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lsv\1111000_税務課\00_課内共通\99_R7システム更新（取扱注意）\20251117_02ホームぺージ掲載\募集要領セット\"/>
    </mc:Choice>
  </mc:AlternateContent>
  <xr:revisionPtr revIDLastSave="0" documentId="13_ncr:1_{7A6E0041-01FB-40CF-AD97-A1B13AD8E4B6}" xr6:coauthVersionLast="47" xr6:coauthVersionMax="47" xr10:uidLastSave="{00000000-0000-0000-0000-000000000000}"/>
  <bookViews>
    <workbookView xWindow="-110" yWindow="-110" windowWidth="19420" windowHeight="10300" tabRatio="602" xr2:uid="{F1969A29-C334-4605-9BE3-EC3098CF8656}"/>
  </bookViews>
  <sheets>
    <sheet name="評価項目" sheetId="7" r:id="rId1"/>
    <sheet name="代替案" sheetId="8" r:id="rId2"/>
    <sheet name="評価方法" sheetId="6" r:id="rId3"/>
  </sheets>
  <definedNames>
    <definedName name="_xlnm.Print_Area" localSheetId="1">代替案!$A$1:$H$23</definedName>
    <definedName name="_xlnm.Print_Area" localSheetId="0">評価項目!$A$1:$H$116</definedName>
    <definedName name="_xlnm.Print_Area" localSheetId="2">評価方法!$A$1:$K$21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6" l="1"/>
  <c r="J17" i="6"/>
  <c r="J100" i="7" l="1"/>
  <c r="J113" i="7"/>
  <c r="J115" i="7" l="1"/>
  <c r="J22" i="6"/>
</calcChain>
</file>

<file path=xl/sharedStrings.xml><?xml version="1.0" encoding="utf-8"?>
<sst xmlns="http://schemas.openxmlformats.org/spreadsheetml/2006/main" count="279" uniqueCount="253">
  <si>
    <t>（２）現行システムサブシステム構成</t>
  </si>
  <si>
    <t>（２）システムの処理方式</t>
  </si>
  <si>
    <t>（３）システム連携</t>
  </si>
  <si>
    <t>（６）ファイルレイアウト・設定仕様</t>
  </si>
  <si>
    <t>４．１．新システムにおける非機能要件</t>
  </si>
  <si>
    <t>（１）オンライン処理性能</t>
  </si>
  <si>
    <t>（３）印刷処理性能</t>
  </si>
  <si>
    <t>（１）個人番号利用事務</t>
  </si>
  <si>
    <t>（２）秘密情報保護</t>
  </si>
  <si>
    <t>（４）セキュリティ実施手順の取りまとめ支援</t>
  </si>
  <si>
    <t>（５）データ消去</t>
  </si>
  <si>
    <t>４．４．拡張性</t>
  </si>
  <si>
    <t>５．３．全体スケジュール</t>
  </si>
  <si>
    <t>５．５．運用設計等</t>
  </si>
  <si>
    <t>５．６．契約満了時に履行する事柄</t>
  </si>
  <si>
    <t>６．データ移行</t>
  </si>
  <si>
    <t>６．１．データ及びシステム移行要件</t>
  </si>
  <si>
    <t>６．２．移行計画</t>
  </si>
  <si>
    <t xml:space="preserve">６．３．移行データの不備及び新たな追加管理項目 </t>
  </si>
  <si>
    <t>６．４．データ移行方針</t>
  </si>
  <si>
    <t>６．５．データ調査</t>
  </si>
  <si>
    <t xml:space="preserve">６．７．移行テスト作業及び移行リハーサル </t>
  </si>
  <si>
    <t>６．８．最終移行作業</t>
  </si>
  <si>
    <t>６．９．移行作業の範囲</t>
  </si>
  <si>
    <t>６．１０．現行システムとの並行運用の考え方</t>
  </si>
  <si>
    <t>７．調達要件</t>
  </si>
  <si>
    <t xml:space="preserve">７．１．調達方針 </t>
  </si>
  <si>
    <t>７．２．調達工程の進め方</t>
  </si>
  <si>
    <t>（１）要件定義工程等の進め方</t>
  </si>
  <si>
    <t>（２）検証</t>
  </si>
  <si>
    <t>（３）総合テスト</t>
  </si>
  <si>
    <t>（４）受入テスト</t>
  </si>
  <si>
    <t>（５）連携テスト</t>
  </si>
  <si>
    <t>７．３．プロジェクト管理</t>
  </si>
  <si>
    <t>７．４．会議体</t>
  </si>
  <si>
    <t>７．５．他システムとの調整</t>
  </si>
  <si>
    <t>７．７．文書管理</t>
  </si>
  <si>
    <t>７．９．稼働判定と本番運用の開始</t>
  </si>
  <si>
    <t>７．１０．問い合わせ対応</t>
  </si>
  <si>
    <t>８．運用保守</t>
  </si>
  <si>
    <t>８．１．目的</t>
  </si>
  <si>
    <t>８．２．契約（運用）</t>
  </si>
  <si>
    <t>８．３．作業場所</t>
  </si>
  <si>
    <t>８．４．運用保守体制</t>
  </si>
  <si>
    <t>（１）運用保守にかかる管理業務</t>
  </si>
  <si>
    <t>（２）運用保守の業務の実施</t>
  </si>
  <si>
    <t>③課題管理作業</t>
  </si>
  <si>
    <t>④ライブラリ管理作業</t>
  </si>
  <si>
    <t>⑤構成管理及び資産管理作業</t>
  </si>
  <si>
    <t>⑦バックアップ管理作業</t>
  </si>
  <si>
    <t>⑧アプリケーション保守</t>
  </si>
  <si>
    <t xml:space="preserve">⑪定期点検 </t>
  </si>
  <si>
    <t>⑬セキュリティ管理作業</t>
  </si>
  <si>
    <t>９．１．成果物の提出</t>
  </si>
  <si>
    <t>（１）完了報告書</t>
  </si>
  <si>
    <t>（２）成果物一覧</t>
  </si>
  <si>
    <t>（３）ドキュメントの作成方法</t>
  </si>
  <si>
    <t>９．２．履行状況確認方法</t>
  </si>
  <si>
    <t>１０．関係法令</t>
  </si>
  <si>
    <t>１０．１．関係法令の遵守</t>
  </si>
  <si>
    <t>４．非機能要件</t>
    <phoneticPr fontId="1"/>
  </si>
  <si>
    <t>（５）帳票の外部委託による印刷</t>
    <phoneticPr fontId="1"/>
  </si>
  <si>
    <t>（４）帳票</t>
    <phoneticPr fontId="1"/>
  </si>
  <si>
    <t>細項目</t>
    <rPh sb="0" eb="1">
      <t>ホソ</t>
    </rPh>
    <rPh sb="1" eb="3">
      <t>コウモク</t>
    </rPh>
    <phoneticPr fontId="1"/>
  </si>
  <si>
    <t>・試験・テストの実施については、仕様書に基き適切に行うことができること。</t>
    <rPh sb="8" eb="10">
      <t>ジッシ</t>
    </rPh>
    <rPh sb="25" eb="26">
      <t>オコナ</t>
    </rPh>
    <phoneticPr fontId="1"/>
  </si>
  <si>
    <t>・連絡対応窓口の整備や障害発生時には、設置場所に１時間以内に到着等、仕様書に基き適切にできること。</t>
    <rPh sb="32" eb="33">
      <t>トウ</t>
    </rPh>
    <phoneticPr fontId="1"/>
  </si>
  <si>
    <t>・現行システムによる帳票とは異なる帳票を提案する場合は、代替案を提案すること。</t>
    <rPh sb="14" eb="15">
      <t>コト</t>
    </rPh>
    <rPh sb="17" eb="19">
      <t>チョウヒョウ</t>
    </rPh>
    <rPh sb="20" eb="22">
      <t>テイアン</t>
    </rPh>
    <rPh sb="24" eb="26">
      <t>バアイ</t>
    </rPh>
    <phoneticPr fontId="1"/>
  </si>
  <si>
    <t>・外部委託業者において印刷するために必要なデータが出力できること。</t>
    <phoneticPr fontId="1"/>
  </si>
  <si>
    <t>・新システムで作成した帳票を、Ａ４用紙（平均３ページ）について概ね２秒とすること。</t>
    <phoneticPr fontId="1"/>
  </si>
  <si>
    <t>・税務システムは個人番号利用事務系システムであることを理解し、関連する法令等を遵守すること。ＰＩＡに必要な資料の提供等の支援を行うこと。</t>
    <rPh sb="27" eb="29">
      <t>リカイ</t>
    </rPh>
    <rPh sb="31" eb="33">
      <t>カンレン</t>
    </rPh>
    <rPh sb="37" eb="38">
      <t>トウ</t>
    </rPh>
    <phoneticPr fontId="1"/>
  </si>
  <si>
    <t>・セキュリティ実施手順の取りまとめ支援を行うこと。</t>
    <phoneticPr fontId="1"/>
  </si>
  <si>
    <t>・サーバ、ＵＳＢメモリ及び端末など、撤去等する際には、全ての情報を消去のうえ、復元不可能な状態にする措置を行うこと。</t>
    <phoneticPr fontId="1"/>
  </si>
  <si>
    <t>・ディスク容量については、システム機能の追加や制度改正等により、管理データ量が増加する可能性を可能な範囲で考慮すること。</t>
    <phoneticPr fontId="1"/>
  </si>
  <si>
    <t>・作業場所・空調・ネットワーク・消耗品・事務用品等の条件に対応すること。</t>
    <rPh sb="6" eb="8">
      <t>クウチョウ</t>
    </rPh>
    <rPh sb="16" eb="19">
      <t>ショウモウヒン</t>
    </rPh>
    <rPh sb="20" eb="24">
      <t>ジムヨウヒン</t>
    </rPh>
    <rPh sb="24" eb="25">
      <t>トウ</t>
    </rPh>
    <phoneticPr fontId="1"/>
  </si>
  <si>
    <t>・プロジェクト体制の構築にあたり、関係機関等と調整のうえ確実に履行できる体制を確立すること。</t>
    <rPh sb="10" eb="12">
      <t>コウチク</t>
    </rPh>
    <rPh sb="17" eb="19">
      <t>カンケイ</t>
    </rPh>
    <rPh sb="19" eb="21">
      <t>キカン</t>
    </rPh>
    <rPh sb="21" eb="22">
      <t>トウ</t>
    </rPh>
    <rPh sb="23" eb="25">
      <t>チョウセイ</t>
    </rPh>
    <rPh sb="28" eb="30">
      <t>カクジツ</t>
    </rPh>
    <phoneticPr fontId="1"/>
  </si>
  <si>
    <t>・新システムで管理する資産を本県及び次回システム再構築業者に提供できるようにすること。</t>
    <phoneticPr fontId="1"/>
  </si>
  <si>
    <t>・新システムで管理するデータ以外にも移行可能なデータは移行対象とすること。</t>
    <phoneticPr fontId="1"/>
  </si>
  <si>
    <t>・他システムとの連携テスト計画書及び連携テスト成績書を作成し、柔軟に実施すること。</t>
    <rPh sb="34" eb="36">
      <t>ジッシ</t>
    </rPh>
    <phoneticPr fontId="1"/>
  </si>
  <si>
    <t>７．８．品質管理</t>
    <phoneticPr fontId="1"/>
  </si>
  <si>
    <t>７．６．プロジェクト運営</t>
    <phoneticPr fontId="1"/>
  </si>
  <si>
    <t>・税務職員等からの各種問い合わせに対し回答や説明を行うほか、回答や説明した内容やその件数等をデータで管理するとともに、ＦＡＱの作成等を行うこと。</t>
    <phoneticPr fontId="1"/>
  </si>
  <si>
    <t>・新システムが日々安定的に稼働するとともに、故障や障害が発生した場合も、迅速に復旧できること。</t>
    <rPh sb="22" eb="24">
      <t>コショウ</t>
    </rPh>
    <rPh sb="25" eb="27">
      <t>ショウガイ</t>
    </rPh>
    <rPh sb="28" eb="30">
      <t>ハッセイ</t>
    </rPh>
    <rPh sb="32" eb="34">
      <t>バアイ</t>
    </rPh>
    <rPh sb="36" eb="38">
      <t>ジンソク</t>
    </rPh>
    <rPh sb="39" eb="41">
      <t>フッキュウ</t>
    </rPh>
    <phoneticPr fontId="1"/>
  </si>
  <si>
    <t>・作業場所については、各端末設置場所とする場合もあること。</t>
    <phoneticPr fontId="1"/>
  </si>
  <si>
    <t>①問い合せ対応</t>
    <phoneticPr fontId="1"/>
  </si>
  <si>
    <t>②作業依頼対応</t>
    <phoneticPr fontId="1"/>
  </si>
  <si>
    <t>・税務職員からの依頼に基づき、新システムで提供されている各機能等では対応できない作業を行うこと。</t>
    <phoneticPr fontId="1"/>
  </si>
  <si>
    <t>・アプリケーション改修、改修を行った場合のリリース作業及びプログラムのバージョンアップ等の保守を行うこと。</t>
    <rPh sb="12" eb="14">
      <t>カイシュウ</t>
    </rPh>
    <rPh sb="15" eb="16">
      <t>オコナ</t>
    </rPh>
    <rPh sb="18" eb="20">
      <t>バアイ</t>
    </rPh>
    <rPh sb="25" eb="27">
      <t>サギョウ</t>
    </rPh>
    <rPh sb="27" eb="28">
      <t>オヨ</t>
    </rPh>
    <rPh sb="43" eb="44">
      <t>トウ</t>
    </rPh>
    <rPh sb="45" eb="47">
      <t>ホシュ</t>
    </rPh>
    <rPh sb="48" eb="49">
      <t>オコナ</t>
    </rPh>
    <phoneticPr fontId="1"/>
  </si>
  <si>
    <t>・システムの稼働状況やインシデント状況等を定期的に点検し、システムの安定稼動を保つとともに、結果を本県へ報告すること。</t>
    <phoneticPr fontId="1"/>
  </si>
  <si>
    <t>⑫監視</t>
    <phoneticPr fontId="1"/>
  </si>
  <si>
    <t>・本業務の完了を確認するための完了報告書を提出すること。</t>
    <rPh sb="21" eb="23">
      <t>テイシュツ</t>
    </rPh>
    <phoneticPr fontId="1"/>
  </si>
  <si>
    <t>・納品するドキュメントについては、指定された文書フォーマット形式体裁により、指定された納品方法により提出すること。</t>
    <rPh sb="17" eb="19">
      <t>シテイ</t>
    </rPh>
    <rPh sb="38" eb="40">
      <t>シテイ</t>
    </rPh>
    <rPh sb="43" eb="45">
      <t>ノウヒン</t>
    </rPh>
    <rPh sb="45" eb="47">
      <t>ホウホウ</t>
    </rPh>
    <rPh sb="50" eb="52">
      <t>テイシュツ</t>
    </rPh>
    <phoneticPr fontId="1"/>
  </si>
  <si>
    <t>章</t>
    <rPh sb="0" eb="1">
      <t>ショウ</t>
    </rPh>
    <phoneticPr fontId="1"/>
  </si>
  <si>
    <t>節</t>
    <rPh sb="0" eb="1">
      <t>セツ</t>
    </rPh>
    <phoneticPr fontId="1"/>
  </si>
  <si>
    <t>項</t>
    <rPh sb="0" eb="1">
      <t>コウ</t>
    </rPh>
    <phoneticPr fontId="1"/>
  </si>
  <si>
    <t>３． 新システムへの移行</t>
    <phoneticPr fontId="1"/>
  </si>
  <si>
    <t>-</t>
    <phoneticPr fontId="1"/>
  </si>
  <si>
    <t>５．４．役割と体制</t>
    <phoneticPr fontId="1"/>
  </si>
  <si>
    <t>・本番運用までに対応が必要な制度改正等については、本委託の範囲内で対応すること。
・それ以降に発生した制度改正等については、システムのバージョンアップ等により標準対応が可能なものは本事業（運用保守費）の範囲内での対応とすること。</t>
    <phoneticPr fontId="1"/>
  </si>
  <si>
    <t>・デジタル技術を活用した業務の効率化を目指すこと。
・デジタル技術の導入を行う場合には、本委託の範囲内で準備すること。</t>
    <rPh sb="19" eb="21">
      <t>メザ</t>
    </rPh>
    <phoneticPr fontId="1"/>
  </si>
  <si>
    <t>７．１３．サービスレベルの確保</t>
    <rPh sb="13" eb="15">
      <t>カクホ</t>
    </rPh>
    <phoneticPr fontId="1"/>
  </si>
  <si>
    <t>・対応窓口（電話及び電子メール等）を設置し、平常時及び障害時等の連絡受付対応を行うこと。</t>
    <rPh sb="18" eb="20">
      <t>セッチ</t>
    </rPh>
    <rPh sb="30" eb="31">
      <t>トウ</t>
    </rPh>
    <rPh sb="39" eb="40">
      <t>オコナ</t>
    </rPh>
    <phoneticPr fontId="1"/>
  </si>
  <si>
    <t>・受託者は本県と合意したサービス品質を保証するなど、サービスレベルを確保すること。</t>
    <rPh sb="5" eb="7">
      <t>ホンケン</t>
    </rPh>
    <rPh sb="8" eb="10">
      <t>ゴウイ</t>
    </rPh>
    <rPh sb="34" eb="36">
      <t>カクホ</t>
    </rPh>
    <phoneticPr fontId="1"/>
  </si>
  <si>
    <t>・稼働判定を行い、各種情報を集約及び分析し、報告書を提出すること。</t>
    <rPh sb="6" eb="7">
      <t>オコナ</t>
    </rPh>
    <rPh sb="22" eb="25">
      <t>ホウコクショ</t>
    </rPh>
    <rPh sb="26" eb="28">
      <t>テイシュツ</t>
    </rPh>
    <phoneticPr fontId="1"/>
  </si>
  <si>
    <t>・総合テスト計画書を作成したうえで、テスト環境等の構築し、本番運用に沿ったシナリオ等により、総合テストを実施すること。</t>
    <rPh sb="29" eb="31">
      <t>ホンバン</t>
    </rPh>
    <rPh sb="31" eb="33">
      <t>ウンヨウ</t>
    </rPh>
    <rPh sb="34" eb="35">
      <t>ソ</t>
    </rPh>
    <rPh sb="41" eb="42">
      <t>トウ</t>
    </rPh>
    <phoneticPr fontId="1"/>
  </si>
  <si>
    <t>・新システムが正常に動作するよう移行テストを実施すること。
・移行データの検証も行うこと。</t>
    <rPh sb="16" eb="18">
      <t>イコウ</t>
    </rPh>
    <phoneticPr fontId="1"/>
  </si>
  <si>
    <t>・現行システムのデータについては、本県及び受託者で準備する開発環境以外への持ち出しはできないことに留意すること。</t>
    <rPh sb="49" eb="51">
      <t>リュウイ</t>
    </rPh>
    <phoneticPr fontId="1"/>
  </si>
  <si>
    <t>・移行作業に関する全ての作業を行うため、移行計画書を作成すること。
・システム稼動後における業務運用上のトラブルが発生しないようにすること。</t>
    <rPh sb="26" eb="28">
      <t>サクセイ</t>
    </rPh>
    <phoneticPr fontId="1"/>
  </si>
  <si>
    <t>・現行システムの調査が必要な場合は、本県及び現行システム開発保守業者と協議を行うこと。</t>
    <phoneticPr fontId="1"/>
  </si>
  <si>
    <t>・現行システムから取り出された移行データを新システムに機械的に取り込むこと。その際、移行データを修正するためのプログラム作成等の作業が発生した場合には、その仕様について確認や調整方法を本県と受託者で協議したうえで、移行作業を行うこと。</t>
    <rPh sb="9" eb="10">
      <t>ト</t>
    </rPh>
    <rPh sb="11" eb="12">
      <t>ダ</t>
    </rPh>
    <rPh sb="40" eb="41">
      <t>サイ</t>
    </rPh>
    <phoneticPr fontId="1"/>
  </si>
  <si>
    <t>・新システム全般に関する運用設計、導入作業、カスタマイズ及び設定等を記載した運用設計書を作成すること。</t>
    <rPh sb="32" eb="33">
      <t>トウ</t>
    </rPh>
    <rPh sb="34" eb="36">
      <t>キサイ</t>
    </rPh>
    <rPh sb="44" eb="46">
      <t>サクセイ</t>
    </rPh>
    <phoneticPr fontId="1"/>
  </si>
  <si>
    <t>・業務全般の検討を行い、事務の標準化を含めた合理的な見直しを十分に図ったうえで、新システムへの移行後の新たな業務運用を設計すること。</t>
    <phoneticPr fontId="1"/>
  </si>
  <si>
    <t>・オンライン処理は、応答性能及び操作性能の高いものとすること。</t>
    <phoneticPr fontId="1"/>
  </si>
  <si>
    <t>・ソフトウェア等の最新バージョンや修正プログラム（セキュリティパッチやウイルスパターンファイル等を含む。）が提供された場合やそれに伴うシステム改修及び設定等の変更の必要性がある場合には、その対応を行うこと。</t>
    <phoneticPr fontId="1"/>
  </si>
  <si>
    <t>・定期的にアプリケーションやシステム等のバックアップを取得し、機器等の故障やシステム障害等によるプログラムの消滅を防止すること。</t>
    <phoneticPr fontId="1"/>
  </si>
  <si>
    <t>⑥新システム稼働状況調査及び改善作業</t>
    <phoneticPr fontId="1"/>
  </si>
  <si>
    <t>・運用保守体制として、月次報告会の開催のほか、各種検討会や打ち合わせを実施すること。</t>
    <rPh sb="17" eb="19">
      <t>カイサイ</t>
    </rPh>
    <rPh sb="27" eb="28">
      <t>カイ</t>
    </rPh>
    <rPh sb="35" eb="37">
      <t>ジッシ</t>
    </rPh>
    <phoneticPr fontId="1"/>
  </si>
  <si>
    <t>・新システム稼働後から５年間（６０カ月）は、運用保守の契約を締結すること。</t>
    <rPh sb="22" eb="24">
      <t>ウンヨウ</t>
    </rPh>
    <rPh sb="24" eb="26">
      <t>ホシュ</t>
    </rPh>
    <rPh sb="27" eb="29">
      <t>ケイヤク</t>
    </rPh>
    <rPh sb="30" eb="32">
      <t>テイケツ</t>
    </rPh>
    <phoneticPr fontId="1"/>
  </si>
  <si>
    <t>・新システム操作マニュアルや運用機能操作マニュアルを作成等すること。</t>
    <rPh sb="24" eb="26">
      <t>サクセイ</t>
    </rPh>
    <rPh sb="26" eb="27">
      <t>トウ</t>
    </rPh>
    <phoneticPr fontId="1"/>
  </si>
  <si>
    <t>・全ての文書（ドキュメント）は、その様式（テンプレート）のほか、記載方法及び文書番号の採番ルール等を標準化及び統一すること。</t>
    <rPh sb="48" eb="49">
      <t>トウ</t>
    </rPh>
    <phoneticPr fontId="1"/>
  </si>
  <si>
    <t>・受入テスト実施前に、受入テスト計画書、受入テスト実施手順書を作成すること。
・受入テスト終了後には、受入テスト成績書を作成すること。
・本番環境とテスト環境を分離し、操作練習と検証を行えるようにすること。</t>
    <phoneticPr fontId="1"/>
  </si>
  <si>
    <t>・新システムへの移行にかかる仕様確認、処理方式及び性能検証等については、税務職員の意見を踏まえて行うこと。</t>
    <rPh sb="8" eb="10">
      <t>イコウ</t>
    </rPh>
    <phoneticPr fontId="1"/>
  </si>
  <si>
    <t>・各工程を進行する際に作成する要件定義書（クラウド型の場合は、それに準じるもの及びクラウドサービス環境設定書等を別途作成）のほか、各種計画書、各種テスト成績書を本県に提出すること。</t>
    <rPh sb="34" eb="35">
      <t>ジュン</t>
    </rPh>
    <rPh sb="39" eb="40">
      <t>オヨ</t>
    </rPh>
    <rPh sb="54" eb="55">
      <t>トウ</t>
    </rPh>
    <rPh sb="80" eb="82">
      <t>ホンケン</t>
    </rPh>
    <rPh sb="83" eb="85">
      <t>テイシュツ</t>
    </rPh>
    <phoneticPr fontId="1"/>
  </si>
  <si>
    <t>・各種成果物（ソフトウェア、修正プログラム及び関連ドキュメント類等）に追加や変更が生じた場合は、これらの内容を反映すること。</t>
    <rPh sb="21" eb="22">
      <t>オヨ</t>
    </rPh>
    <phoneticPr fontId="1"/>
  </si>
  <si>
    <t>５．２．作業場所等</t>
    <phoneticPr fontId="1"/>
  </si>
  <si>
    <t>３．２. 機能面の基本的な考え方</t>
    <phoneticPr fontId="1"/>
  </si>
  <si>
    <t>（１）全般</t>
    <phoneticPr fontId="1"/>
  </si>
  <si>
    <t>・オンライン処理は、クライアントにインストールされた一般的なＷＥＢブラウザ上で稼働すること。 
・一括処理（バッチ処理）は、事前に登録された運用スケジュールに基づいた実行管理を行い、自動運転できること。
・納税者サービスに直結する「コンビニ収納速報データ」、「納付情報ファイル（納付日）」等の登録については、データ入手後オンライン中に実行できること。</t>
    <rPh sb="49" eb="51">
      <t>イッカツ</t>
    </rPh>
    <rPh sb="51" eb="53">
      <t>ショリ</t>
    </rPh>
    <phoneticPr fontId="1"/>
  </si>
  <si>
    <t>・災害時に必要な業務が実施できる機能（ダウンリカバリー機能）を有すること。
・災害等が発生した場合を想定した復旧手法について明確に整理し、マニュアル化すること。</t>
    <phoneticPr fontId="1"/>
  </si>
  <si>
    <t>６．６．現行システムのデータの取扱い</t>
    <phoneticPr fontId="1"/>
  </si>
  <si>
    <t>・最終データ移行前のシステムテストのほか、運用テスト工程に併せての移行処理のリハーサル及び新旧比較テストによる現行データとの整合性チェック等を行うこと。</t>
    <rPh sb="29" eb="30">
      <t>アワ</t>
    </rPh>
    <rPh sb="69" eb="70">
      <t>トウ</t>
    </rPh>
    <rPh sb="71" eb="72">
      <t>オコナ</t>
    </rPh>
    <phoneticPr fontId="1"/>
  </si>
  <si>
    <t>・新システムにおける機器構成及びソフトウェア構成（基本ソフトウェアを含む）などについての構成管理を行うこと。</t>
    <rPh sb="1" eb="2">
      <t>シン</t>
    </rPh>
    <phoneticPr fontId="1"/>
  </si>
  <si>
    <t>・安定稼働状態を維持されていることを確認すること。
・現在及び将来予測される需要に対して適合しているかどうかを評価し、改善計画を提案すること。</t>
    <phoneticPr fontId="1"/>
  </si>
  <si>
    <t>・契約後直ちに作業工程表、体制図及び計画等を記したプロジェクト方針書を作成すること。</t>
    <rPh sb="18" eb="20">
      <t>ケイカク</t>
    </rPh>
    <rPh sb="20" eb="21">
      <t>トウ</t>
    </rPh>
    <rPh sb="22" eb="23">
      <t>シル</t>
    </rPh>
    <phoneticPr fontId="1"/>
  </si>
  <si>
    <t>１．７．機器等撤去仕様</t>
    <phoneticPr fontId="1"/>
  </si>
  <si>
    <t>１．６．保守要件</t>
    <phoneticPr fontId="1"/>
  </si>
  <si>
    <t>１．５．納入条件</t>
    <phoneticPr fontId="1"/>
  </si>
  <si>
    <t>１．４．試験・テスト</t>
    <phoneticPr fontId="1"/>
  </si>
  <si>
    <t>１．３．機器等設置工事仕様</t>
    <phoneticPr fontId="1"/>
  </si>
  <si>
    <t>１．２．機器等の要件</t>
    <phoneticPr fontId="1"/>
  </si>
  <si>
    <t>・機器等が仕様を満たし、システムとして正確かつ完全に動作し、直ちに使用することができること。</t>
    <phoneticPr fontId="1"/>
  </si>
  <si>
    <t>・県民等の利用者が、簡単・便利に手続きを行うことなどができるように、電子申告申請システム（ｅＬＴＡＸ・ＯＳＳ／軽ＯＳＳ）、地方税共通納税システム、統合宛名システム、住基ネットシステムなど外部システムとの連携を引き続き継続して実施できること。
・電子申告・電子申請や納税手段の拡大への対応ができること。</t>
    <rPh sb="104" eb="105">
      <t>ヒ</t>
    </rPh>
    <rPh sb="106" eb="107">
      <t>ツヅ</t>
    </rPh>
    <rPh sb="112" eb="114">
      <t>ジッシ</t>
    </rPh>
    <phoneticPr fontId="1"/>
  </si>
  <si>
    <t>・少なくとも２０時頃までは、オンライン延長により利用できること。
・閉庁日についても、必要に応じてオンラインにより税務職員が利用できること。
・夜間処理（オフライン）及びネットワークを経由したファイルサーバの稼働を含めると、税務システム自体は２４時間毎日連続稼動が可能であること。</t>
    <rPh sb="132" eb="134">
      <t>カノウ</t>
    </rPh>
    <phoneticPr fontId="1"/>
  </si>
  <si>
    <t>・機器等の撤去工事については、運用保守の契約終了時に、仕様書に基き適切にできること。</t>
    <rPh sb="5" eb="7">
      <t>テッキョ</t>
    </rPh>
    <rPh sb="15" eb="17">
      <t>ウンヨウ</t>
    </rPh>
    <rPh sb="17" eb="19">
      <t>ホシュ</t>
    </rPh>
    <rPh sb="20" eb="22">
      <t>ケイヤク</t>
    </rPh>
    <phoneticPr fontId="1"/>
  </si>
  <si>
    <t>・要求事項（業務運用、機能要件、処理方式（オンライン処理・一括処理等）など）、機能要件に対する対応方針を明確にすること。なお、進め方について、より効果的な手法がある場合には、予め提示し、本県と受託者との間で協議すること。
・外部仕様（画面仕様、帳票仕様）については、可能な限り実務担当者の認識を確認し、業務別の打合せの参加者がイメージしやすいようにデモンストレーション等を行うこと。</t>
    <rPh sb="29" eb="31">
      <t>イッカツ</t>
    </rPh>
    <phoneticPr fontId="1"/>
  </si>
  <si>
    <t>【課題２】システム構成（ハードウェア及びソフトウェア）について</t>
    <phoneticPr fontId="1"/>
  </si>
  <si>
    <t>【課題４】新システムへの移行に関する全体費用について</t>
    <phoneticPr fontId="1"/>
  </si>
  <si>
    <t>【課題１】提案者ついて</t>
    <phoneticPr fontId="1"/>
  </si>
  <si>
    <t>石川県税務総合情報システム更新事業業務委託仕様書（別冊　機器等編）　</t>
    <phoneticPr fontId="1"/>
  </si>
  <si>
    <t>【課題３】新システムへの移行に関する具体的な提案について</t>
    <phoneticPr fontId="1"/>
  </si>
  <si>
    <t>９．成果物</t>
    <phoneticPr fontId="1"/>
  </si>
  <si>
    <t>課題名</t>
    <phoneticPr fontId="1"/>
  </si>
  <si>
    <t>・令和１０年２月２９日までに新システムへの移行ができるよう、スケジュールを作成すること。</t>
    <rPh sb="37" eb="39">
      <t>サクセイ</t>
    </rPh>
    <phoneticPr fontId="1"/>
  </si>
  <si>
    <t>⑩毎年決まった時期に実施する業務への対応</t>
    <phoneticPr fontId="1"/>
  </si>
  <si>
    <t>※評価の方法：</t>
    <phoneticPr fontId="1"/>
  </si>
  <si>
    <t>・</t>
    <phoneticPr fontId="1"/>
  </si>
  <si>
    <t>３．１. 新システムの移行方針</t>
    <rPh sb="11" eb="13">
      <t>イコウ</t>
    </rPh>
    <phoneticPr fontId="1"/>
  </si>
  <si>
    <t>（１）税務事務の運用に関するシステム稼働条件</t>
    <rPh sb="11" eb="12">
      <t>カン</t>
    </rPh>
    <phoneticPr fontId="1"/>
  </si>
  <si>
    <t>４．５．ＲＰＡ等最新デジタル技術の活用</t>
    <phoneticPr fontId="1"/>
  </si>
  <si>
    <t>（２）一括処理性能（バッチ処理性能）</t>
    <rPh sb="3" eb="5">
      <t>イッカツ</t>
    </rPh>
    <phoneticPr fontId="1"/>
  </si>
  <si>
    <t>※区分</t>
    <rPh sb="1" eb="3">
      <t>クブン</t>
    </rPh>
    <phoneticPr fontId="1"/>
  </si>
  <si>
    <t>〇</t>
    <phoneticPr fontId="1"/>
  </si>
  <si>
    <t>△</t>
    <phoneticPr fontId="1"/>
  </si>
  <si>
    <t>×</t>
    <phoneticPr fontId="1"/>
  </si>
  <si>
    <t>・提案者について、企業の概要等を説明すること。
・提案するシステムについて、本業務と同等の導入実績（導入先や規模を含む｡ ）、先行導入先である他地域での導入時の所要期間や発生した課題と対処方法、導入先の現状（業務改善効果や問題点等）等を他県の事例等を用いて具体的に提案すること。</t>
    <phoneticPr fontId="1"/>
  </si>
  <si>
    <t>・現行システム及びそのサブシステムの構成を理解したうえで、提案すること。</t>
    <rPh sb="21" eb="23">
      <t>リカイ</t>
    </rPh>
    <rPh sb="29" eb="31">
      <t>テイアン</t>
    </rPh>
    <phoneticPr fontId="1"/>
  </si>
  <si>
    <t>・現行システムでは、主な他システム連携要件一覧（別紙３）にあるとおり、システム連携を行っているが、同様の連携ができること。</t>
    <rPh sb="1" eb="3">
      <t>ゲンコウ</t>
    </rPh>
    <rPh sb="10" eb="11">
      <t>オモ</t>
    </rPh>
    <rPh sb="39" eb="41">
      <t>レンケイ</t>
    </rPh>
    <rPh sb="42" eb="43">
      <t>オコナ</t>
    </rPh>
    <rPh sb="49" eb="51">
      <t>ドウヨウ</t>
    </rPh>
    <rPh sb="52" eb="54">
      <t>レンケイ</t>
    </rPh>
    <phoneticPr fontId="1"/>
  </si>
  <si>
    <t>・指定金融機関とやり取りするファイルについて、現状の仕様を維持したうえで、必要に応じ、変換機能を用意すること。</t>
    <phoneticPr fontId="1"/>
  </si>
  <si>
    <t>・一括処理は、頻繁なデータベースアクセスの回避、処理の多重走行化などにより処理自体を高速に行えること。
・オンライン中の一括処理については、オンライン処理に対するデータ干渉及び性能干渉を考慮したシステム設計を行うこと。</t>
    <phoneticPr fontId="1"/>
  </si>
  <si>
    <t>・機能面の基本的な考え方に準拠して対応できること。</t>
    <phoneticPr fontId="1"/>
  </si>
  <si>
    <t>・秘密情報保護に関する法令、条例及び関係通知を遵守すること。
・不正アクセスやウイルス感染等の脅威に対し、予防措置、追跡調査等の対策を行える構成及び設計とすること。</t>
    <rPh sb="8" eb="9">
      <t>カン</t>
    </rPh>
    <phoneticPr fontId="1"/>
  </si>
  <si>
    <t>・移行データの不備及び新たな追加管理項目の整理を行う場合の調査リストを作成するとともに、税務職員の入力補助等の支援を行うこと。</t>
    <rPh sb="9" eb="10">
      <t>オヨ</t>
    </rPh>
    <rPh sb="21" eb="23">
      <t>セイリ</t>
    </rPh>
    <rPh sb="24" eb="25">
      <t>オコナ</t>
    </rPh>
    <rPh sb="26" eb="28">
      <t>バアイ</t>
    </rPh>
    <rPh sb="29" eb="31">
      <t>チョウサ</t>
    </rPh>
    <rPh sb="35" eb="37">
      <t>サクセイ</t>
    </rPh>
    <rPh sb="44" eb="46">
      <t>ゼイム</t>
    </rPh>
    <rPh sb="46" eb="48">
      <t>ショクイン</t>
    </rPh>
    <rPh sb="49" eb="51">
      <t>ニュウリョク</t>
    </rPh>
    <rPh sb="51" eb="53">
      <t>ホジョ</t>
    </rPh>
    <rPh sb="53" eb="54">
      <t>トウ</t>
    </rPh>
    <rPh sb="55" eb="57">
      <t>シエン</t>
    </rPh>
    <rPh sb="58" eb="59">
      <t>オコナ</t>
    </rPh>
    <phoneticPr fontId="1"/>
  </si>
  <si>
    <t>・データ調査作業の実施にあたり、移行にあたっての課題や問題点を抽出するとともに、作業計画書の作成等を行うこと。</t>
    <rPh sb="9" eb="11">
      <t>ジッシ</t>
    </rPh>
    <rPh sb="44" eb="45">
      <t>ショ</t>
    </rPh>
    <rPh sb="48" eb="49">
      <t>トウ</t>
    </rPh>
    <phoneticPr fontId="1"/>
  </si>
  <si>
    <t>・最終移行作業として、新システムのデータベースセットアップ及び情報不備項目等がある場合には、別途修正したデータのセットアップを行えること。</t>
    <rPh sb="37" eb="38">
      <t>トウ</t>
    </rPh>
    <rPh sb="63" eb="64">
      <t>オコナ</t>
    </rPh>
    <phoneticPr fontId="1"/>
  </si>
  <si>
    <t>・プロジェクト方針書等を策定し、適正かつ効率的なプロジェクトマネジメントにより実施すること。また、工程管理、課題管理及び品質管理等を行うこと。</t>
    <rPh sb="16" eb="18">
      <t>テキセイ</t>
    </rPh>
    <rPh sb="20" eb="23">
      <t>コウリツテキ</t>
    </rPh>
    <rPh sb="58" eb="59">
      <t>オヨ</t>
    </rPh>
    <phoneticPr fontId="1"/>
  </si>
  <si>
    <t>・プロジェクト会議及び必要に応じて随時打合せを行うこと。</t>
    <phoneticPr fontId="1"/>
  </si>
  <si>
    <t>・指定金融機関等、他システムとの連携に関する調査、調整及び調整用資料の作成のほか、開発、接続や連携テスト等の一連の業務及び付帯作業一式を行うこと。</t>
    <rPh sb="27" eb="28">
      <t>オヨ</t>
    </rPh>
    <rPh sb="52" eb="53">
      <t>トウ</t>
    </rPh>
    <rPh sb="68" eb="69">
      <t>オコナ</t>
    </rPh>
    <phoneticPr fontId="1"/>
  </si>
  <si>
    <t>・プロジェクトの運営にあたっては、責任者を置き、指揮系統を明確するほか、工程管理、品質管理及び課題管理等を適切に実施すること。</t>
    <rPh sb="36" eb="38">
      <t>コウテイ</t>
    </rPh>
    <rPh sb="38" eb="40">
      <t>カンリ</t>
    </rPh>
    <rPh sb="43" eb="45">
      <t>カンリ</t>
    </rPh>
    <rPh sb="45" eb="46">
      <t>オヨ</t>
    </rPh>
    <rPh sb="47" eb="49">
      <t>カダイ</t>
    </rPh>
    <rPh sb="49" eb="51">
      <t>カンリ</t>
    </rPh>
    <rPh sb="51" eb="52">
      <t>トウ</t>
    </rPh>
    <rPh sb="53" eb="55">
      <t>テキセツ</t>
    </rPh>
    <rPh sb="56" eb="58">
      <t>ジッシ</t>
    </rPh>
    <phoneticPr fontId="1"/>
  </si>
  <si>
    <t>・全ての工程において品質管理及び品質保証を実施すること。</t>
    <rPh sb="14" eb="15">
      <t>オヨ</t>
    </rPh>
    <phoneticPr fontId="1"/>
  </si>
  <si>
    <t>・新システムの運用開始前に、共通機能や各税目に関する職員研修を行うこと。
・研修計画書の作成のほか、研修用のテキスト及び資料等の準備を行うこと。
・人事異動等の場合に、業務の引継ぎを円滑に行えるよう、研修用の環境により、本番運用端末を利用して、オンライン機能（業務）の研修を行うことができること。</t>
    <rPh sb="31" eb="32">
      <t>オコナ</t>
    </rPh>
    <rPh sb="62" eb="63">
      <t>トウ</t>
    </rPh>
    <rPh sb="64" eb="66">
      <t>ジュンビ</t>
    </rPh>
    <rPh sb="67" eb="68">
      <t>オコナ</t>
    </rPh>
    <rPh sb="78" eb="79">
      <t>トウ</t>
    </rPh>
    <phoneticPr fontId="1"/>
  </si>
  <si>
    <t>・運用保守計画に基づく運用保守業務を実施すること。</t>
    <phoneticPr fontId="1"/>
  </si>
  <si>
    <t>・運用保守業務において発生する各種課題について、課題管理表により、その内容や対応期限等の管理を行うこと。</t>
    <rPh sb="42" eb="43">
      <t>トウ</t>
    </rPh>
    <phoneticPr fontId="1"/>
  </si>
  <si>
    <t>・運用は、専門知識を有しない職員でも容易にできること。
・新システムにおける開始及び終了の運用は、省力化のため、時間指定による自動起動及び自動停止ができること。
・新システムのオンライン稼働、オンライン延長及び休日稼働等に関わる運用ができること。</t>
    <rPh sb="18" eb="20">
      <t>ヨウイ</t>
    </rPh>
    <rPh sb="109" eb="110">
      <t>トウ</t>
    </rPh>
    <phoneticPr fontId="1"/>
  </si>
  <si>
    <t>・自動車税種別割定期課税・自動車税種別割定期督促、滞納繰越、年次決算前及び制度改正等対応のリハーサル等を行うことができること。</t>
    <rPh sb="50" eb="51">
      <t>トウ</t>
    </rPh>
    <phoneticPr fontId="1"/>
  </si>
  <si>
    <t>・夜間の一括処理の結果、オンライン開始及び終了の正常確認やシステムログによるエラー監視を行うこと。
・システム障害等の早期発見及び対策の実施のため、監視等を２４時間３６５日体制で行うこと。</t>
    <rPh sb="4" eb="6">
      <t>イッカツ</t>
    </rPh>
    <phoneticPr fontId="1"/>
  </si>
  <si>
    <t>・成果物の提出について、成果物媒体や数量のほか、納入期限や履行状況確認時期等を守ること。</t>
    <rPh sb="5" eb="7">
      <t>テイシュツ</t>
    </rPh>
    <rPh sb="37" eb="38">
      <t>トウ</t>
    </rPh>
    <rPh sb="39" eb="40">
      <t>マモ</t>
    </rPh>
    <phoneticPr fontId="1"/>
  </si>
  <si>
    <t xml:space="preserve">・各工程の終了時や各成果物の作成完了時等において、本県が別途指定する場所において履行状況確認を行うことができること。
</t>
    <phoneticPr fontId="1"/>
  </si>
  <si>
    <t>配点</t>
    <rPh sb="0" eb="2">
      <t>ハイテン</t>
    </rPh>
    <phoneticPr fontId="1"/>
  </si>
  <si>
    <t>小計</t>
    <phoneticPr fontId="1"/>
  </si>
  <si>
    <t>合計</t>
    <rPh sb="0" eb="2">
      <t>ゴウケイ</t>
    </rPh>
    <phoneticPr fontId="1"/>
  </si>
  <si>
    <t>３．３．新システムにおける業務機能要件</t>
    <phoneticPr fontId="1"/>
  </si>
  <si>
    <t>１．現行システム機器等の更新</t>
    <phoneticPr fontId="1"/>
  </si>
  <si>
    <t>１．１．現行システム機器等の更新</t>
    <phoneticPr fontId="1"/>
  </si>
  <si>
    <t>課題２により評価を行う</t>
    <phoneticPr fontId="1"/>
  </si>
  <si>
    <t>３．４．新システムにおけるシステム等機能要件</t>
    <phoneticPr fontId="1"/>
  </si>
  <si>
    <t xml:space="preserve">・制度改正への柔軟な対応ができること。
・税務職員の負担軽減となること。
・初めての職員でも運用ができること。
・最新のデジタル技術を積極的に導入できるなら、その内容を提案に盛り込むこと。
・業務の見直しを徹底し、効率化や生産性の向上を進められること。
</t>
    <phoneticPr fontId="1"/>
  </si>
  <si>
    <t>評価項目から自動計算</t>
    <rPh sb="2" eb="4">
      <t>コウモク</t>
    </rPh>
    <phoneticPr fontId="1"/>
  </si>
  <si>
    <t>機能要件から自動計算</t>
    <phoneticPr fontId="1"/>
  </si>
  <si>
    <t>全体費用から自動計算</t>
    <rPh sb="0" eb="2">
      <t>ゼンタイ</t>
    </rPh>
    <rPh sb="2" eb="4">
      <t>ヒヨウ</t>
    </rPh>
    <rPh sb="6" eb="8">
      <t>ジドウ</t>
    </rPh>
    <rPh sb="8" eb="10">
      <t>ケイサン</t>
    </rPh>
    <phoneticPr fontId="1"/>
  </si>
  <si>
    <t>・企画提案書別紙「評価項目」より</t>
    <rPh sb="1" eb="3">
      <t>キカク</t>
    </rPh>
    <rPh sb="3" eb="6">
      <t>テイアンショ</t>
    </rPh>
    <rPh sb="6" eb="8">
      <t>ベッシ</t>
    </rPh>
    <rPh sb="9" eb="11">
      <t>ヒョウカ</t>
    </rPh>
    <rPh sb="11" eb="13">
      <t>コウモク</t>
    </rPh>
    <phoneticPr fontId="1"/>
  </si>
  <si>
    <t>・仕様書 別紙５「機能要件」より</t>
    <phoneticPr fontId="1"/>
  </si>
  <si>
    <t>・税務事務の効率化・高度化・省力化・合理化等</t>
    <phoneticPr fontId="1"/>
  </si>
  <si>
    <t>・納税者の利便性向上</t>
    <phoneticPr fontId="1"/>
  </si>
  <si>
    <t>・マニュアル及び研修</t>
    <phoneticPr fontId="1"/>
  </si>
  <si>
    <t>・セキュリティの確保</t>
    <phoneticPr fontId="1"/>
  </si>
  <si>
    <t>・災害等が発生した場合のリスク回避</t>
    <rPh sb="3" eb="4">
      <t>トウ</t>
    </rPh>
    <phoneticPr fontId="1"/>
  </si>
  <si>
    <t>〇、△、×</t>
    <phoneticPr fontId="1"/>
  </si>
  <si>
    <t>・仕様書による更新方針に沿った機器等の構成になっていること。</t>
    <rPh sb="1" eb="4">
      <t>シヨウショ</t>
    </rPh>
    <rPh sb="7" eb="9">
      <t>コウシン</t>
    </rPh>
    <rPh sb="9" eb="11">
      <t>ホウシン</t>
    </rPh>
    <rPh sb="12" eb="13">
      <t>ソ</t>
    </rPh>
    <rPh sb="15" eb="18">
      <t>キキトウ</t>
    </rPh>
    <rPh sb="19" eb="21">
      <t>コウセイ</t>
    </rPh>
    <phoneticPr fontId="1"/>
  </si>
  <si>
    <t>・現行システムの問題点や課題を解決するため、下記の方向性により新システムへの移行を行い、令和１０年３月１日から本番運用を行うことができること。</t>
    <rPh sb="1" eb="3">
      <t>ゲンコウ</t>
    </rPh>
    <rPh sb="52" eb="53">
      <t>ニチ</t>
    </rPh>
    <phoneticPr fontId="1"/>
  </si>
  <si>
    <t>・関係法令等を遵守して実施すること。
・本業務に従事する全ての者に対して、法令及び規程等を遵守させるために必要な措置を講ずること。</t>
    <phoneticPr fontId="1"/>
  </si>
  <si>
    <t>・その他、仕様書に記載のない事項、又は記載されている事項を上回る提案があれば、提案すること。</t>
    <rPh sb="3" eb="4">
      <t>ホカ</t>
    </rPh>
    <rPh sb="5" eb="8">
      <t>シヨウショ</t>
    </rPh>
    <rPh sb="9" eb="11">
      <t>キサイ</t>
    </rPh>
    <rPh sb="14" eb="16">
      <t>ジコウ</t>
    </rPh>
    <rPh sb="17" eb="18">
      <t>マタ</t>
    </rPh>
    <rPh sb="19" eb="21">
      <t>キサイ</t>
    </rPh>
    <rPh sb="26" eb="28">
      <t>ジコウ</t>
    </rPh>
    <rPh sb="29" eb="31">
      <t>ウワマワ</t>
    </rPh>
    <rPh sb="32" eb="34">
      <t>テイアン</t>
    </rPh>
    <rPh sb="39" eb="41">
      <t>テイアン</t>
    </rPh>
    <phoneticPr fontId="1"/>
  </si>
  <si>
    <t>・仕様書記載事項に係るその他提案等</t>
    <rPh sb="1" eb="4">
      <t>シヨウショ</t>
    </rPh>
    <rPh sb="4" eb="6">
      <t>キサイ</t>
    </rPh>
    <rPh sb="6" eb="8">
      <t>ジコウ</t>
    </rPh>
    <rPh sb="9" eb="10">
      <t>カカ</t>
    </rPh>
    <rPh sb="13" eb="14">
      <t>ホカ</t>
    </rPh>
    <rPh sb="14" eb="16">
      <t>テイアン</t>
    </rPh>
    <rPh sb="16" eb="17">
      <t>トウ</t>
    </rPh>
    <phoneticPr fontId="1"/>
  </si>
  <si>
    <t>【課題３】の提案の中に含めること</t>
    <rPh sb="6" eb="8">
      <t>テイアン</t>
    </rPh>
    <rPh sb="9" eb="10">
      <t>ナカ</t>
    </rPh>
    <rPh sb="11" eb="12">
      <t>フク</t>
    </rPh>
    <phoneticPr fontId="1"/>
  </si>
  <si>
    <t>【課題３】の提案の中に含めること</t>
    <phoneticPr fontId="1"/>
  </si>
  <si>
    <t>・機器等の設置工事については、仕様書に基き適切にできること。</t>
    <phoneticPr fontId="1"/>
  </si>
  <si>
    <t>・最新のプログラムの適用や、ウイルス対策ソフトのパターンファイルの適用などについて、閉鎖的ネットワークによりインターネット接続系からの入手及び適用は困難であることから、代替策を提示すること。
・JIS Q 27001等の認定を受けるなど、必要な管理体制を確立していること。
・端末等セキュリティ設定と同様にポリシーを設定できるほか、印刷の設定も行うことができること。
・電子申告等審査システム又は国税連携システムのクライアント端末として必要なソフトウェアのインストール及び設定作業を行うこと。</t>
    <rPh sb="108" eb="109">
      <t>トウ</t>
    </rPh>
    <rPh sb="110" eb="112">
      <t>ニンテイ</t>
    </rPh>
    <rPh sb="113" eb="114">
      <t>ウ</t>
    </rPh>
    <rPh sb="119" eb="121">
      <t>ヒツヨウ</t>
    </rPh>
    <rPh sb="122" eb="124">
      <t>カンリ</t>
    </rPh>
    <rPh sb="124" eb="126">
      <t>タイセイ</t>
    </rPh>
    <rPh sb="127" eb="129">
      <t>カクリツ</t>
    </rPh>
    <rPh sb="150" eb="152">
      <t>ドウヨウ</t>
    </rPh>
    <rPh sb="158" eb="160">
      <t>セッテイ</t>
    </rPh>
    <rPh sb="166" eb="168">
      <t>インサツ</t>
    </rPh>
    <rPh sb="169" eb="171">
      <t>セッテイ</t>
    </rPh>
    <rPh sb="172" eb="173">
      <t>オコナ</t>
    </rPh>
    <phoneticPr fontId="1"/>
  </si>
  <si>
    <t>　主な評価項目</t>
    <phoneticPr fontId="1"/>
  </si>
  <si>
    <t>　仕様に係る主な内容</t>
    <rPh sb="1" eb="3">
      <t>シヨウ</t>
    </rPh>
    <rPh sb="4" eb="5">
      <t>カカ</t>
    </rPh>
    <rPh sb="6" eb="7">
      <t>オモ</t>
    </rPh>
    <rPh sb="8" eb="10">
      <t>ナイヨウ</t>
    </rPh>
    <phoneticPr fontId="1"/>
  </si>
  <si>
    <t>　仕様に係る主な評価項目</t>
    <phoneticPr fontId="1"/>
  </si>
  <si>
    <t>・新システムの運用保守に関する業務全体を管理し、把握すること。
・計画管理、進捗管理、課題管理、変更管理、構成管理及びシステム本番運用管理を行うこと。</t>
    <phoneticPr fontId="1"/>
  </si>
  <si>
    <t>・本県が示す契約等の条件に対応すること。
・令和１０年２月２９日までに新システムへの移行ができること。
・移行費、運用保守等費及び内容が適切であるほか、本県予算額の範囲内であること。</t>
    <phoneticPr fontId="1"/>
  </si>
  <si>
    <t>【課題４】の提案の中に含めること</t>
    <phoneticPr fontId="1"/>
  </si>
  <si>
    <t>５． 契約及び環境</t>
    <phoneticPr fontId="1"/>
  </si>
  <si>
    <t>５.１. 契約等</t>
    <phoneticPr fontId="1"/>
  </si>
  <si>
    <t>５．７．システムの事業継続性</t>
    <phoneticPr fontId="1"/>
  </si>
  <si>
    <t>４．３．制度改正等への対応</t>
    <phoneticPr fontId="1"/>
  </si>
  <si>
    <t>４．２．情報セキュリティ</t>
    <phoneticPr fontId="1"/>
  </si>
  <si>
    <t>７．１１．研修等</t>
    <phoneticPr fontId="1"/>
  </si>
  <si>
    <t>７．１２．マニュアル</t>
    <phoneticPr fontId="1"/>
  </si>
  <si>
    <t>８．５．運用保守の内容</t>
    <phoneticPr fontId="1"/>
  </si>
  <si>
    <t>⑨ユーザ運用支援</t>
    <phoneticPr fontId="1"/>
  </si>
  <si>
    <t>石川県税務総合情報システム更新事業企画提案書 別紙評価項目及び評価方法</t>
    <rPh sb="17" eb="19">
      <t>キカク</t>
    </rPh>
    <rPh sb="19" eb="22">
      <t>テイアンショ</t>
    </rPh>
    <rPh sb="29" eb="30">
      <t>オヨ</t>
    </rPh>
    <rPh sb="31" eb="33">
      <t>ヒョウカ</t>
    </rPh>
    <rPh sb="33" eb="35">
      <t>ホウホウ</t>
    </rPh>
    <phoneticPr fontId="1"/>
  </si>
  <si>
    <t>代替案</t>
    <rPh sb="0" eb="3">
      <t>ダイタイアン</t>
    </rPh>
    <phoneticPr fontId="1"/>
  </si>
  <si>
    <t>・仕様書に記載のある事項について、左記区分により、対応可能な場合は「〇」、別の手法や運用により対応可能な場合は「△」、対応不可の場合は「×」を記載して企画提案書とともに提出すること。なお、「△」場合は、代替案（別シート）を記載すること。
・〇＝１点、△＝０．５点、×＝０点として、審査会における評価点として計算する。</t>
    <rPh sb="1" eb="4">
      <t>シヨウショ</t>
    </rPh>
    <rPh sb="5" eb="7">
      <t>キサイ</t>
    </rPh>
    <rPh sb="10" eb="12">
      <t>ジコウ</t>
    </rPh>
    <rPh sb="17" eb="19">
      <t>サキ</t>
    </rPh>
    <rPh sb="19" eb="21">
      <t>クブン</t>
    </rPh>
    <rPh sb="25" eb="27">
      <t>タイオウ</t>
    </rPh>
    <rPh sb="30" eb="32">
      <t>バアイ</t>
    </rPh>
    <rPh sb="52" eb="54">
      <t>バアイ</t>
    </rPh>
    <rPh sb="64" eb="66">
      <t>バアイ</t>
    </rPh>
    <rPh sb="71" eb="73">
      <t>キサイ</t>
    </rPh>
    <rPh sb="75" eb="77">
      <t>キカク</t>
    </rPh>
    <rPh sb="77" eb="80">
      <t>テイアンショ</t>
    </rPh>
    <rPh sb="84" eb="86">
      <t>テイシュツ</t>
    </rPh>
    <rPh sb="105" eb="106">
      <t>ベツ</t>
    </rPh>
    <rPh sb="111" eb="113">
      <t>キサイ</t>
    </rPh>
    <rPh sb="134" eb="135">
      <t>テン</t>
    </rPh>
    <rPh sb="139" eb="140">
      <t>テン</t>
    </rPh>
    <rPh sb="144" eb="146">
      <t>シンサ</t>
    </rPh>
    <rPh sb="146" eb="147">
      <t>カイ</t>
    </rPh>
    <rPh sb="151" eb="154">
      <t>ヒョウカテンケイサン</t>
    </rPh>
    <phoneticPr fontId="1"/>
  </si>
  <si>
    <t>評価項目を△とした場合、章等の項目を記載したのち、仕様に係る主な内容毎に代替案を記載すること。</t>
    <rPh sb="9" eb="11">
      <t>バアイ</t>
    </rPh>
    <rPh sb="12" eb="13">
      <t>ショウ</t>
    </rPh>
    <rPh sb="13" eb="14">
      <t>トウ</t>
    </rPh>
    <rPh sb="15" eb="17">
      <t>コウモク</t>
    </rPh>
    <rPh sb="18" eb="20">
      <t>キサイ</t>
    </rPh>
    <rPh sb="34" eb="35">
      <t>ゴト</t>
    </rPh>
    <rPh sb="36" eb="39">
      <t>ダイタイアン</t>
    </rPh>
    <rPh sb="40" eb="42">
      <t>キサイ</t>
    </rPh>
    <phoneticPr fontId="1"/>
  </si>
  <si>
    <t>ウェイト</t>
    <phoneticPr fontId="1"/>
  </si>
  <si>
    <t>5‣4‣3‣2‣1</t>
  </si>
  <si>
    <t>5‣4‣3‣2‣1</t>
    <phoneticPr fontId="1"/>
  </si>
  <si>
    <t>【課題３】小計</t>
    <rPh sb="5" eb="7">
      <t>ショウケイ</t>
    </rPh>
    <phoneticPr fontId="1"/>
  </si>
  <si>
    <t>採点
(審査委員5名)</t>
    <rPh sb="0" eb="2">
      <t>サイテン</t>
    </rPh>
    <rPh sb="4" eb="6">
      <t>シンサ</t>
    </rPh>
    <rPh sb="6" eb="8">
      <t>イイン</t>
    </rPh>
    <rPh sb="9" eb="10">
      <t>メイ</t>
    </rPh>
    <phoneticPr fontId="1"/>
  </si>
  <si>
    <t>【課題３】仕様書 別紙５「機能要件」、企画提案書別紙「評価項目」及び【課題４】は提案者からの企画提案書から自動計算する。</t>
    <phoneticPr fontId="1"/>
  </si>
  <si>
    <t>【課題１】から【課題４】までの評価点を合計し、その点数が一番高い提案者を受託候補者とする。</t>
    <rPh sb="15" eb="18">
      <t>ヒョウカテン</t>
    </rPh>
    <rPh sb="19" eb="21">
      <t>ゴウケイ</t>
    </rPh>
    <rPh sb="25" eb="27">
      <t>テンスウ</t>
    </rPh>
    <rPh sb="28" eb="30">
      <t>イチバン</t>
    </rPh>
    <rPh sb="30" eb="31">
      <t>タカ</t>
    </rPh>
    <rPh sb="32" eb="35">
      <t>テイアンシャ</t>
    </rPh>
    <rPh sb="36" eb="38">
      <t>ジュタク</t>
    </rPh>
    <rPh sb="38" eb="41">
      <t>コウホシャ</t>
    </rPh>
    <phoneticPr fontId="1"/>
  </si>
  <si>
    <t>石川県税務総合情報システム更新事業企画提案書 別紙評価項目及び評価方法（総括表）</t>
    <rPh sb="17" eb="19">
      <t>キカク</t>
    </rPh>
    <rPh sb="19" eb="22">
      <t>テイアンショ</t>
    </rPh>
    <rPh sb="36" eb="39">
      <t>ソウカツヒョウ</t>
    </rPh>
    <phoneticPr fontId="1"/>
  </si>
  <si>
    <t>・新システムへの移行方針に沿って、システム構成図や体制図のほか、調達するハードウェアやソフトウェアを示すとともに、閉鎖的ネットワークの構築のほか、ｅＬＴＡＸ等の継続した利用や共有フォルダの構築等を含む新システムの全体像を提案すること。
・個人番号利用事務系システムであることを理解し、セキュリティ等の対策を万全にして構築できること。
・上記の提案に加え、地方税法や番号法等の要請を満たしつつ、仮想化技術等を活用し、現在利用している行政事務用の端末1台に集約することで、セキュリティを確保しつつ柔軟な働き方を可能にする技術や事例があれば、あわせて提案すること。</t>
    <rPh sb="50" eb="51">
      <t>シメ</t>
    </rPh>
    <phoneticPr fontId="1"/>
  </si>
  <si>
    <t>・個人情報保護法や番号利用法等の要請により、セキュリティの確保に十分な配慮できること。</t>
    <rPh sb="14" eb="15">
      <t>トウ</t>
    </rPh>
    <phoneticPr fontId="1"/>
  </si>
  <si>
    <t>　審査会において、上記課題毎に審査を行う。各審査委員（５名）は、５段階の持ち点により採点し、それにウェイトの数字を乗じて評価点を算出する。なお、採点については、５を最も優れた評価とする。</t>
    <rPh sb="9" eb="11">
      <t>ジョウキ</t>
    </rPh>
    <rPh sb="28" eb="29">
      <t>メイ</t>
    </rPh>
    <rPh sb="33" eb="35">
      <t>ダンカイ</t>
    </rPh>
    <rPh sb="36" eb="37">
      <t>モ</t>
    </rPh>
    <rPh sb="38" eb="39">
      <t>テン</t>
    </rPh>
    <rPh sb="42" eb="44">
      <t>サイテン</t>
    </rPh>
    <rPh sb="72" eb="74">
      <t>サイテン</t>
    </rPh>
    <rPh sb="82" eb="83">
      <t>モット</t>
    </rPh>
    <rPh sb="84" eb="85">
      <t>スグ</t>
    </rPh>
    <rPh sb="87" eb="89">
      <t>ヒョウカ</t>
    </rPh>
    <phoneticPr fontId="1"/>
  </si>
  <si>
    <t>・自然災害等が発生した場合のリスク回避や災害等発生後に生じる特別な対応（納期限の延長等）を想定していること。</t>
    <rPh sb="5" eb="6">
      <t>トウ</t>
    </rPh>
    <rPh sb="22" eb="23">
      <t>トウ</t>
    </rPh>
    <phoneticPr fontId="1"/>
  </si>
  <si>
    <t>・マニュアルの整備や研修の実施を適切に実施できること。</t>
    <rPh sb="7" eb="9">
      <t>セイビ</t>
    </rPh>
    <rPh sb="10" eb="12">
      <t>ケンシュウ</t>
    </rPh>
    <rPh sb="13" eb="15">
      <t>ジッシ</t>
    </rPh>
    <rPh sb="16" eb="18">
      <t>テキセツ</t>
    </rPh>
    <rPh sb="19" eb="21">
      <t>ジッシ</t>
    </rPh>
    <phoneticPr fontId="1"/>
  </si>
  <si>
    <t>225</t>
    <phoneticPr fontId="1"/>
  </si>
  <si>
    <t>評価項目</t>
    <rPh sb="2" eb="4">
      <t>コウモク</t>
    </rPh>
    <phoneticPr fontId="1"/>
  </si>
  <si>
    <t>石川県税務総合情報システム更新事業業務委託仕様書別紙５「機能要件」及び企画提案書別紙評価項目については、以下の回答区分により該当する対応を記載すること。</t>
    <phoneticPr fontId="1"/>
  </si>
  <si>
    <t>（区分）「〇」：対応可能、「△」：別の手法や運用により対応可能、「×」：対応不可。なお、「△」の場合、代替案を別途記載して提出すること。</t>
    <rPh sb="55" eb="57">
      <t>ベット</t>
    </rPh>
    <phoneticPr fontId="1"/>
  </si>
  <si>
    <t xml:space="preserve">・仕様書及び評価基準に記載のある新システムへの移行方針を踏まえ、下記課題等に対して提案しようとしているシステムの概要、そのサービスの提供方法及び具体的な機能がわかるよう提案をすること。
</t>
    <rPh sb="70" eb="71">
      <t>オヨ</t>
    </rPh>
    <phoneticPr fontId="1"/>
  </si>
  <si>
    <r>
      <t xml:space="preserve">・新システムへの移行費、運用保守等費を区分して費用を算出するとともに、新システムへの移行費の見積金額については、予算の上限金額以下となるよう提案をすること。また、費用及び明細についても適正で、費用が圧縮されていること。
・見積書を作成するにあっては、提案に係る一切の費用を見積ること。
　点数算出方法：  配点× </t>
    </r>
    <r>
      <rPr>
        <u/>
        <sz val="11"/>
        <color theme="1"/>
        <rFont val="ＭＳ 明朝"/>
        <family val="1"/>
        <charset val="128"/>
      </rPr>
      <t>予算上限ー提案額</t>
    </r>
    <r>
      <rPr>
        <sz val="11"/>
        <color theme="1"/>
        <rFont val="ＭＳ 明朝"/>
        <family val="1"/>
        <charset val="128"/>
      </rPr>
      <t xml:space="preserve">
                              上限額     
     ※提案額＝イニシャルコスト＋ランニングコスト（5年間）
　　　　　　   ※見積書による。</t>
    </r>
    <rPh sb="16" eb="17">
      <t>トウ</t>
    </rPh>
    <rPh sb="146" eb="148">
      <t>テンスウ</t>
    </rPh>
    <rPh sb="148" eb="150">
      <t>サンシュツ</t>
    </rPh>
    <rPh sb="150" eb="152">
      <t>ホウホウ</t>
    </rPh>
    <rPh sb="155" eb="157">
      <t>ハイテン</t>
    </rPh>
    <rPh sb="159" eb="161">
      <t>ヨサン</t>
    </rPh>
    <rPh sb="161" eb="163">
      <t>ジョウゲン</t>
    </rPh>
    <rPh sb="164" eb="166">
      <t>テイアン</t>
    </rPh>
    <rPh sb="166" eb="167">
      <t>ガク</t>
    </rPh>
    <rPh sb="216" eb="219">
      <t>テイアンガク</t>
    </rPh>
    <rPh sb="239" eb="241">
      <t>ネンカン</t>
    </rPh>
    <rPh sb="253" eb="256">
      <t>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</si>
</sst>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0\)"/>
  </numFmts>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b/>
      <sz val="11"/>
      <color theme="1"/>
      <name val="ＭＳ ゴシック"/>
      <family val="3"/>
      <charset val="128"/>
    </font>
    <font>
      <sz val="14"/>
      <color theme="1"/>
      <name val="ＭＳ 明朝"/>
      <family val="1"/>
      <charset val="128"/>
    </font>
    <font>
      <sz val="11"/>
      <name val="ＭＳ Ｐゴシック"/>
      <family val="3"/>
      <charset val="128"/>
    </font>
    <font>
      <sz val="11"/>
      <color theme="1"/>
      <name val="ＭＳ Ｐ明朝"/>
      <family val="1"/>
      <charset val="128"/>
    </font>
    <font>
      <sz val="9"/>
      <name val="ＭＳ 明朝"/>
      <family val="1"/>
      <charset val="128"/>
    </font>
    <font>
      <sz val="12"/>
      <color theme="1"/>
      <name val="ＭＳ 明朝"/>
      <family val="1"/>
      <charset val="128"/>
    </font>
    <font>
      <i/>
      <sz val="12"/>
      <color theme="1"/>
      <name val="ＭＳ 明朝"/>
      <family val="1"/>
      <charset val="128"/>
    </font>
    <font>
      <u/>
      <sz val="11"/>
      <color theme="1"/>
      <name val="ＭＳ 明朝"/>
      <family val="1"/>
      <charset val="128"/>
    </font>
  </fonts>
  <fills count="11">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CCECFF"/>
        <bgColor indexed="64"/>
      </patternFill>
    </fill>
    <fill>
      <patternFill patternType="solid">
        <fgColor rgb="FFCCFF99"/>
        <bgColor indexed="64"/>
      </patternFill>
    </fill>
    <fill>
      <patternFill patternType="solid">
        <fgColor rgb="FFFFFF66"/>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CCFF"/>
        <bgColor indexed="64"/>
      </patternFill>
    </fill>
    <fill>
      <patternFill patternType="solid">
        <fgColor rgb="FF66CCFF"/>
        <bgColor indexed="64"/>
      </patternFill>
    </fill>
  </fills>
  <borders count="64">
    <border>
      <left/>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auto="1"/>
      </right>
      <top style="medium">
        <color auto="1"/>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style="double">
        <color indexed="64"/>
      </left>
      <right style="double">
        <color indexed="64"/>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style="medium">
        <color indexed="64"/>
      </right>
      <top style="thin">
        <color auto="1"/>
      </top>
      <bottom style="dotted">
        <color auto="1"/>
      </bottom>
      <diagonal/>
    </border>
    <border>
      <left/>
      <right style="medium">
        <color indexed="64"/>
      </right>
      <top style="dotted">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214">
    <xf numFmtId="0" fontId="0" fillId="0" borderId="0" xfId="0">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Border="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shrinkToFit="1"/>
    </xf>
    <xf numFmtId="0" fontId="2" fillId="0" borderId="24" xfId="0" applyFont="1" applyFill="1" applyBorder="1" applyAlignment="1">
      <alignment vertical="top" wrapText="1"/>
    </xf>
    <xf numFmtId="0" fontId="2" fillId="3" borderId="15" xfId="0" applyFont="1" applyFill="1" applyBorder="1" applyAlignment="1">
      <alignment vertical="top"/>
    </xf>
    <xf numFmtId="0" fontId="2" fillId="3" borderId="13" xfId="0" applyFont="1" applyFill="1" applyBorder="1" applyAlignment="1">
      <alignment vertical="top"/>
    </xf>
    <xf numFmtId="0" fontId="2" fillId="0" borderId="5" xfId="0" applyFont="1" applyFill="1" applyBorder="1" applyAlignment="1">
      <alignment vertical="top" wrapText="1"/>
    </xf>
    <xf numFmtId="0" fontId="2" fillId="0" borderId="23" xfId="0" applyFont="1" applyFill="1" applyBorder="1" applyAlignment="1">
      <alignment vertical="top" wrapText="1"/>
    </xf>
    <xf numFmtId="0" fontId="2" fillId="0" borderId="26" xfId="0" applyFont="1" applyFill="1" applyBorder="1" applyAlignment="1">
      <alignment vertical="top" wrapText="1"/>
    </xf>
    <xf numFmtId="0" fontId="3" fillId="0" borderId="0" xfId="0" applyFont="1" applyFill="1" applyAlignment="1">
      <alignment vertical="center"/>
    </xf>
    <xf numFmtId="0" fontId="2" fillId="0" borderId="0" xfId="0" applyFont="1" applyFill="1" applyAlignment="1">
      <alignment horizontal="center" vertical="center"/>
    </xf>
    <xf numFmtId="0" fontId="3" fillId="2" borderId="18" xfId="0" applyFont="1" applyFill="1" applyBorder="1" applyAlignment="1">
      <alignment horizontal="center" vertical="center"/>
    </xf>
    <xf numFmtId="0" fontId="2" fillId="0" borderId="0" xfId="0" applyFont="1" applyFill="1" applyAlignment="1">
      <alignment horizontal="right" vertical="center"/>
    </xf>
    <xf numFmtId="0" fontId="2" fillId="3" borderId="1" xfId="0" applyFont="1" applyFill="1" applyBorder="1" applyAlignment="1">
      <alignment vertical="top"/>
    </xf>
    <xf numFmtId="0" fontId="2" fillId="3" borderId="13" xfId="0" applyFont="1" applyFill="1" applyBorder="1" applyAlignment="1">
      <alignment vertical="top" wrapText="1"/>
    </xf>
    <xf numFmtId="0" fontId="2" fillId="3" borderId="20" xfId="0" applyFont="1" applyFill="1" applyBorder="1" applyAlignment="1">
      <alignment vertical="top"/>
    </xf>
    <xf numFmtId="0" fontId="2" fillId="5" borderId="15" xfId="0" applyFont="1" applyFill="1" applyBorder="1" applyAlignment="1">
      <alignment vertical="top"/>
    </xf>
    <xf numFmtId="0" fontId="2" fillId="5" borderId="16" xfId="0" applyFont="1" applyFill="1" applyBorder="1" applyAlignment="1">
      <alignment vertical="top" wrapText="1"/>
    </xf>
    <xf numFmtId="0" fontId="2" fillId="5" borderId="20" xfId="0" applyFont="1" applyFill="1" applyBorder="1" applyAlignment="1">
      <alignment vertical="top"/>
    </xf>
    <xf numFmtId="0" fontId="2" fillId="5" borderId="0" xfId="0" applyFont="1" applyFill="1" applyBorder="1" applyAlignment="1">
      <alignment vertical="top" wrapText="1"/>
    </xf>
    <xf numFmtId="0" fontId="2" fillId="5" borderId="1" xfId="0" applyFont="1" applyFill="1" applyBorder="1" applyAlignment="1">
      <alignment vertical="top"/>
    </xf>
    <xf numFmtId="0" fontId="2" fillId="5" borderId="13" xfId="0" applyFont="1" applyFill="1" applyBorder="1" applyAlignment="1">
      <alignment vertical="top" wrapText="1"/>
    </xf>
    <xf numFmtId="0" fontId="2" fillId="3" borderId="11" xfId="0" applyFont="1" applyFill="1" applyBorder="1" applyAlignment="1">
      <alignment vertical="top"/>
    </xf>
    <xf numFmtId="0" fontId="2" fillId="3" borderId="19" xfId="0" applyFont="1" applyFill="1" applyBorder="1" applyAlignment="1">
      <alignment vertical="top"/>
    </xf>
    <xf numFmtId="0" fontId="2" fillId="5" borderId="13" xfId="0" applyFont="1" applyFill="1" applyBorder="1" applyAlignment="1">
      <alignment vertical="top"/>
    </xf>
    <xf numFmtId="0" fontId="2" fillId="3" borderId="12" xfId="0" applyFont="1" applyFill="1" applyBorder="1" applyAlignment="1">
      <alignment vertical="top"/>
    </xf>
    <xf numFmtId="0" fontId="2" fillId="3" borderId="16" xfId="0" applyFont="1" applyFill="1" applyBorder="1" applyAlignment="1">
      <alignment vertical="top"/>
    </xf>
    <xf numFmtId="0" fontId="2" fillId="3" borderId="16" xfId="0" applyFont="1" applyFill="1" applyBorder="1" applyAlignment="1">
      <alignment vertical="top" wrapText="1"/>
    </xf>
    <xf numFmtId="0" fontId="2" fillId="5" borderId="11" xfId="0" applyFont="1" applyFill="1" applyBorder="1" applyAlignment="1">
      <alignment vertical="top"/>
    </xf>
    <xf numFmtId="0" fontId="2" fillId="4" borderId="20" xfId="0" applyFont="1" applyFill="1" applyBorder="1" applyAlignment="1">
      <alignment vertical="top" wrapText="1"/>
    </xf>
    <xf numFmtId="0" fontId="2" fillId="4" borderId="1" xfId="0" applyFont="1" applyFill="1" applyBorder="1" applyAlignment="1">
      <alignment vertical="top" wrapText="1"/>
    </xf>
    <xf numFmtId="0" fontId="2" fillId="4" borderId="15" xfId="0" applyFont="1" applyFill="1" applyBorder="1" applyAlignment="1">
      <alignment vertical="top" wrapText="1"/>
    </xf>
    <xf numFmtId="0" fontId="2" fillId="3" borderId="0" xfId="0" applyFont="1" applyFill="1" applyBorder="1" applyAlignment="1">
      <alignment vertical="top"/>
    </xf>
    <xf numFmtId="0" fontId="2" fillId="3" borderId="0" xfId="0" applyFont="1" applyFill="1" applyBorder="1" applyAlignment="1">
      <alignment vertical="top" wrapText="1"/>
    </xf>
    <xf numFmtId="0" fontId="0" fillId="0" borderId="0" xfId="0" applyAlignment="1">
      <alignment horizontal="left" vertical="top"/>
    </xf>
    <xf numFmtId="0" fontId="3" fillId="6" borderId="18" xfId="0" applyFont="1" applyFill="1" applyBorder="1">
      <alignment vertical="center"/>
    </xf>
    <xf numFmtId="0" fontId="3" fillId="6" borderId="29" xfId="0" applyFont="1" applyFill="1" applyBorder="1" applyAlignment="1">
      <alignment horizontal="center" vertical="center" shrinkToFit="1"/>
    </xf>
    <xf numFmtId="0" fontId="3" fillId="6" borderId="3" xfId="0" applyFont="1" applyFill="1" applyBorder="1" applyAlignment="1">
      <alignment horizontal="center" vertical="center"/>
    </xf>
    <xf numFmtId="0" fontId="3" fillId="6" borderId="2" xfId="0" applyFont="1" applyFill="1" applyBorder="1" applyAlignment="1">
      <alignment horizontal="center" vertical="center" shrinkToFit="1"/>
    </xf>
    <xf numFmtId="0" fontId="0" fillId="0" borderId="0" xfId="0" applyAlignment="1">
      <alignment vertical="center"/>
    </xf>
    <xf numFmtId="0" fontId="2"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0" xfId="0" applyFont="1" applyBorder="1" applyAlignment="1">
      <alignment horizontal="left" vertical="top"/>
    </xf>
    <xf numFmtId="0" fontId="2" fillId="7" borderId="13" xfId="0" applyFont="1" applyFill="1" applyBorder="1" applyAlignment="1">
      <alignment vertical="top"/>
    </xf>
    <xf numFmtId="0" fontId="2" fillId="7" borderId="13" xfId="0" applyFont="1" applyFill="1" applyBorder="1" applyAlignment="1">
      <alignment vertical="top" wrapText="1"/>
    </xf>
    <xf numFmtId="0" fontId="2" fillId="7" borderId="24" xfId="0" applyFont="1" applyFill="1" applyBorder="1" applyAlignment="1">
      <alignment vertical="top" wrapText="1"/>
    </xf>
    <xf numFmtId="0" fontId="2" fillId="7" borderId="8" xfId="0" applyFont="1" applyFill="1" applyBorder="1">
      <alignment vertical="center"/>
    </xf>
    <xf numFmtId="0" fontId="2" fillId="7" borderId="8" xfId="0" applyFont="1" applyFill="1" applyBorder="1" applyAlignment="1">
      <alignment vertical="center" wrapText="1"/>
    </xf>
    <xf numFmtId="0" fontId="4" fillId="0" borderId="18" xfId="0" applyFont="1" applyBorder="1" applyAlignment="1">
      <alignment horizontal="left" vertical="center"/>
    </xf>
    <xf numFmtId="0" fontId="2" fillId="0" borderId="29" xfId="0" applyFont="1" applyFill="1" applyBorder="1">
      <alignment vertical="center"/>
    </xf>
    <xf numFmtId="0" fontId="2" fillId="0" borderId="29" xfId="0" applyFont="1" applyBorder="1" applyAlignment="1">
      <alignment vertical="center" shrinkToFit="1"/>
    </xf>
    <xf numFmtId="0" fontId="2" fillId="0" borderId="3" xfId="0" applyFont="1" applyBorder="1" applyAlignment="1">
      <alignment vertical="center" shrinkToFit="1"/>
    </xf>
    <xf numFmtId="0" fontId="2" fillId="0" borderId="0" xfId="0" applyFont="1" applyBorder="1" applyAlignment="1">
      <alignment horizontal="right" vertical="top"/>
    </xf>
    <xf numFmtId="0" fontId="2" fillId="5" borderId="1" xfId="0" applyFont="1" applyFill="1" applyBorder="1" applyAlignment="1">
      <alignment vertical="top" wrapText="1"/>
    </xf>
    <xf numFmtId="0" fontId="3" fillId="0" borderId="6" xfId="0" applyFont="1" applyFill="1" applyBorder="1">
      <alignment vertical="center"/>
    </xf>
    <xf numFmtId="0" fontId="2" fillId="0" borderId="6" xfId="0" applyFont="1" applyFill="1" applyBorder="1">
      <alignment vertical="center"/>
    </xf>
    <xf numFmtId="0" fontId="2" fillId="0" borderId="0" xfId="0" applyFont="1" applyFill="1" applyBorder="1" applyAlignment="1">
      <alignment vertical="top"/>
    </xf>
    <xf numFmtId="0" fontId="2" fillId="0" borderId="0"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9" xfId="0" applyFont="1" applyFill="1" applyBorder="1">
      <alignment vertical="center"/>
    </xf>
    <xf numFmtId="0" fontId="2" fillId="7" borderId="7" xfId="0" applyFont="1" applyFill="1" applyBorder="1">
      <alignment vertical="center"/>
    </xf>
    <xf numFmtId="0" fontId="2" fillId="7" borderId="9" xfId="0" applyFont="1" applyFill="1" applyBorder="1">
      <alignment vertical="center"/>
    </xf>
    <xf numFmtId="0" fontId="2" fillId="0" borderId="0" xfId="0" applyFont="1">
      <alignment vertical="center"/>
    </xf>
    <xf numFmtId="0" fontId="2" fillId="0" borderId="0" xfId="0" applyFont="1" applyAlignment="1">
      <alignment vertical="center"/>
    </xf>
    <xf numFmtId="0" fontId="2" fillId="0" borderId="10" xfId="0" applyFont="1" applyBorder="1" applyAlignment="1">
      <alignment horizontal="right" vertical="center" shrinkToFit="1"/>
    </xf>
    <xf numFmtId="0" fontId="2" fillId="0" borderId="10" xfId="0" applyFont="1" applyBorder="1" applyAlignment="1">
      <alignment horizontal="left" vertical="top" wrapText="1"/>
    </xf>
    <xf numFmtId="0" fontId="8" fillId="8" borderId="28" xfId="1" applyFont="1" applyFill="1" applyBorder="1" applyAlignment="1">
      <alignment horizontal="center" vertical="center"/>
    </xf>
    <xf numFmtId="0" fontId="8" fillId="8" borderId="31" xfId="1" applyFont="1" applyFill="1" applyBorder="1" applyAlignment="1">
      <alignment horizontal="center" vertical="center"/>
    </xf>
    <xf numFmtId="0" fontId="8" fillId="8" borderId="32" xfId="1" applyFont="1" applyFill="1" applyBorder="1" applyAlignment="1">
      <alignment horizontal="center" vertical="center"/>
    </xf>
    <xf numFmtId="0" fontId="8" fillId="8" borderId="33" xfId="1" applyFont="1" applyFill="1" applyBorder="1" applyAlignment="1">
      <alignment horizontal="center" vertical="center"/>
    </xf>
    <xf numFmtId="0" fontId="2" fillId="0" borderId="40" xfId="0" applyFont="1" applyFill="1" applyBorder="1">
      <alignment vertical="center"/>
    </xf>
    <xf numFmtId="0" fontId="2" fillId="0" borderId="41" xfId="0" applyFont="1" applyFill="1" applyBorder="1">
      <alignment vertical="center"/>
    </xf>
    <xf numFmtId="0" fontId="2" fillId="0" borderId="42" xfId="0" applyFont="1" applyFill="1" applyBorder="1">
      <alignment vertical="center"/>
    </xf>
    <xf numFmtId="0" fontId="2" fillId="0" borderId="44" xfId="0" applyFont="1" applyFill="1" applyBorder="1">
      <alignment vertical="center"/>
    </xf>
    <xf numFmtId="0" fontId="2" fillId="0" borderId="45" xfId="0" applyFont="1" applyFill="1" applyBorder="1">
      <alignment vertical="center"/>
    </xf>
    <xf numFmtId="0" fontId="9" fillId="0" borderId="0" xfId="0" applyFont="1" applyFill="1" applyBorder="1" applyAlignment="1">
      <alignment horizontal="center" vertical="center"/>
    </xf>
    <xf numFmtId="176" fontId="9" fillId="0" borderId="43" xfId="0" applyNumberFormat="1" applyFont="1" applyFill="1" applyBorder="1" applyAlignment="1">
      <alignment horizontal="center" vertical="center" wrapText="1"/>
    </xf>
    <xf numFmtId="0" fontId="3" fillId="0" borderId="44" xfId="0" applyFont="1" applyFill="1" applyBorder="1">
      <alignment vertical="center"/>
    </xf>
    <xf numFmtId="0" fontId="2" fillId="0" borderId="45" xfId="0" applyFont="1" applyFill="1" applyBorder="1" applyAlignment="1">
      <alignment vertical="top"/>
    </xf>
    <xf numFmtId="0" fontId="2" fillId="0" borderId="46" xfId="0" applyFont="1" applyFill="1" applyBorder="1" applyAlignment="1">
      <alignment vertical="top" wrapText="1"/>
    </xf>
    <xf numFmtId="0" fontId="2" fillId="0" borderId="39" xfId="0" applyFont="1" applyFill="1" applyBorder="1" applyAlignment="1">
      <alignment vertical="top" wrapText="1"/>
    </xf>
    <xf numFmtId="0" fontId="5" fillId="0" borderId="39" xfId="0" applyFont="1" applyFill="1" applyBorder="1" applyAlignment="1">
      <alignment horizontal="center" vertical="center" wrapText="1"/>
    </xf>
    <xf numFmtId="0" fontId="2" fillId="9" borderId="37" xfId="0" applyFont="1" applyFill="1" applyBorder="1" applyAlignment="1">
      <alignment vertical="top"/>
    </xf>
    <xf numFmtId="0" fontId="2" fillId="9" borderId="38" xfId="0" applyFont="1" applyFill="1" applyBorder="1" applyAlignment="1">
      <alignment vertical="top"/>
    </xf>
    <xf numFmtId="0" fontId="5" fillId="9" borderId="35" xfId="0" applyFont="1" applyFill="1" applyBorder="1" applyAlignment="1">
      <alignment horizontal="center" vertical="center" wrapText="1"/>
    </xf>
    <xf numFmtId="0" fontId="2" fillId="9" borderId="23" xfId="0" applyFont="1" applyFill="1" applyBorder="1" applyAlignment="1">
      <alignment vertical="top" wrapText="1"/>
    </xf>
    <xf numFmtId="0" fontId="2" fillId="3" borderId="25" xfId="0" applyFont="1" applyFill="1" applyBorder="1" applyAlignment="1">
      <alignment vertical="top" wrapText="1"/>
    </xf>
    <xf numFmtId="0" fontId="2" fillId="0" borderId="24" xfId="0" applyFont="1" applyFill="1" applyBorder="1" applyAlignment="1">
      <alignment vertical="top"/>
    </xf>
    <xf numFmtId="0" fontId="0" fillId="3" borderId="16" xfId="0" applyFill="1" applyBorder="1" applyAlignment="1">
      <alignment vertical="center" wrapText="1"/>
    </xf>
    <xf numFmtId="0" fontId="2" fillId="7" borderId="25" xfId="0" applyFont="1" applyFill="1" applyBorder="1" applyAlignment="1">
      <alignment vertical="top" wrapText="1"/>
    </xf>
    <xf numFmtId="0" fontId="2" fillId="3" borderId="25" xfId="0" applyFont="1" applyFill="1" applyBorder="1" applyAlignment="1">
      <alignment vertical="top"/>
    </xf>
    <xf numFmtId="0" fontId="2" fillId="7" borderId="25" xfId="0" applyFont="1" applyFill="1" applyBorder="1" applyAlignment="1">
      <alignment vertical="top"/>
    </xf>
    <xf numFmtId="0" fontId="2" fillId="10" borderId="25" xfId="0" applyFont="1" applyFill="1" applyBorder="1" applyAlignment="1">
      <alignment vertical="top"/>
    </xf>
    <xf numFmtId="0" fontId="2" fillId="10" borderId="22" xfId="0" applyFont="1" applyFill="1" applyBorder="1" applyAlignment="1">
      <alignment vertical="center"/>
    </xf>
    <xf numFmtId="0" fontId="0" fillId="0" borderId="0" xfId="0" applyBorder="1" applyAlignment="1">
      <alignment horizontal="center" vertical="center"/>
    </xf>
    <xf numFmtId="176" fontId="9" fillId="0" borderId="0" xfId="0" applyNumberFormat="1" applyFont="1" applyFill="1" applyBorder="1" applyAlignment="1">
      <alignment horizontal="center" vertical="center"/>
    </xf>
    <xf numFmtId="0" fontId="2" fillId="0" borderId="9" xfId="0" applyFont="1" applyFill="1" applyBorder="1" applyAlignment="1">
      <alignment vertical="top"/>
    </xf>
    <xf numFmtId="0" fontId="2" fillId="9" borderId="50" xfId="0" applyFont="1" applyFill="1" applyBorder="1" applyAlignment="1">
      <alignment vertical="top"/>
    </xf>
    <xf numFmtId="0" fontId="2" fillId="0" borderId="14" xfId="0" applyFont="1" applyFill="1" applyBorder="1" applyAlignment="1">
      <alignment vertical="top" wrapText="1"/>
    </xf>
    <xf numFmtId="0" fontId="2" fillId="0" borderId="17" xfId="0" applyFont="1" applyFill="1" applyBorder="1" applyAlignment="1">
      <alignment vertical="top" wrapText="1"/>
    </xf>
    <xf numFmtId="0" fontId="2" fillId="0" borderId="3"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6" xfId="0" applyFont="1" applyFill="1" applyBorder="1" applyAlignment="1">
      <alignment horizontal="left" vertical="center" wrapText="1"/>
    </xf>
    <xf numFmtId="0" fontId="2" fillId="9" borderId="4" xfId="0" applyFont="1" applyFill="1" applyBorder="1" applyAlignment="1">
      <alignment horizontal="left" vertical="top" wrapText="1"/>
    </xf>
    <xf numFmtId="0" fontId="5" fillId="9" borderId="4" xfId="0" applyFont="1" applyFill="1" applyBorder="1" applyAlignment="1">
      <alignment horizontal="center" vertical="center"/>
    </xf>
    <xf numFmtId="0" fontId="2" fillId="9" borderId="54" xfId="0" applyFont="1" applyFill="1" applyBorder="1" applyAlignment="1">
      <alignment vertical="top"/>
    </xf>
    <xf numFmtId="0" fontId="2" fillId="9" borderId="55" xfId="0" applyFont="1" applyFill="1" applyBorder="1" applyAlignment="1">
      <alignment vertical="top"/>
    </xf>
    <xf numFmtId="0" fontId="2" fillId="9" borderId="51" xfId="0" applyFont="1" applyFill="1" applyBorder="1" applyAlignment="1">
      <alignment vertical="top"/>
    </xf>
    <xf numFmtId="0" fontId="2" fillId="9" borderId="26" xfId="0" applyFont="1" applyFill="1" applyBorder="1" applyAlignment="1">
      <alignment vertical="top" wrapText="1"/>
    </xf>
    <xf numFmtId="177" fontId="10" fillId="0" borderId="24" xfId="0" applyNumberFormat="1" applyFont="1" applyBorder="1" applyAlignment="1">
      <alignment horizontal="right" vertical="center"/>
    </xf>
    <xf numFmtId="0" fontId="2" fillId="9" borderId="21" xfId="0" applyFont="1" applyFill="1" applyBorder="1" applyAlignment="1">
      <alignment vertical="top" wrapText="1"/>
    </xf>
    <xf numFmtId="0" fontId="2" fillId="9" borderId="22" xfId="0" applyFont="1" applyFill="1" applyBorder="1" applyAlignment="1">
      <alignment vertical="top" wrapText="1"/>
    </xf>
    <xf numFmtId="0" fontId="2" fillId="0" borderId="3"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9" borderId="4" xfId="0" applyFont="1" applyFill="1" applyBorder="1" applyAlignment="1">
      <alignment horizontal="left" vertical="center" wrapText="1"/>
    </xf>
    <xf numFmtId="0" fontId="8" fillId="8" borderId="2" xfId="1" applyFont="1" applyFill="1" applyBorder="1" applyAlignment="1">
      <alignment horizontal="center" vertical="center"/>
    </xf>
    <xf numFmtId="0" fontId="2" fillId="7" borderId="21" xfId="0" applyFont="1" applyFill="1" applyBorder="1" applyAlignment="1">
      <alignment vertical="top"/>
    </xf>
    <xf numFmtId="0" fontId="5" fillId="7" borderId="30" xfId="0" applyFont="1" applyFill="1" applyBorder="1" applyAlignment="1">
      <alignment horizontal="center" vertical="center" wrapText="1"/>
    </xf>
    <xf numFmtId="0" fontId="2" fillId="7" borderId="9" xfId="0" applyFont="1" applyFill="1" applyBorder="1" applyAlignment="1">
      <alignment vertical="top"/>
    </xf>
    <xf numFmtId="176" fontId="9" fillId="0" borderId="24" xfId="0" applyNumberFormat="1" applyFont="1" applyFill="1" applyBorder="1" applyAlignment="1">
      <alignment horizontal="center" vertical="center"/>
    </xf>
    <xf numFmtId="0" fontId="2" fillId="7" borderId="22" xfId="0" applyFont="1" applyFill="1" applyBorder="1" applyAlignment="1">
      <alignment vertical="top"/>
    </xf>
    <xf numFmtId="0" fontId="2" fillId="3" borderId="17" xfId="0" applyFont="1" applyFill="1" applyBorder="1" applyAlignment="1">
      <alignment vertical="top" wrapText="1"/>
    </xf>
    <xf numFmtId="0" fontId="2" fillId="0" borderId="25" xfId="0" applyFont="1" applyFill="1" applyBorder="1" applyAlignment="1">
      <alignment vertical="top" wrapText="1"/>
    </xf>
    <xf numFmtId="0" fontId="2" fillId="0" borderId="23" xfId="0" applyFont="1" applyFill="1" applyBorder="1" applyAlignment="1">
      <alignment horizontal="left" vertical="top" wrapText="1"/>
    </xf>
    <xf numFmtId="0" fontId="2" fillId="0" borderId="41" xfId="0" applyFont="1" applyFill="1" applyBorder="1" applyAlignment="1">
      <alignment vertical="center" wrapText="1"/>
    </xf>
    <xf numFmtId="0" fontId="3" fillId="0" borderId="0" xfId="0" applyFont="1" applyFill="1" applyBorder="1">
      <alignment vertical="center"/>
    </xf>
    <xf numFmtId="0" fontId="2" fillId="0" borderId="10" xfId="0" applyFont="1" applyFill="1" applyBorder="1">
      <alignment vertical="center"/>
    </xf>
    <xf numFmtId="0" fontId="2" fillId="0" borderId="10" xfId="0" applyFont="1" applyFill="1" applyBorder="1" applyAlignment="1">
      <alignment vertical="center" wrapText="1"/>
    </xf>
    <xf numFmtId="176" fontId="9" fillId="0" borderId="39" xfId="0" applyNumberFormat="1" applyFont="1" applyFill="1" applyBorder="1" applyAlignment="1">
      <alignment horizontal="center" vertical="center"/>
    </xf>
    <xf numFmtId="0" fontId="2" fillId="0" borderId="23" xfId="0" applyFont="1" applyFill="1" applyBorder="1" applyAlignment="1">
      <alignment horizontal="center" vertical="center" wrapText="1"/>
    </xf>
    <xf numFmtId="177" fontId="10" fillId="0" borderId="23" xfId="0" applyNumberFormat="1" applyFont="1" applyBorder="1" applyAlignment="1">
      <alignment horizontal="right" vertical="center"/>
    </xf>
    <xf numFmtId="0" fontId="2" fillId="0" borderId="21" xfId="0" applyFont="1" applyFill="1" applyBorder="1" applyAlignment="1">
      <alignment vertical="top"/>
    </xf>
    <xf numFmtId="176" fontId="9" fillId="0" borderId="23" xfId="0" applyNumberFormat="1" applyFont="1" applyFill="1" applyBorder="1" applyAlignment="1">
      <alignment horizontal="center" vertical="center"/>
    </xf>
    <xf numFmtId="0" fontId="2" fillId="0" borderId="24" xfId="0" applyFont="1" applyBorder="1" applyAlignment="1">
      <alignment horizontal="left" vertical="center" wrapText="1"/>
    </xf>
    <xf numFmtId="0" fontId="2" fillId="3" borderId="17" xfId="0" applyFont="1" applyFill="1" applyBorder="1" applyAlignment="1">
      <alignment vertical="center" wrapText="1"/>
    </xf>
    <xf numFmtId="0" fontId="2" fillId="7" borderId="14" xfId="0" applyFont="1" applyFill="1" applyBorder="1" applyAlignment="1">
      <alignment vertical="center" wrapText="1"/>
    </xf>
    <xf numFmtId="0" fontId="2" fillId="3" borderId="14" xfId="0" applyFont="1" applyFill="1" applyBorder="1" applyAlignment="1">
      <alignment vertical="center" wrapText="1"/>
    </xf>
    <xf numFmtId="0" fontId="2" fillId="3" borderId="14" xfId="0" applyFont="1" applyFill="1" applyBorder="1" applyAlignment="1">
      <alignment vertical="center"/>
    </xf>
    <xf numFmtId="0" fontId="2" fillId="7" borderId="14" xfId="0" applyFont="1" applyFill="1" applyBorder="1" applyAlignment="1">
      <alignment vertical="center"/>
    </xf>
    <xf numFmtId="0" fontId="2" fillId="10" borderId="14" xfId="0" applyFont="1" applyFill="1" applyBorder="1" applyAlignment="1">
      <alignment vertical="center"/>
    </xf>
    <xf numFmtId="0" fontId="2" fillId="10" borderId="48" xfId="0" applyFont="1" applyFill="1" applyBorder="1" applyAlignment="1">
      <alignment vertical="center"/>
    </xf>
    <xf numFmtId="0" fontId="5" fillId="9" borderId="36" xfId="0" applyFont="1" applyFill="1" applyBorder="1" applyAlignment="1">
      <alignment horizontal="center" vertical="center" wrapText="1"/>
    </xf>
    <xf numFmtId="0" fontId="2" fillId="0" borderId="21" xfId="0" applyFont="1" applyFill="1" applyBorder="1" applyAlignment="1">
      <alignment vertical="top" wrapText="1"/>
    </xf>
    <xf numFmtId="0" fontId="2" fillId="0" borderId="39" xfId="0" applyFont="1" applyFill="1" applyBorder="1">
      <alignment vertical="center"/>
    </xf>
    <xf numFmtId="176" fontId="9" fillId="0" borderId="30" xfId="0" applyNumberFormat="1" applyFont="1" applyFill="1" applyBorder="1" applyAlignment="1">
      <alignment horizontal="center" vertical="center"/>
    </xf>
    <xf numFmtId="0" fontId="2" fillId="0" borderId="0" xfId="0" applyFont="1" applyAlignment="1">
      <alignment vertical="center" wrapText="1"/>
    </xf>
    <xf numFmtId="176" fontId="2" fillId="0" borderId="43" xfId="0" applyNumberFormat="1" applyFont="1" applyBorder="1" applyAlignment="1">
      <alignment horizontal="center" vertical="center"/>
    </xf>
    <xf numFmtId="0" fontId="2" fillId="0" borderId="56" xfId="0" applyFont="1" applyBorder="1">
      <alignment vertical="center"/>
    </xf>
    <xf numFmtId="0" fontId="2" fillId="0" borderId="57" xfId="0" applyFont="1" applyBorder="1">
      <alignment vertical="center"/>
    </xf>
    <xf numFmtId="0" fontId="2" fillId="0" borderId="58" xfId="0" applyFont="1" applyBorder="1">
      <alignment vertical="center"/>
    </xf>
    <xf numFmtId="0" fontId="2" fillId="0" borderId="59"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34" xfId="0" applyFont="1" applyBorder="1">
      <alignment vertical="center"/>
    </xf>
    <xf numFmtId="0" fontId="4" fillId="0" borderId="0" xfId="0" applyFont="1">
      <alignment vertical="center"/>
    </xf>
    <xf numFmtId="0" fontId="3" fillId="10" borderId="2" xfId="0" applyFont="1" applyFill="1" applyBorder="1" applyAlignment="1">
      <alignment horizontal="center" vertical="center" shrinkToFit="1"/>
    </xf>
    <xf numFmtId="0" fontId="2" fillId="0" borderId="16" xfId="0" applyFont="1" applyFill="1" applyBorder="1">
      <alignment vertical="center"/>
    </xf>
    <xf numFmtId="0" fontId="2" fillId="0" borderId="16" xfId="0" applyFont="1" applyFill="1" applyBorder="1" applyAlignment="1">
      <alignment vertical="center" wrapText="1"/>
    </xf>
    <xf numFmtId="176" fontId="9" fillId="0" borderId="16" xfId="0" applyNumberFormat="1" applyFont="1" applyFill="1" applyBorder="1" applyAlignment="1">
      <alignment horizontal="center" vertical="center" wrapText="1"/>
    </xf>
    <xf numFmtId="0" fontId="2" fillId="0" borderId="0" xfId="0" applyFont="1" applyFill="1" applyBorder="1" applyAlignment="1">
      <alignment vertical="center" wrapText="1"/>
    </xf>
    <xf numFmtId="176" fontId="9" fillId="0" borderId="10" xfId="0" applyNumberFormat="1" applyFont="1" applyFill="1" applyBorder="1" applyAlignment="1">
      <alignment horizontal="center" vertical="center" wrapText="1"/>
    </xf>
    <xf numFmtId="0" fontId="2" fillId="0" borderId="24" xfId="0" applyFont="1" applyBorder="1" applyAlignment="1">
      <alignment vertical="center" wrapText="1"/>
    </xf>
    <xf numFmtId="0" fontId="3" fillId="6" borderId="3" xfId="0" applyFont="1" applyFill="1" applyBorder="1" applyAlignment="1">
      <alignment horizontal="center" vertical="center" shrinkToFit="1"/>
    </xf>
    <xf numFmtId="177" fontId="2" fillId="0" borderId="0" xfId="0" applyNumberFormat="1" applyFont="1" applyFill="1">
      <alignment vertical="center"/>
    </xf>
    <xf numFmtId="49" fontId="5" fillId="0" borderId="5" xfId="0" applyNumberFormat="1" applyFont="1" applyFill="1" applyBorder="1" applyAlignment="1">
      <alignment horizontal="center" vertical="center"/>
    </xf>
    <xf numFmtId="0" fontId="3" fillId="6" borderId="3" xfId="0" applyFont="1" applyFill="1" applyBorder="1" applyAlignment="1">
      <alignment horizontal="center" vertical="center" wrapText="1" shrinkToFit="1"/>
    </xf>
    <xf numFmtId="0" fontId="2" fillId="0" borderId="10" xfId="0" applyFont="1" applyBorder="1" applyAlignment="1">
      <alignment horizontal="left" vertical="center"/>
    </xf>
    <xf numFmtId="0" fontId="2" fillId="0" borderId="23" xfId="0" applyFont="1" applyBorder="1" applyAlignment="1">
      <alignment horizontal="left" vertical="center" wrapText="1"/>
    </xf>
    <xf numFmtId="0" fontId="0" fillId="0" borderId="26" xfId="0" applyBorder="1" applyAlignment="1">
      <alignment horizontal="left" vertical="center" wrapText="1"/>
    </xf>
    <xf numFmtId="0" fontId="2" fillId="3" borderId="1" xfId="0" applyFont="1" applyFill="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2" fillId="0" borderId="0" xfId="0" applyFont="1" applyAlignment="1">
      <alignment horizontal="left" vertical="top" wrapText="1"/>
    </xf>
    <xf numFmtId="0" fontId="0" fillId="0" borderId="0" xfId="0" applyAlignment="1">
      <alignment horizontal="left" vertical="top" wrapText="1"/>
    </xf>
    <xf numFmtId="0" fontId="2" fillId="5" borderId="1" xfId="0" applyFont="1" applyFill="1" applyBorder="1" applyAlignment="1">
      <alignment vertical="top" wrapText="1"/>
    </xf>
    <xf numFmtId="0" fontId="2" fillId="3" borderId="1" xfId="0" applyFont="1" applyFill="1" applyBorder="1" applyAlignment="1">
      <alignment horizontal="left" vertical="top" wrapText="1"/>
    </xf>
    <xf numFmtId="0" fontId="0" fillId="0" borderId="13" xfId="0" applyBorder="1" applyAlignment="1">
      <alignment horizontal="left" vertical="top" wrapText="1"/>
    </xf>
    <xf numFmtId="0" fontId="2" fillId="3" borderId="15" xfId="0" applyFont="1" applyFill="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2" fillId="5" borderId="1" xfId="0" applyFont="1" applyFill="1" applyBorder="1" applyAlignment="1">
      <alignment horizontal="left" vertical="top" wrapText="1"/>
    </xf>
    <xf numFmtId="0" fontId="0" fillId="0" borderId="14" xfId="0" applyBorder="1" applyAlignment="1">
      <alignment horizontal="left" vertical="top" wrapText="1"/>
    </xf>
    <xf numFmtId="0" fontId="2" fillId="0" borderId="24"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top" wrapText="1"/>
    </xf>
    <xf numFmtId="0" fontId="2" fillId="0" borderId="1"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7" fillId="0" borderId="10" xfId="0" applyFont="1" applyBorder="1" applyAlignment="1">
      <alignment horizontal="right" vertical="center" shrinkToFit="1"/>
    </xf>
    <xf numFmtId="0" fontId="4" fillId="0" borderId="18" xfId="0" applyFont="1" applyBorder="1" applyAlignment="1">
      <alignment horizontal="left" vertical="center" wrapText="1"/>
    </xf>
    <xf numFmtId="0" fontId="0" fillId="0" borderId="29" xfId="0" applyBorder="1" applyAlignment="1">
      <alignment vertical="center" wrapText="1"/>
    </xf>
    <xf numFmtId="0" fontId="0" fillId="0" borderId="3" xfId="0" applyBorder="1" applyAlignment="1">
      <alignment vertical="center" wrapText="1"/>
    </xf>
    <xf numFmtId="0" fontId="4" fillId="0" borderId="7" xfId="0" applyFont="1" applyFill="1" applyBorder="1" applyAlignment="1">
      <alignment horizontal="left" vertical="center" wrapText="1"/>
    </xf>
    <xf numFmtId="0" fontId="0" fillId="0" borderId="8" xfId="0" applyBorder="1" applyAlignment="1">
      <alignment vertical="center" wrapText="1"/>
    </xf>
    <xf numFmtId="0" fontId="0" fillId="0" borderId="27" xfId="0" applyBorder="1" applyAlignment="1">
      <alignment vertical="center" wrapText="1"/>
    </xf>
    <xf numFmtId="0" fontId="2" fillId="0" borderId="1" xfId="0" applyFont="1" applyFill="1" applyBorder="1" applyAlignment="1">
      <alignment horizontal="left" vertical="top" wrapText="1"/>
    </xf>
    <xf numFmtId="0" fontId="2" fillId="0" borderId="15"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2" fillId="0" borderId="0" xfId="0" applyFont="1" applyFill="1" applyAlignment="1">
      <alignment vertical="center" shrinkToFit="1"/>
    </xf>
    <xf numFmtId="0" fontId="0" fillId="0" borderId="0" xfId="0" applyAlignment="1">
      <alignment vertical="center" shrinkToFit="1"/>
    </xf>
    <xf numFmtId="0" fontId="4" fillId="9" borderId="49" xfId="0" applyFont="1" applyFill="1" applyBorder="1" applyAlignment="1">
      <alignment horizontal="left" vertical="center" wrapText="1"/>
    </xf>
    <xf numFmtId="0" fontId="4" fillId="9" borderId="52" xfId="0" applyFont="1" applyFill="1" applyBorder="1" applyAlignment="1">
      <alignment horizontal="left" vertical="center" wrapText="1"/>
    </xf>
    <xf numFmtId="0" fontId="4" fillId="9" borderId="53" xfId="0" applyFont="1" applyFill="1" applyBorder="1" applyAlignment="1">
      <alignment horizontal="left" vertical="center" wrapText="1"/>
    </xf>
  </cellXfs>
  <cellStyles count="2">
    <cellStyle name="標準" xfId="0" builtinId="0"/>
    <cellStyle name="標準 3 3" xfId="1" xr:uid="{789310B9-8EBD-4B87-A2AB-0FA329C2D13C}"/>
  </cellStyles>
  <dxfs count="0"/>
  <tableStyles count="0" defaultTableStyle="TableStyleMedium2" defaultPivotStyle="PivotStyleLight16"/>
  <colors>
    <mruColors>
      <color rgb="FF66CCFF"/>
      <color rgb="FFCCFFFF"/>
      <color rgb="FFFFCCFF"/>
      <color rgb="FFFF99FF"/>
      <color rgb="FFFFFFCC"/>
      <color rgb="FFFFFF66"/>
      <color rgb="FFFFCCCC"/>
      <color rgb="FF66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1749777</xdr:colOff>
      <xdr:row>15</xdr:row>
      <xdr:rowOff>1079498</xdr:rowOff>
    </xdr:from>
    <xdr:to>
      <xdr:col>6</xdr:col>
      <xdr:colOff>2970389</xdr:colOff>
      <xdr:row>15</xdr:row>
      <xdr:rowOff>1432277</xdr:rowOff>
    </xdr:to>
    <xdr:sp macro="" textlink="">
      <xdr:nvSpPr>
        <xdr:cNvPr id="2" name="大かっこ 1">
          <a:extLst>
            <a:ext uri="{FF2B5EF4-FFF2-40B4-BE49-F238E27FC236}">
              <a16:creationId xmlns:a16="http://schemas.microsoft.com/office/drawing/2014/main" id="{B5B454A9-D774-3944-1074-3E5B259BD09D}"/>
            </a:ext>
          </a:extLst>
        </xdr:cNvPr>
        <xdr:cNvSpPr/>
      </xdr:nvSpPr>
      <xdr:spPr>
        <a:xfrm>
          <a:off x="4557888" y="11288887"/>
          <a:ext cx="1220612" cy="352779"/>
        </a:xfrm>
        <a:prstGeom prst="bracketPair">
          <a:avLst/>
        </a:prstGeom>
        <a:ln w="1270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D852-B03A-46C7-9FBB-F3F56517085B}">
  <sheetPr>
    <pageSetUpPr fitToPage="1"/>
  </sheetPr>
  <dimension ref="A1:L116"/>
  <sheetViews>
    <sheetView tabSelected="1" view="pageBreakPreview" topLeftCell="A4" zoomScale="95" zoomScaleNormal="100" zoomScaleSheetLayoutView="95" workbookViewId="0">
      <selection activeCell="C6" sqref="C6"/>
    </sheetView>
  </sheetViews>
  <sheetFormatPr defaultRowHeight="18" x14ac:dyDescent="0.55000000000000004"/>
  <cols>
    <col min="1" max="1" width="1.4140625" style="1" customWidth="1"/>
    <col min="2" max="2" width="2" style="1" customWidth="1"/>
    <col min="3" max="3" width="6.83203125" style="1" customWidth="1"/>
    <col min="4" max="4" width="6.08203125" style="1" customWidth="1"/>
    <col min="5" max="5" width="6.1640625" style="1" customWidth="1"/>
    <col min="6" max="6" width="26.33203125" style="1" customWidth="1"/>
    <col min="7" max="7" width="58.9140625" style="1" customWidth="1"/>
    <col min="8" max="8" width="11" style="43" customWidth="1"/>
    <col min="9" max="9" width="2.75" customWidth="1"/>
    <col min="10" max="10" width="10.83203125" style="66" customWidth="1"/>
    <col min="11" max="16384" width="8.6640625" style="1"/>
  </cols>
  <sheetData>
    <row r="1" spans="1:12" ht="4" customHeight="1" x14ac:dyDescent="0.55000000000000004">
      <c r="I1" s="66"/>
    </row>
    <row r="2" spans="1:12" ht="15" customHeight="1" x14ac:dyDescent="0.55000000000000004">
      <c r="B2" s="12" t="s">
        <v>230</v>
      </c>
      <c r="C2" s="67"/>
      <c r="D2" s="67"/>
      <c r="E2" s="67"/>
      <c r="F2" s="67"/>
      <c r="G2" s="15"/>
      <c r="H2" s="13"/>
      <c r="I2" s="66"/>
    </row>
    <row r="3" spans="1:12" ht="8" customHeight="1" x14ac:dyDescent="0.55000000000000004">
      <c r="B3" s="12"/>
      <c r="C3" s="67"/>
      <c r="D3" s="67"/>
      <c r="E3" s="67"/>
      <c r="F3" s="67"/>
      <c r="G3" s="15"/>
      <c r="H3" s="13"/>
      <c r="I3" s="66"/>
    </row>
    <row r="4" spans="1:12" ht="51" customHeight="1" x14ac:dyDescent="0.55000000000000004">
      <c r="B4" s="12"/>
      <c r="C4" s="180" t="s">
        <v>232</v>
      </c>
      <c r="D4" s="181"/>
      <c r="E4" s="181"/>
      <c r="F4" s="181"/>
      <c r="G4" s="181"/>
      <c r="H4" s="181"/>
      <c r="I4" s="66"/>
    </row>
    <row r="5" spans="1:12" ht="16" customHeight="1" thickBot="1" x14ac:dyDescent="0.6">
      <c r="B5" s="12"/>
      <c r="C5" s="174" t="s">
        <v>248</v>
      </c>
      <c r="D5" s="68"/>
      <c r="E5" s="68"/>
      <c r="F5" s="68"/>
      <c r="G5" s="69"/>
      <c r="H5" s="70" t="s">
        <v>159</v>
      </c>
      <c r="I5" s="66"/>
    </row>
    <row r="6" spans="1:12" ht="17.5" customHeight="1" thickBot="1" x14ac:dyDescent="0.6">
      <c r="A6" s="3"/>
      <c r="B6" s="57"/>
      <c r="C6" s="5" t="s">
        <v>91</v>
      </c>
      <c r="D6" s="5" t="s">
        <v>92</v>
      </c>
      <c r="E6" s="5" t="s">
        <v>93</v>
      </c>
      <c r="F6" s="14" t="s">
        <v>63</v>
      </c>
      <c r="G6" s="4" t="s">
        <v>216</v>
      </c>
      <c r="H6" s="121" t="s">
        <v>205</v>
      </c>
      <c r="I6" s="66"/>
      <c r="J6" s="71" t="s">
        <v>160</v>
      </c>
      <c r="K6" s="72" t="s">
        <v>161</v>
      </c>
      <c r="L6" s="73" t="s">
        <v>162</v>
      </c>
    </row>
    <row r="7" spans="1:12" ht="17.5" customHeight="1" x14ac:dyDescent="0.55000000000000004">
      <c r="A7" s="3"/>
      <c r="B7" s="58"/>
      <c r="C7" s="122" t="s">
        <v>94</v>
      </c>
      <c r="D7" s="46"/>
      <c r="E7" s="46"/>
      <c r="F7" s="47"/>
      <c r="G7" s="48"/>
      <c r="H7" s="123"/>
    </row>
    <row r="8" spans="1:12" ht="46.5" customHeight="1" x14ac:dyDescent="0.55000000000000004">
      <c r="A8" s="3"/>
      <c r="B8" s="58"/>
      <c r="C8" s="124"/>
      <c r="D8" s="7" t="s">
        <v>155</v>
      </c>
      <c r="E8" s="8"/>
      <c r="F8" s="17"/>
      <c r="G8" s="6" t="s">
        <v>207</v>
      </c>
      <c r="H8" s="175" t="s">
        <v>212</v>
      </c>
    </row>
    <row r="9" spans="1:12" ht="24" customHeight="1" x14ac:dyDescent="0.55000000000000004">
      <c r="A9" s="3"/>
      <c r="B9" s="58"/>
      <c r="C9" s="124"/>
      <c r="D9" s="16" t="s">
        <v>124</v>
      </c>
      <c r="E9" s="8"/>
      <c r="F9" s="17"/>
      <c r="G9" s="91" t="s">
        <v>168</v>
      </c>
      <c r="H9" s="192"/>
    </row>
    <row r="10" spans="1:12" ht="21.5" customHeight="1" x14ac:dyDescent="0.55000000000000004">
      <c r="A10" s="3"/>
      <c r="B10" s="58"/>
      <c r="C10" s="124"/>
      <c r="D10" s="185" t="s">
        <v>189</v>
      </c>
      <c r="E10" s="186"/>
      <c r="F10" s="187"/>
      <c r="G10" s="90"/>
      <c r="H10" s="192"/>
    </row>
    <row r="11" spans="1:12" ht="49" customHeight="1" x14ac:dyDescent="0.55000000000000004">
      <c r="A11" s="3"/>
      <c r="B11" s="58"/>
      <c r="C11" s="124"/>
      <c r="D11" s="25"/>
      <c r="E11" s="23" t="s">
        <v>125</v>
      </c>
      <c r="F11" s="24"/>
      <c r="G11" s="6" t="s">
        <v>110</v>
      </c>
      <c r="H11" s="192"/>
    </row>
    <row r="12" spans="1:12" ht="37" customHeight="1" x14ac:dyDescent="0.55000000000000004">
      <c r="A12" s="3"/>
      <c r="B12" s="58"/>
      <c r="C12" s="124"/>
      <c r="D12" s="18"/>
      <c r="E12" s="188" t="s">
        <v>0</v>
      </c>
      <c r="F12" s="189"/>
      <c r="G12" s="6" t="s">
        <v>164</v>
      </c>
      <c r="H12" s="193"/>
    </row>
    <row r="13" spans="1:12" ht="17.5" customHeight="1" x14ac:dyDescent="0.55000000000000004">
      <c r="A13" s="3"/>
      <c r="B13" s="58"/>
      <c r="C13" s="124"/>
      <c r="D13" s="7" t="s">
        <v>193</v>
      </c>
      <c r="E13" s="92"/>
      <c r="F13" s="92"/>
      <c r="G13" s="92"/>
      <c r="H13" s="140"/>
    </row>
    <row r="14" spans="1:12" ht="96.5" customHeight="1" x14ac:dyDescent="0.55000000000000004">
      <c r="A14" s="3"/>
      <c r="B14" s="58"/>
      <c r="C14" s="124"/>
      <c r="D14" s="25"/>
      <c r="E14" s="182" t="s">
        <v>156</v>
      </c>
      <c r="F14" s="179"/>
      <c r="G14" s="6" t="s">
        <v>141</v>
      </c>
      <c r="H14" s="125"/>
    </row>
    <row r="15" spans="1:12" ht="101.5" customHeight="1" x14ac:dyDescent="0.55000000000000004">
      <c r="A15" s="3"/>
      <c r="B15" s="58"/>
      <c r="C15" s="124"/>
      <c r="D15" s="18"/>
      <c r="E15" s="23" t="s">
        <v>1</v>
      </c>
      <c r="F15" s="24"/>
      <c r="G15" s="6" t="s">
        <v>126</v>
      </c>
      <c r="H15" s="125"/>
    </row>
    <row r="16" spans="1:12" ht="43.5" customHeight="1" x14ac:dyDescent="0.55000000000000004">
      <c r="A16" s="3"/>
      <c r="B16" s="58"/>
      <c r="C16" s="124"/>
      <c r="D16" s="18"/>
      <c r="E16" s="23" t="s">
        <v>2</v>
      </c>
      <c r="F16" s="24"/>
      <c r="G16" s="6" t="s">
        <v>165</v>
      </c>
      <c r="H16" s="125"/>
    </row>
    <row r="17" spans="1:10" ht="34" customHeight="1" x14ac:dyDescent="0.55000000000000004">
      <c r="A17" s="3"/>
      <c r="B17" s="58"/>
      <c r="C17" s="124"/>
      <c r="D17" s="18"/>
      <c r="E17" s="19" t="s">
        <v>62</v>
      </c>
      <c r="F17" s="20"/>
      <c r="G17" s="10" t="s">
        <v>66</v>
      </c>
      <c r="H17" s="125"/>
    </row>
    <row r="18" spans="1:10" ht="30" customHeight="1" x14ac:dyDescent="0.55000000000000004">
      <c r="A18" s="3"/>
      <c r="B18" s="58"/>
      <c r="C18" s="124"/>
      <c r="D18" s="18"/>
      <c r="E18" s="23" t="s">
        <v>61</v>
      </c>
      <c r="F18" s="24"/>
      <c r="G18" s="6" t="s">
        <v>67</v>
      </c>
      <c r="H18" s="125"/>
    </row>
    <row r="19" spans="1:10" ht="29.5" customHeight="1" x14ac:dyDescent="0.55000000000000004">
      <c r="A19" s="3"/>
      <c r="B19" s="58"/>
      <c r="C19" s="124"/>
      <c r="D19" s="26"/>
      <c r="E19" s="188" t="s">
        <v>3</v>
      </c>
      <c r="F19" s="189"/>
      <c r="G19" s="10" t="s">
        <v>166</v>
      </c>
      <c r="H19" s="125"/>
    </row>
    <row r="20" spans="1:10" ht="17.5" customHeight="1" x14ac:dyDescent="0.55000000000000004">
      <c r="A20" s="3"/>
      <c r="B20" s="58"/>
      <c r="C20" s="122" t="s">
        <v>60</v>
      </c>
      <c r="D20" s="46"/>
      <c r="E20" s="46"/>
      <c r="F20" s="47"/>
      <c r="G20" s="93"/>
      <c r="H20" s="141"/>
    </row>
    <row r="21" spans="1:10" ht="18.5" customHeight="1" x14ac:dyDescent="0.55000000000000004">
      <c r="A21" s="3"/>
      <c r="B21" s="58"/>
      <c r="C21" s="124"/>
      <c r="D21" s="7" t="s">
        <v>4</v>
      </c>
      <c r="E21" s="8"/>
      <c r="F21" s="17"/>
      <c r="G21" s="90"/>
      <c r="H21" s="142"/>
    </row>
    <row r="22" spans="1:10" ht="33" customHeight="1" x14ac:dyDescent="0.55000000000000004">
      <c r="A22" s="3"/>
      <c r="B22" s="58"/>
      <c r="C22" s="124"/>
      <c r="D22" s="25"/>
      <c r="E22" s="27" t="s">
        <v>5</v>
      </c>
      <c r="F22" s="24"/>
      <c r="G22" s="6" t="s">
        <v>111</v>
      </c>
      <c r="H22" s="125"/>
    </row>
    <row r="23" spans="1:10" ht="62.5" customHeight="1" x14ac:dyDescent="0.55000000000000004">
      <c r="A23" s="3"/>
      <c r="B23" s="58"/>
      <c r="C23" s="124"/>
      <c r="D23" s="25"/>
      <c r="E23" s="182" t="s">
        <v>158</v>
      </c>
      <c r="F23" s="179"/>
      <c r="G23" s="6" t="s">
        <v>167</v>
      </c>
      <c r="H23" s="125"/>
    </row>
    <row r="24" spans="1:10" ht="34" customHeight="1" x14ac:dyDescent="0.55000000000000004">
      <c r="A24" s="3"/>
      <c r="B24" s="58"/>
      <c r="C24" s="124"/>
      <c r="D24" s="28"/>
      <c r="E24" s="27" t="s">
        <v>6</v>
      </c>
      <c r="F24" s="24"/>
      <c r="G24" s="6" t="s">
        <v>68</v>
      </c>
      <c r="H24" s="125"/>
    </row>
    <row r="25" spans="1:10" ht="27" customHeight="1" x14ac:dyDescent="0.55000000000000004">
      <c r="A25" s="3"/>
      <c r="B25" s="58"/>
      <c r="C25" s="124"/>
      <c r="D25" s="7" t="s">
        <v>225</v>
      </c>
      <c r="E25" s="8"/>
      <c r="F25" s="17"/>
      <c r="G25" s="94"/>
      <c r="H25" s="143"/>
    </row>
    <row r="26" spans="1:10" ht="47" customHeight="1" x14ac:dyDescent="0.55000000000000004">
      <c r="A26" s="3"/>
      <c r="B26" s="58"/>
      <c r="C26" s="124"/>
      <c r="D26" s="25"/>
      <c r="E26" s="23" t="s">
        <v>7</v>
      </c>
      <c r="F26" s="24"/>
      <c r="G26" s="6" t="s">
        <v>69</v>
      </c>
      <c r="H26" s="190" t="s">
        <v>211</v>
      </c>
    </row>
    <row r="27" spans="1:10" ht="58" customHeight="1" x14ac:dyDescent="0.55000000000000004">
      <c r="A27" s="3"/>
      <c r="B27" s="58"/>
      <c r="C27" s="124"/>
      <c r="D27" s="18"/>
      <c r="E27" s="23" t="s">
        <v>8</v>
      </c>
      <c r="F27" s="24"/>
      <c r="G27" s="6" t="s">
        <v>169</v>
      </c>
      <c r="H27" s="191"/>
    </row>
    <row r="28" spans="1:10" ht="32.5" customHeight="1" x14ac:dyDescent="0.55000000000000004">
      <c r="A28" s="3"/>
      <c r="B28" s="58"/>
      <c r="C28" s="124"/>
      <c r="D28" s="18"/>
      <c r="E28" s="182" t="s">
        <v>9</v>
      </c>
      <c r="F28" s="179"/>
      <c r="G28" s="6" t="s">
        <v>70</v>
      </c>
      <c r="H28" s="191"/>
    </row>
    <row r="29" spans="1:10" ht="34" customHeight="1" x14ac:dyDescent="0.55000000000000004">
      <c r="A29" s="3"/>
      <c r="B29" s="58"/>
      <c r="C29" s="124"/>
      <c r="D29" s="18"/>
      <c r="E29" s="23" t="s">
        <v>10</v>
      </c>
      <c r="F29" s="24"/>
      <c r="G29" s="6" t="s">
        <v>71</v>
      </c>
      <c r="H29" s="191"/>
    </row>
    <row r="30" spans="1:10" ht="70" customHeight="1" x14ac:dyDescent="0.55000000000000004">
      <c r="A30" s="3"/>
      <c r="B30" s="58"/>
      <c r="C30" s="124"/>
      <c r="D30" s="16" t="s">
        <v>224</v>
      </c>
      <c r="E30" s="8"/>
      <c r="F30" s="17"/>
      <c r="G30" s="6" t="s">
        <v>97</v>
      </c>
      <c r="H30" s="169" t="s">
        <v>212</v>
      </c>
    </row>
    <row r="31" spans="1:10" ht="41.5" customHeight="1" x14ac:dyDescent="0.55000000000000004">
      <c r="A31" s="3"/>
      <c r="B31" s="58"/>
      <c r="C31" s="124"/>
      <c r="D31" s="16" t="s">
        <v>11</v>
      </c>
      <c r="E31" s="8"/>
      <c r="F31" s="17"/>
      <c r="G31" s="6" t="s">
        <v>72</v>
      </c>
      <c r="H31" s="125"/>
    </row>
    <row r="32" spans="1:10" ht="75" customHeight="1" x14ac:dyDescent="0.55000000000000004">
      <c r="A32" s="3"/>
      <c r="B32" s="58"/>
      <c r="C32" s="124"/>
      <c r="D32" s="183" t="s">
        <v>157</v>
      </c>
      <c r="E32" s="184"/>
      <c r="F32" s="184"/>
      <c r="G32" s="6" t="s">
        <v>98</v>
      </c>
      <c r="H32" s="139" t="s">
        <v>212</v>
      </c>
      <c r="J32" s="151"/>
    </row>
    <row r="33" spans="1:8" ht="19" customHeight="1" x14ac:dyDescent="0.55000000000000004">
      <c r="A33" s="3"/>
      <c r="B33" s="58"/>
      <c r="C33" s="122" t="s">
        <v>221</v>
      </c>
      <c r="D33" s="46"/>
      <c r="E33" s="46"/>
      <c r="F33" s="47"/>
      <c r="G33" s="95"/>
      <c r="H33" s="144"/>
    </row>
    <row r="34" spans="1:8" ht="62.5" customHeight="1" x14ac:dyDescent="0.55000000000000004">
      <c r="A34" s="3"/>
      <c r="B34" s="58"/>
      <c r="C34" s="124"/>
      <c r="D34" s="7" t="s">
        <v>222</v>
      </c>
      <c r="E34" s="29"/>
      <c r="F34" s="30"/>
      <c r="G34" s="10" t="s">
        <v>219</v>
      </c>
      <c r="H34" s="139" t="s">
        <v>220</v>
      </c>
    </row>
    <row r="35" spans="1:8" ht="34.5" customHeight="1" x14ac:dyDescent="0.55000000000000004">
      <c r="A35" s="3"/>
      <c r="B35" s="58"/>
      <c r="C35" s="124"/>
      <c r="D35" s="7" t="s">
        <v>123</v>
      </c>
      <c r="E35" s="8"/>
      <c r="F35" s="17"/>
      <c r="G35" s="6" t="s">
        <v>73</v>
      </c>
      <c r="H35" s="125"/>
    </row>
    <row r="36" spans="1:8" ht="34.5" customHeight="1" x14ac:dyDescent="0.55000000000000004">
      <c r="A36" s="3"/>
      <c r="B36" s="58"/>
      <c r="C36" s="124"/>
      <c r="D36" s="16" t="s">
        <v>12</v>
      </c>
      <c r="E36" s="8"/>
      <c r="F36" s="17"/>
      <c r="G36" s="6" t="s">
        <v>151</v>
      </c>
      <c r="H36" s="125"/>
    </row>
    <row r="37" spans="1:8" ht="34.5" customHeight="1" x14ac:dyDescent="0.55000000000000004">
      <c r="A37" s="3"/>
      <c r="B37" s="58"/>
      <c r="C37" s="124"/>
      <c r="D37" s="16" t="s">
        <v>96</v>
      </c>
      <c r="E37" s="8"/>
      <c r="F37" s="17"/>
      <c r="G37" s="6" t="s">
        <v>74</v>
      </c>
      <c r="H37" s="125"/>
    </row>
    <row r="38" spans="1:8" ht="34" customHeight="1" x14ac:dyDescent="0.55000000000000004">
      <c r="A38" s="3"/>
      <c r="B38" s="58"/>
      <c r="C38" s="124"/>
      <c r="D38" s="16" t="s">
        <v>13</v>
      </c>
      <c r="E38" s="8"/>
      <c r="F38" s="17"/>
      <c r="G38" s="6" t="s">
        <v>109</v>
      </c>
      <c r="H38" s="125"/>
    </row>
    <row r="39" spans="1:8" ht="34" customHeight="1" x14ac:dyDescent="0.55000000000000004">
      <c r="A39" s="3"/>
      <c r="B39" s="58"/>
      <c r="C39" s="124"/>
      <c r="D39" s="16" t="s">
        <v>14</v>
      </c>
      <c r="E39" s="8"/>
      <c r="F39" s="17"/>
      <c r="G39" s="6" t="s">
        <v>75</v>
      </c>
      <c r="H39" s="125"/>
    </row>
    <row r="40" spans="1:8" ht="68" customHeight="1" x14ac:dyDescent="0.55000000000000004">
      <c r="A40" s="3"/>
      <c r="B40" s="58"/>
      <c r="C40" s="124"/>
      <c r="D40" s="16" t="s">
        <v>223</v>
      </c>
      <c r="E40" s="8"/>
      <c r="F40" s="17"/>
      <c r="G40" s="6" t="s">
        <v>127</v>
      </c>
      <c r="H40" s="139" t="s">
        <v>212</v>
      </c>
    </row>
    <row r="41" spans="1:8" ht="20" customHeight="1" x14ac:dyDescent="0.55000000000000004">
      <c r="A41" s="3"/>
      <c r="B41" s="58"/>
      <c r="C41" s="122" t="s">
        <v>15</v>
      </c>
      <c r="D41" s="46"/>
      <c r="E41" s="46"/>
      <c r="F41" s="47"/>
      <c r="G41" s="95"/>
      <c r="H41" s="144"/>
    </row>
    <row r="42" spans="1:8" ht="33.5" customHeight="1" x14ac:dyDescent="0.55000000000000004">
      <c r="A42" s="3"/>
      <c r="B42" s="58"/>
      <c r="C42" s="124"/>
      <c r="D42" s="16" t="s">
        <v>16</v>
      </c>
      <c r="E42" s="8"/>
      <c r="F42" s="17"/>
      <c r="G42" s="6" t="s">
        <v>107</v>
      </c>
      <c r="H42" s="125"/>
    </row>
    <row r="43" spans="1:8" ht="66" customHeight="1" x14ac:dyDescent="0.55000000000000004">
      <c r="A43" s="3"/>
      <c r="B43" s="58"/>
      <c r="C43" s="124"/>
      <c r="D43" s="16" t="s">
        <v>17</v>
      </c>
      <c r="E43" s="8"/>
      <c r="F43" s="17"/>
      <c r="G43" s="6" t="s">
        <v>106</v>
      </c>
      <c r="H43" s="125"/>
    </row>
    <row r="44" spans="1:8" ht="49" customHeight="1" x14ac:dyDescent="0.55000000000000004">
      <c r="A44" s="3"/>
      <c r="B44" s="58"/>
      <c r="C44" s="124"/>
      <c r="D44" s="177" t="s">
        <v>18</v>
      </c>
      <c r="E44" s="178"/>
      <c r="F44" s="179"/>
      <c r="G44" s="6" t="s">
        <v>170</v>
      </c>
      <c r="H44" s="125"/>
    </row>
    <row r="45" spans="1:8" ht="66" customHeight="1" x14ac:dyDescent="0.55000000000000004">
      <c r="A45" s="3"/>
      <c r="B45" s="58"/>
      <c r="C45" s="124"/>
      <c r="D45" s="16" t="s">
        <v>19</v>
      </c>
      <c r="E45" s="8"/>
      <c r="F45" s="17"/>
      <c r="G45" s="6" t="s">
        <v>108</v>
      </c>
      <c r="H45" s="125"/>
    </row>
    <row r="46" spans="1:8" ht="30.5" customHeight="1" x14ac:dyDescent="0.55000000000000004">
      <c r="A46" s="3"/>
      <c r="B46" s="58"/>
      <c r="C46" s="124"/>
      <c r="D46" s="16" t="s">
        <v>20</v>
      </c>
      <c r="E46" s="8"/>
      <c r="F46" s="17"/>
      <c r="G46" s="6" t="s">
        <v>171</v>
      </c>
      <c r="H46" s="125"/>
    </row>
    <row r="47" spans="1:8" ht="33" customHeight="1" x14ac:dyDescent="0.55000000000000004">
      <c r="A47" s="3"/>
      <c r="B47" s="58"/>
      <c r="C47" s="124"/>
      <c r="D47" s="16" t="s">
        <v>128</v>
      </c>
      <c r="E47" s="8"/>
      <c r="F47" s="17"/>
      <c r="G47" s="6" t="s">
        <v>105</v>
      </c>
      <c r="H47" s="125"/>
    </row>
    <row r="48" spans="1:8" ht="34.5" customHeight="1" x14ac:dyDescent="0.55000000000000004">
      <c r="A48" s="3"/>
      <c r="B48" s="58"/>
      <c r="C48" s="124"/>
      <c r="D48" s="177" t="s">
        <v>21</v>
      </c>
      <c r="E48" s="178"/>
      <c r="F48" s="179"/>
      <c r="G48" s="6" t="s">
        <v>104</v>
      </c>
      <c r="H48" s="125"/>
    </row>
    <row r="49" spans="1:8" ht="46.5" customHeight="1" x14ac:dyDescent="0.55000000000000004">
      <c r="A49" s="3"/>
      <c r="B49" s="58"/>
      <c r="C49" s="124"/>
      <c r="D49" s="16" t="s">
        <v>22</v>
      </c>
      <c r="E49" s="8"/>
      <c r="F49" s="17"/>
      <c r="G49" s="6" t="s">
        <v>172</v>
      </c>
      <c r="H49" s="125"/>
    </row>
    <row r="50" spans="1:8" ht="31.5" customHeight="1" x14ac:dyDescent="0.55000000000000004">
      <c r="A50" s="3"/>
      <c r="B50" s="58"/>
      <c r="C50" s="124"/>
      <c r="D50" s="16" t="s">
        <v>23</v>
      </c>
      <c r="E50" s="8"/>
      <c r="F50" s="17"/>
      <c r="G50" s="6" t="s">
        <v>76</v>
      </c>
      <c r="H50" s="125"/>
    </row>
    <row r="51" spans="1:8" ht="43.5" customHeight="1" x14ac:dyDescent="0.55000000000000004">
      <c r="A51" s="3"/>
      <c r="B51" s="58"/>
      <c r="C51" s="124"/>
      <c r="D51" s="177" t="s">
        <v>24</v>
      </c>
      <c r="E51" s="178"/>
      <c r="F51" s="179"/>
      <c r="G51" s="6" t="s">
        <v>129</v>
      </c>
      <c r="H51" s="125"/>
    </row>
    <row r="52" spans="1:8" ht="17.5" customHeight="1" x14ac:dyDescent="0.55000000000000004">
      <c r="A52" s="3"/>
      <c r="B52" s="58"/>
      <c r="C52" s="122" t="s">
        <v>25</v>
      </c>
      <c r="D52" s="46"/>
      <c r="E52" s="46"/>
      <c r="F52" s="47"/>
      <c r="G52" s="95"/>
      <c r="H52" s="144"/>
    </row>
    <row r="53" spans="1:8" ht="47" customHeight="1" x14ac:dyDescent="0.55000000000000004">
      <c r="A53" s="3"/>
      <c r="B53" s="58"/>
      <c r="C53" s="124"/>
      <c r="D53" s="16" t="s">
        <v>26</v>
      </c>
      <c r="E53" s="8"/>
      <c r="F53" s="17"/>
      <c r="G53" s="6" t="s">
        <v>173</v>
      </c>
      <c r="H53" s="125"/>
    </row>
    <row r="54" spans="1:8" ht="53.5" customHeight="1" x14ac:dyDescent="0.55000000000000004">
      <c r="A54" s="3"/>
      <c r="B54" s="58"/>
      <c r="C54" s="124"/>
      <c r="D54" s="7" t="s">
        <v>27</v>
      </c>
      <c r="E54" s="8"/>
      <c r="F54" s="17"/>
      <c r="G54" s="6" t="s">
        <v>121</v>
      </c>
      <c r="H54" s="125"/>
    </row>
    <row r="55" spans="1:8" ht="98" customHeight="1" x14ac:dyDescent="0.55000000000000004">
      <c r="A55" s="3"/>
      <c r="B55" s="58"/>
      <c r="C55" s="124"/>
      <c r="D55" s="25"/>
      <c r="E55" s="23" t="s">
        <v>28</v>
      </c>
      <c r="F55" s="24"/>
      <c r="G55" s="6" t="s">
        <v>143</v>
      </c>
      <c r="H55" s="125"/>
    </row>
    <row r="56" spans="1:8" ht="34" customHeight="1" x14ac:dyDescent="0.55000000000000004">
      <c r="A56" s="3"/>
      <c r="B56" s="58"/>
      <c r="C56" s="124"/>
      <c r="D56" s="18"/>
      <c r="E56" s="21" t="s">
        <v>29</v>
      </c>
      <c r="F56" s="22"/>
      <c r="G56" s="9" t="s">
        <v>120</v>
      </c>
      <c r="H56" s="125"/>
    </row>
    <row r="57" spans="1:8" ht="46" customHeight="1" x14ac:dyDescent="0.55000000000000004">
      <c r="A57" s="3"/>
      <c r="B57" s="58"/>
      <c r="C57" s="124"/>
      <c r="D57" s="18"/>
      <c r="E57" s="19" t="s">
        <v>30</v>
      </c>
      <c r="F57" s="20"/>
      <c r="G57" s="10" t="s">
        <v>103</v>
      </c>
      <c r="H57" s="125"/>
    </row>
    <row r="58" spans="1:8" ht="71.5" customHeight="1" x14ac:dyDescent="0.55000000000000004">
      <c r="A58" s="3"/>
      <c r="B58" s="58"/>
      <c r="C58" s="124"/>
      <c r="D58" s="18"/>
      <c r="E58" s="19" t="s">
        <v>31</v>
      </c>
      <c r="F58" s="20"/>
      <c r="G58" s="10" t="s">
        <v>119</v>
      </c>
      <c r="H58" s="125"/>
    </row>
    <row r="59" spans="1:8" ht="34" customHeight="1" x14ac:dyDescent="0.55000000000000004">
      <c r="A59" s="3"/>
      <c r="B59" s="58"/>
      <c r="C59" s="124"/>
      <c r="D59" s="18"/>
      <c r="E59" s="19" t="s">
        <v>32</v>
      </c>
      <c r="F59" s="20"/>
      <c r="G59" s="10" t="s">
        <v>77</v>
      </c>
      <c r="H59" s="125"/>
    </row>
    <row r="60" spans="1:8" ht="34" customHeight="1" x14ac:dyDescent="0.55000000000000004">
      <c r="A60" s="3"/>
      <c r="B60" s="58"/>
      <c r="C60" s="124"/>
      <c r="D60" s="7" t="s">
        <v>33</v>
      </c>
      <c r="E60" s="8"/>
      <c r="F60" s="17"/>
      <c r="G60" s="6" t="s">
        <v>132</v>
      </c>
      <c r="H60" s="125"/>
    </row>
    <row r="61" spans="1:8" ht="23.5" customHeight="1" x14ac:dyDescent="0.55000000000000004">
      <c r="A61" s="3"/>
      <c r="B61" s="58"/>
      <c r="C61" s="124"/>
      <c r="D61" s="16" t="s">
        <v>34</v>
      </c>
      <c r="E61" s="8"/>
      <c r="F61" s="17"/>
      <c r="G61" s="6" t="s">
        <v>174</v>
      </c>
      <c r="H61" s="125"/>
    </row>
    <row r="62" spans="1:8" ht="47.5" customHeight="1" x14ac:dyDescent="0.55000000000000004">
      <c r="A62" s="3"/>
      <c r="B62" s="58"/>
      <c r="C62" s="124"/>
      <c r="D62" s="16" t="s">
        <v>35</v>
      </c>
      <c r="E62" s="8"/>
      <c r="F62" s="17"/>
      <c r="G62" s="6" t="s">
        <v>175</v>
      </c>
      <c r="H62" s="125"/>
    </row>
    <row r="63" spans="1:8" ht="45.5" customHeight="1" x14ac:dyDescent="0.55000000000000004">
      <c r="A63" s="3"/>
      <c r="B63" s="58"/>
      <c r="C63" s="124"/>
      <c r="D63" s="16" t="s">
        <v>79</v>
      </c>
      <c r="E63" s="8"/>
      <c r="F63" s="17"/>
      <c r="G63" s="6" t="s">
        <v>176</v>
      </c>
      <c r="H63" s="125"/>
    </row>
    <row r="64" spans="1:8" ht="42.5" customHeight="1" x14ac:dyDescent="0.55000000000000004">
      <c r="A64" s="3"/>
      <c r="B64" s="58"/>
      <c r="C64" s="124"/>
      <c r="D64" s="16" t="s">
        <v>36</v>
      </c>
      <c r="E64" s="8"/>
      <c r="F64" s="17"/>
      <c r="G64" s="6" t="s">
        <v>118</v>
      </c>
      <c r="H64" s="125"/>
    </row>
    <row r="65" spans="1:8" ht="17.5" customHeight="1" x14ac:dyDescent="0.55000000000000004">
      <c r="A65" s="3"/>
      <c r="B65" s="58"/>
      <c r="C65" s="124"/>
      <c r="D65" s="16" t="s">
        <v>78</v>
      </c>
      <c r="E65" s="8"/>
      <c r="F65" s="17"/>
      <c r="G65" s="6" t="s">
        <v>177</v>
      </c>
      <c r="H65" s="125"/>
    </row>
    <row r="66" spans="1:8" ht="38.5" customHeight="1" x14ac:dyDescent="0.55000000000000004">
      <c r="A66" s="3"/>
      <c r="B66" s="58"/>
      <c r="C66" s="124"/>
      <c r="D66" s="16" t="s">
        <v>37</v>
      </c>
      <c r="E66" s="8"/>
      <c r="F66" s="17"/>
      <c r="G66" s="6" t="s">
        <v>102</v>
      </c>
      <c r="H66" s="125"/>
    </row>
    <row r="67" spans="1:8" ht="47" customHeight="1" x14ac:dyDescent="0.55000000000000004">
      <c r="A67" s="3"/>
      <c r="B67" s="58"/>
      <c r="C67" s="124"/>
      <c r="D67" s="16" t="s">
        <v>38</v>
      </c>
      <c r="E67" s="8"/>
      <c r="F67" s="17"/>
      <c r="G67" s="6" t="s">
        <v>80</v>
      </c>
      <c r="H67" s="125"/>
    </row>
    <row r="68" spans="1:8" ht="98.5" customHeight="1" x14ac:dyDescent="0.55000000000000004">
      <c r="A68" s="3"/>
      <c r="B68" s="58"/>
      <c r="C68" s="124"/>
      <c r="D68" s="7" t="s">
        <v>226</v>
      </c>
      <c r="E68" s="8"/>
      <c r="F68" s="17"/>
      <c r="G68" s="6" t="s">
        <v>178</v>
      </c>
      <c r="H68" s="175" t="s">
        <v>212</v>
      </c>
    </row>
    <row r="69" spans="1:8" ht="34.5" customHeight="1" x14ac:dyDescent="0.55000000000000004">
      <c r="A69" s="3"/>
      <c r="B69" s="58"/>
      <c r="C69" s="124"/>
      <c r="D69" s="7" t="s">
        <v>227</v>
      </c>
      <c r="E69" s="8"/>
      <c r="F69" s="17"/>
      <c r="G69" s="6" t="s">
        <v>117</v>
      </c>
      <c r="H69" s="176"/>
    </row>
    <row r="70" spans="1:8" ht="34.5" customHeight="1" x14ac:dyDescent="0.55000000000000004">
      <c r="A70" s="3"/>
      <c r="B70" s="58"/>
      <c r="C70" s="124"/>
      <c r="D70" s="7" t="s">
        <v>99</v>
      </c>
      <c r="E70" s="8"/>
      <c r="F70" s="17"/>
      <c r="G70" s="6" t="s">
        <v>101</v>
      </c>
      <c r="H70" s="125"/>
    </row>
    <row r="71" spans="1:8" ht="17.5" customHeight="1" x14ac:dyDescent="0.55000000000000004">
      <c r="A71" s="3"/>
      <c r="B71" s="58"/>
      <c r="C71" s="122" t="s">
        <v>39</v>
      </c>
      <c r="D71" s="46"/>
      <c r="E71" s="46"/>
      <c r="F71" s="47"/>
      <c r="G71" s="95"/>
      <c r="H71" s="144"/>
    </row>
    <row r="72" spans="1:8" ht="34" customHeight="1" x14ac:dyDescent="0.55000000000000004">
      <c r="A72" s="3"/>
      <c r="B72" s="58"/>
      <c r="C72" s="124"/>
      <c r="D72" s="16" t="s">
        <v>40</v>
      </c>
      <c r="E72" s="8"/>
      <c r="F72" s="17"/>
      <c r="G72" s="6" t="s">
        <v>81</v>
      </c>
      <c r="H72" s="125"/>
    </row>
    <row r="73" spans="1:8" ht="34.5" customHeight="1" x14ac:dyDescent="0.55000000000000004">
      <c r="A73" s="3"/>
      <c r="B73" s="58"/>
      <c r="C73" s="124"/>
      <c r="D73" s="16" t="s">
        <v>41</v>
      </c>
      <c r="E73" s="8"/>
      <c r="F73" s="17"/>
      <c r="G73" s="6" t="s">
        <v>116</v>
      </c>
      <c r="H73" s="125"/>
    </row>
    <row r="74" spans="1:8" ht="17.5" customHeight="1" x14ac:dyDescent="0.55000000000000004">
      <c r="A74" s="3"/>
      <c r="B74" s="58"/>
      <c r="C74" s="124"/>
      <c r="D74" s="16" t="s">
        <v>42</v>
      </c>
      <c r="E74" s="8"/>
      <c r="F74" s="17"/>
      <c r="G74" s="6" t="s">
        <v>82</v>
      </c>
      <c r="H74" s="125"/>
    </row>
    <row r="75" spans="1:8" ht="34.5" customHeight="1" x14ac:dyDescent="0.55000000000000004">
      <c r="A75" s="3"/>
      <c r="B75" s="58"/>
      <c r="C75" s="124"/>
      <c r="D75" s="16" t="s">
        <v>43</v>
      </c>
      <c r="E75" s="8"/>
      <c r="F75" s="17"/>
      <c r="G75" s="6" t="s">
        <v>115</v>
      </c>
      <c r="H75" s="125"/>
    </row>
    <row r="76" spans="1:8" ht="17.5" customHeight="1" x14ac:dyDescent="0.55000000000000004">
      <c r="A76" s="3"/>
      <c r="B76" s="58"/>
      <c r="C76" s="124"/>
      <c r="D76" s="7" t="s">
        <v>228</v>
      </c>
      <c r="E76" s="8"/>
      <c r="F76" s="29"/>
      <c r="G76" s="94"/>
      <c r="H76" s="143"/>
    </row>
    <row r="77" spans="1:8" ht="49.5" customHeight="1" x14ac:dyDescent="0.55000000000000004">
      <c r="A77" s="3"/>
      <c r="B77" s="58"/>
      <c r="C77" s="124"/>
      <c r="D77" s="25"/>
      <c r="E77" s="19" t="s">
        <v>44</v>
      </c>
      <c r="F77" s="20"/>
      <c r="G77" s="10" t="s">
        <v>218</v>
      </c>
      <c r="H77" s="125"/>
    </row>
    <row r="78" spans="1:8" ht="18" customHeight="1" x14ac:dyDescent="0.55000000000000004">
      <c r="A78" s="3"/>
      <c r="B78" s="58"/>
      <c r="C78" s="124"/>
      <c r="D78" s="18"/>
      <c r="E78" s="19" t="s">
        <v>45</v>
      </c>
      <c r="F78" s="56"/>
      <c r="G78" s="6" t="s">
        <v>179</v>
      </c>
      <c r="H78" s="125"/>
    </row>
    <row r="79" spans="1:8" ht="32.5" customHeight="1" x14ac:dyDescent="0.55000000000000004">
      <c r="A79" s="3"/>
      <c r="B79" s="58"/>
      <c r="C79" s="124"/>
      <c r="D79" s="18"/>
      <c r="E79" s="31"/>
      <c r="F79" s="32" t="s">
        <v>83</v>
      </c>
      <c r="G79" s="6" t="s">
        <v>100</v>
      </c>
      <c r="H79" s="125"/>
    </row>
    <row r="80" spans="1:8" ht="34.5" customHeight="1" x14ac:dyDescent="0.55000000000000004">
      <c r="A80" s="3"/>
      <c r="B80" s="58"/>
      <c r="C80" s="124"/>
      <c r="D80" s="18"/>
      <c r="E80" s="21"/>
      <c r="F80" s="33" t="s">
        <v>84</v>
      </c>
      <c r="G80" s="6" t="s">
        <v>85</v>
      </c>
      <c r="H80" s="125"/>
    </row>
    <row r="81" spans="1:8" ht="34" customHeight="1" x14ac:dyDescent="0.55000000000000004">
      <c r="A81" s="3"/>
      <c r="B81" s="58"/>
      <c r="C81" s="124"/>
      <c r="D81" s="18"/>
      <c r="E81" s="21"/>
      <c r="F81" s="33" t="s">
        <v>46</v>
      </c>
      <c r="G81" s="6" t="s">
        <v>180</v>
      </c>
      <c r="H81" s="125"/>
    </row>
    <row r="82" spans="1:8" ht="37" customHeight="1" x14ac:dyDescent="0.55000000000000004">
      <c r="A82" s="3"/>
      <c r="B82" s="58"/>
      <c r="C82" s="124"/>
      <c r="D82" s="18"/>
      <c r="E82" s="21"/>
      <c r="F82" s="33" t="s">
        <v>47</v>
      </c>
      <c r="G82" s="6" t="s">
        <v>122</v>
      </c>
      <c r="H82" s="125"/>
    </row>
    <row r="83" spans="1:8" ht="34.5" customHeight="1" x14ac:dyDescent="0.55000000000000004">
      <c r="A83" s="3"/>
      <c r="B83" s="58"/>
      <c r="C83" s="124"/>
      <c r="D83" s="18"/>
      <c r="E83" s="21"/>
      <c r="F83" s="33" t="s">
        <v>48</v>
      </c>
      <c r="G83" s="6" t="s">
        <v>130</v>
      </c>
      <c r="H83" s="125"/>
    </row>
    <row r="84" spans="1:8" ht="45" customHeight="1" x14ac:dyDescent="0.55000000000000004">
      <c r="A84" s="3"/>
      <c r="B84" s="58"/>
      <c r="C84" s="124"/>
      <c r="D84" s="18"/>
      <c r="E84" s="21"/>
      <c r="F84" s="33" t="s">
        <v>114</v>
      </c>
      <c r="G84" s="6" t="s">
        <v>131</v>
      </c>
      <c r="H84" s="125"/>
    </row>
    <row r="85" spans="1:8" ht="47.5" customHeight="1" x14ac:dyDescent="0.55000000000000004">
      <c r="A85" s="3"/>
      <c r="B85" s="58"/>
      <c r="C85" s="124"/>
      <c r="D85" s="18"/>
      <c r="E85" s="21"/>
      <c r="F85" s="33" t="s">
        <v>49</v>
      </c>
      <c r="G85" s="6" t="s">
        <v>113</v>
      </c>
      <c r="H85" s="125"/>
    </row>
    <row r="86" spans="1:8" ht="34.5" customHeight="1" x14ac:dyDescent="0.55000000000000004">
      <c r="A86" s="3"/>
      <c r="B86" s="58"/>
      <c r="C86" s="124"/>
      <c r="D86" s="18"/>
      <c r="E86" s="21"/>
      <c r="F86" s="34" t="s">
        <v>50</v>
      </c>
      <c r="G86" s="6" t="s">
        <v>86</v>
      </c>
      <c r="H86" s="125"/>
    </row>
    <row r="87" spans="1:8" ht="72.5" customHeight="1" x14ac:dyDescent="0.55000000000000004">
      <c r="A87" s="3"/>
      <c r="B87" s="58"/>
      <c r="C87" s="124"/>
      <c r="D87" s="18"/>
      <c r="E87" s="21"/>
      <c r="F87" s="34" t="s">
        <v>229</v>
      </c>
      <c r="G87" s="6" t="s">
        <v>181</v>
      </c>
      <c r="H87" s="125"/>
    </row>
    <row r="88" spans="1:8" ht="41.5" customHeight="1" x14ac:dyDescent="0.55000000000000004">
      <c r="A88" s="3"/>
      <c r="B88" s="58"/>
      <c r="C88" s="124"/>
      <c r="D88" s="18"/>
      <c r="E88" s="21"/>
      <c r="F88" s="33" t="s">
        <v>152</v>
      </c>
      <c r="G88" s="6" t="s">
        <v>182</v>
      </c>
      <c r="H88" s="125"/>
    </row>
    <row r="89" spans="1:8" ht="42" customHeight="1" x14ac:dyDescent="0.55000000000000004">
      <c r="A89" s="3"/>
      <c r="B89" s="58"/>
      <c r="C89" s="124"/>
      <c r="D89" s="18"/>
      <c r="E89" s="21"/>
      <c r="F89" s="33" t="s">
        <v>51</v>
      </c>
      <c r="G89" s="6" t="s">
        <v>87</v>
      </c>
      <c r="H89" s="125"/>
    </row>
    <row r="90" spans="1:8" ht="61" customHeight="1" x14ac:dyDescent="0.55000000000000004">
      <c r="A90" s="3"/>
      <c r="B90" s="58"/>
      <c r="C90" s="124"/>
      <c r="D90" s="18"/>
      <c r="E90" s="21"/>
      <c r="F90" s="33" t="s">
        <v>88</v>
      </c>
      <c r="G90" s="6" t="s">
        <v>183</v>
      </c>
      <c r="H90" s="125"/>
    </row>
    <row r="91" spans="1:8" ht="62" customHeight="1" x14ac:dyDescent="0.55000000000000004">
      <c r="A91" s="3"/>
      <c r="B91" s="58"/>
      <c r="C91" s="124"/>
      <c r="D91" s="18"/>
      <c r="E91" s="21"/>
      <c r="F91" s="34" t="s">
        <v>52</v>
      </c>
      <c r="G91" s="10" t="s">
        <v>112</v>
      </c>
      <c r="H91" s="125"/>
    </row>
    <row r="92" spans="1:8" ht="17" customHeight="1" x14ac:dyDescent="0.55000000000000004">
      <c r="A92" s="3"/>
      <c r="B92" s="58"/>
      <c r="C92" s="122" t="s">
        <v>149</v>
      </c>
      <c r="D92" s="46"/>
      <c r="E92" s="46"/>
      <c r="F92" s="47"/>
      <c r="G92" s="95"/>
      <c r="H92" s="144"/>
    </row>
    <row r="93" spans="1:8" ht="17" customHeight="1" x14ac:dyDescent="0.55000000000000004">
      <c r="A93" s="3"/>
      <c r="B93" s="58"/>
      <c r="C93" s="124"/>
      <c r="D93" s="7" t="s">
        <v>53</v>
      </c>
      <c r="E93" s="8"/>
      <c r="F93" s="17"/>
      <c r="G93" s="94"/>
      <c r="H93" s="143"/>
    </row>
    <row r="94" spans="1:8" ht="23" customHeight="1" x14ac:dyDescent="0.55000000000000004">
      <c r="A94" s="3"/>
      <c r="B94" s="58"/>
      <c r="C94" s="124"/>
      <c r="D94" s="25"/>
      <c r="E94" s="27" t="s">
        <v>54</v>
      </c>
      <c r="F94" s="24"/>
      <c r="G94" s="6" t="s">
        <v>89</v>
      </c>
      <c r="H94" s="125"/>
    </row>
    <row r="95" spans="1:8" ht="37" customHeight="1" x14ac:dyDescent="0.55000000000000004">
      <c r="A95" s="3"/>
      <c r="B95" s="58"/>
      <c r="C95" s="124"/>
      <c r="D95" s="25"/>
      <c r="E95" s="27" t="s">
        <v>55</v>
      </c>
      <c r="F95" s="24"/>
      <c r="G95" s="6" t="s">
        <v>184</v>
      </c>
      <c r="H95" s="125"/>
    </row>
    <row r="96" spans="1:8" ht="37" customHeight="1" x14ac:dyDescent="0.55000000000000004">
      <c r="A96" s="3"/>
      <c r="B96" s="58"/>
      <c r="C96" s="124"/>
      <c r="D96" s="28"/>
      <c r="E96" s="27" t="s">
        <v>56</v>
      </c>
      <c r="F96" s="24"/>
      <c r="G96" s="6" t="s">
        <v>90</v>
      </c>
      <c r="H96" s="125"/>
    </row>
    <row r="97" spans="1:10" ht="39" customHeight="1" x14ac:dyDescent="0.55000000000000004">
      <c r="A97" s="3"/>
      <c r="B97" s="58"/>
      <c r="C97" s="126"/>
      <c r="D97" s="16" t="s">
        <v>57</v>
      </c>
      <c r="E97" s="8"/>
      <c r="F97" s="17"/>
      <c r="G97" s="11" t="s">
        <v>185</v>
      </c>
      <c r="H97" s="125"/>
    </row>
    <row r="98" spans="1:10" ht="17.5" customHeight="1" x14ac:dyDescent="0.55000000000000004">
      <c r="A98" s="3"/>
      <c r="B98" s="58"/>
      <c r="C98" s="122" t="s">
        <v>58</v>
      </c>
      <c r="D98" s="46"/>
      <c r="E98" s="46"/>
      <c r="F98" s="47"/>
      <c r="G98" s="96"/>
      <c r="H98" s="145"/>
    </row>
    <row r="99" spans="1:10" ht="48.5" customHeight="1" thickBot="1" x14ac:dyDescent="0.6">
      <c r="A99" s="3"/>
      <c r="B99" s="58"/>
      <c r="C99" s="124"/>
      <c r="D99" s="7" t="s">
        <v>59</v>
      </c>
      <c r="E99" s="29"/>
      <c r="F99" s="30"/>
      <c r="G99" s="10" t="s">
        <v>208</v>
      </c>
      <c r="H99" s="138"/>
    </row>
    <row r="100" spans="1:10" ht="16.5" customHeight="1" thickBot="1" x14ac:dyDescent="0.6">
      <c r="A100" s="3"/>
      <c r="B100" s="3"/>
      <c r="C100" s="74" t="s">
        <v>187</v>
      </c>
      <c r="D100" s="75"/>
      <c r="E100" s="75"/>
      <c r="F100" s="130"/>
      <c r="G100" s="76"/>
      <c r="H100" s="150"/>
      <c r="J100" s="134">
        <f>COUNTIF(H8:H99,J6)</f>
        <v>0</v>
      </c>
    </row>
    <row r="101" spans="1:10" ht="16.5" customHeight="1" thickTop="1" x14ac:dyDescent="0.55000000000000004">
      <c r="A101" s="3"/>
      <c r="B101" s="3"/>
      <c r="C101" s="164"/>
      <c r="D101" s="164"/>
      <c r="E101" s="164"/>
      <c r="F101" s="165"/>
      <c r="G101" s="164"/>
      <c r="H101" s="166"/>
    </row>
    <row r="102" spans="1:10" ht="16.5" customHeight="1" thickBot="1" x14ac:dyDescent="0.6">
      <c r="A102" s="3"/>
      <c r="B102" s="3"/>
      <c r="C102" s="3" t="s">
        <v>147</v>
      </c>
      <c r="D102" s="3"/>
      <c r="E102" s="3"/>
      <c r="F102" s="167"/>
      <c r="G102" s="3"/>
      <c r="H102" s="168"/>
    </row>
    <row r="103" spans="1:10" ht="17.5" customHeight="1" thickBot="1" x14ac:dyDescent="0.6">
      <c r="A103" s="3"/>
      <c r="B103" s="131"/>
      <c r="C103" s="132"/>
      <c r="D103" s="132"/>
      <c r="E103" s="132"/>
      <c r="F103" s="133"/>
      <c r="G103" s="132"/>
      <c r="H103" s="121" t="s">
        <v>159</v>
      </c>
    </row>
    <row r="104" spans="1:10" ht="19.5" customHeight="1" thickBot="1" x14ac:dyDescent="0.6">
      <c r="A104" s="3"/>
      <c r="B104" s="57"/>
      <c r="C104" s="5" t="s">
        <v>91</v>
      </c>
      <c r="D104" s="5" t="s">
        <v>92</v>
      </c>
      <c r="E104" s="5" t="s">
        <v>93</v>
      </c>
      <c r="F104" s="14" t="s">
        <v>63</v>
      </c>
      <c r="G104" s="4" t="s">
        <v>215</v>
      </c>
      <c r="H104" s="121" t="s">
        <v>205</v>
      </c>
    </row>
    <row r="105" spans="1:10" ht="17.5" customHeight="1" x14ac:dyDescent="0.55000000000000004">
      <c r="A105" s="3"/>
      <c r="B105" s="58"/>
      <c r="C105" s="64" t="s">
        <v>190</v>
      </c>
      <c r="D105" s="49"/>
      <c r="E105" s="49"/>
      <c r="F105" s="50"/>
      <c r="G105" s="97"/>
      <c r="H105" s="146"/>
    </row>
    <row r="106" spans="1:10" ht="46.5" customHeight="1" x14ac:dyDescent="0.55000000000000004">
      <c r="A106" s="3"/>
      <c r="B106" s="58"/>
      <c r="C106" s="65"/>
      <c r="D106" s="7" t="s">
        <v>191</v>
      </c>
      <c r="E106" s="29"/>
      <c r="F106" s="127"/>
      <c r="G106" s="137" t="s">
        <v>206</v>
      </c>
      <c r="H106" s="129" t="s">
        <v>192</v>
      </c>
    </row>
    <row r="107" spans="1:10" ht="145.5" customHeight="1" x14ac:dyDescent="0.55000000000000004">
      <c r="A107" s="3"/>
      <c r="B107" s="58"/>
      <c r="C107" s="65"/>
      <c r="D107" s="16" t="s">
        <v>138</v>
      </c>
      <c r="E107" s="8"/>
      <c r="F107" s="17"/>
      <c r="G107" s="128" t="s">
        <v>214</v>
      </c>
      <c r="H107" s="125"/>
    </row>
    <row r="108" spans="1:10" ht="29" customHeight="1" x14ac:dyDescent="0.55000000000000004">
      <c r="A108" s="3"/>
      <c r="B108" s="58"/>
      <c r="C108" s="65"/>
      <c r="D108" s="16" t="s">
        <v>137</v>
      </c>
      <c r="E108" s="8"/>
      <c r="F108" s="17"/>
      <c r="G108" s="128" t="s">
        <v>213</v>
      </c>
      <c r="H108" s="125"/>
    </row>
    <row r="109" spans="1:10" ht="34" customHeight="1" x14ac:dyDescent="0.55000000000000004">
      <c r="A109" s="3"/>
      <c r="B109" s="58"/>
      <c r="C109" s="65"/>
      <c r="D109" s="18" t="s">
        <v>136</v>
      </c>
      <c r="E109" s="35"/>
      <c r="F109" s="36"/>
      <c r="G109" s="128" t="s">
        <v>64</v>
      </c>
      <c r="H109" s="125"/>
    </row>
    <row r="110" spans="1:10" ht="34.5" customHeight="1" x14ac:dyDescent="0.55000000000000004">
      <c r="A110" s="3"/>
      <c r="B110" s="58"/>
      <c r="C110" s="65"/>
      <c r="D110" s="16" t="s">
        <v>135</v>
      </c>
      <c r="E110" s="8"/>
      <c r="F110" s="17"/>
      <c r="G110" s="128" t="s">
        <v>139</v>
      </c>
      <c r="H110" s="125"/>
    </row>
    <row r="111" spans="1:10" ht="34.5" customHeight="1" x14ac:dyDescent="0.55000000000000004">
      <c r="A111" s="3"/>
      <c r="B111" s="58"/>
      <c r="C111" s="65"/>
      <c r="D111" s="16" t="s">
        <v>134</v>
      </c>
      <c r="E111" s="8"/>
      <c r="F111" s="17"/>
      <c r="G111" s="128" t="s">
        <v>65</v>
      </c>
      <c r="H111" s="125"/>
    </row>
    <row r="112" spans="1:10" ht="33.5" customHeight="1" thickBot="1" x14ac:dyDescent="0.6">
      <c r="A112" s="3"/>
      <c r="B112" s="58"/>
      <c r="C112" s="65"/>
      <c r="D112" s="7" t="s">
        <v>133</v>
      </c>
      <c r="E112" s="29"/>
      <c r="F112" s="30"/>
      <c r="G112" s="148" t="s">
        <v>142</v>
      </c>
      <c r="H112" s="138"/>
    </row>
    <row r="113" spans="3:10" ht="18.5" thickBot="1" x14ac:dyDescent="0.6">
      <c r="C113" s="74" t="s">
        <v>187</v>
      </c>
      <c r="D113" s="75"/>
      <c r="E113" s="75"/>
      <c r="F113" s="75"/>
      <c r="G113" s="76"/>
      <c r="H113" s="149"/>
      <c r="J113" s="134">
        <f>COUNTIF(H107:H112,J6)</f>
        <v>0</v>
      </c>
    </row>
    <row r="114" spans="3:10" ht="8" customHeight="1" thickTop="1" thickBot="1" x14ac:dyDescent="0.6">
      <c r="H114" s="79"/>
    </row>
    <row r="115" spans="3:10" ht="19" thickTop="1" thickBot="1" x14ac:dyDescent="0.6">
      <c r="C115" s="77" t="s">
        <v>188</v>
      </c>
      <c r="D115" s="78"/>
      <c r="E115" s="78"/>
      <c r="F115" s="78"/>
      <c r="G115" s="78"/>
      <c r="H115" s="80"/>
      <c r="J115" s="152">
        <f>+J113+J100</f>
        <v>0</v>
      </c>
    </row>
    <row r="116" spans="3:10" ht="4" customHeight="1" thickTop="1" x14ac:dyDescent="0.55000000000000004"/>
  </sheetData>
  <mergeCells count="14">
    <mergeCell ref="H68:H69"/>
    <mergeCell ref="D44:F44"/>
    <mergeCell ref="D48:F48"/>
    <mergeCell ref="D51:F51"/>
    <mergeCell ref="C4:H4"/>
    <mergeCell ref="E23:F23"/>
    <mergeCell ref="E28:F28"/>
    <mergeCell ref="D32:F32"/>
    <mergeCell ref="D10:F10"/>
    <mergeCell ref="E14:F14"/>
    <mergeCell ref="E12:F12"/>
    <mergeCell ref="E19:F19"/>
    <mergeCell ref="H26:H29"/>
    <mergeCell ref="H8:H12"/>
  </mergeCells>
  <phoneticPr fontId="1"/>
  <dataValidations count="1">
    <dataValidation type="list" allowBlank="1" showInputMessage="1" showErrorMessage="1" sqref="H72:H75 H53:H68 H14:H19 H99:H100 H31 H70 H22:H24 H94:H97 H42:H51 H107:H112 H77:H91 H35:H39" xr:uid="{EA8848D0-BF71-49AD-BE98-56448EF03D0D}">
      <formula1>$J$6:$L$6</formula1>
    </dataValidation>
  </dataValidations>
  <pageMargins left="0.51181102362204722" right="0.31496062992125984" top="0.55118110236220474" bottom="0.35433070866141736" header="0" footer="0"/>
  <pageSetup paperSize="9" scale="73" fitToHeight="0" orientation="portrait" r:id="rId1"/>
  <rowBreaks count="3" manualBreakCount="3">
    <brk id="51" max="7" man="1"/>
    <brk id="75" max="7" man="1"/>
    <brk id="10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6EF2-FB9F-4092-84BB-9F230F6ADCE7}">
  <dimension ref="A1:G22"/>
  <sheetViews>
    <sheetView workbookViewId="0">
      <selection activeCell="G4" sqref="G4"/>
    </sheetView>
  </sheetViews>
  <sheetFormatPr defaultRowHeight="13" x14ac:dyDescent="0.55000000000000004"/>
  <cols>
    <col min="1" max="1" width="1.33203125" style="66" customWidth="1"/>
    <col min="2" max="4" width="8.6640625" style="66"/>
    <col min="5" max="5" width="11.5" style="66" customWidth="1"/>
    <col min="6" max="6" width="20.25" style="66" customWidth="1"/>
    <col min="7" max="7" width="28.9140625" style="66" customWidth="1"/>
    <col min="8" max="8" width="1" style="66" customWidth="1"/>
    <col min="9" max="16384" width="8.6640625" style="66"/>
  </cols>
  <sheetData>
    <row r="1" spans="1:7" ht="23.5" customHeight="1" x14ac:dyDescent="0.55000000000000004">
      <c r="A1" s="162" t="s">
        <v>231</v>
      </c>
    </row>
    <row r="2" spans="1:7" ht="27" customHeight="1" x14ac:dyDescent="0.55000000000000004">
      <c r="B2" s="180" t="s">
        <v>233</v>
      </c>
      <c r="C2" s="181"/>
      <c r="D2" s="181"/>
      <c r="E2" s="181"/>
      <c r="F2" s="181"/>
      <c r="G2" s="181"/>
    </row>
    <row r="3" spans="1:7" ht="6.5" customHeight="1" thickBot="1" x14ac:dyDescent="0.6"/>
    <row r="4" spans="1:7" ht="24.5" customHeight="1" thickBot="1" x14ac:dyDescent="0.6">
      <c r="B4" s="5" t="s">
        <v>91</v>
      </c>
      <c r="C4" s="5" t="s">
        <v>92</v>
      </c>
      <c r="D4" s="5" t="s">
        <v>93</v>
      </c>
      <c r="E4" s="14" t="s">
        <v>63</v>
      </c>
      <c r="F4" s="4" t="s">
        <v>216</v>
      </c>
      <c r="G4" s="163" t="s">
        <v>231</v>
      </c>
    </row>
    <row r="5" spans="1:7" ht="31" customHeight="1" x14ac:dyDescent="0.55000000000000004">
      <c r="B5" s="153"/>
      <c r="C5" s="154"/>
      <c r="D5" s="154"/>
      <c r="E5" s="154"/>
      <c r="F5" s="154"/>
      <c r="G5" s="155"/>
    </row>
    <row r="6" spans="1:7" ht="31" customHeight="1" x14ac:dyDescent="0.55000000000000004">
      <c r="B6" s="156"/>
      <c r="C6" s="157"/>
      <c r="D6" s="157"/>
      <c r="E6" s="157"/>
      <c r="F6" s="157"/>
      <c r="G6" s="158"/>
    </row>
    <row r="7" spans="1:7" ht="31" customHeight="1" x14ac:dyDescent="0.55000000000000004">
      <c r="B7" s="156"/>
      <c r="C7" s="157"/>
      <c r="D7" s="157"/>
      <c r="E7" s="157"/>
      <c r="F7" s="157"/>
      <c r="G7" s="158"/>
    </row>
    <row r="8" spans="1:7" ht="31" customHeight="1" x14ac:dyDescent="0.55000000000000004">
      <c r="B8" s="156"/>
      <c r="C8" s="157"/>
      <c r="D8" s="157"/>
      <c r="E8" s="157"/>
      <c r="F8" s="157"/>
      <c r="G8" s="158"/>
    </row>
    <row r="9" spans="1:7" ht="31" customHeight="1" x14ac:dyDescent="0.55000000000000004">
      <c r="B9" s="156"/>
      <c r="C9" s="157"/>
      <c r="D9" s="157"/>
      <c r="E9" s="157"/>
      <c r="F9" s="157"/>
      <c r="G9" s="158"/>
    </row>
    <row r="10" spans="1:7" ht="31" customHeight="1" x14ac:dyDescent="0.55000000000000004">
      <c r="B10" s="156"/>
      <c r="C10" s="157"/>
      <c r="D10" s="157"/>
      <c r="E10" s="157"/>
      <c r="F10" s="157"/>
      <c r="G10" s="158"/>
    </row>
    <row r="11" spans="1:7" ht="31" customHeight="1" x14ac:dyDescent="0.55000000000000004">
      <c r="B11" s="156"/>
      <c r="C11" s="157"/>
      <c r="D11" s="157"/>
      <c r="E11" s="157"/>
      <c r="F11" s="157"/>
      <c r="G11" s="158"/>
    </row>
    <row r="12" spans="1:7" ht="31" customHeight="1" x14ac:dyDescent="0.55000000000000004">
      <c r="B12" s="156"/>
      <c r="C12" s="157"/>
      <c r="D12" s="157"/>
      <c r="E12" s="157"/>
      <c r="F12" s="157"/>
      <c r="G12" s="158"/>
    </row>
    <row r="13" spans="1:7" ht="31" customHeight="1" x14ac:dyDescent="0.55000000000000004">
      <c r="B13" s="156"/>
      <c r="C13" s="157"/>
      <c r="D13" s="157"/>
      <c r="E13" s="157"/>
      <c r="F13" s="157"/>
      <c r="G13" s="158"/>
    </row>
    <row r="14" spans="1:7" ht="31" customHeight="1" x14ac:dyDescent="0.55000000000000004">
      <c r="B14" s="156"/>
      <c r="C14" s="157"/>
      <c r="D14" s="157"/>
      <c r="E14" s="157"/>
      <c r="F14" s="157"/>
      <c r="G14" s="158"/>
    </row>
    <row r="15" spans="1:7" ht="31" customHeight="1" x14ac:dyDescent="0.55000000000000004">
      <c r="B15" s="156"/>
      <c r="C15" s="157"/>
      <c r="D15" s="157"/>
      <c r="E15" s="157"/>
      <c r="F15" s="157"/>
      <c r="G15" s="158"/>
    </row>
    <row r="16" spans="1:7" ht="31" customHeight="1" x14ac:dyDescent="0.55000000000000004">
      <c r="B16" s="156"/>
      <c r="C16" s="157"/>
      <c r="D16" s="157"/>
      <c r="E16" s="157"/>
      <c r="F16" s="157"/>
      <c r="G16" s="158"/>
    </row>
    <row r="17" spans="2:7" ht="31" customHeight="1" x14ac:dyDescent="0.55000000000000004">
      <c r="B17" s="156"/>
      <c r="C17" s="157"/>
      <c r="D17" s="157"/>
      <c r="E17" s="157"/>
      <c r="F17" s="157"/>
      <c r="G17" s="158"/>
    </row>
    <row r="18" spans="2:7" ht="31" customHeight="1" x14ac:dyDescent="0.55000000000000004">
      <c r="B18" s="156"/>
      <c r="C18" s="157"/>
      <c r="D18" s="157"/>
      <c r="E18" s="157"/>
      <c r="F18" s="157"/>
      <c r="G18" s="158"/>
    </row>
    <row r="19" spans="2:7" ht="31" customHeight="1" x14ac:dyDescent="0.55000000000000004">
      <c r="B19" s="156"/>
      <c r="C19" s="157"/>
      <c r="D19" s="157"/>
      <c r="E19" s="157"/>
      <c r="F19" s="157"/>
      <c r="G19" s="158"/>
    </row>
    <row r="20" spans="2:7" ht="31" customHeight="1" x14ac:dyDescent="0.55000000000000004">
      <c r="B20" s="156"/>
      <c r="C20" s="157"/>
      <c r="D20" s="157"/>
      <c r="E20" s="157"/>
      <c r="F20" s="157"/>
      <c r="G20" s="158"/>
    </row>
    <row r="21" spans="2:7" ht="31" customHeight="1" x14ac:dyDescent="0.55000000000000004">
      <c r="B21" s="156"/>
      <c r="C21" s="157"/>
      <c r="D21" s="157"/>
      <c r="E21" s="157"/>
      <c r="F21" s="157"/>
      <c r="G21" s="158"/>
    </row>
    <row r="22" spans="2:7" ht="31" customHeight="1" thickBot="1" x14ac:dyDescent="0.6">
      <c r="B22" s="159"/>
      <c r="C22" s="160"/>
      <c r="D22" s="160"/>
      <c r="E22" s="160"/>
      <c r="F22" s="160"/>
      <c r="G22" s="161"/>
    </row>
  </sheetData>
  <mergeCells count="1">
    <mergeCell ref="B2:G2"/>
  </mergeCells>
  <phoneticPr fontId="1"/>
  <pageMargins left="0.31496062992125984" right="0.31496062992125984" top="0.35433070866141736" bottom="0.35433070866141736" header="0" footer="0"/>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1036-1387-4365-8CBB-3599709737C2}">
  <sheetPr>
    <pageSetUpPr fitToPage="1"/>
  </sheetPr>
  <dimension ref="A1:M22"/>
  <sheetViews>
    <sheetView view="pageBreakPreview" topLeftCell="A15" zoomScale="90" zoomScaleNormal="100" zoomScaleSheetLayoutView="90" workbookViewId="0">
      <selection activeCell="G16" sqref="G16"/>
    </sheetView>
  </sheetViews>
  <sheetFormatPr defaultRowHeight="13" x14ac:dyDescent="0.55000000000000004"/>
  <cols>
    <col min="1" max="1" width="1.25" style="1" customWidth="1"/>
    <col min="2" max="2" width="2" style="1" customWidth="1"/>
    <col min="3" max="3" width="6.83203125" style="1" customWidth="1"/>
    <col min="4" max="4" width="6.08203125" style="1" customWidth="1"/>
    <col min="5" max="5" width="6.1640625" style="1" customWidth="1"/>
    <col min="6" max="6" width="14.33203125" style="1" customWidth="1"/>
    <col min="7" max="7" width="58.9140625" style="1" customWidth="1"/>
    <col min="8" max="8" width="7.9140625" style="1" customWidth="1"/>
    <col min="9" max="9" width="14.08203125" style="1" customWidth="1"/>
    <col min="10" max="10" width="8.58203125" style="43" customWidth="1"/>
    <col min="11" max="11" width="0.9140625" style="2" customWidth="1"/>
    <col min="12" max="16384" width="8.6640625" style="1"/>
  </cols>
  <sheetData>
    <row r="1" spans="1:13" ht="4" customHeight="1" x14ac:dyDescent="0.55000000000000004"/>
    <row r="2" spans="1:13" ht="15" customHeight="1" x14ac:dyDescent="0.55000000000000004">
      <c r="B2" s="12" t="s">
        <v>241</v>
      </c>
      <c r="C2" s="42"/>
      <c r="D2" s="42"/>
      <c r="E2" s="42"/>
      <c r="F2" s="42"/>
      <c r="G2" s="15"/>
      <c r="H2" s="15"/>
      <c r="I2" s="15"/>
      <c r="J2" s="13"/>
    </row>
    <row r="3" spans="1:13" ht="10" customHeight="1" thickBot="1" x14ac:dyDescent="0.6">
      <c r="B3" s="12"/>
      <c r="C3" s="198"/>
      <c r="D3" s="198"/>
      <c r="E3" s="198"/>
      <c r="F3" s="198"/>
      <c r="G3" s="198"/>
      <c r="H3" s="198"/>
      <c r="I3" s="198"/>
      <c r="J3" s="198"/>
    </row>
    <row r="4" spans="1:13" ht="33" customHeight="1" thickBot="1" x14ac:dyDescent="0.6">
      <c r="B4" s="38" t="s">
        <v>150</v>
      </c>
      <c r="C4" s="39"/>
      <c r="D4" s="39"/>
      <c r="E4" s="39"/>
      <c r="F4" s="40"/>
      <c r="G4" s="40" t="s">
        <v>217</v>
      </c>
      <c r="H4" s="170" t="s">
        <v>234</v>
      </c>
      <c r="I4" s="173" t="s">
        <v>238</v>
      </c>
      <c r="J4" s="41" t="s">
        <v>186</v>
      </c>
    </row>
    <row r="5" spans="1:13" ht="81" customHeight="1" thickBot="1" x14ac:dyDescent="0.6">
      <c r="B5" s="51" t="s">
        <v>146</v>
      </c>
      <c r="C5" s="52"/>
      <c r="D5" s="53"/>
      <c r="E5" s="53"/>
      <c r="F5" s="54"/>
      <c r="G5" s="104" t="s">
        <v>163</v>
      </c>
      <c r="H5" s="116">
        <v>2</v>
      </c>
      <c r="I5" s="116" t="s">
        <v>236</v>
      </c>
      <c r="J5" s="44">
        <v>50</v>
      </c>
    </row>
    <row r="6" spans="1:13" ht="137" customHeight="1" thickBot="1" x14ac:dyDescent="0.6">
      <c r="B6" s="199" t="s">
        <v>144</v>
      </c>
      <c r="C6" s="200"/>
      <c r="D6" s="200"/>
      <c r="E6" s="200"/>
      <c r="F6" s="201"/>
      <c r="G6" s="105" t="s">
        <v>242</v>
      </c>
      <c r="H6" s="117">
        <v>3</v>
      </c>
      <c r="I6" s="116" t="s">
        <v>236</v>
      </c>
      <c r="J6" s="62">
        <v>75</v>
      </c>
    </row>
    <row r="7" spans="1:13" ht="84.5" customHeight="1" x14ac:dyDescent="0.55000000000000004">
      <c r="B7" s="202" t="s">
        <v>148</v>
      </c>
      <c r="C7" s="203"/>
      <c r="D7" s="203"/>
      <c r="E7" s="203"/>
      <c r="F7" s="204"/>
      <c r="G7" s="106" t="s">
        <v>251</v>
      </c>
      <c r="H7" s="118" t="s">
        <v>95</v>
      </c>
      <c r="I7" s="106" t="s">
        <v>237</v>
      </c>
      <c r="J7" s="172" t="s">
        <v>247</v>
      </c>
      <c r="M7" s="171">
        <f>SUM(J8:J13)</f>
        <v>225</v>
      </c>
    </row>
    <row r="8" spans="1:13" ht="90" customHeight="1" x14ac:dyDescent="0.55000000000000004">
      <c r="A8" s="3"/>
      <c r="B8" s="100"/>
      <c r="C8" s="205" t="s">
        <v>200</v>
      </c>
      <c r="D8" s="184"/>
      <c r="E8" s="184"/>
      <c r="F8" s="189"/>
      <c r="G8" s="6" t="s">
        <v>194</v>
      </c>
      <c r="H8" s="119">
        <v>3</v>
      </c>
      <c r="I8" s="119" t="s">
        <v>235</v>
      </c>
      <c r="J8" s="113">
        <v>75</v>
      </c>
      <c r="K8" s="98"/>
      <c r="L8"/>
      <c r="M8"/>
    </row>
    <row r="9" spans="1:13" ht="77" customHeight="1" x14ac:dyDescent="0.55000000000000004">
      <c r="A9" s="3"/>
      <c r="B9" s="100"/>
      <c r="C9" s="205" t="s">
        <v>201</v>
      </c>
      <c r="D9" s="184"/>
      <c r="E9" s="184"/>
      <c r="F9" s="189"/>
      <c r="G9" s="102" t="s">
        <v>140</v>
      </c>
      <c r="H9" s="119">
        <v>2</v>
      </c>
      <c r="I9" s="119" t="s">
        <v>235</v>
      </c>
      <c r="J9" s="113">
        <v>50</v>
      </c>
      <c r="K9" s="98"/>
      <c r="L9"/>
      <c r="M9"/>
    </row>
    <row r="10" spans="1:13" ht="27" customHeight="1" x14ac:dyDescent="0.55000000000000004">
      <c r="A10" s="3"/>
      <c r="B10" s="100"/>
      <c r="C10" s="195" t="s">
        <v>202</v>
      </c>
      <c r="D10" s="196"/>
      <c r="E10" s="196"/>
      <c r="F10" s="197"/>
      <c r="G10" s="102" t="s">
        <v>246</v>
      </c>
      <c r="H10" s="119">
        <v>1</v>
      </c>
      <c r="I10" s="119" t="s">
        <v>235</v>
      </c>
      <c r="J10" s="113">
        <v>25</v>
      </c>
      <c r="K10" s="98"/>
      <c r="L10"/>
      <c r="M10"/>
    </row>
    <row r="11" spans="1:13" ht="34" customHeight="1" x14ac:dyDescent="0.55000000000000004">
      <c r="A11" s="3"/>
      <c r="B11" s="100"/>
      <c r="C11" s="205" t="s">
        <v>203</v>
      </c>
      <c r="D11" s="184"/>
      <c r="E11" s="184"/>
      <c r="F11" s="189"/>
      <c r="G11" s="102" t="s">
        <v>243</v>
      </c>
      <c r="H11" s="119">
        <v>1</v>
      </c>
      <c r="I11" s="119" t="s">
        <v>235</v>
      </c>
      <c r="J11" s="113">
        <v>25</v>
      </c>
      <c r="K11" s="99"/>
      <c r="L11"/>
      <c r="M11"/>
    </row>
    <row r="12" spans="1:13" ht="35" customHeight="1" x14ac:dyDescent="0.55000000000000004">
      <c r="A12" s="3"/>
      <c r="B12" s="100"/>
      <c r="C12" s="205" t="s">
        <v>204</v>
      </c>
      <c r="D12" s="184"/>
      <c r="E12" s="184"/>
      <c r="F12" s="189"/>
      <c r="G12" s="102" t="s">
        <v>245</v>
      </c>
      <c r="H12" s="119">
        <v>1</v>
      </c>
      <c r="I12" s="119" t="s">
        <v>235</v>
      </c>
      <c r="J12" s="113">
        <v>25</v>
      </c>
      <c r="K12" s="99"/>
      <c r="L12"/>
      <c r="M12"/>
    </row>
    <row r="13" spans="1:13" ht="46.5" customHeight="1" x14ac:dyDescent="0.55000000000000004">
      <c r="A13" s="3"/>
      <c r="B13" s="100"/>
      <c r="C13" s="206" t="s">
        <v>210</v>
      </c>
      <c r="D13" s="207"/>
      <c r="E13" s="207"/>
      <c r="F13" s="208"/>
      <c r="G13" s="103" t="s">
        <v>209</v>
      </c>
      <c r="H13" s="135">
        <v>1</v>
      </c>
      <c r="I13" s="135" t="s">
        <v>235</v>
      </c>
      <c r="J13" s="136">
        <v>25</v>
      </c>
      <c r="K13" s="99"/>
      <c r="L13"/>
      <c r="M13"/>
    </row>
    <row r="14" spans="1:13" ht="63.5" customHeight="1" x14ac:dyDescent="0.55000000000000004">
      <c r="B14" s="63"/>
      <c r="C14" s="86" t="s">
        <v>199</v>
      </c>
      <c r="D14" s="87"/>
      <c r="E14" s="87"/>
      <c r="F14" s="101"/>
      <c r="G14" s="89" t="s">
        <v>249</v>
      </c>
      <c r="H14" s="114" t="s">
        <v>196</v>
      </c>
      <c r="I14" s="114"/>
      <c r="J14" s="88">
        <v>64</v>
      </c>
    </row>
    <row r="15" spans="1:13" ht="66" customHeight="1" thickBot="1" x14ac:dyDescent="0.6">
      <c r="B15" s="63"/>
      <c r="C15" s="109" t="s">
        <v>198</v>
      </c>
      <c r="D15" s="110"/>
      <c r="E15" s="110"/>
      <c r="F15" s="111"/>
      <c r="G15" s="112" t="s">
        <v>250</v>
      </c>
      <c r="H15" s="115" t="s">
        <v>195</v>
      </c>
      <c r="I15" s="115"/>
      <c r="J15" s="147">
        <v>71</v>
      </c>
    </row>
    <row r="16" spans="1:13" ht="169.5" customHeight="1" thickBot="1" x14ac:dyDescent="0.6">
      <c r="B16" s="211" t="s">
        <v>145</v>
      </c>
      <c r="C16" s="212"/>
      <c r="D16" s="212"/>
      <c r="E16" s="212"/>
      <c r="F16" s="213"/>
      <c r="G16" s="107" t="s">
        <v>252</v>
      </c>
      <c r="H16" s="120" t="s">
        <v>197</v>
      </c>
      <c r="I16" s="120"/>
      <c r="J16" s="108">
        <v>75</v>
      </c>
    </row>
    <row r="17" spans="1:10" ht="31" customHeight="1" thickTop="1" thickBot="1" x14ac:dyDescent="0.6">
      <c r="A17" s="3"/>
      <c r="B17" s="81" t="s">
        <v>188</v>
      </c>
      <c r="C17" s="78"/>
      <c r="D17" s="82"/>
      <c r="E17" s="82"/>
      <c r="F17" s="83"/>
      <c r="G17" s="84"/>
      <c r="H17" s="84"/>
      <c r="I17" s="84"/>
      <c r="J17" s="85">
        <f>SUM(J5:J16)</f>
        <v>560</v>
      </c>
    </row>
    <row r="18" spans="1:10" ht="11" customHeight="1" thickTop="1" x14ac:dyDescent="0.55000000000000004">
      <c r="A18" s="3"/>
      <c r="B18" s="3"/>
      <c r="C18" s="3"/>
      <c r="D18" s="59"/>
      <c r="E18" s="59"/>
      <c r="F18" s="60"/>
      <c r="G18" s="60"/>
      <c r="H18" s="60"/>
      <c r="I18" s="60"/>
      <c r="J18" s="61"/>
    </row>
    <row r="19" spans="1:10" ht="34" customHeight="1" x14ac:dyDescent="0.55000000000000004">
      <c r="C19" s="209" t="s">
        <v>153</v>
      </c>
      <c r="D19" s="210"/>
      <c r="E19" s="55" t="s">
        <v>154</v>
      </c>
      <c r="F19" s="194" t="s">
        <v>244</v>
      </c>
      <c r="G19" s="181"/>
      <c r="H19" s="181"/>
      <c r="I19" s="181"/>
    </row>
    <row r="20" spans="1:10" ht="32" customHeight="1" x14ac:dyDescent="0.55000000000000004">
      <c r="C20" s="37"/>
      <c r="D20" s="45"/>
      <c r="E20" s="55" t="s">
        <v>154</v>
      </c>
      <c r="F20" s="194" t="s">
        <v>239</v>
      </c>
      <c r="G20" s="181"/>
      <c r="H20" s="181"/>
      <c r="I20" s="181"/>
    </row>
    <row r="21" spans="1:10" ht="24" customHeight="1" x14ac:dyDescent="0.55000000000000004">
      <c r="E21" s="15" t="s">
        <v>154</v>
      </c>
      <c r="F21" s="1" t="s">
        <v>240</v>
      </c>
    </row>
    <row r="22" spans="1:10" x14ac:dyDescent="0.55000000000000004">
      <c r="J22" s="43">
        <f>SUM(J5:J16)</f>
        <v>560</v>
      </c>
    </row>
  </sheetData>
  <mergeCells count="13">
    <mergeCell ref="F20:I20"/>
    <mergeCell ref="C10:F10"/>
    <mergeCell ref="C3:J3"/>
    <mergeCell ref="B6:F6"/>
    <mergeCell ref="B7:F7"/>
    <mergeCell ref="C8:F8"/>
    <mergeCell ref="C9:F9"/>
    <mergeCell ref="C11:F11"/>
    <mergeCell ref="C12:F12"/>
    <mergeCell ref="C13:F13"/>
    <mergeCell ref="C19:D19"/>
    <mergeCell ref="B16:F16"/>
    <mergeCell ref="F19:I19"/>
  </mergeCells>
  <phoneticPr fontId="1"/>
  <pageMargins left="0.51181102362204722" right="0.31496062992125984" top="0.35433070866141736" bottom="0.55118110236220474" header="0" footer="0"/>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評価項目</vt:lpstr>
      <vt:lpstr>代替案</vt:lpstr>
      <vt:lpstr>評価方法</vt:lpstr>
      <vt:lpstr>代替案!Print_Area</vt:lpstr>
      <vt:lpstr>評価項目!Print_Area</vt:lpstr>
      <vt:lpstr>評価方法!Print_Area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HW54497</dc:creator>
  <cp:lastModifiedBy>HW54497</cp:lastModifiedBy>
  <cp:lastPrinted>2025-11-25T00:13:40Z</cp:lastPrinted>
  <dcterms:created xsi:type="dcterms:W3CDTF">2025-10-03T05:26:20Z</dcterms:created>
  <dcterms:modified xsi:type="dcterms:W3CDTF">2025-11-25T00:22:35Z</dcterms:modified>
</cp:coreProperties>
</file>