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kim\Desktop\"/>
    </mc:Choice>
  </mc:AlternateContent>
  <bookViews>
    <workbookView xWindow="0" yWindow="0" windowWidth="17940" windowHeight="7185" activeTab="3"/>
  </bookViews>
  <sheets>
    <sheet name="(1)" sheetId="6" r:id="rId1"/>
    <sheet name="(2)" sheetId="3" r:id="rId2"/>
    <sheet name="参考データ" sheetId="5" r:id="rId3"/>
    <sheet name="edit" sheetId="4" r:id="rId4"/>
  </sheets>
  <definedNames>
    <definedName name="_xlnm.Print_Area" localSheetId="0">'(1)'!$A:$N</definedName>
    <definedName name="_xlnm.Print_Area" localSheetId="1">'(2)'!$A$1:$N$104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I11" i="3" l="1"/>
  <c r="N76" i="3" l="1"/>
  <c r="N70" i="3"/>
</calcChain>
</file>

<file path=xl/comments1.xml><?xml version="1.0" encoding="utf-8"?>
<comments xmlns="http://schemas.openxmlformats.org/spreadsheetml/2006/main">
  <authors>
    <author>Administrator</author>
  </authors>
  <commentList>
    <comment ref="C11" authorId="0" shapeId="0">
      <text>
        <r>
          <rPr>
            <sz val="9"/>
            <color indexed="81"/>
            <rFont val="MS P ゴシック"/>
            <family val="3"/>
            <charset val="128"/>
          </rPr>
          <t>整数
募集0であれば「0」と記入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I9" authorId="0" shapeId="0">
      <text>
        <r>
          <rPr>
            <sz val="9"/>
            <color indexed="81"/>
            <rFont val="MS P ゴシック"/>
            <family val="3"/>
            <charset val="128"/>
          </rPr>
          <t>「病床数」ではなく「病棟数」です
201以上入力できません</t>
        </r>
      </text>
    </comment>
    <comment ref="I11" authorId="0" shapeId="0">
      <text>
        <r>
          <rPr>
            <sz val="9"/>
            <color indexed="60"/>
            <rFont val="MS P ゴシック"/>
            <family val="3"/>
            <charset val="128"/>
          </rPr>
          <t>入力不要（自動計算）</t>
        </r>
      </text>
    </comment>
    <comment ref="E18" authorId="0" shapeId="0">
      <text>
        <r>
          <rPr>
            <sz val="9"/>
            <color indexed="60"/>
            <rFont val="MS P ゴシック"/>
            <family val="3"/>
            <charset val="128"/>
          </rPr>
          <t>入力不要（自動計算）</t>
        </r>
      </text>
    </comment>
  </commentList>
</comments>
</file>

<file path=xl/sharedStrings.xml><?xml version="1.0" encoding="utf-8"?>
<sst xmlns="http://schemas.openxmlformats.org/spreadsheetml/2006/main" count="507" uniqueCount="329">
  <si>
    <t>病院名：</t>
    <rPh sb="0" eb="2">
      <t>ビョウイン</t>
    </rPh>
    <rPh sb="2" eb="3">
      <t>メイ</t>
    </rPh>
    <phoneticPr fontId="1"/>
  </si>
  <si>
    <t>薬剤師数</t>
    <phoneticPr fontId="1"/>
  </si>
  <si>
    <t>人</t>
    <phoneticPr fontId="1"/>
  </si>
  <si>
    <t>法定基準員数</t>
    <phoneticPr fontId="1"/>
  </si>
  <si>
    <t>人</t>
    <rPh sb="0" eb="1">
      <t>ニン</t>
    </rPh>
    <phoneticPr fontId="1"/>
  </si>
  <si>
    <t>病棟</t>
    <rPh sb="0" eb="2">
      <t>ビョウトウ</t>
    </rPh>
    <phoneticPr fontId="1"/>
  </si>
  <si>
    <t>病棟数</t>
    <phoneticPr fontId="1"/>
  </si>
  <si>
    <t>感染症</t>
  </si>
  <si>
    <t>許可病床数</t>
    <rPh sb="4" eb="5">
      <t>スウ</t>
    </rPh>
    <phoneticPr fontId="1"/>
  </si>
  <si>
    <t>□</t>
  </si>
  <si>
    <t xml:space="preserve"> a.薬剤師数＞法定基準員数+２</t>
    <phoneticPr fontId="1"/>
  </si>
  <si>
    <t xml:space="preserve"> b.薬剤師数＞病棟数</t>
    <phoneticPr fontId="1"/>
  </si>
  <si>
    <t xml:space="preserve"> c.許可病床数≧200床</t>
    <phoneticPr fontId="1"/>
  </si>
  <si>
    <t>２．院外処方率≧７０％</t>
  </si>
  <si>
    <t>月期）</t>
    <phoneticPr fontId="1"/>
  </si>
  <si>
    <t>％　（</t>
    <phoneticPr fontId="1"/>
  </si>
  <si>
    <t>院外処方率</t>
    <phoneticPr fontId="1"/>
  </si>
  <si>
    <t>３．後発品置換率（入院にかかるもの）≧６０％</t>
    <phoneticPr fontId="1"/>
  </si>
  <si>
    <t>後発品置換率</t>
    <phoneticPr fontId="1"/>
  </si>
  <si>
    <t>標準的な勤務時間</t>
    <rPh sb="0" eb="3">
      <t>ヒョウジュンテキ</t>
    </rPh>
    <rPh sb="4" eb="6">
      <t>キンム</t>
    </rPh>
    <rPh sb="6" eb="8">
      <t>ジカン</t>
    </rPh>
    <phoneticPr fontId="1"/>
  </si>
  <si>
    <t>（記入に関する補足事項）</t>
    <rPh sb="1" eb="3">
      <t>キニュウ</t>
    </rPh>
    <rPh sb="4" eb="5">
      <t>カン</t>
    </rPh>
    <rPh sb="7" eb="9">
      <t>ホソク</t>
    </rPh>
    <rPh sb="9" eb="11">
      <t>ジコウ</t>
    </rPh>
    <phoneticPr fontId="1"/>
  </si>
  <si>
    <t>青色セル</t>
    <rPh sb="0" eb="2">
      <t>アオイロ</t>
    </rPh>
    <phoneticPr fontId="1"/>
  </si>
  <si>
    <t>黄色セル</t>
    <rPh sb="0" eb="2">
      <t>キイロ</t>
    </rPh>
    <phoneticPr fontId="1"/>
  </si>
  <si>
    <t>入力必要</t>
    <rPh sb="0" eb="2">
      <t>ニュウリョク</t>
    </rPh>
    <rPh sb="2" eb="4">
      <t>ヒツヨウ</t>
    </rPh>
    <phoneticPr fontId="1"/>
  </si>
  <si>
    <t>悪性腫瘍</t>
  </si>
  <si>
    <t>循環器疾患</t>
  </si>
  <si>
    <t>精神疾患</t>
  </si>
  <si>
    <t>産科・婦人科疾患</t>
  </si>
  <si>
    <t>小児科疾患</t>
  </si>
  <si>
    <t>受け入れ体制に関する備考（年間での受入可能人数等）</t>
    <rPh sb="0" eb="1">
      <t>ウ</t>
    </rPh>
    <rPh sb="2" eb="3">
      <t>イ</t>
    </rPh>
    <rPh sb="4" eb="6">
      <t>タイセイ</t>
    </rPh>
    <rPh sb="7" eb="8">
      <t>カン</t>
    </rPh>
    <rPh sb="10" eb="12">
      <t>ビコウ</t>
    </rPh>
    <rPh sb="13" eb="15">
      <t>ネンカン</t>
    </rPh>
    <rPh sb="17" eb="18">
      <t>ウ</t>
    </rPh>
    <rPh sb="18" eb="19">
      <t>イ</t>
    </rPh>
    <rPh sb="19" eb="21">
      <t>カノウ</t>
    </rPh>
    <phoneticPr fontId="1"/>
  </si>
  <si>
    <t xml:space="preserve"> d.病院ホームページでの募集案内を掲載している</t>
    <phoneticPr fontId="1"/>
  </si>
  <si>
    <t>掲載アドレス</t>
    <rPh sb="0" eb="2">
      <t>ケイサイ</t>
    </rPh>
    <phoneticPr fontId="1"/>
  </si>
  <si>
    <t>掲載サイト名</t>
    <rPh sb="0" eb="2">
      <t>ケイサイ</t>
    </rPh>
    <rPh sb="5" eb="6">
      <t>メイ</t>
    </rPh>
    <phoneticPr fontId="1"/>
  </si>
  <si>
    <t>部数</t>
    <rPh sb="0" eb="2">
      <t>ブスウ</t>
    </rPh>
    <phoneticPr fontId="1"/>
  </si>
  <si>
    <t xml:space="preserve"> e.職業紹介所（WEB)で薬剤師を募集している（３紹介所以上）</t>
    <rPh sb="14" eb="17">
      <t>ヤクザイシ</t>
    </rPh>
    <phoneticPr fontId="1"/>
  </si>
  <si>
    <t>イベント名</t>
    <rPh sb="4" eb="5">
      <t>メイ</t>
    </rPh>
    <phoneticPr fontId="1"/>
  </si>
  <si>
    <t>場所</t>
    <rPh sb="0" eb="2">
      <t>バショ</t>
    </rPh>
    <phoneticPr fontId="1"/>
  </si>
  <si>
    <t xml:space="preserve"> g.就職フェア（社会人・大学生向け）へ出展している</t>
    <phoneticPr fontId="1"/>
  </si>
  <si>
    <t>開催日</t>
    <rPh sb="0" eb="3">
      <t>カイサイビ</t>
    </rPh>
    <phoneticPr fontId="1"/>
  </si>
  <si>
    <t>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</si>
  <si>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・媒体名については、○○新聞朝刊、求人ジャーナル(○月〇日号)等と記載。</t>
    <rPh sb="1" eb="3">
      <t>バイタイ</t>
    </rPh>
    <rPh sb="3" eb="4">
      <t>メイ</t>
    </rPh>
    <rPh sb="12" eb="14">
      <t>シンブン</t>
    </rPh>
    <rPh sb="14" eb="16">
      <t>チョウカン</t>
    </rPh>
    <rPh sb="17" eb="19">
      <t>キュウジン</t>
    </rPh>
    <rPh sb="26" eb="27">
      <t>ガツ</t>
    </rPh>
    <rPh sb="28" eb="29">
      <t>ニチ</t>
    </rPh>
    <rPh sb="29" eb="30">
      <t>ゴウ</t>
    </rPh>
    <rPh sb="31" eb="32">
      <t>ナド</t>
    </rPh>
    <rPh sb="33" eb="35">
      <t>キサイ</t>
    </rPh>
    <phoneticPr fontId="1"/>
  </si>
  <si>
    <t>【資料】①募集案内、②採用活動スケジュール</t>
    <rPh sb="1" eb="3">
      <t>シリョウ</t>
    </rPh>
    <rPh sb="5" eb="7">
      <t>ボシュウ</t>
    </rPh>
    <rPh sb="7" eb="9">
      <t>アンナイ</t>
    </rPh>
    <rPh sb="11" eb="13">
      <t>サイヨウ</t>
    </rPh>
    <rPh sb="13" eb="15">
      <t>カツドウ</t>
    </rPh>
    <phoneticPr fontId="1"/>
  </si>
  <si>
    <t xml:space="preserve"> k.インターンシップ・職場見学（リモート可）の実績が１名以上ある</t>
    <phoneticPr fontId="1"/>
  </si>
  <si>
    <t>参加者数</t>
    <rPh sb="0" eb="3">
      <t>サンカシャ</t>
    </rPh>
    <rPh sb="3" eb="4">
      <t>スウ</t>
    </rPh>
    <phoneticPr fontId="1"/>
  </si>
  <si>
    <t xml:space="preserve"> l.初任給調整手当又は資格手当（これらに相当するものを含む）の設定がある</t>
    <phoneticPr fontId="1"/>
  </si>
  <si>
    <t xml:space="preserve"> n.前年度における薬剤師（正規職員）の年次有給休暇の平均取得日数が10日以上</t>
    <phoneticPr fontId="1"/>
  </si>
  <si>
    <t xml:space="preserve"> o.職員住宅（社宅）･独身寮の確保</t>
    <phoneticPr fontId="1"/>
  </si>
  <si>
    <t>手当名</t>
    <rPh sb="0" eb="2">
      <t>テアテ</t>
    </rPh>
    <rPh sb="2" eb="3">
      <t>メイ</t>
    </rPh>
    <phoneticPr fontId="1"/>
  </si>
  <si>
    <t>額</t>
    <rPh sb="0" eb="1">
      <t>ガク</t>
    </rPh>
    <phoneticPr fontId="1"/>
  </si>
  <si>
    <t>手当の概要</t>
    <rPh sb="0" eb="2">
      <t>テアテ</t>
    </rPh>
    <rPh sb="3" eb="5">
      <t>ガイヨウ</t>
    </rPh>
    <phoneticPr fontId="1"/>
  </si>
  <si>
    <t>【資料】就業規則</t>
    <rPh sb="1" eb="3">
      <t>シリョウ</t>
    </rPh>
    <rPh sb="4" eb="6">
      <t>シュウギョウ</t>
    </rPh>
    <rPh sb="6" eb="8">
      <t>キソク</t>
    </rPh>
    <phoneticPr fontId="1"/>
  </si>
  <si>
    <t>2 加賀市医療センター</t>
  </si>
  <si>
    <t>3 加賀こころの病院</t>
  </si>
  <si>
    <t>4 久藤総合病院</t>
  </si>
  <si>
    <t>5 加賀蓮井病院</t>
  </si>
  <si>
    <t>6 片山津温泉丘の上病院</t>
  </si>
  <si>
    <t>7 国民健康保険小松市民病院</t>
  </si>
  <si>
    <t>8 やわたメディカルセンター</t>
  </si>
  <si>
    <t>9 粟津神経サナトリウム</t>
  </si>
  <si>
    <t>10 岡本病院</t>
  </si>
  <si>
    <t>11 医療法人社団東野会東野病院</t>
  </si>
  <si>
    <t>12 小松ソフィア病院</t>
  </si>
  <si>
    <t>13 東病院</t>
  </si>
  <si>
    <t>14 森田病院</t>
  </si>
  <si>
    <t>15 芳珠記念病院</t>
  </si>
  <si>
    <t>16 国民健康保険能美市立病院</t>
  </si>
  <si>
    <t>17 石川勤労者医療協会寺井病院</t>
  </si>
  <si>
    <t>18 小松こども医療福祉センター</t>
  </si>
  <si>
    <t>20 国立大学法人金沢大学附属病院</t>
  </si>
  <si>
    <t>21 金沢市立病院</t>
  </si>
  <si>
    <t>22 金沢赤十字病院</t>
  </si>
  <si>
    <t>24 岡部病院</t>
  </si>
  <si>
    <t>25 松原病院</t>
  </si>
  <si>
    <t>26 金沢こども医療福祉センター</t>
  </si>
  <si>
    <t>27 石川療育センター</t>
  </si>
  <si>
    <t>28 結城病院</t>
  </si>
  <si>
    <t>29 石田病院</t>
  </si>
  <si>
    <t>30 石野病院</t>
  </si>
  <si>
    <t>31 川北病院</t>
  </si>
  <si>
    <t>32 鈴木レディスホスピタル</t>
  </si>
  <si>
    <t>33 伊藤病院</t>
  </si>
  <si>
    <t>34 金沢有松病院</t>
  </si>
  <si>
    <t>36 恵寿金沢病院</t>
  </si>
  <si>
    <t>37 金沢聖霊総合病院</t>
  </si>
  <si>
    <t>38 大手町病院</t>
  </si>
  <si>
    <t>39 すずみが丘病院</t>
  </si>
  <si>
    <t>40 小池病院</t>
  </si>
  <si>
    <t>41 金沢宗広病院</t>
  </si>
  <si>
    <t>42 敬愛病院</t>
  </si>
  <si>
    <t>44 公益社団法人石川勤労者医療協会城北病院</t>
  </si>
  <si>
    <t>45 医王ヶ丘病院</t>
  </si>
  <si>
    <t>46 桜ヶ丘病院</t>
  </si>
  <si>
    <t>47 浅ノ川総合病院</t>
  </si>
  <si>
    <t>48 千木病院</t>
  </si>
  <si>
    <t>49 整形外科米澤病院</t>
  </si>
  <si>
    <t>50 林病院</t>
  </si>
  <si>
    <t>51 青和病院</t>
  </si>
  <si>
    <t>52 心臓血管センター金沢循環器病院</t>
  </si>
  <si>
    <t>53 十全病院</t>
  </si>
  <si>
    <t>54 石川県立中央病院</t>
  </si>
  <si>
    <t>55 石川県済生会金沢病院</t>
  </si>
  <si>
    <t>56 金沢古府記念病院</t>
  </si>
  <si>
    <t>57 安田内科病院</t>
  </si>
  <si>
    <t>58 かないわ病院</t>
  </si>
  <si>
    <t>59 木島病院</t>
  </si>
  <si>
    <t>60 金沢西病院</t>
  </si>
  <si>
    <t>61 みらい病院</t>
  </si>
  <si>
    <t>62 公立松任石川中央病院</t>
  </si>
  <si>
    <t>63 恵愛会松南病院</t>
  </si>
  <si>
    <t>64 公立つるぎ病院</t>
  </si>
  <si>
    <t>65 新村病院</t>
  </si>
  <si>
    <t>66 ときわ病院</t>
  </si>
  <si>
    <t>67 金沢脳神経外科病院</t>
  </si>
  <si>
    <t>68 池田病院</t>
  </si>
  <si>
    <t>69 石川県立こころの病院</t>
  </si>
  <si>
    <t>70 二ツ屋病院</t>
  </si>
  <si>
    <t>71 中田内科病院</t>
  </si>
  <si>
    <t>72 公立河北中央病院</t>
  </si>
  <si>
    <t>73 みずほ病院</t>
  </si>
  <si>
    <t>74 金沢医科大学病院</t>
  </si>
  <si>
    <t>75 内灘温泉病院</t>
  </si>
  <si>
    <t>76 南ヶ丘病院</t>
  </si>
  <si>
    <t>77 公立羽咋病院</t>
  </si>
  <si>
    <t>78 町立宝達志水病院</t>
  </si>
  <si>
    <t>79 加藤病院</t>
  </si>
  <si>
    <t>80 町立富来病院</t>
  </si>
  <si>
    <t>82 公立能登総合病院</t>
  </si>
  <si>
    <t>83 七尾松原病院</t>
  </si>
  <si>
    <t>84 恵寿総合病院</t>
  </si>
  <si>
    <t>85 円山病院</t>
  </si>
  <si>
    <t>86 北村病院</t>
  </si>
  <si>
    <t>87 市立輪島病院</t>
  </si>
  <si>
    <t>88 公立穴水総合病院</t>
  </si>
  <si>
    <t>89 公立宇出津総合病院</t>
  </si>
  <si>
    <t>90 柳田温泉病院</t>
  </si>
  <si>
    <t>91 珠洲市総合病院</t>
  </si>
  <si>
    <t>1 独立行政法人国立病院機構石川病院</t>
    <phoneticPr fontId="1"/>
  </si>
  <si>
    <t>19 独立行政法人国立病院機構金沢医療センター</t>
    <phoneticPr fontId="1"/>
  </si>
  <si>
    <t>23 国家公務員共済組合連合会北陸病院</t>
    <phoneticPr fontId="1"/>
  </si>
  <si>
    <t>35 独立行政法人国立病院機構医王病院</t>
    <phoneticPr fontId="1"/>
  </si>
  <si>
    <t>43 独立行政法人地域医療機能推進機構金沢病院</t>
    <phoneticPr fontId="1"/>
  </si>
  <si>
    <t>81 独立行政法人国立病院機構七尾病院</t>
    <phoneticPr fontId="1"/>
  </si>
  <si>
    <t>７．病棟薬剤師業務の強化に取り組んでいる（又は、その予定である）</t>
    <rPh sb="13" eb="14">
      <t>ト</t>
    </rPh>
    <rPh sb="15" eb="16">
      <t>ク</t>
    </rPh>
    <rPh sb="21" eb="22">
      <t>マタ</t>
    </rPh>
    <rPh sb="26" eb="28">
      <t>ヨテイ</t>
    </rPh>
    <phoneticPr fontId="1"/>
  </si>
  <si>
    <t>このページは編集・削除しないでください</t>
    <rPh sb="6" eb="8">
      <t>ヘンシュウ</t>
    </rPh>
    <rPh sb="9" eb="11">
      <t>サクジョ</t>
    </rPh>
    <phoneticPr fontId="1"/>
  </si>
  <si>
    <t>大学名</t>
  </si>
  <si>
    <t>国立</t>
  </si>
  <si>
    <t>北海道大学</t>
  </si>
  <si>
    <t>東北大学</t>
  </si>
  <si>
    <t>千葉大学</t>
  </si>
  <si>
    <t>東京大学</t>
  </si>
  <si>
    <t>富山大学</t>
  </si>
  <si>
    <t>金沢大学</t>
  </si>
  <si>
    <t>京都大学</t>
  </si>
  <si>
    <t>大阪大学</t>
  </si>
  <si>
    <t>岡山大学</t>
  </si>
  <si>
    <t>広島大学</t>
  </si>
  <si>
    <t>徳島大学</t>
  </si>
  <si>
    <t>九州大学</t>
  </si>
  <si>
    <t>長崎大学</t>
  </si>
  <si>
    <t>熊本大学</t>
  </si>
  <si>
    <t>公立</t>
  </si>
  <si>
    <t>岐阜薬科大学</t>
  </si>
  <si>
    <t>静岡県立大学</t>
  </si>
  <si>
    <t>名古屋市立大学</t>
  </si>
  <si>
    <t>私立</t>
  </si>
  <si>
    <t>北海道医療大学</t>
  </si>
  <si>
    <t>北海道科学大学</t>
  </si>
  <si>
    <t>東北医科薬科大学</t>
  </si>
  <si>
    <t>城西大学</t>
  </si>
  <si>
    <t>東邦大学</t>
  </si>
  <si>
    <t>北里大学</t>
  </si>
  <si>
    <t>慶應義塾大学</t>
  </si>
  <si>
    <t>昭和大学</t>
  </si>
  <si>
    <t>昭和薬科大学</t>
  </si>
  <si>
    <t>東京薬科大学</t>
  </si>
  <si>
    <t>東京理科大学</t>
  </si>
  <si>
    <t>日本大学</t>
  </si>
  <si>
    <t>星薬科大学</t>
  </si>
  <si>
    <t>明治薬科大学</t>
  </si>
  <si>
    <t>帝京大学</t>
  </si>
  <si>
    <t>新潟薬科大学</t>
  </si>
  <si>
    <t>北陸大学</t>
  </si>
  <si>
    <t>名城大学</t>
  </si>
  <si>
    <t>京都薬科大学</t>
  </si>
  <si>
    <t>大阪医科薬科大学</t>
  </si>
  <si>
    <t>近畿大学</t>
  </si>
  <si>
    <t>摂南大学</t>
  </si>
  <si>
    <t>神戸学院大学</t>
  </si>
  <si>
    <t>神戸薬科大学</t>
  </si>
  <si>
    <t>武庫川女子大学</t>
  </si>
  <si>
    <t>福山大学</t>
  </si>
  <si>
    <t>徳島文理大学</t>
  </si>
  <si>
    <t>第一薬科大学</t>
  </si>
  <si>
    <t>福岡大学</t>
  </si>
  <si>
    <t>就実大学</t>
  </si>
  <si>
    <t>九州保健福祉大学</t>
  </si>
  <si>
    <t>青森大学</t>
  </si>
  <si>
    <t>日本薬科大学</t>
  </si>
  <si>
    <t>城西国際大学</t>
  </si>
  <si>
    <t>千葉科学大学</t>
  </si>
  <si>
    <t>帝京平成大学</t>
  </si>
  <si>
    <t>武蔵野大学</t>
  </si>
  <si>
    <t>広島国際大学</t>
  </si>
  <si>
    <t>奥羽大学</t>
  </si>
  <si>
    <t>国際医療福祉大学</t>
  </si>
  <si>
    <t>愛知学院大学</t>
  </si>
  <si>
    <t>金城学院大学</t>
  </si>
  <si>
    <t>同志社女子大学</t>
  </si>
  <si>
    <t>崇城大学</t>
  </si>
  <si>
    <t>高崎健康福祉大学</t>
  </si>
  <si>
    <t>横浜薬科大学</t>
  </si>
  <si>
    <t>大阪大谷大学</t>
  </si>
  <si>
    <t>松山大学</t>
  </si>
  <si>
    <t>長崎国際大学</t>
  </si>
  <si>
    <t>岩手医科大学</t>
  </si>
  <si>
    <t>医療創生大学</t>
  </si>
  <si>
    <t>姫路獨協大学</t>
  </si>
  <si>
    <t>兵庫医療大学</t>
  </si>
  <si>
    <t>安田女子大学</t>
  </si>
  <si>
    <t>鈴鹿医療科学大学</t>
  </si>
  <si>
    <t>立命館大学</t>
  </si>
  <si>
    <t>区分</t>
    <rPh sb="0" eb="2">
      <t>クブン</t>
    </rPh>
    <phoneticPr fontId="1"/>
  </si>
  <si>
    <t>配布エリア</t>
    <rPh sb="0" eb="2">
      <t>ハイフ</t>
    </rPh>
    <phoneticPr fontId="1"/>
  </si>
  <si>
    <t>ブース立寄人数</t>
    <rPh sb="3" eb="4">
      <t>タ</t>
    </rPh>
    <rPh sb="4" eb="5">
      <t>ヨ</t>
    </rPh>
    <rPh sb="5" eb="7">
      <t>ニンズウ</t>
    </rPh>
    <phoneticPr fontId="1"/>
  </si>
  <si>
    <t>病院名を選択してください</t>
    <rPh sb="0" eb="2">
      <t>ビョウイン</t>
    </rPh>
    <rPh sb="2" eb="3">
      <t>メイ</t>
    </rPh>
    <rPh sb="4" eb="6">
      <t>センタク</t>
    </rPh>
    <phoneticPr fontId="1"/>
  </si>
  <si>
    <t>がん専門薬剤師</t>
  </si>
  <si>
    <t>がん指導薬剤師</t>
  </si>
  <si>
    <t>がん薬物療法認定薬剤師</t>
  </si>
  <si>
    <t>外来がん治療認定薬剤師</t>
  </si>
  <si>
    <t>緩和薬物療法認定薬剤師</t>
  </si>
  <si>
    <t>感染制御認定薬剤師</t>
  </si>
  <si>
    <t>感染制御専門薬剤師</t>
  </si>
  <si>
    <t>HIV感染症薬物療法認定薬剤師</t>
  </si>
  <si>
    <t>HIV感染症専門薬剤師</t>
  </si>
  <si>
    <t>抗菌化学療法認定薬剤師</t>
  </si>
  <si>
    <t>登録抗酸菌症エキスパート</t>
  </si>
  <si>
    <t>認定抗酸菌症エキスパート</t>
  </si>
  <si>
    <t>腎臓病薬物療法単位履修終了薬剤師</t>
  </si>
  <si>
    <t>腎臓病薬物療法認定薬剤師</t>
  </si>
  <si>
    <t>腎臓病薬物療法専門薬剤師</t>
  </si>
  <si>
    <t>心不全療養指導士</t>
  </si>
  <si>
    <t>高血圧・循環器病予防療法指導士</t>
  </si>
  <si>
    <t>内分泌・代謝疾患</t>
  </si>
  <si>
    <t>日本糖尿病療法指導士</t>
  </si>
  <si>
    <t>精神科薬物療法認定薬剤師</t>
  </si>
  <si>
    <t>精神科専門薬剤師</t>
  </si>
  <si>
    <t>妊婦・授乳婦薬物療法認定薬剤師</t>
  </si>
  <si>
    <t>妊婦・授乳婦専門薬剤師</t>
  </si>
  <si>
    <t>小児薬物療法認定薬剤師</t>
  </si>
  <si>
    <t>NST専門療法士</t>
  </si>
  <si>
    <t>腎疾患</t>
    <phoneticPr fontId="1"/>
  </si>
  <si>
    <t>分野・領域</t>
    <rPh sb="0" eb="2">
      <t>ブンヤ</t>
    </rPh>
    <rPh sb="3" eb="5">
      <t>リョウイキ</t>
    </rPh>
    <phoneticPr fontId="1"/>
  </si>
  <si>
    <t>取得者数</t>
    <rPh sb="0" eb="2">
      <t>シュトク</t>
    </rPh>
    <rPh sb="2" eb="3">
      <t>シャ</t>
    </rPh>
    <rPh sb="3" eb="4">
      <t>スウ</t>
    </rPh>
    <phoneticPr fontId="1"/>
  </si>
  <si>
    <t>へき地医療･在宅医療</t>
    <phoneticPr fontId="1"/>
  </si>
  <si>
    <t>博士</t>
    <rPh sb="0" eb="2">
      <t>ハクシ</t>
    </rPh>
    <phoneticPr fontId="1"/>
  </si>
  <si>
    <t>修士</t>
    <rPh sb="0" eb="2">
      <t>シュウシ</t>
    </rPh>
    <phoneticPr fontId="1"/>
  </si>
  <si>
    <t>A</t>
    <phoneticPr fontId="1"/>
  </si>
  <si>
    <t>B</t>
    <phoneticPr fontId="1"/>
  </si>
  <si>
    <t>C</t>
    <phoneticPr fontId="1"/>
  </si>
  <si>
    <t>A列には、貴院が注力している疾患分野・領域にチェックすること。</t>
    <rPh sb="1" eb="2">
      <t>レツ</t>
    </rPh>
    <rPh sb="5" eb="7">
      <t>キイン</t>
    </rPh>
    <rPh sb="8" eb="10">
      <t>チュウリョク</t>
    </rPh>
    <rPh sb="14" eb="16">
      <t>シッカン</t>
    </rPh>
    <rPh sb="16" eb="18">
      <t>ブンヤ</t>
    </rPh>
    <rPh sb="19" eb="21">
      <t>リョウイキ</t>
    </rPh>
    <phoneticPr fontId="1"/>
  </si>
  <si>
    <t>認定・専門資格</t>
    <phoneticPr fontId="1"/>
  </si>
  <si>
    <t>B列には、認定・専門資格の取得者数を入力すること。</t>
    <rPh sb="13" eb="15">
      <t>シュトク</t>
    </rPh>
    <rPh sb="15" eb="16">
      <t>シャ</t>
    </rPh>
    <rPh sb="16" eb="17">
      <t>スウ</t>
    </rPh>
    <rPh sb="18" eb="20">
      <t>ニュウリョク</t>
    </rPh>
    <phoneticPr fontId="1"/>
  </si>
  <si>
    <t>ICD</t>
    <phoneticPr fontId="1"/>
  </si>
  <si>
    <t>５．業務効率の向上に関する設備等が複数導入されている</t>
    <rPh sb="17" eb="19">
      <t>フクスウ</t>
    </rPh>
    <phoneticPr fontId="1"/>
  </si>
  <si>
    <t>具体的な設備等について２つ以上記入する</t>
    <rPh sb="0" eb="3">
      <t>グタイテキ</t>
    </rPh>
    <rPh sb="4" eb="6">
      <t>セツビ</t>
    </rPh>
    <rPh sb="6" eb="7">
      <t>ナド</t>
    </rPh>
    <rPh sb="13" eb="15">
      <t>イジョウ</t>
    </rPh>
    <rPh sb="15" eb="17">
      <t>キニュウ</t>
    </rPh>
    <phoneticPr fontId="1"/>
  </si>
  <si>
    <t>８．医療系資格の取得（更新）に対する支援がある</t>
    <phoneticPr fontId="1"/>
  </si>
  <si>
    <t>【資料】制度概要（利用案内等）</t>
    <rPh sb="1" eb="3">
      <t>シリョウ</t>
    </rPh>
    <rPh sb="4" eb="6">
      <t>セイド</t>
    </rPh>
    <rPh sb="6" eb="8">
      <t>ガイヨウ</t>
    </rPh>
    <rPh sb="9" eb="11">
      <t>リヨウ</t>
    </rPh>
    <rPh sb="11" eb="13">
      <t>アンナイ</t>
    </rPh>
    <rPh sb="13" eb="14">
      <t>ナド</t>
    </rPh>
    <phoneticPr fontId="1"/>
  </si>
  <si>
    <t xml:space="preserve"> q.院内保育所の設置</t>
    <phoneticPr fontId="1"/>
  </si>
  <si>
    <t>９. d～k の中から、４項目以上に該当している</t>
    <phoneticPr fontId="1"/>
  </si>
  <si>
    <t>10. l～r の中から、１項目以上に該当している</t>
    <phoneticPr fontId="1"/>
  </si>
  <si>
    <t>【資料】提供した大学の一覧（参考データのシートに薬学部の一覧がある）</t>
    <rPh sb="1" eb="3">
      <t>シリョウ</t>
    </rPh>
    <rPh sb="4" eb="6">
      <t>テイキョウ</t>
    </rPh>
    <rPh sb="8" eb="10">
      <t>ダイガク</t>
    </rPh>
    <rPh sb="11" eb="13">
      <t>イチラン</t>
    </rPh>
    <phoneticPr fontId="1"/>
  </si>
  <si>
    <t>（６年制薬学部一覧）2022.3時点</t>
    <rPh sb="4" eb="7">
      <t>ヤクガクブ</t>
    </rPh>
    <rPh sb="7" eb="9">
      <t>イチラン</t>
    </rPh>
    <rPh sb="16" eb="18">
      <t>ジテン</t>
    </rPh>
    <phoneticPr fontId="1"/>
  </si>
  <si>
    <t>１. 次の a～c 全てを満たす/次の a～c 全部又は一部を満たさない</t>
    <rPh sb="17" eb="18">
      <t>ツギ</t>
    </rPh>
    <phoneticPr fontId="1"/>
  </si>
  <si>
    <t>６．プログラム薬剤師を教育・研修できる体制が整っている/地域医療の現状について教育できる</t>
    <phoneticPr fontId="1"/>
  </si>
  <si>
    <t>申請区分：</t>
    <rPh sb="0" eb="2">
      <t>シンセイ</t>
    </rPh>
    <rPh sb="2" eb="4">
      <t>クブン</t>
    </rPh>
    <phoneticPr fontId="1"/>
  </si>
  <si>
    <r>
      <t>・</t>
    </r>
    <r>
      <rPr>
        <sz val="10"/>
        <color rgb="FFFF0000"/>
        <rFont val="ＭＳ ゴシック"/>
        <family val="3"/>
        <charset val="128"/>
      </rPr>
      <t>&lt;資料○&gt;</t>
    </r>
    <r>
      <rPr>
        <sz val="10"/>
        <color theme="1"/>
        <rFont val="ＭＳ ゴシック"/>
        <family val="3"/>
        <charset val="128"/>
      </rPr>
      <t>とあるものについては、詳細を確認できる資料等を添付する。</t>
    </r>
    <rPh sb="2" eb="4">
      <t>シリョウ</t>
    </rPh>
    <rPh sb="17" eb="19">
      <t>ショウサイ</t>
    </rPh>
    <rPh sb="20" eb="22">
      <t>カクニン</t>
    </rPh>
    <rPh sb="25" eb="28">
      <t>シリョウナド</t>
    </rPh>
    <rPh sb="29" eb="31">
      <t>テンプ</t>
    </rPh>
    <phoneticPr fontId="1"/>
  </si>
  <si>
    <t>入力不要</t>
    <rPh sb="0" eb="2">
      <t>ニュウリョク</t>
    </rPh>
    <rPh sb="2" eb="4">
      <t>フヨウ</t>
    </rPh>
    <phoneticPr fontId="1"/>
  </si>
  <si>
    <r>
      <t xml:space="preserve"> f.新聞や情報誌に薬剤師求人広告を掲載している（年計2000部以上）</t>
    </r>
    <r>
      <rPr>
        <sz val="10"/>
        <color rgb="FFC00000"/>
        <rFont val="ＭＳ ゴシック"/>
        <family val="3"/>
        <charset val="128"/>
      </rPr>
      <t>&lt;資料①&gt;</t>
    </r>
    <rPh sb="36" eb="38">
      <t>シリョウ</t>
    </rPh>
    <phoneticPr fontId="1"/>
  </si>
  <si>
    <r>
      <t xml:space="preserve"> h.５０以上の薬学部への求人情報の提供</t>
    </r>
    <r>
      <rPr>
        <sz val="10"/>
        <color theme="1"/>
        <rFont val="ＭＳ ゴシック"/>
        <family val="3"/>
        <charset val="128"/>
      </rPr>
      <t>　</t>
    </r>
    <r>
      <rPr>
        <sz val="10"/>
        <color rgb="FFC00000"/>
        <rFont val="ＭＳ ゴシック"/>
        <family val="3"/>
        <charset val="128"/>
      </rPr>
      <t>&lt;資料②&gt;</t>
    </r>
    <phoneticPr fontId="1"/>
  </si>
  <si>
    <r>
      <t xml:space="preserve"> i.修学資金に関する独自の制度（貸与・返済支援等）を設けている</t>
    </r>
    <r>
      <rPr>
        <sz val="10"/>
        <color theme="1"/>
        <rFont val="ＭＳ ゴシック"/>
        <family val="3"/>
        <charset val="128"/>
      </rPr>
      <t>　</t>
    </r>
    <r>
      <rPr>
        <sz val="10"/>
        <color rgb="FFC00000"/>
        <rFont val="ＭＳ ゴシック"/>
        <family val="3"/>
        <charset val="128"/>
      </rPr>
      <t>&lt;資料③&gt;</t>
    </r>
    <phoneticPr fontId="1"/>
  </si>
  <si>
    <r>
      <t xml:space="preserve"> j.薬学部６年生に対して４月末日までに入社エントリーを開始</t>
    </r>
    <r>
      <rPr>
        <sz val="10"/>
        <color theme="1"/>
        <rFont val="ＭＳ ゴシック"/>
        <family val="3"/>
        <charset val="128"/>
      </rPr>
      <t>　</t>
    </r>
    <r>
      <rPr>
        <sz val="10"/>
        <color rgb="FFC00000"/>
        <rFont val="ＭＳ ゴシック"/>
        <family val="3"/>
        <charset val="128"/>
      </rPr>
      <t>&lt;資料④&gt;</t>
    </r>
    <phoneticPr fontId="1"/>
  </si>
  <si>
    <r>
      <t xml:space="preserve"> m.完全週休２日制</t>
    </r>
    <r>
      <rPr>
        <sz val="10"/>
        <color theme="1"/>
        <rFont val="ＭＳ ゴシック"/>
        <family val="3"/>
        <charset val="128"/>
      </rPr>
      <t>　</t>
    </r>
    <r>
      <rPr>
        <sz val="10"/>
        <color rgb="FFC00000"/>
        <rFont val="ＭＳ ゴシック"/>
        <family val="3"/>
        <charset val="128"/>
      </rPr>
      <t>&lt;資料⑤&gt;</t>
    </r>
    <phoneticPr fontId="1"/>
  </si>
  <si>
    <r>
      <t xml:space="preserve"> p.70歳までの就業機会の確保</t>
    </r>
    <r>
      <rPr>
        <sz val="10"/>
        <color rgb="FFC00000"/>
        <rFont val="ＭＳ ゴシック"/>
        <family val="3"/>
        <charset val="128"/>
      </rPr>
      <t>　&lt;資料⑥&gt;</t>
    </r>
    <phoneticPr fontId="1"/>
  </si>
  <si>
    <t>回答者</t>
    <rPh sb="0" eb="2">
      <t>カイトウ</t>
    </rPh>
    <rPh sb="2" eb="3">
      <t>シャ</t>
    </rPh>
    <phoneticPr fontId="1"/>
  </si>
  <si>
    <t>部署</t>
    <phoneticPr fontId="1"/>
  </si>
  <si>
    <t>職・氏名</t>
    <phoneticPr fontId="1"/>
  </si>
  <si>
    <t>メール</t>
  </si>
  <si>
    <t>媒体名（掲載日・掲載号）</t>
    <rPh sb="0" eb="2">
      <t>バイタイ</t>
    </rPh>
    <rPh sb="2" eb="3">
      <t>メイ</t>
    </rPh>
    <rPh sb="4" eb="6">
      <t>ケイサイ</t>
    </rPh>
    <rPh sb="6" eb="7">
      <t>ビ</t>
    </rPh>
    <rPh sb="8" eb="10">
      <t>ケイサイ</t>
    </rPh>
    <rPh sb="10" eb="11">
      <t>ゴウ</t>
    </rPh>
    <phoneticPr fontId="1"/>
  </si>
  <si>
    <t>一般</t>
    <phoneticPr fontId="1"/>
  </si>
  <si>
    <t>療養</t>
  </si>
  <si>
    <t>精神</t>
  </si>
  <si>
    <t>結核</t>
  </si>
  <si>
    <t>床</t>
    <rPh sb="0" eb="1">
      <t>ユカ</t>
    </rPh>
    <phoneticPr fontId="1"/>
  </si>
  <si>
    <t>床　 (内訳)</t>
    <rPh sb="0" eb="1">
      <t>ユカ</t>
    </rPh>
    <rPh sb="4" eb="6">
      <t>ウチワケ</t>
    </rPh>
    <phoneticPr fontId="1"/>
  </si>
  <si>
    <t>認定機関からの指定に要件（教育者・設備・必要症例数等）がある場合、それを満たしているか</t>
    <rPh sb="30" eb="32">
      <t>バアイ</t>
    </rPh>
    <phoneticPr fontId="1"/>
  </si>
  <si>
    <t>現時点で募集している薬剤師数</t>
    <rPh sb="0" eb="3">
      <t>ゲンジテン</t>
    </rPh>
    <rPh sb="4" eb="6">
      <t>ボシュウ</t>
    </rPh>
    <rPh sb="10" eb="13">
      <t>ヤクザイシ</t>
    </rPh>
    <rPh sb="13" eb="14">
      <t>スウ</t>
    </rPh>
    <phoneticPr fontId="1"/>
  </si>
  <si>
    <t>（基礎情報）</t>
    <rPh sb="1" eb="3">
      <t>キソ</t>
    </rPh>
    <rPh sb="3" eb="5">
      <t>ジョウホウ</t>
    </rPh>
    <phoneticPr fontId="1"/>
  </si>
  <si>
    <t>病棟薬剤業務実施加算(1･2)の算定</t>
    <phoneticPr fontId="1"/>
  </si>
  <si>
    <t>円</t>
    <rPh sb="0" eb="1">
      <t>エン</t>
    </rPh>
    <phoneticPr fontId="1"/>
  </si>
  <si>
    <t>給料表の額(月額基本給)</t>
  </si>
  <si>
    <t>※諸手当・調整額・賞与除く</t>
    <rPh sb="5" eb="7">
      <t>チョウセイ</t>
    </rPh>
    <rPh sb="7" eb="8">
      <t>ガク</t>
    </rPh>
    <phoneticPr fontId="1"/>
  </si>
  <si>
    <t>給与モデル（６年制大卒・新卒24歳・職務経験無し薬剤師）</t>
    <rPh sb="0" eb="2">
      <t>キュウヨ</t>
    </rPh>
    <rPh sb="24" eb="27">
      <t>ヤクザイシ</t>
    </rPh>
    <phoneticPr fontId="1"/>
  </si>
  <si>
    <t>申請日時点で回答</t>
    <rPh sb="0" eb="2">
      <t>シンセイ</t>
    </rPh>
    <rPh sb="2" eb="3">
      <t>ビ</t>
    </rPh>
    <rPh sb="3" eb="5">
      <t>ジテン</t>
    </rPh>
    <rPh sb="6" eb="8">
      <t>カイトウ</t>
    </rPh>
    <phoneticPr fontId="1"/>
  </si>
  <si>
    <t>小数点第1位まで</t>
    <rPh sb="0" eb="2">
      <t>ショウスウ</t>
    </rPh>
    <rPh sb="2" eb="3">
      <t>テン</t>
    </rPh>
    <rPh sb="3" eb="4">
      <t>ダイ</t>
    </rPh>
    <rPh sb="5" eb="6">
      <t>イ</t>
    </rPh>
    <phoneticPr fontId="1"/>
  </si>
  <si>
    <t>内容</t>
    <rPh sb="0" eb="2">
      <t>ナイヨウ</t>
    </rPh>
    <phoneticPr fontId="1"/>
  </si>
  <si>
    <t>掲載URL</t>
    <rPh sb="0" eb="2">
      <t>ケイサイ</t>
    </rPh>
    <phoneticPr fontId="1"/>
  </si>
  <si>
    <t>不備・不明点があれば確認させていただきます</t>
    <rPh sb="0" eb="2">
      <t>フビ</t>
    </rPh>
    <rPh sb="3" eb="5">
      <t>フメイ</t>
    </rPh>
    <rPh sb="5" eb="6">
      <t>テン</t>
    </rPh>
    <rPh sb="10" eb="12">
      <t>カクニン</t>
    </rPh>
    <phoneticPr fontId="1"/>
  </si>
  <si>
    <r>
      <rPr>
        <b/>
        <sz val="10"/>
        <color rgb="FFFF0000"/>
        <rFont val="ＭＳ ゴシック"/>
        <family val="3"/>
        <charset val="128"/>
      </rPr>
      <t>(基幹のみ)</t>
    </r>
    <r>
      <rPr>
        <b/>
        <sz val="10"/>
        <color theme="1"/>
        <rFont val="ＭＳ ゴシック"/>
        <family val="3"/>
        <charset val="128"/>
      </rPr>
      <t>C列には、新規採用者が認定・専門資格の取得を目指せるものをチェックすること。</t>
    </r>
    <rPh sb="1" eb="3">
      <t>キカン</t>
    </rPh>
    <rPh sb="11" eb="13">
      <t>シンキ</t>
    </rPh>
    <rPh sb="13" eb="15">
      <t>サイヨウ</t>
    </rPh>
    <rPh sb="15" eb="16">
      <t>シャ</t>
    </rPh>
    <rPh sb="17" eb="19">
      <t>ニンテイ</t>
    </rPh>
    <rPh sb="20" eb="22">
      <t>センモン</t>
    </rPh>
    <rPh sb="22" eb="24">
      <t>シカク</t>
    </rPh>
    <rPh sb="25" eb="27">
      <t>シュトク</t>
    </rPh>
    <rPh sb="28" eb="30">
      <t>メザ</t>
    </rPh>
    <phoneticPr fontId="1"/>
  </si>
  <si>
    <t>【資料】紙面写し（PDF)</t>
    <rPh sb="4" eb="6">
      <t>シメン</t>
    </rPh>
    <rPh sb="6" eb="7">
      <t>ウツ</t>
    </rPh>
    <phoneticPr fontId="1"/>
  </si>
  <si>
    <t>人･時間/週</t>
    <rPh sb="3" eb="4">
      <t>アイダ</t>
    </rPh>
    <phoneticPr fontId="1"/>
  </si>
  <si>
    <t>学位取得薬剤師数</t>
    <rPh sb="0" eb="2">
      <t>ガクイ</t>
    </rPh>
    <rPh sb="2" eb="4">
      <t>シュトク</t>
    </rPh>
    <rPh sb="4" eb="7">
      <t>ヤクザイシ</t>
    </rPh>
    <rPh sb="7" eb="8">
      <t>スウ</t>
    </rPh>
    <phoneticPr fontId="1"/>
  </si>
  <si>
    <t>・該当の箇所に☑すること（申請区分ごとに求めていない要件は記載不要）</t>
    <rPh sb="13" eb="15">
      <t>シンセイ</t>
    </rPh>
    <rPh sb="15" eb="17">
      <t>クブン</t>
    </rPh>
    <rPh sb="20" eb="21">
      <t>モト</t>
    </rPh>
    <rPh sb="26" eb="28">
      <t>ヨウケン</t>
    </rPh>
    <rPh sb="29" eb="31">
      <t>キサイ</t>
    </rPh>
    <rPh sb="31" eb="33">
      <t>フヨウ</t>
    </rPh>
    <phoneticPr fontId="1"/>
  </si>
  <si>
    <t>病院名、申請区分を選択してください</t>
    <rPh sb="0" eb="2">
      <t>ビョウイン</t>
    </rPh>
    <rPh sb="2" eb="3">
      <t>メイ</t>
    </rPh>
    <rPh sb="4" eb="6">
      <t>シンセイ</t>
    </rPh>
    <rPh sb="6" eb="8">
      <t>クブン</t>
    </rPh>
    <rPh sb="9" eb="11">
      <t>センタク</t>
    </rPh>
    <phoneticPr fontId="1"/>
  </si>
  <si>
    <t>薬剤管理指導料の算定件数</t>
  </si>
  <si>
    <t>件/月(過去３カ月間における平均)</t>
    <rPh sb="0" eb="1">
      <t>ケン</t>
    </rPh>
    <rPh sb="2" eb="3">
      <t>ツキ</t>
    </rPh>
    <rPh sb="4" eb="6">
      <t>カコ</t>
    </rPh>
    <rPh sb="8" eb="9">
      <t>ゲツ</t>
    </rPh>
    <rPh sb="9" eb="10">
      <t>カン</t>
    </rPh>
    <rPh sb="14" eb="16">
      <t>ヘイキン</t>
    </rPh>
    <phoneticPr fontId="1"/>
  </si>
  <si>
    <t>→</t>
    <phoneticPr fontId="1"/>
  </si>
  <si>
    <t>募集の理由</t>
    <rPh sb="0" eb="2">
      <t>ボシュウ</t>
    </rPh>
    <rPh sb="3" eb="5">
      <t>リユウ</t>
    </rPh>
    <phoneticPr fontId="1"/>
  </si>
  <si>
    <t>４．許可病床数50又はその端数を増すごとに、薬局内で勤務する非薬剤師を５人･時間/週以上</t>
    <phoneticPr fontId="1"/>
  </si>
  <si>
    <t>配置している（100床以下の場合は10人･時間/週以上）</t>
    <phoneticPr fontId="1"/>
  </si>
  <si>
    <t>内容欄には「インターンシップ」や「職場見学」のように記入</t>
    <rPh sb="0" eb="2">
      <t>ナイヨウ</t>
    </rPh>
    <rPh sb="2" eb="3">
      <t>ラン</t>
    </rPh>
    <rPh sb="17" eb="19">
      <t>ショクバ</t>
    </rPh>
    <rPh sb="19" eb="21">
      <t>ケンガク</t>
    </rPh>
    <rPh sb="26" eb="28">
      <t>キニュウ</t>
    </rPh>
    <phoneticPr fontId="1"/>
  </si>
  <si>
    <t>・要領やQ&amp;Aを確認しながら記入してください</t>
    <rPh sb="1" eb="2">
      <t>ヨウ</t>
    </rPh>
    <rPh sb="2" eb="3">
      <t>リョウ</t>
    </rPh>
    <rPh sb="8" eb="10">
      <t>カクニン</t>
    </rPh>
    <rPh sb="14" eb="16">
      <t>キニュウ</t>
    </rPh>
    <phoneticPr fontId="1"/>
  </si>
  <si>
    <t>がん薬物療法専門薬剤師</t>
  </si>
  <si>
    <t>外来がん治療専門薬剤師</t>
  </si>
  <si>
    <t>緩和医療専門薬剤師</t>
  </si>
  <si>
    <t>腎臓病療養指導士</t>
    <phoneticPr fontId="1"/>
  </si>
  <si>
    <t>申請日：</t>
    <rPh sb="0" eb="2">
      <t>シンセイ</t>
    </rPh>
    <rPh sb="2" eb="3">
      <t>ビ</t>
    </rPh>
    <phoneticPr fontId="1"/>
  </si>
  <si>
    <t>回</t>
    <rPh sb="0" eb="1">
      <t>カイ</t>
    </rPh>
    <phoneticPr fontId="1"/>
  </si>
  <si>
    <t>処方箋料算定回数</t>
    <phoneticPr fontId="1"/>
  </si>
  <si>
    <t>処方料算定回数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</si>
</sst>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#.0"/>
  </numFmts>
  <fonts count="16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60"/>
      <name val="MS P ゴシック"/>
      <family val="3"/>
      <charset val="128"/>
    </font>
    <font>
      <sz val="10"/>
      <color rgb="FFFF0000"/>
      <name val="ＭＳ ゴシック"/>
      <family val="2"/>
      <charset val="128"/>
    </font>
    <font>
      <b/>
      <sz val="10"/>
      <color rgb="FFFF000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1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7" fillId="0" borderId="0" xfId="0" applyFont="1" applyAlignment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4" fillId="0" borderId="5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8" xfId="0" applyBorder="1">
      <alignment vertical="center"/>
    </xf>
    <xf numFmtId="0" fontId="4" fillId="0" borderId="8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4" fillId="0" borderId="13" xfId="0" applyFont="1" applyBorder="1">
      <alignment vertical="center"/>
    </xf>
    <xf numFmtId="0" fontId="0" fillId="0" borderId="14" xfId="0" applyBorder="1">
      <alignment vertical="center"/>
    </xf>
    <xf numFmtId="0" fontId="4" fillId="0" borderId="15" xfId="0" applyFont="1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38" fontId="4" fillId="2" borderId="1" xfId="2" applyFont="1" applyFill="1" applyBorder="1" applyAlignment="1">
      <alignment vertical="center" shrinkToFit="1"/>
    </xf>
    <xf numFmtId="38" fontId="4" fillId="0" borderId="0" xfId="2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176" fontId="1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0" borderId="22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23" xfId="0" applyFont="1" applyFill="1" applyBorder="1" applyAlignment="1">
      <alignment horizontal="left" vertical="center" indent="1"/>
    </xf>
    <xf numFmtId="0" fontId="4" fillId="0" borderId="25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indent="1"/>
    </xf>
    <xf numFmtId="0" fontId="4" fillId="2" borderId="25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left" vertical="center" indent="1"/>
    </xf>
    <xf numFmtId="0" fontId="4" fillId="0" borderId="28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14" fontId="1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38" fontId="4" fillId="2" borderId="2" xfId="2" applyFont="1" applyFill="1" applyBorder="1" applyAlignment="1">
      <alignment horizontal="right" vertical="center" shrinkToFit="1"/>
    </xf>
    <xf numFmtId="38" fontId="4" fillId="2" borderId="4" xfId="2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13</xdr:col>
      <xdr:colOff>490258</xdr:colOff>
      <xdr:row>24</xdr:row>
      <xdr:rowOff>0</xdr:rowOff>
    </xdr:to>
    <xdr:cxnSp macro="">
      <xdr:nvCxnSpPr>
        <xdr:cNvPr id="7" name="直線コネクタ 6"/>
        <xdr:cNvCxnSpPr/>
      </xdr:nvCxnSpPr>
      <xdr:spPr>
        <a:xfrm>
          <a:off x="0" y="924485"/>
          <a:ext cx="6156232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0</xdr:colOff>
      <xdr:row>14</xdr:row>
      <xdr:rowOff>0</xdr:rowOff>
    </xdr:to>
    <xdr:cxnSp macro="">
      <xdr:nvCxnSpPr>
        <xdr:cNvPr id="2" name="直線コネクタ 1"/>
        <xdr:cNvCxnSpPr/>
      </xdr:nvCxnSpPr>
      <xdr:spPr>
        <a:xfrm>
          <a:off x="0" y="25908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0</xdr:rowOff>
    </xdr:from>
    <xdr:to>
      <xdr:col>14</xdr:col>
      <xdr:colOff>0</xdr:colOff>
      <xdr:row>19</xdr:row>
      <xdr:rowOff>0</xdr:rowOff>
    </xdr:to>
    <xdr:cxnSp macro="">
      <xdr:nvCxnSpPr>
        <xdr:cNvPr id="3" name="直線コネクタ 2"/>
        <xdr:cNvCxnSpPr/>
      </xdr:nvCxnSpPr>
      <xdr:spPr>
        <a:xfrm>
          <a:off x="0" y="38100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24</xdr:row>
      <xdr:rowOff>0</xdr:rowOff>
    </xdr:to>
    <xdr:cxnSp macro="">
      <xdr:nvCxnSpPr>
        <xdr:cNvPr id="4" name="直線コネクタ 3"/>
        <xdr:cNvCxnSpPr/>
      </xdr:nvCxnSpPr>
      <xdr:spPr>
        <a:xfrm>
          <a:off x="0" y="48768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0</xdr:rowOff>
    </xdr:from>
    <xdr:to>
      <xdr:col>14</xdr:col>
      <xdr:colOff>0</xdr:colOff>
      <xdr:row>36</xdr:row>
      <xdr:rowOff>0</xdr:rowOff>
    </xdr:to>
    <xdr:cxnSp macro="">
      <xdr:nvCxnSpPr>
        <xdr:cNvPr id="5" name="直線コネクタ 4"/>
        <xdr:cNvCxnSpPr/>
      </xdr:nvCxnSpPr>
      <xdr:spPr>
        <a:xfrm>
          <a:off x="0" y="59436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14</xdr:col>
      <xdr:colOff>0</xdr:colOff>
      <xdr:row>50</xdr:row>
      <xdr:rowOff>0</xdr:rowOff>
    </xdr:to>
    <xdr:cxnSp macro="">
      <xdr:nvCxnSpPr>
        <xdr:cNvPr id="9" name="直線コネクタ 8"/>
        <xdr:cNvCxnSpPr/>
      </xdr:nvCxnSpPr>
      <xdr:spPr>
        <a:xfrm>
          <a:off x="0" y="112776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87</xdr:row>
      <xdr:rowOff>0</xdr:rowOff>
    </xdr:from>
    <xdr:to>
      <xdr:col>14</xdr:col>
      <xdr:colOff>0</xdr:colOff>
      <xdr:row>87</xdr:row>
      <xdr:rowOff>0</xdr:rowOff>
    </xdr:to>
    <xdr:cxnSp macro="">
      <xdr:nvCxnSpPr>
        <xdr:cNvPr id="15" name="直線コネクタ 14"/>
        <xdr:cNvCxnSpPr/>
      </xdr:nvCxnSpPr>
      <xdr:spPr>
        <a:xfrm>
          <a:off x="0" y="9929363"/>
          <a:ext cx="666750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14</xdr:col>
      <xdr:colOff>0</xdr:colOff>
      <xdr:row>44</xdr:row>
      <xdr:rowOff>0</xdr:rowOff>
    </xdr:to>
    <xdr:cxnSp macro="">
      <xdr:nvCxnSpPr>
        <xdr:cNvPr id="10" name="直線コネクタ 9"/>
        <xdr:cNvCxnSpPr/>
      </xdr:nvCxnSpPr>
      <xdr:spPr>
        <a:xfrm>
          <a:off x="0" y="71628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0</xdr:rowOff>
    </xdr:from>
    <xdr:to>
      <xdr:col>14</xdr:col>
      <xdr:colOff>0</xdr:colOff>
      <xdr:row>30</xdr:row>
      <xdr:rowOff>0</xdr:rowOff>
    </xdr:to>
    <xdr:cxnSp macro="">
      <xdr:nvCxnSpPr>
        <xdr:cNvPr id="12" name="直線コネクタ 11"/>
        <xdr:cNvCxnSpPr/>
      </xdr:nvCxnSpPr>
      <xdr:spPr>
        <a:xfrm>
          <a:off x="0" y="7467600"/>
          <a:ext cx="6686550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362334</xdr:colOff>
      <xdr:row>8</xdr:row>
      <xdr:rowOff>24276</xdr:rowOff>
    </xdr:from>
    <xdr:to>
      <xdr:col>10</xdr:col>
      <xdr:colOff>475616</xdr:colOff>
      <xdr:row>12</xdr:row>
      <xdr:rowOff>136946</xdr:rowOff>
    </xdr:to>
    <xdr:sp macro="" textlink="">
      <xdr:nvSpPr>
        <xdr:cNvPr id="6" name="左中かっこ 5"/>
        <xdr:cNvSpPr/>
      </xdr:nvSpPr>
      <xdr:spPr>
        <a:xfrm>
          <a:off x="4995294" y="1243476"/>
          <a:ext cx="113282" cy="722270"/>
        </a:xfrm>
        <a:prstGeom prst="leftBrace">
          <a:avLst>
            <a:gd name="adj1" fmla="val 35239"/>
            <a:gd name="adj2" fmla="val 50000"/>
          </a:avLst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66"/>
  <sheetViews>
    <sheetView zoomScaleNormal="100" zoomScaleSheetLayoutView="148" workbookViewId="0">
      <pane ySplit="1" topLeftCell="A23" activePane="bottomLeft" state="frozen"/>
      <selection pane="bottomLeft" activeCell="K34" sqref="K34"/>
    </sheetView>
  </sheetViews>
  <sheetFormatPr defaultRowHeight="12"/>
  <cols>
    <col min="1" max="2" width="3.85546875" style="2" customWidth="1"/>
    <col min="3" max="8" width="7.7109375" style="2" customWidth="1"/>
    <col min="9" max="9" width="8.28515625" style="2" customWidth="1"/>
    <col min="10" max="11" width="7.7109375" style="2" customWidth="1"/>
    <col min="12" max="12" width="3.28515625" style="2" customWidth="1"/>
    <col min="13" max="13" width="4.28515625" style="2" customWidth="1"/>
    <col min="14" max="14" width="7.7109375" style="2" customWidth="1"/>
    <col min="15" max="15" width="3.42578125" style="2" customWidth="1"/>
    <col min="16" max="16384" width="9.140625" style="2"/>
  </cols>
  <sheetData>
    <row r="1" spans="1:16">
      <c r="A1" s="72" t="s">
        <v>0</v>
      </c>
      <c r="B1" s="72"/>
      <c r="C1" s="92"/>
      <c r="D1" s="92"/>
      <c r="E1" s="92"/>
      <c r="F1" s="92"/>
      <c r="G1" s="92"/>
      <c r="H1" s="92"/>
      <c r="I1" s="92"/>
      <c r="J1" s="92"/>
      <c r="L1" s="3" t="s">
        <v>325</v>
      </c>
      <c r="M1" s="94"/>
      <c r="N1" s="94"/>
      <c r="O1" s="9"/>
      <c r="P1" s="2" t="s">
        <v>224</v>
      </c>
    </row>
    <row r="3" spans="1:16">
      <c r="A3" s="86" t="s">
        <v>283</v>
      </c>
      <c r="B3" s="87"/>
      <c r="C3" s="74" t="s">
        <v>284</v>
      </c>
      <c r="D3" s="74"/>
      <c r="E3" s="75"/>
      <c r="F3" s="76"/>
      <c r="G3" s="76"/>
      <c r="H3" s="76"/>
      <c r="I3" s="76"/>
      <c r="J3" s="77"/>
      <c r="P3" s="2" t="s">
        <v>306</v>
      </c>
    </row>
    <row r="4" spans="1:16">
      <c r="A4" s="88"/>
      <c r="B4" s="89"/>
      <c r="C4" s="78" t="s">
        <v>285</v>
      </c>
      <c r="D4" s="78"/>
      <c r="E4" s="79"/>
      <c r="F4" s="80"/>
      <c r="G4" s="80"/>
      <c r="H4" s="80"/>
      <c r="I4" s="80"/>
      <c r="J4" s="81"/>
    </row>
    <row r="5" spans="1:16">
      <c r="A5" s="90"/>
      <c r="B5" s="91"/>
      <c r="C5" s="82" t="s">
        <v>286</v>
      </c>
      <c r="D5" s="82"/>
      <c r="E5" s="83"/>
      <c r="F5" s="84"/>
      <c r="G5" s="84"/>
      <c r="H5" s="84"/>
      <c r="I5" s="84"/>
      <c r="J5" s="85"/>
    </row>
    <row r="6" spans="1:16">
      <c r="C6" s="10"/>
      <c r="D6" s="10"/>
      <c r="E6" s="10"/>
      <c r="F6" s="61"/>
      <c r="G6" s="61"/>
      <c r="H6" s="61"/>
      <c r="I6" s="61"/>
      <c r="J6" s="61"/>
      <c r="K6" s="61"/>
    </row>
    <row r="7" spans="1:16">
      <c r="C7" s="10"/>
      <c r="D7" s="10"/>
      <c r="E7" s="10"/>
      <c r="F7" s="61"/>
      <c r="G7" s="61"/>
      <c r="H7" s="61"/>
      <c r="I7" s="61"/>
      <c r="J7" s="61"/>
      <c r="K7" s="61"/>
    </row>
    <row r="8" spans="1:16">
      <c r="A8" s="2" t="s">
        <v>296</v>
      </c>
      <c r="P8" s="2" t="s">
        <v>302</v>
      </c>
    </row>
    <row r="10" spans="1:16">
      <c r="A10" s="1" t="s">
        <v>295</v>
      </c>
    </row>
    <row r="11" spans="1:16">
      <c r="C11" s="7"/>
      <c r="D11" s="5" t="s">
        <v>2</v>
      </c>
      <c r="E11" s="3" t="s">
        <v>315</v>
      </c>
      <c r="F11" s="93"/>
      <c r="G11" s="93"/>
      <c r="H11" s="93"/>
      <c r="I11" s="93"/>
      <c r="J11" s="93"/>
      <c r="K11" s="93"/>
      <c r="L11" s="93"/>
      <c r="M11" s="93"/>
      <c r="N11" s="93"/>
    </row>
    <row r="12" spans="1:16">
      <c r="E12" s="3" t="s">
        <v>316</v>
      </c>
      <c r="F12" s="93"/>
      <c r="G12" s="93"/>
      <c r="H12" s="93"/>
      <c r="I12" s="93"/>
      <c r="J12" s="93"/>
      <c r="K12" s="93"/>
      <c r="L12" s="93"/>
      <c r="M12" s="93"/>
      <c r="N12" s="93"/>
    </row>
    <row r="13" spans="1:16">
      <c r="F13" s="93"/>
      <c r="G13" s="93"/>
      <c r="H13" s="93"/>
      <c r="I13" s="93"/>
      <c r="J13" s="93"/>
      <c r="K13" s="93"/>
      <c r="L13" s="93"/>
      <c r="M13" s="93"/>
      <c r="N13" s="93"/>
    </row>
    <row r="15" spans="1:16">
      <c r="A15" s="62" t="s">
        <v>297</v>
      </c>
      <c r="G15" s="1" t="s">
        <v>313</v>
      </c>
    </row>
    <row r="16" spans="1:16">
      <c r="B16" s="71"/>
      <c r="C16" s="71"/>
      <c r="G16" s="7"/>
      <c r="H16" s="2" t="s">
        <v>314</v>
      </c>
    </row>
    <row r="18" spans="1:16">
      <c r="A18" s="1" t="s">
        <v>310</v>
      </c>
    </row>
    <row r="19" spans="1:16">
      <c r="B19" s="3" t="s">
        <v>254</v>
      </c>
      <c r="C19" s="7"/>
      <c r="D19" s="5" t="s">
        <v>2</v>
      </c>
    </row>
    <row r="20" spans="1:16">
      <c r="B20" s="3" t="s">
        <v>255</v>
      </c>
      <c r="C20" s="7"/>
      <c r="D20" s="5" t="s">
        <v>2</v>
      </c>
    </row>
    <row r="21" spans="1:16">
      <c r="B21" s="3"/>
      <c r="C21" s="3"/>
      <c r="D21" s="3"/>
    </row>
    <row r="22" spans="1:16">
      <c r="A22" s="1" t="s">
        <v>301</v>
      </c>
      <c r="B22" s="3"/>
      <c r="C22" s="3"/>
      <c r="D22" s="3"/>
    </row>
    <row r="23" spans="1:16">
      <c r="E23" s="3" t="s">
        <v>299</v>
      </c>
      <c r="F23" s="70"/>
      <c r="G23" s="70"/>
      <c r="H23" s="2" t="s">
        <v>298</v>
      </c>
      <c r="I23" s="2" t="s">
        <v>300</v>
      </c>
    </row>
    <row r="26" spans="1:16">
      <c r="A26" s="1" t="s">
        <v>259</v>
      </c>
    </row>
    <row r="27" spans="1:16">
      <c r="A27" s="1" t="s">
        <v>261</v>
      </c>
    </row>
    <row r="28" spans="1:16">
      <c r="A28" s="1" t="s">
        <v>307</v>
      </c>
      <c r="P28" s="2" t="s">
        <v>294</v>
      </c>
    </row>
    <row r="29" spans="1:16">
      <c r="A29" s="1"/>
    </row>
    <row r="30" spans="1:16">
      <c r="A30" s="54" t="s">
        <v>256</v>
      </c>
      <c r="B30" s="54"/>
      <c r="C30" s="54"/>
      <c r="D30" s="54"/>
      <c r="E30" s="54"/>
      <c r="F30" s="54"/>
      <c r="G30" s="54"/>
      <c r="H30" s="54"/>
      <c r="I30" s="54"/>
      <c r="J30" s="54"/>
      <c r="K30" s="54" t="s">
        <v>257</v>
      </c>
      <c r="L30" s="54"/>
      <c r="M30" s="54" t="s">
        <v>258</v>
      </c>
    </row>
    <row r="31" spans="1:16">
      <c r="A31" s="38"/>
      <c r="B31" s="40" t="s">
        <v>251</v>
      </c>
      <c r="C31" s="18"/>
      <c r="D31" s="18"/>
      <c r="E31" s="41"/>
      <c r="F31" s="18" t="s">
        <v>260</v>
      </c>
      <c r="G31" s="18"/>
      <c r="H31" s="18"/>
      <c r="I31" s="18"/>
      <c r="J31" s="18"/>
      <c r="K31" s="40" t="s">
        <v>252</v>
      </c>
      <c r="L31" s="34"/>
      <c r="M31" s="55"/>
    </row>
    <row r="32" spans="1:16">
      <c r="A32" s="37" t="s">
        <v>9</v>
      </c>
      <c r="B32" s="42" t="s">
        <v>24</v>
      </c>
      <c r="C32" s="25"/>
      <c r="D32" s="5"/>
      <c r="E32" s="43"/>
      <c r="F32" s="27" t="s">
        <v>225</v>
      </c>
      <c r="G32" s="5"/>
      <c r="H32" s="5"/>
      <c r="I32" s="25"/>
      <c r="J32" s="25"/>
      <c r="K32" s="50"/>
      <c r="L32" s="5" t="s">
        <v>2</v>
      </c>
      <c r="M32" s="56" t="s">
        <v>9</v>
      </c>
    </row>
    <row r="33" spans="1:13">
      <c r="A33" s="35"/>
      <c r="B33" s="42"/>
      <c r="C33" s="25"/>
      <c r="D33" s="5"/>
      <c r="E33" s="43"/>
      <c r="F33" s="27" t="s">
        <v>226</v>
      </c>
      <c r="G33" s="5"/>
      <c r="H33" s="5"/>
      <c r="I33" s="25"/>
      <c r="J33" s="25"/>
      <c r="K33" s="50"/>
      <c r="L33" s="5" t="s">
        <v>2</v>
      </c>
      <c r="M33" s="57" t="s">
        <v>9</v>
      </c>
    </row>
    <row r="34" spans="1:13">
      <c r="A34" s="35"/>
      <c r="B34" s="42"/>
      <c r="C34" s="25"/>
      <c r="D34" s="5"/>
      <c r="E34" s="43"/>
      <c r="F34" s="27" t="s">
        <v>227</v>
      </c>
      <c r="G34" s="5"/>
      <c r="H34" s="5"/>
      <c r="I34" s="25"/>
      <c r="J34" s="25"/>
      <c r="K34" s="50"/>
      <c r="L34" s="5" t="s">
        <v>2</v>
      </c>
      <c r="M34" s="57" t="s">
        <v>9</v>
      </c>
    </row>
    <row r="35" spans="1:13">
      <c r="A35" s="35"/>
      <c r="B35" s="42"/>
      <c r="C35" s="25"/>
      <c r="D35" s="5"/>
      <c r="E35" s="43"/>
      <c r="F35" s="27" t="s">
        <v>321</v>
      </c>
      <c r="G35" s="5"/>
      <c r="H35" s="5"/>
      <c r="I35" s="25"/>
      <c r="J35" s="25"/>
      <c r="K35" s="50"/>
      <c r="L35" s="5" t="s">
        <v>2</v>
      </c>
      <c r="M35" s="57" t="s">
        <v>9</v>
      </c>
    </row>
    <row r="36" spans="1:13">
      <c r="A36" s="35"/>
      <c r="B36" s="42"/>
      <c r="C36" s="25"/>
      <c r="D36" s="5"/>
      <c r="E36" s="43"/>
      <c r="F36" s="27" t="s">
        <v>228</v>
      </c>
      <c r="G36" s="5"/>
      <c r="H36" s="5"/>
      <c r="I36" s="25"/>
      <c r="J36" s="25"/>
      <c r="K36" s="50"/>
      <c r="L36" s="5" t="s">
        <v>2</v>
      </c>
      <c r="M36" s="57" t="s">
        <v>9</v>
      </c>
    </row>
    <row r="37" spans="1:13">
      <c r="A37" s="35"/>
      <c r="B37" s="42"/>
      <c r="C37" s="25"/>
      <c r="D37" s="5"/>
      <c r="E37" s="43"/>
      <c r="F37" s="27" t="s">
        <v>322</v>
      </c>
      <c r="G37" s="5"/>
      <c r="H37" s="5"/>
      <c r="I37" s="25"/>
      <c r="J37" s="25"/>
      <c r="K37" s="50"/>
      <c r="L37" s="5" t="s">
        <v>2</v>
      </c>
      <c r="M37" s="57" t="s">
        <v>9</v>
      </c>
    </row>
    <row r="38" spans="1:13">
      <c r="A38" s="35"/>
      <c r="B38" s="42"/>
      <c r="C38" s="25"/>
      <c r="D38" s="5"/>
      <c r="E38" s="43"/>
      <c r="F38" s="27" t="s">
        <v>229</v>
      </c>
      <c r="G38" s="5"/>
      <c r="H38" s="5"/>
      <c r="I38" s="25"/>
      <c r="J38" s="25"/>
      <c r="K38" s="50"/>
      <c r="L38" s="5" t="s">
        <v>2</v>
      </c>
      <c r="M38" s="57" t="s">
        <v>9</v>
      </c>
    </row>
    <row r="39" spans="1:13">
      <c r="A39" s="39"/>
      <c r="B39" s="44"/>
      <c r="C39" s="26"/>
      <c r="D39" s="29"/>
      <c r="E39" s="45"/>
      <c r="F39" s="21" t="s">
        <v>323</v>
      </c>
      <c r="G39" s="29"/>
      <c r="H39" s="29"/>
      <c r="I39" s="26"/>
      <c r="J39" s="26"/>
      <c r="K39" s="51"/>
      <c r="L39" s="29" t="s">
        <v>2</v>
      </c>
      <c r="M39" s="58" t="s">
        <v>9</v>
      </c>
    </row>
    <row r="40" spans="1:13">
      <c r="A40" s="30" t="s">
        <v>9</v>
      </c>
      <c r="B40" s="46" t="s">
        <v>7</v>
      </c>
      <c r="C40" s="24"/>
      <c r="D40" s="32"/>
      <c r="E40" s="47"/>
      <c r="F40" s="31" t="s">
        <v>230</v>
      </c>
      <c r="G40" s="32"/>
      <c r="H40" s="32"/>
      <c r="I40" s="24"/>
      <c r="J40" s="24"/>
      <c r="K40" s="52"/>
      <c r="L40" s="32" t="s">
        <v>2</v>
      </c>
      <c r="M40" s="57" t="s">
        <v>9</v>
      </c>
    </row>
    <row r="41" spans="1:13">
      <c r="A41" s="35"/>
      <c r="B41" s="42"/>
      <c r="C41" s="28"/>
      <c r="D41" s="5"/>
      <c r="E41" s="43"/>
      <c r="F41" s="27" t="s">
        <v>231</v>
      </c>
      <c r="G41" s="5"/>
      <c r="H41" s="5"/>
      <c r="I41" s="25"/>
      <c r="J41" s="25"/>
      <c r="K41" s="50"/>
      <c r="L41" s="5" t="s">
        <v>2</v>
      </c>
      <c r="M41" s="57" t="s">
        <v>9</v>
      </c>
    </row>
    <row r="42" spans="1:13">
      <c r="A42" s="35"/>
      <c r="B42" s="42"/>
      <c r="C42" s="25"/>
      <c r="D42" s="5"/>
      <c r="E42" s="43"/>
      <c r="F42" s="27" t="s">
        <v>232</v>
      </c>
      <c r="G42" s="5"/>
      <c r="H42" s="5"/>
      <c r="I42" s="25"/>
      <c r="J42" s="25"/>
      <c r="K42" s="50"/>
      <c r="L42" s="5" t="s">
        <v>2</v>
      </c>
      <c r="M42" s="57" t="s">
        <v>9</v>
      </c>
    </row>
    <row r="43" spans="1:13">
      <c r="A43" s="36"/>
      <c r="B43" s="42"/>
      <c r="C43" s="5"/>
      <c r="D43" s="5"/>
      <c r="E43" s="43"/>
      <c r="F43" s="27" t="s">
        <v>233</v>
      </c>
      <c r="G43" s="5"/>
      <c r="H43" s="5"/>
      <c r="I43" s="5"/>
      <c r="J43" s="5"/>
      <c r="K43" s="50"/>
      <c r="L43" s="5" t="s">
        <v>2</v>
      </c>
      <c r="M43" s="57" t="s">
        <v>9</v>
      </c>
    </row>
    <row r="44" spans="1:13">
      <c r="A44" s="36"/>
      <c r="B44" s="42"/>
      <c r="C44" s="5"/>
      <c r="D44" s="5"/>
      <c r="E44" s="43"/>
      <c r="F44" s="27" t="s">
        <v>234</v>
      </c>
      <c r="G44" s="5"/>
      <c r="H44" s="5"/>
      <c r="I44" s="5"/>
      <c r="J44" s="5"/>
      <c r="K44" s="50"/>
      <c r="L44" s="5" t="s">
        <v>2</v>
      </c>
      <c r="M44" s="57" t="s">
        <v>9</v>
      </c>
    </row>
    <row r="45" spans="1:13">
      <c r="A45" s="36"/>
      <c r="B45" s="42"/>
      <c r="C45" s="5"/>
      <c r="D45" s="5"/>
      <c r="E45" s="43"/>
      <c r="F45" s="27" t="s">
        <v>235</v>
      </c>
      <c r="G45" s="5"/>
      <c r="H45" s="5"/>
      <c r="I45" s="5"/>
      <c r="J45" s="5"/>
      <c r="K45" s="50"/>
      <c r="L45" s="5" t="s">
        <v>2</v>
      </c>
      <c r="M45" s="57" t="s">
        <v>9</v>
      </c>
    </row>
    <row r="46" spans="1:13">
      <c r="A46" s="36"/>
      <c r="B46" s="42"/>
      <c r="C46" s="5"/>
      <c r="D46" s="5"/>
      <c r="E46" s="43"/>
      <c r="F46" s="27" t="s">
        <v>236</v>
      </c>
      <c r="G46" s="5"/>
      <c r="H46" s="5"/>
      <c r="I46" s="5"/>
      <c r="J46" s="5"/>
      <c r="K46" s="50"/>
      <c r="L46" s="5" t="s">
        <v>2</v>
      </c>
      <c r="M46" s="57" t="s">
        <v>9</v>
      </c>
    </row>
    <row r="47" spans="1:13">
      <c r="A47" s="33"/>
      <c r="B47" s="44"/>
      <c r="C47" s="29"/>
      <c r="D47" s="29"/>
      <c r="E47" s="45"/>
      <c r="F47" s="21" t="s">
        <v>262</v>
      </c>
      <c r="G47" s="29"/>
      <c r="H47" s="29"/>
      <c r="I47" s="29"/>
      <c r="J47" s="29"/>
      <c r="K47" s="51"/>
      <c r="L47" s="29" t="s">
        <v>2</v>
      </c>
      <c r="M47" s="57" t="s">
        <v>9</v>
      </c>
    </row>
    <row r="48" spans="1:13">
      <c r="A48" s="30" t="s">
        <v>9</v>
      </c>
      <c r="B48" s="46" t="s">
        <v>250</v>
      </c>
      <c r="C48" s="32"/>
      <c r="D48" s="32"/>
      <c r="E48" s="47"/>
      <c r="F48" s="31" t="s">
        <v>324</v>
      </c>
      <c r="G48" s="32"/>
      <c r="H48" s="32"/>
      <c r="I48" s="32"/>
      <c r="J48" s="32"/>
      <c r="K48" s="52"/>
      <c r="L48" s="32" t="s">
        <v>2</v>
      </c>
      <c r="M48" s="56" t="s">
        <v>9</v>
      </c>
    </row>
    <row r="49" spans="1:13">
      <c r="A49" s="36"/>
      <c r="B49" s="42"/>
      <c r="C49" s="5"/>
      <c r="D49" s="5"/>
      <c r="E49" s="43"/>
      <c r="F49" s="27" t="s">
        <v>237</v>
      </c>
      <c r="G49" s="5"/>
      <c r="H49" s="5"/>
      <c r="I49" s="5"/>
      <c r="J49" s="5"/>
      <c r="K49" s="50"/>
      <c r="L49" s="5" t="s">
        <v>2</v>
      </c>
      <c r="M49" s="57" t="s">
        <v>9</v>
      </c>
    </row>
    <row r="50" spans="1:13">
      <c r="A50" s="36"/>
      <c r="B50" s="42"/>
      <c r="C50" s="5"/>
      <c r="D50" s="5"/>
      <c r="E50" s="43"/>
      <c r="F50" s="27" t="s">
        <v>238</v>
      </c>
      <c r="G50" s="5"/>
      <c r="H50" s="5"/>
      <c r="I50" s="5"/>
      <c r="J50" s="5"/>
      <c r="K50" s="50"/>
      <c r="L50" s="5" t="s">
        <v>2</v>
      </c>
      <c r="M50" s="57" t="s">
        <v>9</v>
      </c>
    </row>
    <row r="51" spans="1:13">
      <c r="A51" s="33"/>
      <c r="B51" s="44"/>
      <c r="C51" s="29"/>
      <c r="D51" s="29"/>
      <c r="E51" s="45"/>
      <c r="F51" s="21" t="s">
        <v>239</v>
      </c>
      <c r="G51" s="29"/>
      <c r="H51" s="29"/>
      <c r="I51" s="29"/>
      <c r="J51" s="29"/>
      <c r="K51" s="51"/>
      <c r="L51" s="29" t="s">
        <v>2</v>
      </c>
      <c r="M51" s="58" t="s">
        <v>9</v>
      </c>
    </row>
    <row r="52" spans="1:13">
      <c r="A52" s="30" t="s">
        <v>9</v>
      </c>
      <c r="B52" s="46" t="s">
        <v>25</v>
      </c>
      <c r="C52" s="32"/>
      <c r="D52" s="32"/>
      <c r="E52" s="47"/>
      <c r="F52" s="31" t="s">
        <v>240</v>
      </c>
      <c r="G52" s="32"/>
      <c r="H52" s="32"/>
      <c r="I52" s="32"/>
      <c r="J52" s="32"/>
      <c r="K52" s="52"/>
      <c r="L52" s="32" t="s">
        <v>2</v>
      </c>
      <c r="M52" s="57" t="s">
        <v>9</v>
      </c>
    </row>
    <row r="53" spans="1:13">
      <c r="A53" s="33"/>
      <c r="B53" s="44"/>
      <c r="C53" s="29"/>
      <c r="D53" s="29"/>
      <c r="E53" s="45"/>
      <c r="F53" s="21" t="s">
        <v>241</v>
      </c>
      <c r="G53" s="29"/>
      <c r="H53" s="29"/>
      <c r="I53" s="29"/>
      <c r="J53" s="29"/>
      <c r="K53" s="51"/>
      <c r="L53" s="29" t="s">
        <v>2</v>
      </c>
      <c r="M53" s="57" t="s">
        <v>9</v>
      </c>
    </row>
    <row r="54" spans="1:13">
      <c r="A54" s="16" t="s">
        <v>9</v>
      </c>
      <c r="B54" s="48" t="s">
        <v>242</v>
      </c>
      <c r="C54" s="34"/>
      <c r="D54" s="34"/>
      <c r="E54" s="49"/>
      <c r="F54" s="19" t="s">
        <v>243</v>
      </c>
      <c r="G54" s="34"/>
      <c r="H54" s="34"/>
      <c r="I54" s="34"/>
      <c r="J54" s="34"/>
      <c r="K54" s="53"/>
      <c r="L54" s="34" t="s">
        <v>2</v>
      </c>
      <c r="M54" s="59" t="s">
        <v>9</v>
      </c>
    </row>
    <row r="55" spans="1:13">
      <c r="A55" s="30" t="s">
        <v>9</v>
      </c>
      <c r="B55" s="46" t="s">
        <v>26</v>
      </c>
      <c r="C55" s="32"/>
      <c r="D55" s="32"/>
      <c r="E55" s="47"/>
      <c r="F55" s="31" t="s">
        <v>244</v>
      </c>
      <c r="G55" s="32"/>
      <c r="H55" s="32"/>
      <c r="I55" s="32"/>
      <c r="J55" s="32"/>
      <c r="K55" s="52"/>
      <c r="L55" s="32" t="s">
        <v>2</v>
      </c>
      <c r="M55" s="57" t="s">
        <v>9</v>
      </c>
    </row>
    <row r="56" spans="1:13">
      <c r="A56" s="33"/>
      <c r="B56" s="44"/>
      <c r="C56" s="29"/>
      <c r="D56" s="29"/>
      <c r="E56" s="45"/>
      <c r="F56" s="21" t="s">
        <v>245</v>
      </c>
      <c r="G56" s="29"/>
      <c r="H56" s="29"/>
      <c r="I56" s="29"/>
      <c r="J56" s="29"/>
      <c r="K56" s="51"/>
      <c r="L56" s="29" t="s">
        <v>2</v>
      </c>
      <c r="M56" s="57" t="s">
        <v>9</v>
      </c>
    </row>
    <row r="57" spans="1:13">
      <c r="A57" s="30" t="s">
        <v>9</v>
      </c>
      <c r="B57" s="46" t="s">
        <v>27</v>
      </c>
      <c r="C57" s="32"/>
      <c r="D57" s="32"/>
      <c r="E57" s="47"/>
      <c r="F57" s="31" t="s">
        <v>246</v>
      </c>
      <c r="G57" s="32"/>
      <c r="H57" s="32"/>
      <c r="I57" s="32"/>
      <c r="J57" s="32"/>
      <c r="K57" s="52"/>
      <c r="L57" s="32" t="s">
        <v>2</v>
      </c>
      <c r="M57" s="56" t="s">
        <v>9</v>
      </c>
    </row>
    <row r="58" spans="1:13">
      <c r="A58" s="33"/>
      <c r="B58" s="44"/>
      <c r="C58" s="29"/>
      <c r="D58" s="29"/>
      <c r="E58" s="45"/>
      <c r="F58" s="21" t="s">
        <v>247</v>
      </c>
      <c r="G58" s="29"/>
      <c r="H58" s="29"/>
      <c r="I58" s="29"/>
      <c r="J58" s="29"/>
      <c r="K58" s="51"/>
      <c r="L58" s="29" t="s">
        <v>2</v>
      </c>
      <c r="M58" s="58" t="s">
        <v>9</v>
      </c>
    </row>
    <row r="59" spans="1:13">
      <c r="A59" s="16" t="s">
        <v>9</v>
      </c>
      <c r="B59" s="48" t="s">
        <v>28</v>
      </c>
      <c r="C59" s="34"/>
      <c r="D59" s="34"/>
      <c r="E59" s="49"/>
      <c r="F59" s="19" t="s">
        <v>248</v>
      </c>
      <c r="G59" s="34"/>
      <c r="H59" s="34"/>
      <c r="I59" s="34"/>
      <c r="J59" s="34"/>
      <c r="K59" s="53"/>
      <c r="L59" s="34" t="s">
        <v>2</v>
      </c>
      <c r="M59" s="57" t="s">
        <v>9</v>
      </c>
    </row>
    <row r="60" spans="1:13">
      <c r="A60" s="16" t="s">
        <v>9</v>
      </c>
      <c r="B60" s="48" t="s">
        <v>253</v>
      </c>
      <c r="C60" s="34"/>
      <c r="D60" s="34"/>
      <c r="E60" s="49"/>
      <c r="F60" s="19" t="s">
        <v>249</v>
      </c>
      <c r="G60" s="34"/>
      <c r="H60" s="34"/>
      <c r="I60" s="34"/>
      <c r="J60" s="34"/>
      <c r="K60" s="53"/>
      <c r="L60" s="34" t="s">
        <v>2</v>
      </c>
      <c r="M60" s="59" t="s">
        <v>9</v>
      </c>
    </row>
    <row r="63" spans="1:13">
      <c r="A63" s="14" t="s">
        <v>29</v>
      </c>
    </row>
    <row r="64" spans="1:1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</sheetData>
  <mergeCells count="14">
    <mergeCell ref="F23:G23"/>
    <mergeCell ref="B16:C16"/>
    <mergeCell ref="A1:B1"/>
    <mergeCell ref="A64:M66"/>
    <mergeCell ref="C3:D3"/>
    <mergeCell ref="E3:J3"/>
    <mergeCell ref="C4:D4"/>
    <mergeCell ref="E4:J4"/>
    <mergeCell ref="C5:D5"/>
    <mergeCell ref="E5:J5"/>
    <mergeCell ref="A3:B5"/>
    <mergeCell ref="C1:J1"/>
    <mergeCell ref="F11:N13"/>
    <mergeCell ref="M1:N1"/>
  </mergeCells>
  <phoneticPr fontId="1"/>
  <dataValidations count="3">
    <dataValidation type="list" allowBlank="1" showInputMessage="1" showErrorMessage="1" sqref="A32 A40 A48 A52 A54:A55 A57 A59:A60 M32:M60">
      <formula1>"□,☑"</formula1>
    </dataValidation>
    <dataValidation type="whole" operator="greaterThan" allowBlank="1" showInputMessage="1" showErrorMessage="1" sqref="G16 C11 C19:C20 F23 K32:K60">
      <formula1>0</formula1>
    </dataValidation>
    <dataValidation type="list" allowBlank="1" showInputMessage="1" showErrorMessage="1" sqref="B16">
      <formula1>"有り(1と2),有り(1のみ),無し"</formula1>
    </dataValidation>
  </dataValidations>
  <pageMargins left="0.70866141732283472" right="0.47244094488188981" top="0.55118110236220474" bottom="0.55118110236220474" header="0.11811023622047245" footer="0.31496062992125984"/>
  <pageSetup paperSize="9" fitToHeight="0" orientation="portrait" verticalDpi="0" r:id="rId1"/>
  <headerFooter>
    <oddHeader>&amp;Lチェックリスト（１）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edit!$A:$A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104"/>
  <sheetViews>
    <sheetView zoomScale="84" zoomScaleNormal="84" zoomScaleSheetLayoutView="148" workbookViewId="0">
      <pane ySplit="1" topLeftCell="A2" activePane="bottomLeft" state="frozen"/>
      <selection pane="bottomLeft" activeCell="Q26" sqref="Q26"/>
    </sheetView>
  </sheetViews>
  <sheetFormatPr defaultRowHeight="12"/>
  <cols>
    <col min="1" max="2" width="3.85546875" style="2" customWidth="1"/>
    <col min="3" max="14" width="7.7109375" style="2" customWidth="1"/>
    <col min="15" max="15" width="3.42578125" style="2" customWidth="1"/>
    <col min="16" max="16384" width="9.140625" style="2"/>
  </cols>
  <sheetData>
    <row r="1" spans="1:20">
      <c r="A1" s="72" t="s">
        <v>0</v>
      </c>
      <c r="B1" s="72"/>
      <c r="C1" s="95"/>
      <c r="D1" s="95"/>
      <c r="E1" s="95"/>
      <c r="F1" s="95"/>
      <c r="G1" s="95"/>
      <c r="H1" s="95"/>
      <c r="I1" s="95"/>
      <c r="J1" s="95"/>
      <c r="L1" s="3" t="s">
        <v>274</v>
      </c>
      <c r="M1" s="13"/>
      <c r="O1" s="9"/>
      <c r="P1" s="2" t="s">
        <v>312</v>
      </c>
    </row>
    <row r="4" spans="1:20">
      <c r="A4" s="4" t="s">
        <v>9</v>
      </c>
      <c r="B4" s="1" t="s">
        <v>272</v>
      </c>
      <c r="P4" s="2" t="s">
        <v>20</v>
      </c>
    </row>
    <row r="5" spans="1:20">
      <c r="D5" s="5"/>
      <c r="E5" s="5"/>
      <c r="F5" s="5"/>
      <c r="G5" s="5"/>
      <c r="H5" s="5"/>
      <c r="I5" s="5"/>
      <c r="J5" s="5"/>
      <c r="K5" s="5"/>
      <c r="N5" s="5"/>
      <c r="P5" s="65" t="s">
        <v>21</v>
      </c>
      <c r="Q5" s="2" t="s">
        <v>276</v>
      </c>
      <c r="S5" s="4" t="s">
        <v>22</v>
      </c>
      <c r="T5" s="2" t="s">
        <v>23</v>
      </c>
    </row>
    <row r="6" spans="1:20">
      <c r="B6" s="4" t="s">
        <v>9</v>
      </c>
      <c r="C6" s="1" t="s">
        <v>10</v>
      </c>
      <c r="D6" s="5"/>
      <c r="E6" s="5"/>
      <c r="F6" s="5"/>
      <c r="H6" s="6" t="s">
        <v>1</v>
      </c>
      <c r="I6" s="63"/>
      <c r="J6" s="5" t="s">
        <v>2</v>
      </c>
      <c r="N6" s="5"/>
    </row>
    <row r="7" spans="1:20">
      <c r="D7" s="5"/>
      <c r="E7" s="5"/>
      <c r="F7" s="5"/>
      <c r="H7" s="6" t="s">
        <v>3</v>
      </c>
      <c r="I7" s="63"/>
      <c r="J7" s="5" t="s">
        <v>4</v>
      </c>
      <c r="N7" s="5"/>
      <c r="P7" s="2" t="s">
        <v>311</v>
      </c>
    </row>
    <row r="8" spans="1:20">
      <c r="N8" s="5"/>
      <c r="P8" s="2" t="s">
        <v>275</v>
      </c>
    </row>
    <row r="9" spans="1:20">
      <c r="B9" s="4" t="s">
        <v>9</v>
      </c>
      <c r="C9" s="1" t="s">
        <v>11</v>
      </c>
      <c r="D9" s="5"/>
      <c r="E9" s="5"/>
      <c r="F9" s="5"/>
      <c r="H9" s="6" t="s">
        <v>6</v>
      </c>
      <c r="I9" s="63"/>
      <c r="J9" s="5" t="s">
        <v>5</v>
      </c>
      <c r="L9" s="6" t="s">
        <v>288</v>
      </c>
      <c r="M9" s="63"/>
      <c r="N9" s="2" t="s">
        <v>292</v>
      </c>
      <c r="P9" s="2" t="s">
        <v>320</v>
      </c>
    </row>
    <row r="10" spans="1:20">
      <c r="D10" s="5"/>
      <c r="E10" s="5"/>
      <c r="F10" s="5"/>
      <c r="H10" s="5"/>
      <c r="I10" s="5"/>
      <c r="J10" s="5"/>
      <c r="L10" s="6" t="s">
        <v>289</v>
      </c>
      <c r="M10" s="63"/>
      <c r="N10" s="2" t="s">
        <v>292</v>
      </c>
    </row>
    <row r="11" spans="1:20">
      <c r="B11" s="4" t="s">
        <v>9</v>
      </c>
      <c r="C11" s="1" t="s">
        <v>12</v>
      </c>
      <c r="D11" s="5"/>
      <c r="E11" s="5"/>
      <c r="F11" s="5"/>
      <c r="H11" s="6" t="s">
        <v>8</v>
      </c>
      <c r="I11" s="64">
        <f>M9+M10+M11+M12+M13</f>
        <v>0</v>
      </c>
      <c r="J11" s="5" t="s">
        <v>293</v>
      </c>
      <c r="L11" s="6" t="s">
        <v>290</v>
      </c>
      <c r="M11" s="63"/>
      <c r="N11" s="2" t="s">
        <v>292</v>
      </c>
    </row>
    <row r="12" spans="1:20">
      <c r="D12" s="5"/>
      <c r="E12" s="5"/>
      <c r="F12" s="5"/>
      <c r="G12" s="5"/>
      <c r="H12" s="5"/>
      <c r="I12" s="5"/>
      <c r="J12" s="5"/>
      <c r="L12" s="8" t="s">
        <v>7</v>
      </c>
      <c r="M12" s="63"/>
      <c r="N12" s="2" t="s">
        <v>292</v>
      </c>
    </row>
    <row r="13" spans="1:20">
      <c r="L13" s="6" t="s">
        <v>291</v>
      </c>
      <c r="M13" s="63"/>
      <c r="N13" s="2" t="s">
        <v>292</v>
      </c>
    </row>
    <row r="14" spans="1:20"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0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20">
      <c r="A16" s="4" t="s">
        <v>9</v>
      </c>
      <c r="B16" s="1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6">
      <c r="E17" s="5"/>
      <c r="F17" s="5"/>
      <c r="G17" s="5"/>
      <c r="L17" s="69" t="s">
        <v>327</v>
      </c>
      <c r="M17" s="7"/>
      <c r="N17" s="2" t="s">
        <v>326</v>
      </c>
    </row>
    <row r="18" spans="1:16">
      <c r="D18" s="6" t="s">
        <v>16</v>
      </c>
      <c r="E18" s="64" t="e">
        <f>M17/(M17+M18)*100</f>
        <v>#DIV/0!</v>
      </c>
      <c r="F18" s="10" t="s">
        <v>15</v>
      </c>
      <c r="G18" s="7"/>
      <c r="H18" s="2" t="s">
        <v>14</v>
      </c>
      <c r="K18" s="6"/>
      <c r="L18" s="68" t="s">
        <v>328</v>
      </c>
      <c r="M18" s="7"/>
      <c r="N18" s="2" t="s">
        <v>326</v>
      </c>
      <c r="P18" s="2" t="s">
        <v>303</v>
      </c>
    </row>
    <row r="19" spans="1:16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6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6">
      <c r="A21" s="4" t="s">
        <v>9</v>
      </c>
      <c r="B21" s="1" t="s">
        <v>17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6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6">
      <c r="D23" s="6" t="s">
        <v>18</v>
      </c>
      <c r="E23" s="11"/>
      <c r="F23" s="10" t="s">
        <v>15</v>
      </c>
      <c r="G23" s="7"/>
      <c r="H23" s="2" t="s">
        <v>14</v>
      </c>
      <c r="P23" s="2" t="s">
        <v>303</v>
      </c>
    </row>
    <row r="24" spans="1:16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6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>
      <c r="A26" s="4" t="s">
        <v>9</v>
      </c>
      <c r="B26" s="1" t="s">
        <v>317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6">
      <c r="C27" s="1" t="s">
        <v>318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6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6">
      <c r="D29" s="6" t="s">
        <v>19</v>
      </c>
      <c r="E29" s="11"/>
      <c r="F29" s="12" t="s">
        <v>309</v>
      </c>
      <c r="H29" s="5"/>
      <c r="I29" s="5"/>
      <c r="J29" s="5"/>
      <c r="K29" s="5"/>
      <c r="L29" s="5"/>
      <c r="M29" s="5"/>
      <c r="N29" s="5"/>
    </row>
    <row r="30" spans="1:16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6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6">
      <c r="A32" s="4" t="s">
        <v>9</v>
      </c>
      <c r="B32" s="1" t="s">
        <v>263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6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P34" s="2" t="s">
        <v>264</v>
      </c>
    </row>
    <row r="35" spans="1:16"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P35" s="15"/>
    </row>
    <row r="36" spans="1:16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6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4" t="s">
        <v>9</v>
      </c>
      <c r="B38" s="1" t="s">
        <v>273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4" t="s">
        <v>9</v>
      </c>
      <c r="B40" s="1" t="s">
        <v>142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6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6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P43" s="15"/>
    </row>
    <row r="45" spans="1:16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6">
      <c r="A46" s="4" t="s">
        <v>9</v>
      </c>
      <c r="B46" s="1" t="s">
        <v>265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6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6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6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P49" s="15"/>
    </row>
    <row r="50" spans="1:16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2" spans="1:16">
      <c r="A52" s="4" t="s">
        <v>9</v>
      </c>
      <c r="B52" s="1" t="s">
        <v>268</v>
      </c>
      <c r="P52" s="2" t="s">
        <v>39</v>
      </c>
    </row>
    <row r="53" spans="1:16">
      <c r="D53" s="5"/>
      <c r="E53" s="5"/>
      <c r="F53" s="5"/>
      <c r="G53" s="5"/>
    </row>
    <row r="54" spans="1:16">
      <c r="B54" s="4" t="s">
        <v>9</v>
      </c>
      <c r="C54" s="1" t="s">
        <v>30</v>
      </c>
      <c r="D54" s="5"/>
      <c r="E54" s="5"/>
      <c r="F54" s="5"/>
      <c r="G54" s="5"/>
    </row>
    <row r="55" spans="1:16">
      <c r="D55" s="6" t="s">
        <v>305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1:16">
      <c r="G56" s="5"/>
    </row>
    <row r="57" spans="1:16">
      <c r="B57" s="4" t="s">
        <v>9</v>
      </c>
      <c r="C57" s="1" t="s">
        <v>34</v>
      </c>
      <c r="D57" s="5"/>
      <c r="E57" s="5"/>
      <c r="F57" s="5"/>
      <c r="G57" s="5"/>
    </row>
    <row r="59" spans="1:16">
      <c r="C59" s="98" t="s">
        <v>32</v>
      </c>
      <c r="D59" s="99"/>
      <c r="E59" s="100"/>
      <c r="F59" s="98" t="s">
        <v>31</v>
      </c>
      <c r="G59" s="99"/>
      <c r="H59" s="99"/>
      <c r="I59" s="99"/>
      <c r="J59" s="99"/>
      <c r="K59" s="99"/>
      <c r="L59" s="99"/>
      <c r="M59" s="99"/>
      <c r="N59" s="100"/>
    </row>
    <row r="60" spans="1:16">
      <c r="C60" s="110"/>
      <c r="D60" s="111"/>
      <c r="E60" s="112"/>
      <c r="F60" s="101"/>
      <c r="G60" s="102"/>
      <c r="H60" s="102"/>
      <c r="I60" s="102"/>
      <c r="J60" s="102"/>
      <c r="K60" s="102"/>
      <c r="L60" s="102"/>
      <c r="M60" s="102"/>
      <c r="N60" s="103"/>
    </row>
    <row r="61" spans="1:16">
      <c r="C61" s="110"/>
      <c r="D61" s="111"/>
      <c r="E61" s="112"/>
      <c r="F61" s="101"/>
      <c r="G61" s="102"/>
      <c r="H61" s="102"/>
      <c r="I61" s="102"/>
      <c r="J61" s="102"/>
      <c r="K61" s="102"/>
      <c r="L61" s="102"/>
      <c r="M61" s="102"/>
      <c r="N61" s="103"/>
    </row>
    <row r="62" spans="1:16">
      <c r="C62" s="110"/>
      <c r="D62" s="111"/>
      <c r="E62" s="112"/>
      <c r="F62" s="101"/>
      <c r="G62" s="102"/>
      <c r="H62" s="102"/>
      <c r="I62" s="102"/>
      <c r="J62" s="102"/>
      <c r="K62" s="102"/>
      <c r="L62" s="102"/>
      <c r="M62" s="102"/>
      <c r="N62" s="103"/>
    </row>
    <row r="63" spans="1:16">
      <c r="D63" s="5"/>
      <c r="E63" s="5"/>
      <c r="F63" s="5"/>
      <c r="G63" s="5"/>
    </row>
    <row r="64" spans="1:16">
      <c r="B64" s="4" t="s">
        <v>9</v>
      </c>
      <c r="C64" s="1" t="s">
        <v>277</v>
      </c>
      <c r="D64" s="5"/>
      <c r="E64" s="5"/>
      <c r="F64" s="5"/>
      <c r="G64" s="5"/>
      <c r="P64" s="2" t="s">
        <v>308</v>
      </c>
    </row>
    <row r="65" spans="2:16">
      <c r="P65" s="2" t="s">
        <v>40</v>
      </c>
    </row>
    <row r="66" spans="2:16">
      <c r="C66" s="98" t="s">
        <v>287</v>
      </c>
      <c r="D66" s="99"/>
      <c r="E66" s="99"/>
      <c r="F66" s="99"/>
      <c r="G66" s="100"/>
      <c r="H66" s="98" t="s">
        <v>222</v>
      </c>
      <c r="I66" s="99"/>
      <c r="J66" s="99"/>
      <c r="K66" s="99"/>
      <c r="L66" s="99"/>
      <c r="M66" s="100"/>
      <c r="N66" s="60" t="s">
        <v>33</v>
      </c>
    </row>
    <row r="67" spans="2:16">
      <c r="C67" s="101"/>
      <c r="D67" s="102"/>
      <c r="E67" s="102"/>
      <c r="F67" s="102"/>
      <c r="G67" s="103"/>
      <c r="H67" s="101"/>
      <c r="I67" s="102"/>
      <c r="J67" s="102"/>
      <c r="K67" s="102"/>
      <c r="L67" s="102"/>
      <c r="M67" s="103"/>
      <c r="N67" s="66"/>
    </row>
    <row r="68" spans="2:16">
      <c r="C68" s="101"/>
      <c r="D68" s="102"/>
      <c r="E68" s="102"/>
      <c r="F68" s="102"/>
      <c r="G68" s="103"/>
      <c r="H68" s="101"/>
      <c r="I68" s="102"/>
      <c r="J68" s="102"/>
      <c r="K68" s="102"/>
      <c r="L68" s="102"/>
      <c r="M68" s="103"/>
      <c r="N68" s="66"/>
    </row>
    <row r="69" spans="2:16">
      <c r="C69" s="101"/>
      <c r="D69" s="102"/>
      <c r="E69" s="102"/>
      <c r="F69" s="102"/>
      <c r="G69" s="103"/>
      <c r="H69" s="101"/>
      <c r="I69" s="102"/>
      <c r="J69" s="102"/>
      <c r="K69" s="102"/>
      <c r="L69" s="102"/>
      <c r="M69" s="103"/>
      <c r="N69" s="66"/>
    </row>
    <row r="70" spans="2:16">
      <c r="N70" s="67">
        <f>SUM(N67:N69)</f>
        <v>0</v>
      </c>
    </row>
    <row r="71" spans="2:16">
      <c r="B71" s="4" t="s">
        <v>9</v>
      </c>
      <c r="C71" s="1" t="s">
        <v>37</v>
      </c>
    </row>
    <row r="72" spans="2:16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16">
      <c r="C73" s="106" t="s">
        <v>35</v>
      </c>
      <c r="D73" s="106"/>
      <c r="E73" s="106"/>
      <c r="F73" s="106"/>
      <c r="G73" s="96" t="s">
        <v>38</v>
      </c>
      <c r="H73" s="96"/>
      <c r="I73" s="106" t="s">
        <v>36</v>
      </c>
      <c r="J73" s="106"/>
      <c r="K73" s="106"/>
      <c r="L73" s="106"/>
      <c r="M73" s="107" t="s">
        <v>223</v>
      </c>
      <c r="N73" s="108"/>
    </row>
    <row r="74" spans="2:16"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104"/>
      <c r="N74" s="105"/>
    </row>
    <row r="75" spans="2:16"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104"/>
      <c r="N75" s="105"/>
    </row>
    <row r="76" spans="2:16">
      <c r="N76" s="2">
        <f>SUM(M74:N75)</f>
        <v>0</v>
      </c>
    </row>
    <row r="77" spans="2:16">
      <c r="B77" s="4" t="s">
        <v>9</v>
      </c>
      <c r="C77" s="1" t="s">
        <v>278</v>
      </c>
      <c r="P77" s="2" t="s">
        <v>270</v>
      </c>
    </row>
    <row r="79" spans="2:16">
      <c r="B79" s="4" t="s">
        <v>9</v>
      </c>
      <c r="C79" s="1" t="s">
        <v>279</v>
      </c>
      <c r="P79" s="2" t="s">
        <v>266</v>
      </c>
    </row>
    <row r="80" spans="2:16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6">
      <c r="B81" s="4" t="s">
        <v>9</v>
      </c>
      <c r="C81" s="1" t="s">
        <v>280</v>
      </c>
      <c r="P81" s="2" t="s">
        <v>41</v>
      </c>
    </row>
    <row r="82" spans="1:16">
      <c r="P82" s="17"/>
    </row>
    <row r="83" spans="1:16">
      <c r="B83" s="4" t="s">
        <v>9</v>
      </c>
      <c r="C83" s="1" t="s">
        <v>42</v>
      </c>
    </row>
    <row r="85" spans="1:16">
      <c r="C85" s="96" t="s">
        <v>304</v>
      </c>
      <c r="D85" s="96"/>
      <c r="E85" s="96"/>
      <c r="F85" s="96"/>
      <c r="G85" s="96" t="s">
        <v>38</v>
      </c>
      <c r="H85" s="96"/>
      <c r="I85" s="96" t="s">
        <v>43</v>
      </c>
      <c r="J85" s="96"/>
    </row>
    <row r="86" spans="1:16">
      <c r="C86" s="97"/>
      <c r="D86" s="97"/>
      <c r="E86" s="97"/>
      <c r="F86" s="97"/>
      <c r="G86" s="97"/>
      <c r="H86" s="97"/>
      <c r="I86" s="109"/>
      <c r="J86" s="109"/>
      <c r="P86" s="2" t="s">
        <v>319</v>
      </c>
    </row>
    <row r="87" spans="1:16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6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6">
      <c r="A89" s="4" t="s">
        <v>9</v>
      </c>
      <c r="B89" s="1" t="s">
        <v>269</v>
      </c>
    </row>
    <row r="91" spans="1:16">
      <c r="B91" s="4" t="s">
        <v>9</v>
      </c>
      <c r="C91" s="1" t="s">
        <v>44</v>
      </c>
    </row>
    <row r="93" spans="1:16">
      <c r="C93" s="96" t="s">
        <v>47</v>
      </c>
      <c r="D93" s="96"/>
      <c r="E93" s="96" t="s">
        <v>48</v>
      </c>
      <c r="F93" s="96"/>
      <c r="G93" s="107" t="s">
        <v>49</v>
      </c>
      <c r="H93" s="113"/>
      <c r="I93" s="113"/>
      <c r="J93" s="113"/>
      <c r="K93" s="113"/>
      <c r="L93" s="113"/>
      <c r="M93" s="113"/>
      <c r="N93" s="108"/>
    </row>
    <row r="94" spans="1:16">
      <c r="C94" s="97"/>
      <c r="D94" s="97"/>
      <c r="E94" s="97"/>
      <c r="F94" s="97"/>
      <c r="G94" s="114"/>
      <c r="H94" s="115"/>
      <c r="I94" s="115"/>
      <c r="J94" s="115"/>
      <c r="K94" s="115"/>
      <c r="L94" s="115"/>
      <c r="M94" s="115"/>
      <c r="N94" s="116"/>
    </row>
    <row r="96" spans="1:16">
      <c r="B96" s="4" t="s">
        <v>9</v>
      </c>
      <c r="C96" s="1" t="s">
        <v>281</v>
      </c>
      <c r="P96" s="2" t="s">
        <v>50</v>
      </c>
    </row>
    <row r="98" spans="2:16">
      <c r="B98" s="4" t="s">
        <v>9</v>
      </c>
      <c r="C98" s="1" t="s">
        <v>45</v>
      </c>
    </row>
    <row r="100" spans="2:16">
      <c r="B100" s="4" t="s">
        <v>9</v>
      </c>
      <c r="C100" s="1" t="s">
        <v>46</v>
      </c>
    </row>
    <row r="102" spans="2:16">
      <c r="B102" s="4" t="s">
        <v>9</v>
      </c>
      <c r="C102" s="1" t="s">
        <v>282</v>
      </c>
      <c r="P102" s="2" t="s">
        <v>50</v>
      </c>
    </row>
    <row r="104" spans="2:16">
      <c r="B104" s="4" t="s">
        <v>9</v>
      </c>
      <c r="C104" s="1" t="s">
        <v>267</v>
      </c>
    </row>
  </sheetData>
  <mergeCells count="46">
    <mergeCell ref="C62:E62"/>
    <mergeCell ref="F62:N62"/>
    <mergeCell ref="C48:N49"/>
    <mergeCell ref="E55:N55"/>
    <mergeCell ref="C59:E59"/>
    <mergeCell ref="F59:N59"/>
    <mergeCell ref="C61:E61"/>
    <mergeCell ref="F61:N61"/>
    <mergeCell ref="C93:D93"/>
    <mergeCell ref="E93:F93"/>
    <mergeCell ref="C94:D94"/>
    <mergeCell ref="E94:F94"/>
    <mergeCell ref="G93:N93"/>
    <mergeCell ref="G94:N94"/>
    <mergeCell ref="A1:B1"/>
    <mergeCell ref="G85:H85"/>
    <mergeCell ref="G86:H86"/>
    <mergeCell ref="I85:J85"/>
    <mergeCell ref="I86:J86"/>
    <mergeCell ref="G74:H74"/>
    <mergeCell ref="G75:H75"/>
    <mergeCell ref="C60:E60"/>
    <mergeCell ref="F60:N60"/>
    <mergeCell ref="I73:L73"/>
    <mergeCell ref="I74:L74"/>
    <mergeCell ref="I75:L75"/>
    <mergeCell ref="C75:F75"/>
    <mergeCell ref="C74:F74"/>
    <mergeCell ref="G73:H73"/>
    <mergeCell ref="M74:N74"/>
    <mergeCell ref="C1:J1"/>
    <mergeCell ref="C85:F85"/>
    <mergeCell ref="C86:F86"/>
    <mergeCell ref="C66:G66"/>
    <mergeCell ref="C67:G67"/>
    <mergeCell ref="C68:G68"/>
    <mergeCell ref="C69:G69"/>
    <mergeCell ref="H66:M66"/>
    <mergeCell ref="H67:M67"/>
    <mergeCell ref="H68:M68"/>
    <mergeCell ref="H69:M69"/>
    <mergeCell ref="C42:N43"/>
    <mergeCell ref="C34:N35"/>
    <mergeCell ref="M75:N75"/>
    <mergeCell ref="C73:F73"/>
    <mergeCell ref="M73:N73"/>
  </mergeCells>
  <phoneticPr fontId="1"/>
  <dataValidations count="8">
    <dataValidation type="decimal" operator="greaterThan" allowBlank="1" showInputMessage="1" showErrorMessage="1" sqref="E29 E23">
      <formula1>0</formula1>
    </dataValidation>
    <dataValidation type="whole" operator="greaterThan" allowBlank="1" showInputMessage="1" showErrorMessage="1" sqref="I11">
      <formula1>-1</formula1>
    </dataValidation>
    <dataValidation type="list" allowBlank="1" showInputMessage="1" showErrorMessage="1" sqref="A4 B6 B9 B11 A21 A16 A32 A38 B91 A52 B54 B64 B57 B71 B77 B79 B81 B83 A89 B104 B96 B98 B100 B102 A46 A40 A26">
      <formula1>"□,☑"</formula1>
    </dataValidation>
    <dataValidation type="whole" operator="greaterThan" allowBlank="1" showInputMessage="1" showErrorMessage="1" sqref="I6:I7 G23 M9:M13 G18">
      <formula1>0</formula1>
    </dataValidation>
    <dataValidation type="list" allowBlank="1" showInputMessage="1" showErrorMessage="1" sqref="M1">
      <formula1>"基幹病院,地域病院"</formula1>
    </dataValidation>
    <dataValidation type="whole" allowBlank="1" showInputMessage="1" showErrorMessage="1" sqref="I9">
      <formula1>0</formula1>
      <formula2>200</formula2>
    </dataValidation>
    <dataValidation type="decimal" allowBlank="1" showInputMessage="1" showErrorMessage="1" sqref="E18">
      <formula1>0</formula1>
      <formula2>100</formula2>
    </dataValidation>
    <dataValidation type="whole" operator="greaterThanOrEqual" allowBlank="1" showInputMessage="1" showErrorMessage="1" sqref="M17:M18">
      <formula1>0</formula1>
    </dataValidation>
  </dataValidations>
  <pageMargins left="0.70866141732283472" right="0.47244094488188981" top="0.55118110236220474" bottom="0.55118110236220474" header="0.11811023622047245" footer="0.31496062992125984"/>
  <pageSetup paperSize="9" fitToHeight="0" orientation="portrait" verticalDpi="0" r:id="rId1"/>
  <headerFooter>
    <oddHeader>&amp;Lチェックリスト（２）</oddHeader>
  </headerFooter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edit!$A:$A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31" workbookViewId="0">
      <selection activeCell="A2" sqref="A2"/>
    </sheetView>
  </sheetViews>
  <sheetFormatPr defaultRowHeight="12"/>
  <cols>
    <col min="2" max="2" width="20.28515625" customWidth="1"/>
  </cols>
  <sheetData>
    <row r="1" spans="1:2">
      <c r="A1" t="s">
        <v>271</v>
      </c>
    </row>
    <row r="3" spans="1:2">
      <c r="A3" s="21" t="s">
        <v>221</v>
      </c>
      <c r="B3" s="21" t="s">
        <v>144</v>
      </c>
    </row>
    <row r="4" spans="1:2">
      <c r="A4" t="s">
        <v>145</v>
      </c>
      <c r="B4" t="s">
        <v>146</v>
      </c>
    </row>
    <row r="5" spans="1:2">
      <c r="A5" t="s">
        <v>145</v>
      </c>
      <c r="B5" t="s">
        <v>147</v>
      </c>
    </row>
    <row r="6" spans="1:2">
      <c r="A6" t="s">
        <v>145</v>
      </c>
      <c r="B6" t="s">
        <v>148</v>
      </c>
    </row>
    <row r="7" spans="1:2">
      <c r="A7" t="s">
        <v>145</v>
      </c>
      <c r="B7" t="s">
        <v>149</v>
      </c>
    </row>
    <row r="8" spans="1:2">
      <c r="A8" t="s">
        <v>145</v>
      </c>
      <c r="B8" t="s">
        <v>150</v>
      </c>
    </row>
    <row r="9" spans="1:2">
      <c r="A9" s="23" t="s">
        <v>145</v>
      </c>
      <c r="B9" s="23" t="s">
        <v>151</v>
      </c>
    </row>
    <row r="10" spans="1:2">
      <c r="A10" t="s">
        <v>145</v>
      </c>
      <c r="B10" t="s">
        <v>152</v>
      </c>
    </row>
    <row r="11" spans="1:2">
      <c r="A11" t="s">
        <v>145</v>
      </c>
      <c r="B11" t="s">
        <v>153</v>
      </c>
    </row>
    <row r="12" spans="1:2">
      <c r="A12" t="s">
        <v>145</v>
      </c>
      <c r="B12" t="s">
        <v>154</v>
      </c>
    </row>
    <row r="13" spans="1:2">
      <c r="A13" t="s">
        <v>145</v>
      </c>
      <c r="B13" t="s">
        <v>155</v>
      </c>
    </row>
    <row r="14" spans="1:2">
      <c r="A14" t="s">
        <v>145</v>
      </c>
      <c r="B14" t="s">
        <v>156</v>
      </c>
    </row>
    <row r="15" spans="1:2">
      <c r="A15" t="s">
        <v>145</v>
      </c>
      <c r="B15" t="s">
        <v>157</v>
      </c>
    </row>
    <row r="16" spans="1:2">
      <c r="A16" t="s">
        <v>145</v>
      </c>
      <c r="B16" t="s">
        <v>158</v>
      </c>
    </row>
    <row r="17" spans="1:2">
      <c r="A17" t="s">
        <v>145</v>
      </c>
      <c r="B17" t="s">
        <v>159</v>
      </c>
    </row>
    <row r="18" spans="1:2">
      <c r="A18" t="s">
        <v>160</v>
      </c>
      <c r="B18" t="s">
        <v>161</v>
      </c>
    </row>
    <row r="19" spans="1:2">
      <c r="A19" t="s">
        <v>160</v>
      </c>
      <c r="B19" t="s">
        <v>162</v>
      </c>
    </row>
    <row r="20" spans="1:2">
      <c r="A20" t="s">
        <v>160</v>
      </c>
      <c r="B20" t="s">
        <v>163</v>
      </c>
    </row>
    <row r="21" spans="1:2">
      <c r="A21" t="s">
        <v>164</v>
      </c>
      <c r="B21" t="s">
        <v>165</v>
      </c>
    </row>
    <row r="22" spans="1:2">
      <c r="A22" t="s">
        <v>164</v>
      </c>
      <c r="B22" t="s">
        <v>166</v>
      </c>
    </row>
    <row r="23" spans="1:2">
      <c r="A23" t="s">
        <v>164</v>
      </c>
      <c r="B23" t="s">
        <v>167</v>
      </c>
    </row>
    <row r="24" spans="1:2">
      <c r="A24" t="s">
        <v>164</v>
      </c>
      <c r="B24" t="s">
        <v>168</v>
      </c>
    </row>
    <row r="25" spans="1:2">
      <c r="A25" t="s">
        <v>164</v>
      </c>
      <c r="B25" t="s">
        <v>169</v>
      </c>
    </row>
    <row r="26" spans="1:2">
      <c r="A26" t="s">
        <v>164</v>
      </c>
      <c r="B26" t="s">
        <v>170</v>
      </c>
    </row>
    <row r="27" spans="1:2">
      <c r="A27" t="s">
        <v>164</v>
      </c>
      <c r="B27" t="s">
        <v>171</v>
      </c>
    </row>
    <row r="28" spans="1:2">
      <c r="A28" t="s">
        <v>164</v>
      </c>
      <c r="B28" t="s">
        <v>172</v>
      </c>
    </row>
    <row r="29" spans="1:2">
      <c r="A29" t="s">
        <v>164</v>
      </c>
      <c r="B29" t="s">
        <v>173</v>
      </c>
    </row>
    <row r="30" spans="1:2">
      <c r="A30" t="s">
        <v>164</v>
      </c>
      <c r="B30" t="s">
        <v>174</v>
      </c>
    </row>
    <row r="31" spans="1:2">
      <c r="A31" t="s">
        <v>164</v>
      </c>
      <c r="B31" t="s">
        <v>175</v>
      </c>
    </row>
    <row r="32" spans="1:2">
      <c r="A32" t="s">
        <v>164</v>
      </c>
      <c r="B32" t="s">
        <v>176</v>
      </c>
    </row>
    <row r="33" spans="1:2">
      <c r="A33" t="s">
        <v>164</v>
      </c>
      <c r="B33" t="s">
        <v>177</v>
      </c>
    </row>
    <row r="34" spans="1:2">
      <c r="A34" t="s">
        <v>164</v>
      </c>
      <c r="B34" t="s">
        <v>178</v>
      </c>
    </row>
    <row r="35" spans="1:2">
      <c r="A35" t="s">
        <v>164</v>
      </c>
      <c r="B35" t="s">
        <v>179</v>
      </c>
    </row>
    <row r="36" spans="1:2">
      <c r="A36" t="s">
        <v>164</v>
      </c>
      <c r="B36" t="s">
        <v>180</v>
      </c>
    </row>
    <row r="37" spans="1:2">
      <c r="A37" s="22" t="s">
        <v>164</v>
      </c>
      <c r="B37" s="23" t="s">
        <v>181</v>
      </c>
    </row>
    <row r="38" spans="1:2">
      <c r="A38" t="s">
        <v>164</v>
      </c>
      <c r="B38" t="s">
        <v>182</v>
      </c>
    </row>
    <row r="39" spans="1:2">
      <c r="A39" t="s">
        <v>164</v>
      </c>
      <c r="B39" t="s">
        <v>183</v>
      </c>
    </row>
    <row r="40" spans="1:2">
      <c r="A40" t="s">
        <v>164</v>
      </c>
      <c r="B40" t="s">
        <v>184</v>
      </c>
    </row>
    <row r="41" spans="1:2">
      <c r="A41" t="s">
        <v>164</v>
      </c>
      <c r="B41" t="s">
        <v>185</v>
      </c>
    </row>
    <row r="42" spans="1:2">
      <c r="A42" t="s">
        <v>164</v>
      </c>
      <c r="B42" t="s">
        <v>186</v>
      </c>
    </row>
    <row r="43" spans="1:2">
      <c r="A43" t="s">
        <v>164</v>
      </c>
      <c r="B43" t="s">
        <v>187</v>
      </c>
    </row>
    <row r="44" spans="1:2">
      <c r="A44" t="s">
        <v>164</v>
      </c>
      <c r="B44" t="s">
        <v>188</v>
      </c>
    </row>
    <row r="45" spans="1:2">
      <c r="A45" t="s">
        <v>164</v>
      </c>
      <c r="B45" t="s">
        <v>189</v>
      </c>
    </row>
    <row r="46" spans="1:2">
      <c r="A46" t="s">
        <v>164</v>
      </c>
      <c r="B46" t="s">
        <v>190</v>
      </c>
    </row>
    <row r="47" spans="1:2">
      <c r="A47" t="s">
        <v>164</v>
      </c>
      <c r="B47" t="s">
        <v>191</v>
      </c>
    </row>
    <row r="48" spans="1:2">
      <c r="A48" t="s">
        <v>164</v>
      </c>
      <c r="B48" t="s">
        <v>192</v>
      </c>
    </row>
    <row r="49" spans="1:2">
      <c r="A49" t="s">
        <v>164</v>
      </c>
      <c r="B49" t="s">
        <v>193</v>
      </c>
    </row>
    <row r="50" spans="1:2">
      <c r="A50" t="s">
        <v>164</v>
      </c>
      <c r="B50" t="s">
        <v>194</v>
      </c>
    </row>
    <row r="51" spans="1:2">
      <c r="A51" t="s">
        <v>164</v>
      </c>
      <c r="B51" t="s">
        <v>195</v>
      </c>
    </row>
    <row r="52" spans="1:2">
      <c r="A52" t="s">
        <v>164</v>
      </c>
      <c r="B52" t="s">
        <v>196</v>
      </c>
    </row>
    <row r="53" spans="1:2">
      <c r="A53" t="s">
        <v>164</v>
      </c>
      <c r="B53" t="s">
        <v>197</v>
      </c>
    </row>
    <row r="54" spans="1:2">
      <c r="A54" t="s">
        <v>164</v>
      </c>
      <c r="B54" t="s">
        <v>198</v>
      </c>
    </row>
    <row r="55" spans="1:2">
      <c r="A55" t="s">
        <v>164</v>
      </c>
      <c r="B55" t="s">
        <v>199</v>
      </c>
    </row>
    <row r="56" spans="1:2">
      <c r="A56" t="s">
        <v>164</v>
      </c>
      <c r="B56" t="s">
        <v>200</v>
      </c>
    </row>
    <row r="57" spans="1:2">
      <c r="A57" t="s">
        <v>164</v>
      </c>
      <c r="B57" t="s">
        <v>201</v>
      </c>
    </row>
    <row r="58" spans="1:2">
      <c r="A58" t="s">
        <v>164</v>
      </c>
      <c r="B58" t="s">
        <v>202</v>
      </c>
    </row>
    <row r="59" spans="1:2">
      <c r="A59" t="s">
        <v>164</v>
      </c>
      <c r="B59" t="s">
        <v>203</v>
      </c>
    </row>
    <row r="60" spans="1:2">
      <c r="A60" t="s">
        <v>164</v>
      </c>
      <c r="B60" t="s">
        <v>204</v>
      </c>
    </row>
    <row r="61" spans="1:2">
      <c r="A61" t="s">
        <v>164</v>
      </c>
      <c r="B61" t="s">
        <v>205</v>
      </c>
    </row>
    <row r="62" spans="1:2">
      <c r="A62" t="s">
        <v>164</v>
      </c>
      <c r="B62" t="s">
        <v>206</v>
      </c>
    </row>
    <row r="63" spans="1:2">
      <c r="A63" t="s">
        <v>164</v>
      </c>
      <c r="B63" t="s">
        <v>207</v>
      </c>
    </row>
    <row r="64" spans="1:2">
      <c r="A64" t="s">
        <v>164</v>
      </c>
      <c r="B64" t="s">
        <v>208</v>
      </c>
    </row>
    <row r="65" spans="1:2">
      <c r="A65" t="s">
        <v>164</v>
      </c>
      <c r="B65" t="s">
        <v>209</v>
      </c>
    </row>
    <row r="66" spans="1:2">
      <c r="A66" t="s">
        <v>164</v>
      </c>
      <c r="B66" t="s">
        <v>210</v>
      </c>
    </row>
    <row r="67" spans="1:2">
      <c r="A67" t="s">
        <v>164</v>
      </c>
      <c r="B67" t="s">
        <v>211</v>
      </c>
    </row>
    <row r="68" spans="1:2">
      <c r="A68" t="s">
        <v>164</v>
      </c>
      <c r="B68" t="s">
        <v>212</v>
      </c>
    </row>
    <row r="69" spans="1:2">
      <c r="A69" t="s">
        <v>164</v>
      </c>
      <c r="B69" t="s">
        <v>213</v>
      </c>
    </row>
    <row r="70" spans="1:2">
      <c r="A70" t="s">
        <v>164</v>
      </c>
      <c r="B70" t="s">
        <v>214</v>
      </c>
    </row>
    <row r="71" spans="1:2">
      <c r="A71" t="s">
        <v>164</v>
      </c>
      <c r="B71" t="s">
        <v>215</v>
      </c>
    </row>
    <row r="72" spans="1:2">
      <c r="A72" t="s">
        <v>164</v>
      </c>
      <c r="B72" t="s">
        <v>216</v>
      </c>
    </row>
    <row r="73" spans="1:2">
      <c r="A73" t="s">
        <v>164</v>
      </c>
      <c r="B73" t="s">
        <v>217</v>
      </c>
    </row>
    <row r="74" spans="1:2">
      <c r="A74" t="s">
        <v>164</v>
      </c>
      <c r="B74" t="s">
        <v>218</v>
      </c>
    </row>
    <row r="75" spans="1:2">
      <c r="A75" t="s">
        <v>164</v>
      </c>
      <c r="B75" t="s">
        <v>219</v>
      </c>
    </row>
    <row r="76" spans="1:2">
      <c r="A76" t="s">
        <v>164</v>
      </c>
      <c r="B76" t="s">
        <v>220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N24" sqref="N24"/>
    </sheetView>
  </sheetViews>
  <sheetFormatPr defaultRowHeight="12"/>
  <sheetData>
    <row r="1" spans="1:6">
      <c r="A1" t="s">
        <v>136</v>
      </c>
    </row>
    <row r="2" spans="1:6">
      <c r="A2" t="s">
        <v>51</v>
      </c>
      <c r="F2" s="20" t="s">
        <v>143</v>
      </c>
    </row>
    <row r="3" spans="1:6">
      <c r="A3" t="s">
        <v>52</v>
      </c>
    </row>
    <row r="4" spans="1:6">
      <c r="A4" t="s">
        <v>53</v>
      </c>
    </row>
    <row r="5" spans="1:6">
      <c r="A5" t="s">
        <v>54</v>
      </c>
    </row>
    <row r="6" spans="1:6">
      <c r="A6" t="s">
        <v>55</v>
      </c>
    </row>
    <row r="7" spans="1:6">
      <c r="A7" t="s">
        <v>56</v>
      </c>
    </row>
    <row r="8" spans="1:6">
      <c r="A8" t="s">
        <v>57</v>
      </c>
    </row>
    <row r="9" spans="1:6">
      <c r="A9" t="s">
        <v>58</v>
      </c>
    </row>
    <row r="10" spans="1:6">
      <c r="A10" t="s">
        <v>59</v>
      </c>
    </row>
    <row r="11" spans="1:6">
      <c r="A11" t="s">
        <v>60</v>
      </c>
    </row>
    <row r="12" spans="1:6">
      <c r="A12" t="s">
        <v>61</v>
      </c>
    </row>
    <row r="13" spans="1:6">
      <c r="A13" t="s">
        <v>62</v>
      </c>
    </row>
    <row r="14" spans="1:6">
      <c r="A14" t="s">
        <v>63</v>
      </c>
    </row>
    <row r="15" spans="1:6">
      <c r="A15" t="s">
        <v>64</v>
      </c>
    </row>
    <row r="16" spans="1:6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137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138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139</v>
      </c>
    </row>
    <row r="36" spans="1:1">
      <c r="A36" t="s">
        <v>82</v>
      </c>
    </row>
    <row r="37" spans="1:1">
      <c r="A37" t="s">
        <v>83</v>
      </c>
    </row>
    <row r="38" spans="1:1">
      <c r="A38" t="s">
        <v>84</v>
      </c>
    </row>
    <row r="39" spans="1:1">
      <c r="A39" t="s">
        <v>85</v>
      </c>
    </row>
    <row r="40" spans="1:1">
      <c r="A40" t="s">
        <v>86</v>
      </c>
    </row>
    <row r="41" spans="1:1">
      <c r="A41" t="s">
        <v>87</v>
      </c>
    </row>
    <row r="42" spans="1:1">
      <c r="A42" t="s">
        <v>88</v>
      </c>
    </row>
    <row r="43" spans="1:1">
      <c r="A43" t="s">
        <v>140</v>
      </c>
    </row>
    <row r="44" spans="1:1">
      <c r="A44" t="s">
        <v>89</v>
      </c>
    </row>
    <row r="45" spans="1:1">
      <c r="A45" t="s">
        <v>90</v>
      </c>
    </row>
    <row r="46" spans="1:1">
      <c r="A46" t="s">
        <v>91</v>
      </c>
    </row>
    <row r="47" spans="1:1">
      <c r="A47" t="s">
        <v>92</v>
      </c>
    </row>
    <row r="48" spans="1:1">
      <c r="A48" t="s">
        <v>93</v>
      </c>
    </row>
    <row r="49" spans="1:1">
      <c r="A49" t="s">
        <v>94</v>
      </c>
    </row>
    <row r="50" spans="1:1">
      <c r="A50" t="s">
        <v>95</v>
      </c>
    </row>
    <row r="51" spans="1:1">
      <c r="A51" t="s">
        <v>96</v>
      </c>
    </row>
    <row r="52" spans="1:1">
      <c r="A52" t="s">
        <v>97</v>
      </c>
    </row>
    <row r="53" spans="1:1">
      <c r="A53" t="s">
        <v>98</v>
      </c>
    </row>
    <row r="54" spans="1:1">
      <c r="A54" t="s">
        <v>99</v>
      </c>
    </row>
    <row r="55" spans="1:1">
      <c r="A55" t="s">
        <v>100</v>
      </c>
    </row>
    <row r="56" spans="1:1">
      <c r="A56" t="s">
        <v>101</v>
      </c>
    </row>
    <row r="57" spans="1:1">
      <c r="A57" t="s">
        <v>102</v>
      </c>
    </row>
    <row r="58" spans="1:1">
      <c r="A58" t="s">
        <v>103</v>
      </c>
    </row>
    <row r="59" spans="1:1">
      <c r="A59" t="s">
        <v>104</v>
      </c>
    </row>
    <row r="60" spans="1:1">
      <c r="A60" t="s">
        <v>105</v>
      </c>
    </row>
    <row r="61" spans="1:1">
      <c r="A61" t="s">
        <v>106</v>
      </c>
    </row>
    <row r="62" spans="1:1">
      <c r="A62" t="s">
        <v>107</v>
      </c>
    </row>
    <row r="63" spans="1:1">
      <c r="A63" t="s">
        <v>108</v>
      </c>
    </row>
    <row r="64" spans="1:1">
      <c r="A64" t="s">
        <v>109</v>
      </c>
    </row>
    <row r="65" spans="1:1">
      <c r="A65" t="s">
        <v>110</v>
      </c>
    </row>
    <row r="66" spans="1:1">
      <c r="A66" t="s">
        <v>111</v>
      </c>
    </row>
    <row r="67" spans="1:1">
      <c r="A67" t="s">
        <v>112</v>
      </c>
    </row>
    <row r="68" spans="1:1">
      <c r="A68" t="s">
        <v>113</v>
      </c>
    </row>
    <row r="69" spans="1:1">
      <c r="A69" t="s">
        <v>114</v>
      </c>
    </row>
    <row r="70" spans="1:1">
      <c r="A70" t="s">
        <v>115</v>
      </c>
    </row>
    <row r="71" spans="1:1">
      <c r="A71" t="s">
        <v>116</v>
      </c>
    </row>
    <row r="72" spans="1:1">
      <c r="A72" t="s">
        <v>117</v>
      </c>
    </row>
    <row r="73" spans="1:1">
      <c r="A73" t="s">
        <v>118</v>
      </c>
    </row>
    <row r="74" spans="1:1">
      <c r="A74" t="s">
        <v>119</v>
      </c>
    </row>
    <row r="75" spans="1:1">
      <c r="A75" t="s">
        <v>120</v>
      </c>
    </row>
    <row r="76" spans="1:1">
      <c r="A76" t="s">
        <v>121</v>
      </c>
    </row>
    <row r="77" spans="1:1">
      <c r="A77" t="s">
        <v>122</v>
      </c>
    </row>
    <row r="78" spans="1:1">
      <c r="A78" t="s">
        <v>123</v>
      </c>
    </row>
    <row r="79" spans="1:1">
      <c r="A79" t="s">
        <v>124</v>
      </c>
    </row>
    <row r="80" spans="1:1">
      <c r="A80" t="s">
        <v>125</v>
      </c>
    </row>
    <row r="81" spans="1:1">
      <c r="A81" t="s">
        <v>141</v>
      </c>
    </row>
    <row r="82" spans="1:1">
      <c r="A82" t="s">
        <v>126</v>
      </c>
    </row>
    <row r="83" spans="1:1">
      <c r="A83" t="s">
        <v>127</v>
      </c>
    </row>
    <row r="84" spans="1:1">
      <c r="A84" t="s">
        <v>128</v>
      </c>
    </row>
    <row r="85" spans="1:1">
      <c r="A85" t="s">
        <v>129</v>
      </c>
    </row>
    <row r="86" spans="1:1">
      <c r="A86" t="s">
        <v>130</v>
      </c>
    </row>
    <row r="87" spans="1:1">
      <c r="A87" t="s">
        <v>131</v>
      </c>
    </row>
    <row r="88" spans="1:1">
      <c r="A88" t="s">
        <v>132</v>
      </c>
    </row>
    <row r="89" spans="1:1">
      <c r="A89" t="s">
        <v>133</v>
      </c>
    </row>
    <row r="90" spans="1:1">
      <c r="A90" t="s">
        <v>134</v>
      </c>
    </row>
    <row r="91" spans="1:1">
      <c r="A91" t="s">
        <v>135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(1)</vt:lpstr>
      <vt:lpstr>(2)</vt:lpstr>
      <vt:lpstr>参考データ</vt:lpstr>
      <vt:lpstr>edit</vt:lpstr>
      <vt:lpstr>'(1)'!Print_Area</vt:lpstr>
      <vt:lpstr>'(2)'!Print_Area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2023-02-01T10:11:37Z</cp:lastPrinted>
  <dcterms:created xsi:type="dcterms:W3CDTF">2022-08-29T02:52:53Z</dcterms:created>
  <dcterms:modified xsi:type="dcterms:W3CDTF">2023-03-14T11:29:28Z</dcterms:modified>
</cp:coreProperties>
</file>