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\1901000_産業政策課\OLD\landisk-sansei2\disk1\共有フォルダ\07 競争力強化推進G\070 包括協定\073 イオン包括協定\R5\01 石川うまいもんフェア（1020-22）\02 公募\01 申請書類\"/>
    </mc:Choice>
  </mc:AlternateContent>
  <xr:revisionPtr revIDLastSave="0" documentId="13_ncr:40009_{1C37F775-1964-4CB5-B8B6-580BF167C7D2}" xr6:coauthVersionLast="47" xr6:coauthVersionMax="47" xr10:uidLastSave="{00000000-0000-0000-0000-000000000000}"/>
  <bookViews>
    <workbookView xWindow="-110" yWindow="-110" windowWidth="19420" windowHeight="10420"/>
  </bookViews>
  <sheets>
    <sheet name="店作原稿(原稿〆日)" sheetId="1" r:id="rId1"/>
  </sheets>
  <definedNames>
    <definedName name="_xlnm.Print_Area" localSheetId="0">'店作原稿(原稿〆日)'!$A$1:$AF$40</definedName>
    <definedName name="_xlnm.Print_Titles" localSheetId="0">'店作原稿(原稿〆日)'!$1:$6</definedName>
    <definedName name="Z_6531146C_93D3_47C4_A44B_6ADE81DA37F2_.wvu.Cols" localSheetId="0" hidden="1">'店作原稿(原稿〆日)'!$Z:$AD</definedName>
    <definedName name="Z_6531146C_93D3_47C4_A44B_6ADE81DA37F2_.wvu.PrintArea" localSheetId="0" hidden="1">'店作原稿(原稿〆日)'!$A$1:$AF$40</definedName>
    <definedName name="Z_6531146C_93D3_47C4_A44B_6ADE81DA37F2_.wvu.PrintTitles" localSheetId="0" hidden="1">'店作原稿(原稿〆日)'!$1:$6</definedName>
  </definedNames>
  <calcPr calcId="191029" fullCalcOnLoad="1"/>
  <customWorkbookViews>
    <customWorkbookView name="aeon - 個人用ビュー" guid="{6531146C-93D3-47C4-A44B-6ADE81DA37F2}" mergeInterval="0" personalView="1" maximized="1" windowWidth="1020" windowHeight="49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6" i="1" l="1"/>
  <c r="Y7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X40" i="1"/>
  <c r="Y40" i="1"/>
</calcChain>
</file>

<file path=xl/sharedStrings.xml><?xml version="1.0" encoding="utf-8"?>
<sst xmlns="http://schemas.openxmlformats.org/spreadsheetml/2006/main" count="69" uniqueCount="63">
  <si>
    <t>店要望ﾁﾗｼ商品部原稿</t>
    <rPh sb="0" eb="3">
      <t>ミセヨウボウ</t>
    </rPh>
    <rPh sb="6" eb="8">
      <t>ショウヒン</t>
    </rPh>
    <rPh sb="8" eb="9">
      <t>ブ</t>
    </rPh>
    <rPh sb="9" eb="11">
      <t>ゲンコウ</t>
    </rPh>
    <phoneticPr fontId="2"/>
  </si>
  <si>
    <t>販促受付日</t>
    <rPh sb="0" eb="2">
      <t>ハンソク</t>
    </rPh>
    <rPh sb="2" eb="4">
      <t>ウケツケ</t>
    </rPh>
    <rPh sb="4" eb="5">
      <t>ヒ</t>
    </rPh>
    <phoneticPr fontId="2"/>
  </si>
  <si>
    <t>部門</t>
    <rPh sb="0" eb="2">
      <t>ブモン</t>
    </rPh>
    <phoneticPr fontId="2"/>
  </si>
  <si>
    <t>原稿NO</t>
    <rPh sb="0" eb="2">
      <t>ゲンコウ</t>
    </rPh>
    <phoneticPr fontId="2"/>
  </si>
  <si>
    <t>書式Ｂ</t>
    <rPh sb="0" eb="2">
      <t>ショシキ</t>
    </rPh>
    <phoneticPr fontId="2"/>
  </si>
  <si>
    <t>売出し期間</t>
    <rPh sb="0" eb="2">
      <t>ウリダ</t>
    </rPh>
    <rPh sb="3" eb="5">
      <t>キカン</t>
    </rPh>
    <phoneticPr fontId="2"/>
  </si>
  <si>
    <t>店名</t>
    <rPh sb="0" eb="1">
      <t>ミセ</t>
    </rPh>
    <rPh sb="1" eb="2">
      <t>メイ</t>
    </rPh>
    <phoneticPr fontId="2"/>
  </si>
  <si>
    <t>●原稿〆日：</t>
    <rPh sb="1" eb="3">
      <t>ゲンコウ</t>
    </rPh>
    <rPh sb="4" eb="5">
      <t>ヒ</t>
    </rPh>
    <phoneticPr fontId="2"/>
  </si>
  <si>
    <t>チラシ有無</t>
    <rPh sb="3" eb="5">
      <t>ウム</t>
    </rPh>
    <phoneticPr fontId="2"/>
  </si>
  <si>
    <t>長尺</t>
    <rPh sb="0" eb="1">
      <t>チョウ</t>
    </rPh>
    <rPh sb="1" eb="2">
      <t>シャク</t>
    </rPh>
    <phoneticPr fontId="2"/>
  </si>
  <si>
    <t>B4</t>
    <phoneticPr fontId="2"/>
  </si>
  <si>
    <t>B5</t>
    <phoneticPr fontId="2"/>
  </si>
  <si>
    <t>B6H</t>
    <phoneticPr fontId="2"/>
  </si>
  <si>
    <t xml:space="preserve">期間必ず行ごとに入力 </t>
    <rPh sb="0" eb="2">
      <t>キカン</t>
    </rPh>
    <rPh sb="2" eb="3">
      <t>カナラ</t>
    </rPh>
    <rPh sb="4" eb="5">
      <t>ギョウ</t>
    </rPh>
    <rPh sb="8" eb="10">
      <t>ニュウリョク</t>
    </rPh>
    <phoneticPr fontId="2"/>
  </si>
  <si>
    <t>カテゴリー</t>
    <phoneticPr fontId="2"/>
  </si>
  <si>
    <t>サブカテゴリー</t>
    <phoneticPr fontId="2"/>
  </si>
  <si>
    <t>スキャンコード</t>
    <phoneticPr fontId="2"/>
  </si>
  <si>
    <t>ＯＤＢＭＳコード</t>
    <phoneticPr fontId="2"/>
  </si>
  <si>
    <t>メーカー名</t>
    <phoneticPr fontId="2"/>
  </si>
  <si>
    <t>商品名</t>
    <rPh sb="0" eb="1">
      <t>ショウ</t>
    </rPh>
    <phoneticPr fontId="2"/>
  </si>
  <si>
    <t>規格1</t>
    <phoneticPr fontId="2"/>
  </si>
  <si>
    <t>規格2</t>
    <phoneticPr fontId="2"/>
  </si>
  <si>
    <t>規格3</t>
    <phoneticPr fontId="2"/>
  </si>
  <si>
    <t>規格4</t>
    <phoneticPr fontId="2"/>
  </si>
  <si>
    <t>規格5</t>
    <phoneticPr fontId="2"/>
  </si>
  <si>
    <t>セールスコピー</t>
    <phoneticPr fontId="2"/>
  </si>
  <si>
    <t>売上計画数量
（個）</t>
    <rPh sb="2" eb="4">
      <t>ケイカク</t>
    </rPh>
    <rPh sb="4" eb="6">
      <t>スウリョウ</t>
    </rPh>
    <rPh sb="8" eb="9">
      <t>コ</t>
    </rPh>
    <phoneticPr fontId="2"/>
  </si>
  <si>
    <t>売上計画金額
（千円）</t>
    <rPh sb="2" eb="4">
      <t>ケイカク</t>
    </rPh>
    <rPh sb="4" eb="6">
      <t>キンガク</t>
    </rPh>
    <phoneticPr fontId="2"/>
  </si>
  <si>
    <t>訂正欄</t>
    <rPh sb="0" eb="2">
      <t>テイセイ</t>
    </rPh>
    <rPh sb="2" eb="3">
      <t>ラン</t>
    </rPh>
    <phoneticPr fontId="2"/>
  </si>
  <si>
    <t>備考欄</t>
    <rPh sb="0" eb="2">
      <t>ビコウ</t>
    </rPh>
    <rPh sb="2" eb="3">
      <t>ラン</t>
    </rPh>
    <phoneticPr fontId="2"/>
  </si>
  <si>
    <t>○</t>
    <phoneticPr fontId="2"/>
  </si>
  <si>
    <t>POPﾀｲﾄﾙ</t>
    <phoneticPr fontId="2"/>
  </si>
  <si>
    <t>10/27～11/23</t>
    <phoneticPr fontId="2"/>
  </si>
  <si>
    <t>大塚食品</t>
    <rPh sb="0" eb="2">
      <t>オオツカ</t>
    </rPh>
    <phoneticPr fontId="2"/>
  </si>
  <si>
    <t>ボンカレーゴールド（中辛）</t>
    <phoneticPr fontId="2"/>
  </si>
  <si>
    <t>210g×2個</t>
    <rPh sb="6" eb="7">
      <t>コ</t>
    </rPh>
    <phoneticPr fontId="2"/>
  </si>
  <si>
    <t>よりどり2個で</t>
    <rPh sb="5" eb="6">
      <t>コ</t>
    </rPh>
    <phoneticPr fontId="2"/>
  </si>
  <si>
    <t>一個の場合99円</t>
    <rPh sb="0" eb="2">
      <t>イッコ</t>
    </rPh>
    <rPh sb="3" eb="5">
      <t>バアイ</t>
    </rPh>
    <rPh sb="7" eb="8">
      <t>エン</t>
    </rPh>
    <phoneticPr fontId="2"/>
  </si>
  <si>
    <t>本日限り</t>
    <rPh sb="0" eb="2">
      <t>ホンジツ</t>
    </rPh>
    <rPh sb="2" eb="3">
      <t>カギ</t>
    </rPh>
    <phoneticPr fontId="2"/>
  </si>
  <si>
    <t>じっくり煮込みました。</t>
    <phoneticPr fontId="2"/>
  </si>
  <si>
    <t>SEQ</t>
    <phoneticPr fontId="2"/>
  </si>
  <si>
    <t>店</t>
    <rPh sb="0" eb="1">
      <t>ミセ</t>
    </rPh>
    <phoneticPr fontId="2"/>
  </si>
  <si>
    <t>●各担当様　：　この原稿書式の訂正は元原稿【行】に訂正訂正入力をしないで新たに【行】を挿入し訂正内容・訂正日をSEQ欄に記入入力して訂正原稿として送信してください</t>
    <rPh sb="1" eb="2">
      <t>カク</t>
    </rPh>
    <rPh sb="2" eb="4">
      <t>タントウ</t>
    </rPh>
    <rPh sb="4" eb="5">
      <t>サマ</t>
    </rPh>
    <rPh sb="10" eb="12">
      <t>ゲンコウ</t>
    </rPh>
    <rPh sb="12" eb="14">
      <t>ショシキ</t>
    </rPh>
    <rPh sb="15" eb="17">
      <t>テイセイ</t>
    </rPh>
    <rPh sb="18" eb="19">
      <t>モト</t>
    </rPh>
    <rPh sb="19" eb="21">
      <t>ゲンコウ</t>
    </rPh>
    <rPh sb="22" eb="23">
      <t>ギョウ</t>
    </rPh>
    <rPh sb="25" eb="27">
      <t>テイセイ</t>
    </rPh>
    <rPh sb="27" eb="29">
      <t>テイセイ</t>
    </rPh>
    <rPh sb="29" eb="31">
      <t>ニュウリョク</t>
    </rPh>
    <rPh sb="36" eb="37">
      <t>アラ</t>
    </rPh>
    <rPh sb="40" eb="41">
      <t>ギョウ</t>
    </rPh>
    <rPh sb="43" eb="45">
      <t>ソウニュウ</t>
    </rPh>
    <rPh sb="46" eb="48">
      <t>テイセイ</t>
    </rPh>
    <rPh sb="48" eb="50">
      <t>ナイヨウ</t>
    </rPh>
    <rPh sb="51" eb="53">
      <t>テイセイ</t>
    </rPh>
    <rPh sb="53" eb="54">
      <t>ヒ</t>
    </rPh>
    <rPh sb="58" eb="59">
      <t>ラン</t>
    </rPh>
    <rPh sb="60" eb="62">
      <t>キニュウ</t>
    </rPh>
    <rPh sb="62" eb="64">
      <t>ニュウリョク</t>
    </rPh>
    <rPh sb="66" eb="68">
      <t>テイセイ</t>
    </rPh>
    <rPh sb="68" eb="70">
      <t>ゲンコウ</t>
    </rPh>
    <rPh sb="73" eb="75">
      <t>ソウシン</t>
    </rPh>
    <phoneticPr fontId="2"/>
  </si>
  <si>
    <t>阪神</t>
    <rPh sb="0" eb="2">
      <t>ハンシン</t>
    </rPh>
    <phoneticPr fontId="2"/>
  </si>
  <si>
    <t>●農産価格〆日：PM2時</t>
    <rPh sb="1" eb="3">
      <t>ノウサン</t>
    </rPh>
    <rPh sb="3" eb="5">
      <t>カカク</t>
    </rPh>
    <rPh sb="6" eb="7">
      <t>ヒ</t>
    </rPh>
    <rPh sb="11" eb="12">
      <t>ジ</t>
    </rPh>
    <phoneticPr fontId="2"/>
  </si>
  <si>
    <t>北大阪</t>
    <rPh sb="0" eb="1">
      <t>キタ</t>
    </rPh>
    <rPh sb="1" eb="3">
      <t>オオサカ</t>
    </rPh>
    <phoneticPr fontId="2"/>
  </si>
  <si>
    <t>南大阪</t>
    <rPh sb="0" eb="1">
      <t>ミナミ</t>
    </rPh>
    <rPh sb="1" eb="3">
      <t>オオサカ</t>
    </rPh>
    <phoneticPr fontId="2"/>
  </si>
  <si>
    <t>兵庫</t>
    <rPh sb="0" eb="2">
      <t>ヒョウゴ</t>
    </rPh>
    <phoneticPr fontId="2"/>
  </si>
  <si>
    <t>必要項目</t>
    <rPh sb="0" eb="2">
      <t>ヒツヨウ</t>
    </rPh>
    <rPh sb="2" eb="4">
      <t>コウモク</t>
    </rPh>
    <phoneticPr fontId="2"/>
  </si>
  <si>
    <t>売価は税込価格のみ入力</t>
    <rPh sb="0" eb="2">
      <t>バイカ</t>
    </rPh>
    <rPh sb="3" eb="5">
      <t>ゼイコミ</t>
    </rPh>
    <rPh sb="5" eb="7">
      <t>カカク</t>
    </rPh>
    <rPh sb="9" eb="11">
      <t>ニュウリョク</t>
    </rPh>
    <phoneticPr fontId="2"/>
  </si>
  <si>
    <t>石川うまいもんフェア</t>
    <rPh sb="0" eb="2">
      <t>イシカワ</t>
    </rPh>
    <phoneticPr fontId="2"/>
  </si>
  <si>
    <r>
      <t>※この要望書の書式はＰＯＰﾚｲｱｳﾄ及び商品部ﾁﾗｼ原稿と連動いたしております。</t>
    </r>
    <r>
      <rPr>
        <b/>
        <sz val="24"/>
        <color indexed="8"/>
        <rFont val="HGSｺﾞｼｯｸE"/>
        <family val="3"/>
        <charset val="128"/>
      </rPr>
      <t>入力の際は【ｾﾙ列】の移動挿入･削除はしないで下さい</t>
    </r>
    <rPh sb="3" eb="6">
      <t>ヨウボウショ</t>
    </rPh>
    <rPh sb="7" eb="9">
      <t>ショシキ</t>
    </rPh>
    <rPh sb="18" eb="19">
      <t>オヨ</t>
    </rPh>
    <rPh sb="20" eb="22">
      <t>ショウヒン</t>
    </rPh>
    <rPh sb="22" eb="23">
      <t>ブ</t>
    </rPh>
    <rPh sb="26" eb="28">
      <t>ゲンコウ</t>
    </rPh>
    <rPh sb="29" eb="31">
      <t>レンドウ</t>
    </rPh>
    <rPh sb="40" eb="42">
      <t>ニュウリョク</t>
    </rPh>
    <rPh sb="43" eb="44">
      <t>サイ</t>
    </rPh>
    <rPh sb="48" eb="49">
      <t>レツ</t>
    </rPh>
    <rPh sb="51" eb="53">
      <t>イドウ</t>
    </rPh>
    <rPh sb="53" eb="55">
      <t>ソウニュウ</t>
    </rPh>
    <rPh sb="56" eb="58">
      <t>サクジョ</t>
    </rPh>
    <rPh sb="63" eb="64">
      <t>クダ</t>
    </rPh>
    <phoneticPr fontId="2"/>
  </si>
  <si>
    <t xml:space="preserve">
</t>
    <phoneticPr fontId="2"/>
  </si>
  <si>
    <r>
      <t>●</t>
    </r>
    <r>
      <rPr>
        <b/>
        <u val="double"/>
        <sz val="20"/>
        <rFont val="ＭＳ Ｐゴシック"/>
        <family val="3"/>
        <charset val="128"/>
      </rPr>
      <t>原稿起票者</t>
    </r>
    <r>
      <rPr>
        <b/>
        <sz val="20"/>
        <rFont val="ＭＳ Ｐゴシック"/>
        <family val="3"/>
        <charset val="128"/>
      </rPr>
      <t>：</t>
    </r>
    <rPh sb="1" eb="3">
      <t>ゲンコウ</t>
    </rPh>
    <rPh sb="3" eb="5">
      <t>キヒョウ</t>
    </rPh>
    <rPh sb="5" eb="6">
      <t>シャ</t>
    </rPh>
    <phoneticPr fontId="2"/>
  </si>
  <si>
    <t>税込売価</t>
    <rPh sb="0" eb="2">
      <t>ゼイコミ</t>
    </rPh>
    <phoneticPr fontId="2"/>
  </si>
  <si>
    <t>本体売価</t>
    <rPh sb="0" eb="2">
      <t>ホンタイ</t>
    </rPh>
    <phoneticPr fontId="2"/>
  </si>
  <si>
    <t>総額売価</t>
    <rPh sb="0" eb="2">
      <t>ソウガク</t>
    </rPh>
    <rPh sb="2" eb="4">
      <t>バイカ</t>
    </rPh>
    <phoneticPr fontId="2"/>
  </si>
  <si>
    <t>本体売価</t>
    <rPh sb="0" eb="2">
      <t>ホンタイ</t>
    </rPh>
    <rPh sb="2" eb="4">
      <t>バイカ</t>
    </rPh>
    <phoneticPr fontId="2"/>
  </si>
  <si>
    <t>必要項目</t>
    <phoneticPr fontId="2"/>
  </si>
  <si>
    <t>訂正欄（例）</t>
    <rPh sb="0" eb="2">
      <t>テイセイ</t>
    </rPh>
    <rPh sb="2" eb="3">
      <t>ラン</t>
    </rPh>
    <rPh sb="4" eb="5">
      <t>レイ</t>
    </rPh>
    <phoneticPr fontId="2"/>
  </si>
  <si>
    <t>タイトル　　石川うまいもんフェア</t>
    <rPh sb="6" eb="8">
      <t>イシカワ</t>
    </rPh>
    <phoneticPr fontId="2"/>
  </si>
  <si>
    <t xml:space="preserve">  　白山</t>
    <rPh sb="3" eb="5">
      <t>ハクサン</t>
    </rPh>
    <phoneticPr fontId="2"/>
  </si>
  <si>
    <t>10/20～10/22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</si>
</sst>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1" formatCode="0_ "/>
    <numFmt numFmtId="183" formatCode="m/d;@"/>
    <numFmt numFmtId="184" formatCode="0_);[Red]\(0\)"/>
    <numFmt numFmtId="186" formatCode="m/d&quot;（&quot;aaa&quot;) &quot;"/>
    <numFmt numFmtId="200" formatCode="#,##0.000_ ;[Red]\-#,##0.000\ "/>
  </numFmts>
  <fonts count="5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HGPｺﾞｼｯｸE"/>
      <family val="3"/>
      <charset val="128"/>
    </font>
    <font>
      <b/>
      <sz val="24"/>
      <color indexed="10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48"/>
      <name val="ＭＳ Ｐゴシック"/>
      <family val="3"/>
      <charset val="128"/>
    </font>
    <font>
      <b/>
      <sz val="24"/>
      <name val="HGSｺﾞｼｯｸE"/>
      <family val="3"/>
      <charset val="128"/>
    </font>
    <font>
      <b/>
      <sz val="24"/>
      <color indexed="12"/>
      <name val="HGSｺﾞｼｯｸE"/>
      <family val="3"/>
      <charset val="128"/>
    </font>
    <font>
      <b/>
      <sz val="24"/>
      <color indexed="10"/>
      <name val="HGSｺﾞｼｯｸE"/>
      <family val="3"/>
      <charset val="128"/>
    </font>
    <font>
      <b/>
      <sz val="24"/>
      <color indexed="8"/>
      <name val="HGSｺﾞｼｯｸE"/>
      <family val="3"/>
      <charset val="128"/>
    </font>
    <font>
      <sz val="10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4"/>
      <color indexed="10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9"/>
      <name val="ＭＳ ゴシック"/>
      <family val="3"/>
      <charset val="128"/>
    </font>
    <font>
      <sz val="14"/>
      <name val="ＭＳ Ｐゴシック"/>
      <family val="3"/>
      <charset val="128"/>
    </font>
    <font>
      <sz val="16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18"/>
      <color indexed="10"/>
      <name val="ＭＳ 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明朝"/>
      <family val="1"/>
      <charset val="128"/>
    </font>
    <font>
      <sz val="20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30"/>
      <name val="ＭＳ ゴシック"/>
      <family val="3"/>
      <charset val="128"/>
    </font>
    <font>
      <sz val="18"/>
      <color indexed="10"/>
      <name val="ＭＳ ゴシック"/>
      <family val="3"/>
      <charset val="128"/>
    </font>
    <font>
      <sz val="22"/>
      <name val="ＭＳ ゴシック"/>
      <family val="3"/>
      <charset val="128"/>
    </font>
    <font>
      <sz val="22"/>
      <color indexed="1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24"/>
      <color indexed="8"/>
      <name val="HGSｺﾞｼｯｸE"/>
      <family val="3"/>
      <charset val="128"/>
    </font>
    <font>
      <b/>
      <u val="double"/>
      <sz val="20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inor"/>
    </font>
    <font>
      <sz val="10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0"/>
      <color indexed="9"/>
      <name val="ＭＳ Ｐゴシック"/>
      <family val="3"/>
      <charset val="128"/>
      <scheme val="minor"/>
    </font>
    <font>
      <sz val="10"/>
      <color rgb="FF9C6500"/>
      <name val="ＭＳ Ｐゴシック"/>
      <family val="3"/>
      <charset val="128"/>
      <scheme val="minor"/>
    </font>
    <font>
      <sz val="10"/>
      <color rgb="FFFA7D00"/>
      <name val="ＭＳ Ｐゴシック"/>
      <family val="3"/>
      <charset val="128"/>
      <scheme val="minor"/>
    </font>
    <font>
      <sz val="10"/>
      <color rgb="FF9C0006"/>
      <name val="ＭＳ Ｐゴシック"/>
      <family val="3"/>
      <charset val="128"/>
      <scheme val="minor"/>
    </font>
    <font>
      <b/>
      <sz val="10"/>
      <color rgb="FFFA7D00"/>
      <name val="ＭＳ Ｐゴシック"/>
      <family val="3"/>
      <charset val="128"/>
      <scheme val="minor"/>
    </font>
    <font>
      <sz val="10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  <scheme val="minor"/>
    </font>
    <font>
      <b/>
      <sz val="10"/>
      <color rgb="FF3F3F3F"/>
      <name val="ＭＳ Ｐゴシック"/>
      <family val="3"/>
      <charset val="128"/>
      <scheme val="minor"/>
    </font>
    <font>
      <i/>
      <sz val="10"/>
      <color rgb="FF7F7F7F"/>
      <name val="ＭＳ Ｐゴシック"/>
      <family val="3"/>
      <charset val="128"/>
      <scheme val="minor"/>
    </font>
    <font>
      <sz val="10"/>
      <color rgb="FF3F3F76"/>
      <name val="ＭＳ Ｐゴシック"/>
      <family val="3"/>
      <charset val="128"/>
      <scheme val="minor"/>
    </font>
    <font>
      <sz val="10"/>
      <color rgb="FF006100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</font>
    <font>
      <b/>
      <sz val="24"/>
      <color theme="1"/>
      <name val="HGSｺﾞｼｯｸE"/>
      <family val="3"/>
      <charset val="128"/>
    </font>
    <font>
      <b/>
      <sz val="22"/>
      <color theme="1"/>
      <name val="ＭＳ Ｐゴシック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/>
    <xf numFmtId="0" fontId="38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31" borderId="77" applyNumberFormat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1" fillId="3" borderId="78" applyNumberFormat="0" applyFont="0" applyAlignment="0" applyProtection="0">
      <alignment vertical="center"/>
    </xf>
    <xf numFmtId="0" fontId="43" fillId="0" borderId="79" applyNumberFormat="0" applyFill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5" fillId="34" borderId="80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81" applyNumberFormat="0" applyFill="0" applyAlignment="0" applyProtection="0">
      <alignment vertical="center"/>
    </xf>
    <xf numFmtId="0" fontId="48" fillId="0" borderId="82" applyNumberFormat="0" applyFill="0" applyAlignment="0" applyProtection="0">
      <alignment vertical="center"/>
    </xf>
    <xf numFmtId="0" fontId="49" fillId="0" borderId="83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84" applyNumberFormat="0" applyFill="0" applyAlignment="0" applyProtection="0">
      <alignment vertical="center"/>
    </xf>
    <xf numFmtId="0" fontId="51" fillId="34" borderId="85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2" borderId="80" applyNumberFormat="0" applyAlignment="0" applyProtection="0">
      <alignment vertical="center"/>
    </xf>
    <xf numFmtId="0" fontId="1" fillId="0" borderId="0">
      <alignment vertical="center"/>
    </xf>
    <xf numFmtId="0" fontId="28" fillId="0" borderId="0"/>
    <xf numFmtId="0" fontId="54" fillId="35" borderId="0" applyNumberFormat="0" applyBorder="0" applyAlignment="0" applyProtection="0">
      <alignment vertical="center"/>
    </xf>
  </cellStyleXfs>
  <cellXfs count="28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49" fontId="4" fillId="0" borderId="3" xfId="0" applyNumberFormat="1" applyFont="1" applyFill="1" applyBorder="1" applyAlignment="1" applyProtection="1">
      <alignment horizontal="left" vertical="center"/>
      <protection locked="0"/>
    </xf>
    <xf numFmtId="186" fontId="5" fillId="0" borderId="4" xfId="0" applyNumberFormat="1" applyFont="1" applyFill="1" applyBorder="1" applyAlignment="1" applyProtection="1">
      <alignment horizontal="left" vertical="center"/>
      <protection locked="0"/>
    </xf>
    <xf numFmtId="186" fontId="6" fillId="0" borderId="4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49" fontId="8" fillId="0" borderId="6" xfId="0" applyNumberFormat="1" applyFont="1" applyFill="1" applyBorder="1" applyAlignment="1" applyProtection="1">
      <alignment vertical="center"/>
      <protection locked="0"/>
    </xf>
    <xf numFmtId="49" fontId="9" fillId="0" borderId="7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8" xfId="0" applyFont="1" applyFill="1" applyBorder="1" applyAlignment="1" applyProtection="1">
      <alignment vertical="center"/>
      <protection locked="0"/>
    </xf>
    <xf numFmtId="0" fontId="8" fillId="0" borderId="9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>
      <alignment vertical="center"/>
    </xf>
    <xf numFmtId="0" fontId="10" fillId="0" borderId="10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0" fontId="10" fillId="0" borderId="12" xfId="0" applyFont="1" applyFill="1" applyBorder="1" applyAlignment="1">
      <alignment vertical="center"/>
    </xf>
    <xf numFmtId="49" fontId="12" fillId="4" borderId="6" xfId="0" applyNumberFormat="1" applyFont="1" applyFill="1" applyBorder="1" applyAlignment="1">
      <alignment horizontal="center" vertical="center" textRotation="255" wrapText="1"/>
    </xf>
    <xf numFmtId="49" fontId="13" fillId="4" borderId="4" xfId="0" applyNumberFormat="1" applyFont="1" applyFill="1" applyBorder="1" applyAlignment="1">
      <alignment horizontal="center" vertical="center" textRotation="255" wrapText="1"/>
    </xf>
    <xf numFmtId="49" fontId="12" fillId="4" borderId="7" xfId="0" applyNumberFormat="1" applyFont="1" applyFill="1" applyBorder="1" applyAlignment="1">
      <alignment horizontal="center" vertical="center" textRotation="255" wrapText="1"/>
    </xf>
    <xf numFmtId="49" fontId="12" fillId="4" borderId="13" xfId="0" applyNumberFormat="1" applyFont="1" applyFill="1" applyBorder="1" applyAlignment="1">
      <alignment horizontal="center" vertical="center" textRotation="255" wrapText="1"/>
    </xf>
    <xf numFmtId="49" fontId="12" fillId="4" borderId="14" xfId="0" applyNumberFormat="1" applyFont="1" applyFill="1" applyBorder="1" applyAlignment="1">
      <alignment horizontal="center" vertical="center" textRotation="255" wrapText="1"/>
    </xf>
    <xf numFmtId="49" fontId="14" fillId="4" borderId="15" xfId="0" applyNumberFormat="1" applyFont="1" applyFill="1" applyBorder="1" applyAlignment="1">
      <alignment horizontal="center" wrapText="1"/>
    </xf>
    <xf numFmtId="49" fontId="12" fillId="4" borderId="16" xfId="0" applyNumberFormat="1" applyFont="1" applyFill="1" applyBorder="1" applyAlignment="1">
      <alignment horizontal="center" vertical="center" textRotation="255" wrapText="1"/>
    </xf>
    <xf numFmtId="49" fontId="12" fillId="4" borderId="17" xfId="0" applyNumberFormat="1" applyFont="1" applyFill="1" applyBorder="1" applyAlignment="1">
      <alignment horizontal="center" vertical="center" textRotation="255" wrapText="1"/>
    </xf>
    <xf numFmtId="184" fontId="12" fillId="4" borderId="18" xfId="0" applyNumberFormat="1" applyFont="1" applyFill="1" applyBorder="1" applyAlignment="1">
      <alignment horizontal="center" wrapText="1"/>
    </xf>
    <xf numFmtId="184" fontId="12" fillId="4" borderId="19" xfId="0" applyNumberFormat="1" applyFont="1" applyFill="1" applyBorder="1" applyAlignment="1">
      <alignment horizontal="center" wrapText="1"/>
    </xf>
    <xf numFmtId="49" fontId="14" fillId="4" borderId="20" xfId="0" applyNumberFormat="1" applyFont="1" applyFill="1" applyBorder="1" applyAlignment="1">
      <alignment horizontal="center" wrapText="1"/>
    </xf>
    <xf numFmtId="49" fontId="12" fillId="4" borderId="21" xfId="0" applyNumberFormat="1" applyFont="1" applyFill="1" applyBorder="1" applyAlignment="1">
      <alignment horizontal="center" wrapText="1"/>
    </xf>
    <xf numFmtId="49" fontId="12" fillId="4" borderId="22" xfId="0" applyNumberFormat="1" applyFont="1" applyFill="1" applyBorder="1" applyAlignment="1">
      <alignment horizontal="center" wrapText="1"/>
    </xf>
    <xf numFmtId="49" fontId="12" fillId="4" borderId="7" xfId="0" applyNumberFormat="1" applyFont="1" applyFill="1" applyBorder="1" applyAlignment="1">
      <alignment horizontal="center" wrapText="1"/>
    </xf>
    <xf numFmtId="0" fontId="12" fillId="0" borderId="23" xfId="0" applyFont="1" applyBorder="1" applyAlignment="1" applyProtection="1">
      <alignment horizontal="center" wrapText="1"/>
      <protection locked="0"/>
    </xf>
    <xf numFmtId="0" fontId="16" fillId="0" borderId="4" xfId="0" applyFont="1" applyBorder="1" applyAlignment="1">
      <alignment horizontal="center" vertical="center"/>
    </xf>
    <xf numFmtId="0" fontId="18" fillId="0" borderId="24" xfId="0" applyFont="1" applyFill="1" applyBorder="1" applyAlignment="1" applyProtection="1">
      <alignment horizontal="right"/>
      <protection locked="0"/>
    </xf>
    <xf numFmtId="0" fontId="21" fillId="0" borderId="0" xfId="0" applyFont="1" applyAlignment="1">
      <alignment vertical="center"/>
    </xf>
    <xf numFmtId="0" fontId="27" fillId="0" borderId="0" xfId="0" applyNumberFormat="1" applyFont="1" applyAlignment="1">
      <alignment vertical="center"/>
    </xf>
    <xf numFmtId="0" fontId="15" fillId="0" borderId="25" xfId="0" applyNumberFormat="1" applyFont="1" applyFill="1" applyBorder="1" applyAlignment="1" applyProtection="1">
      <alignment horizontal="center"/>
      <protection locked="0"/>
    </xf>
    <xf numFmtId="0" fontId="15" fillId="0" borderId="26" xfId="0" applyNumberFormat="1" applyFont="1" applyFill="1" applyBorder="1" applyAlignment="1" applyProtection="1">
      <alignment horizontal="right"/>
      <protection locked="0"/>
    </xf>
    <xf numFmtId="0" fontId="15" fillId="0" borderId="27" xfId="0" applyNumberFormat="1" applyFont="1" applyFill="1" applyBorder="1" applyAlignment="1" applyProtection="1">
      <alignment horizontal="right"/>
      <protection locked="0"/>
    </xf>
    <xf numFmtId="0" fontId="15" fillId="0" borderId="28" xfId="0" applyNumberFormat="1" applyFont="1" applyFill="1" applyBorder="1" applyAlignment="1" applyProtection="1">
      <alignment horizontal="right"/>
      <protection locked="0"/>
    </xf>
    <xf numFmtId="0" fontId="15" fillId="0" borderId="25" xfId="0" applyNumberFormat="1" applyFont="1" applyFill="1" applyBorder="1" applyAlignment="1" applyProtection="1">
      <alignment horizontal="left" vertical="center"/>
      <protection locked="0"/>
    </xf>
    <xf numFmtId="0" fontId="15" fillId="0" borderId="29" xfId="0" quotePrefix="1" applyNumberFormat="1" applyFont="1" applyFill="1" applyBorder="1" applyAlignment="1" applyProtection="1">
      <alignment horizontal="center"/>
      <protection locked="0"/>
    </xf>
    <xf numFmtId="0" fontId="15" fillId="0" borderId="27" xfId="0" applyNumberFormat="1" applyFont="1" applyFill="1" applyBorder="1" applyAlignment="1" applyProtection="1">
      <alignment horizontal="center"/>
      <protection locked="0"/>
    </xf>
    <xf numFmtId="0" fontId="15" fillId="0" borderId="28" xfId="0" applyNumberFormat="1" applyFont="1" applyFill="1" applyBorder="1" applyAlignment="1" applyProtection="1">
      <alignment horizontal="center"/>
      <protection locked="0"/>
    </xf>
    <xf numFmtId="0" fontId="15" fillId="0" borderId="30" xfId="0" applyNumberFormat="1" applyFont="1" applyFill="1" applyBorder="1" applyAlignment="1" applyProtection="1">
      <alignment horizontal="left" vertical="center"/>
      <protection locked="0"/>
    </xf>
    <xf numFmtId="0" fontId="15" fillId="0" borderId="31" xfId="0" applyNumberFormat="1" applyFont="1" applyFill="1" applyBorder="1" applyAlignment="1" applyProtection="1">
      <alignment horizontal="left" vertical="center"/>
      <protection locked="0"/>
    </xf>
    <xf numFmtId="0" fontId="15" fillId="0" borderId="32" xfId="0" applyNumberFormat="1" applyFont="1" applyFill="1" applyBorder="1" applyAlignment="1" applyProtection="1">
      <alignment horizontal="left" vertical="center"/>
      <protection locked="0"/>
    </xf>
    <xf numFmtId="0" fontId="15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33" xfId="0" applyNumberFormat="1" applyFont="1" applyFill="1" applyBorder="1" applyAlignment="1" applyProtection="1">
      <alignment horizontal="right"/>
      <protection locked="0"/>
    </xf>
    <xf numFmtId="0" fontId="18" fillId="0" borderId="25" xfId="0" applyNumberFormat="1" applyFont="1" applyFill="1" applyBorder="1" applyAlignment="1" applyProtection="1">
      <alignment horizontal="right"/>
      <protection locked="0"/>
    </xf>
    <xf numFmtId="0" fontId="22" fillId="0" borderId="0" xfId="0" applyNumberFormat="1" applyFont="1" applyAlignment="1">
      <alignment vertical="center"/>
    </xf>
    <xf numFmtId="0" fontId="0" fillId="0" borderId="0" xfId="0" quotePrefix="1" applyAlignment="1">
      <alignment vertical="center"/>
    </xf>
    <xf numFmtId="0" fontId="15" fillId="0" borderId="29" xfId="0" applyNumberFormat="1" applyFont="1" applyFill="1" applyBorder="1" applyAlignment="1" applyProtection="1">
      <alignment horizontal="center"/>
      <protection locked="0"/>
    </xf>
    <xf numFmtId="0" fontId="18" fillId="0" borderId="4" xfId="0" applyNumberFormat="1" applyFont="1" applyFill="1" applyBorder="1" applyAlignment="1" applyProtection="1">
      <alignment horizontal="right"/>
      <protection locked="0"/>
    </xf>
    <xf numFmtId="0" fontId="18" fillId="0" borderId="13" xfId="0" applyNumberFormat="1" applyFont="1" applyFill="1" applyBorder="1" applyAlignment="1" applyProtection="1">
      <alignment horizontal="center"/>
      <protection locked="0"/>
    </xf>
    <xf numFmtId="0" fontId="18" fillId="0" borderId="14" xfId="0" applyNumberFormat="1" applyFont="1" applyFill="1" applyBorder="1" applyAlignment="1" applyProtection="1">
      <alignment horizontal="right"/>
      <protection locked="0"/>
    </xf>
    <xf numFmtId="0" fontId="18" fillId="0" borderId="34" xfId="0" applyNumberFormat="1" applyFont="1" applyFill="1" applyBorder="1" applyAlignment="1" applyProtection="1">
      <alignment horizontal="right"/>
      <protection locked="0"/>
    </xf>
    <xf numFmtId="0" fontId="18" fillId="0" borderId="13" xfId="0" applyNumberFormat="1" applyFont="1" applyFill="1" applyBorder="1" applyAlignment="1" applyProtection="1">
      <alignment horizontal="center" vertical="center"/>
      <protection locked="0"/>
    </xf>
    <xf numFmtId="0" fontId="18" fillId="0" borderId="14" xfId="0" applyNumberFormat="1" applyFont="1" applyFill="1" applyBorder="1" applyAlignment="1" applyProtection="1">
      <alignment horizontal="center" vertical="center"/>
      <protection locked="0"/>
    </xf>
    <xf numFmtId="0" fontId="18" fillId="0" borderId="35" xfId="0" applyNumberFormat="1" applyFont="1" applyFill="1" applyBorder="1" applyAlignment="1" applyProtection="1">
      <alignment vertical="center"/>
      <protection locked="0"/>
    </xf>
    <xf numFmtId="0" fontId="18" fillId="0" borderId="21" xfId="0" applyNumberFormat="1" applyFont="1" applyFill="1" applyBorder="1" applyAlignment="1" applyProtection="1">
      <alignment vertical="center"/>
      <protection locked="0"/>
    </xf>
    <xf numFmtId="0" fontId="18" fillId="0" borderId="22" xfId="0" applyNumberFormat="1" applyFont="1" applyFill="1" applyBorder="1" applyAlignment="1" applyProtection="1">
      <alignment vertical="center"/>
      <protection locked="0"/>
    </xf>
    <xf numFmtId="0" fontId="18" fillId="0" borderId="7" xfId="0" applyNumberFormat="1" applyFont="1" applyFill="1" applyBorder="1" applyAlignment="1" applyProtection="1">
      <alignment vertical="center"/>
      <protection locked="0"/>
    </xf>
    <xf numFmtId="0" fontId="18" fillId="0" borderId="6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184" fontId="18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vertical="center"/>
    </xf>
    <xf numFmtId="184" fontId="0" fillId="0" borderId="0" xfId="0" applyNumberFormat="1" applyAlignment="1">
      <alignment vertical="center"/>
    </xf>
    <xf numFmtId="0" fontId="8" fillId="0" borderId="9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8" fillId="0" borderId="36" xfId="0" applyNumberFormat="1" applyFont="1" applyFill="1" applyBorder="1" applyAlignment="1" applyProtection="1">
      <alignment horizontal="center"/>
      <protection locked="0"/>
    </xf>
    <xf numFmtId="0" fontId="18" fillId="0" borderId="37" xfId="0" applyNumberFormat="1" applyFont="1" applyFill="1" applyBorder="1" applyAlignment="1" applyProtection="1">
      <alignment horizontal="center"/>
      <protection locked="0"/>
    </xf>
    <xf numFmtId="0" fontId="18" fillId="0" borderId="27" xfId="0" applyNumberFormat="1" applyFont="1" applyFill="1" applyBorder="1" applyAlignment="1" applyProtection="1">
      <alignment horizontal="center"/>
      <protection locked="0"/>
    </xf>
    <xf numFmtId="0" fontId="18" fillId="0" borderId="38" xfId="0" applyNumberFormat="1" applyFont="1" applyFill="1" applyBorder="1" applyAlignment="1" applyProtection="1">
      <alignment horizontal="center"/>
      <protection locked="0"/>
    </xf>
    <xf numFmtId="0" fontId="18" fillId="0" borderId="28" xfId="0" applyNumberFormat="1" applyFont="1" applyFill="1" applyBorder="1" applyAlignment="1" applyProtection="1">
      <alignment horizontal="center"/>
      <protection locked="0"/>
    </xf>
    <xf numFmtId="0" fontId="18" fillId="0" borderId="25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/>
    <xf numFmtId="0" fontId="28" fillId="0" borderId="0" xfId="0" applyFont="1" applyAlignment="1"/>
    <xf numFmtId="0" fontId="28" fillId="0" borderId="9" xfId="0" applyFont="1" applyFill="1" applyBorder="1" applyAlignment="1"/>
    <xf numFmtId="0" fontId="18" fillId="0" borderId="4" xfId="0" applyFont="1" applyFill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 wrapText="1"/>
      <protection locked="0"/>
    </xf>
    <xf numFmtId="0" fontId="22" fillId="0" borderId="4" xfId="0" applyNumberFormat="1" applyFont="1" applyBorder="1" applyAlignment="1"/>
    <xf numFmtId="0" fontId="18" fillId="0" borderId="7" xfId="0" applyFont="1" applyBorder="1" applyAlignment="1">
      <alignment vertical="center"/>
    </xf>
    <xf numFmtId="0" fontId="29" fillId="0" borderId="11" xfId="0" applyFont="1" applyFill="1" applyBorder="1" applyAlignment="1" applyProtection="1">
      <alignment vertical="center"/>
      <protection locked="0"/>
    </xf>
    <xf numFmtId="0" fontId="29" fillId="0" borderId="10" xfId="0" applyFont="1" applyFill="1" applyBorder="1" applyAlignment="1" applyProtection="1">
      <alignment vertical="center"/>
      <protection locked="0"/>
    </xf>
    <xf numFmtId="0" fontId="29" fillId="0" borderId="39" xfId="0" applyFont="1" applyFill="1" applyBorder="1" applyAlignment="1" applyProtection="1">
      <alignment vertical="center"/>
      <protection locked="0"/>
    </xf>
    <xf numFmtId="0" fontId="29" fillId="0" borderId="0" xfId="0" applyFont="1" applyFill="1" applyAlignment="1">
      <alignment vertical="center"/>
    </xf>
    <xf numFmtId="0" fontId="29" fillId="0" borderId="4" xfId="0" applyFont="1" applyFill="1" applyBorder="1" applyAlignment="1">
      <alignment vertical="center"/>
    </xf>
    <xf numFmtId="0" fontId="29" fillId="0" borderId="12" xfId="0" applyFont="1" applyFill="1" applyBorder="1" applyAlignment="1" applyProtection="1">
      <alignment vertical="center"/>
      <protection locked="0"/>
    </xf>
    <xf numFmtId="0" fontId="7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vertical="center"/>
    </xf>
    <xf numFmtId="0" fontId="10" fillId="0" borderId="39" xfId="0" applyFont="1" applyFill="1" applyBorder="1" applyAlignment="1">
      <alignment vertical="center"/>
    </xf>
    <xf numFmtId="0" fontId="18" fillId="0" borderId="41" xfId="0" applyFont="1" applyFill="1" applyBorder="1" applyAlignment="1" applyProtection="1">
      <alignment horizontal="center"/>
      <protection locked="0"/>
    </xf>
    <xf numFmtId="0" fontId="22" fillId="0" borderId="42" xfId="0" applyNumberFormat="1" applyFont="1" applyFill="1" applyBorder="1" applyAlignment="1" applyProtection="1">
      <alignment horizontal="center"/>
      <protection locked="0"/>
    </xf>
    <xf numFmtId="0" fontId="22" fillId="0" borderId="3" xfId="0" applyNumberFormat="1" applyFont="1" applyFill="1" applyBorder="1" applyAlignment="1" applyProtection="1">
      <alignment horizontal="center"/>
      <protection locked="0"/>
    </xf>
    <xf numFmtId="0" fontId="21" fillId="0" borderId="8" xfId="0" applyFont="1" applyBorder="1" applyAlignment="1">
      <alignment vertical="center"/>
    </xf>
    <xf numFmtId="0" fontId="18" fillId="0" borderId="26" xfId="0" applyNumberFormat="1" applyFont="1" applyFill="1" applyBorder="1" applyAlignment="1" applyProtection="1">
      <alignment horizontal="center"/>
      <protection locked="0"/>
    </xf>
    <xf numFmtId="0" fontId="18" fillId="0" borderId="43" xfId="0" applyNumberFormat="1" applyFont="1" applyFill="1" applyBorder="1" applyAlignment="1" applyProtection="1">
      <alignment horizontal="center"/>
      <protection locked="0"/>
    </xf>
    <xf numFmtId="0" fontId="18" fillId="0" borderId="6" xfId="0" applyFont="1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18" fillId="0" borderId="4" xfId="0" applyNumberFormat="1" applyFont="1" applyBorder="1" applyAlignment="1">
      <alignment vertical="center"/>
    </xf>
    <xf numFmtId="0" fontId="31" fillId="0" borderId="25" xfId="0" applyNumberFormat="1" applyFont="1" applyFill="1" applyBorder="1" applyAlignment="1" applyProtection="1">
      <alignment horizontal="right"/>
      <protection locked="0"/>
    </xf>
    <xf numFmtId="0" fontId="18" fillId="0" borderId="44" xfId="0" applyNumberFormat="1" applyFont="1" applyFill="1" applyBorder="1" applyAlignment="1" applyProtection="1">
      <alignment horizontal="center"/>
      <protection locked="0"/>
    </xf>
    <xf numFmtId="0" fontId="15" fillId="0" borderId="25" xfId="0" applyNumberFormat="1" applyFont="1" applyBorder="1" applyAlignment="1">
      <alignment horizontal="left" vertical="center"/>
    </xf>
    <xf numFmtId="0" fontId="32" fillId="5" borderId="16" xfId="0" applyFont="1" applyFill="1" applyBorder="1" applyAlignment="1" applyProtection="1">
      <alignment wrapText="1"/>
      <protection locked="0"/>
    </xf>
    <xf numFmtId="0" fontId="32" fillId="5" borderId="17" xfId="0" applyFont="1" applyFill="1" applyBorder="1" applyAlignment="1" applyProtection="1">
      <alignment wrapText="1"/>
      <protection locked="0"/>
    </xf>
    <xf numFmtId="0" fontId="32" fillId="5" borderId="45" xfId="0" applyFont="1" applyFill="1" applyBorder="1" applyAlignment="1" applyProtection="1">
      <alignment wrapText="1"/>
      <protection locked="0"/>
    </xf>
    <xf numFmtId="0" fontId="32" fillId="5" borderId="39" xfId="0" applyFont="1" applyFill="1" applyBorder="1" applyAlignment="1" applyProtection="1">
      <alignment wrapText="1"/>
      <protection locked="0"/>
    </xf>
    <xf numFmtId="49" fontId="18" fillId="0" borderId="46" xfId="0" applyNumberFormat="1" applyFont="1" applyFill="1" applyBorder="1" applyAlignment="1" applyProtection="1">
      <alignment horizontal="left"/>
      <protection locked="0"/>
    </xf>
    <xf numFmtId="49" fontId="18" fillId="0" borderId="0" xfId="0" applyNumberFormat="1" applyFont="1" applyAlignment="1">
      <alignment vertical="center"/>
    </xf>
    <xf numFmtId="49" fontId="19" fillId="0" borderId="0" xfId="0" applyNumberFormat="1" applyFont="1" applyAlignment="1">
      <alignment vertical="center"/>
    </xf>
    <xf numFmtId="184" fontId="18" fillId="0" borderId="35" xfId="0" applyNumberFormat="1" applyFont="1" applyFill="1" applyBorder="1" applyAlignment="1" applyProtection="1">
      <alignment vertical="center"/>
      <protection locked="0"/>
    </xf>
    <xf numFmtId="0" fontId="21" fillId="0" borderId="5" xfId="0" applyFont="1" applyBorder="1" applyAlignment="1">
      <alignment vertical="center"/>
    </xf>
    <xf numFmtId="183" fontId="15" fillId="0" borderId="25" xfId="0" applyNumberFormat="1" applyFont="1" applyFill="1" applyBorder="1" applyAlignment="1" applyProtection="1">
      <alignment horizontal="left" vertical="center"/>
      <protection locked="0"/>
    </xf>
    <xf numFmtId="0" fontId="32" fillId="0" borderId="25" xfId="0" applyNumberFormat="1" applyFont="1" applyBorder="1" applyAlignment="1">
      <alignment horizontal="left" vertical="center"/>
    </xf>
    <xf numFmtId="0" fontId="32" fillId="0" borderId="26" xfId="0" applyNumberFormat="1" applyFont="1" applyFill="1" applyBorder="1" applyAlignment="1" applyProtection="1">
      <alignment horizontal="left"/>
      <protection locked="0"/>
    </xf>
    <xf numFmtId="0" fontId="0" fillId="0" borderId="1" xfId="42" applyFont="1" applyBorder="1" applyAlignment="1">
      <alignment vertical="center"/>
    </xf>
    <xf numFmtId="0" fontId="8" fillId="0" borderId="8" xfId="42" applyFont="1" applyFill="1" applyBorder="1" applyAlignment="1" applyProtection="1">
      <alignment vertical="center"/>
      <protection locked="0"/>
    </xf>
    <xf numFmtId="0" fontId="10" fillId="0" borderId="11" xfId="42" applyFont="1" applyFill="1" applyBorder="1" applyAlignment="1" applyProtection="1">
      <alignment vertical="center"/>
      <protection locked="0"/>
    </xf>
    <xf numFmtId="0" fontId="31" fillId="6" borderId="25" xfId="42" applyNumberFormat="1" applyFont="1" applyFill="1" applyBorder="1" applyAlignment="1" applyProtection="1">
      <alignment horizontal="right"/>
      <protection locked="0"/>
    </xf>
    <xf numFmtId="0" fontId="18" fillId="6" borderId="0" xfId="42" applyFont="1" applyFill="1" applyAlignment="1">
      <alignment vertical="center"/>
    </xf>
    <xf numFmtId="0" fontId="18" fillId="0" borderId="0" xfId="42" applyFont="1" applyAlignment="1">
      <alignment vertical="center"/>
    </xf>
    <xf numFmtId="0" fontId="0" fillId="0" borderId="0" xfId="42" applyFont="1" applyAlignment="1">
      <alignment vertical="center"/>
    </xf>
    <xf numFmtId="0" fontId="18" fillId="6" borderId="4" xfId="42" applyFont="1" applyFill="1" applyBorder="1" applyAlignment="1">
      <alignment vertical="center"/>
    </xf>
    <xf numFmtId="0" fontId="18" fillId="6" borderId="25" xfId="42" applyFont="1" applyFill="1" applyBorder="1" applyAlignment="1">
      <alignment horizontal="right"/>
    </xf>
    <xf numFmtId="0" fontId="31" fillId="6" borderId="47" xfId="42" applyNumberFormat="1" applyFont="1" applyFill="1" applyBorder="1" applyAlignment="1" applyProtection="1">
      <alignment horizontal="right"/>
      <protection locked="0"/>
    </xf>
    <xf numFmtId="0" fontId="18" fillId="6" borderId="25" xfId="42" applyNumberFormat="1" applyFont="1" applyFill="1" applyBorder="1" applyAlignment="1" applyProtection="1">
      <alignment horizontal="right"/>
      <protection locked="0"/>
    </xf>
    <xf numFmtId="184" fontId="15" fillId="0" borderId="31" xfId="0" applyNumberFormat="1" applyFont="1" applyFill="1" applyBorder="1" applyAlignment="1" applyProtection="1">
      <alignment horizontal="left" vertical="center"/>
      <protection locked="0"/>
    </xf>
    <xf numFmtId="184" fontId="26" fillId="0" borderId="31" xfId="0" applyNumberFormat="1" applyFont="1" applyBorder="1" applyAlignment="1">
      <alignment horizontal="left" vertical="center"/>
    </xf>
    <xf numFmtId="184" fontId="18" fillId="0" borderId="22" xfId="0" applyNumberFormat="1" applyFont="1" applyFill="1" applyBorder="1" applyAlignment="1" applyProtection="1">
      <alignment horizontal="right"/>
      <protection locked="0"/>
    </xf>
    <xf numFmtId="184" fontId="33" fillId="0" borderId="30" xfId="0" applyNumberFormat="1" applyFont="1" applyFill="1" applyBorder="1" applyAlignment="1" applyProtection="1">
      <alignment horizontal="left" vertical="center"/>
      <protection locked="0"/>
    </xf>
    <xf numFmtId="0" fontId="35" fillId="0" borderId="25" xfId="0" applyNumberFormat="1" applyFont="1" applyBorder="1" applyAlignment="1">
      <alignment horizontal="center" vertical="center"/>
    </xf>
    <xf numFmtId="183" fontId="33" fillId="0" borderId="25" xfId="0" applyNumberFormat="1" applyFont="1" applyFill="1" applyBorder="1" applyAlignment="1" applyProtection="1">
      <alignment horizontal="center" vertical="center"/>
      <protection locked="0"/>
    </xf>
    <xf numFmtId="0" fontId="15" fillId="0" borderId="30" xfId="41" applyNumberFormat="1" applyFont="1" applyFill="1" applyBorder="1" applyAlignment="1" applyProtection="1">
      <alignment horizontal="center" vertical="center"/>
      <protection locked="0"/>
    </xf>
    <xf numFmtId="184" fontId="33" fillId="0" borderId="30" xfId="41" applyNumberFormat="1" applyFont="1" applyFill="1" applyBorder="1" applyAlignment="1" applyProtection="1">
      <alignment horizontal="center" vertical="center"/>
      <protection locked="0"/>
    </xf>
    <xf numFmtId="184" fontId="33" fillId="0" borderId="30" xfId="41" quotePrefix="1" applyNumberFormat="1" applyFont="1" applyFill="1" applyBorder="1" applyAlignment="1" applyProtection="1">
      <alignment horizontal="center" vertical="center"/>
      <protection locked="0"/>
    </xf>
    <xf numFmtId="0" fontId="15" fillId="0" borderId="32" xfId="41" applyNumberFormat="1" applyFont="1" applyFill="1" applyBorder="1" applyAlignment="1" applyProtection="1">
      <alignment horizontal="center" vertical="center" wrapText="1"/>
      <protection locked="0"/>
    </xf>
    <xf numFmtId="0" fontId="15" fillId="0" borderId="32" xfId="41" applyNumberFormat="1" applyFont="1" applyFill="1" applyBorder="1" applyAlignment="1" applyProtection="1">
      <alignment horizontal="left" vertical="center"/>
      <protection locked="0"/>
    </xf>
    <xf numFmtId="0" fontId="15" fillId="0" borderId="33" xfId="41" applyNumberFormat="1" applyFont="1" applyFill="1" applyBorder="1" applyAlignment="1" applyProtection="1">
      <alignment horizontal="left" vertical="center" wrapText="1"/>
      <protection locked="0"/>
    </xf>
    <xf numFmtId="181" fontId="31" fillId="0" borderId="25" xfId="41" applyNumberFormat="1" applyFont="1" applyFill="1" applyBorder="1" applyAlignment="1" applyProtection="1">
      <alignment horizontal="right"/>
      <protection locked="0"/>
    </xf>
    <xf numFmtId="0" fontId="32" fillId="0" borderId="25" xfId="0" applyNumberFormat="1" applyFont="1" applyFill="1" applyBorder="1" applyAlignment="1" applyProtection="1">
      <alignment horizontal="center"/>
      <protection locked="0"/>
    </xf>
    <xf numFmtId="0" fontId="35" fillId="0" borderId="36" xfId="0" applyFont="1" applyBorder="1" applyAlignment="1">
      <alignment wrapText="1"/>
    </xf>
    <xf numFmtId="49" fontId="11" fillId="0" borderId="6" xfId="0" applyNumberFormat="1" applyFont="1" applyFill="1" applyBorder="1" applyAlignment="1" applyProtection="1">
      <alignment vertical="center"/>
      <protection locked="0"/>
    </xf>
    <xf numFmtId="49" fontId="10" fillId="0" borderId="7" xfId="0" applyNumberFormat="1" applyFont="1" applyFill="1" applyBorder="1" applyAlignment="1" applyProtection="1">
      <alignment vertical="center"/>
      <protection locked="0"/>
    </xf>
    <xf numFmtId="0" fontId="10" fillId="0" borderId="7" xfId="0" applyFont="1" applyFill="1" applyBorder="1" applyAlignment="1">
      <alignment vertical="center"/>
    </xf>
    <xf numFmtId="49" fontId="10" fillId="0" borderId="7" xfId="0" applyNumberFormat="1" applyFont="1" applyFill="1" applyBorder="1" applyAlignment="1">
      <alignment vertical="center"/>
    </xf>
    <xf numFmtId="184" fontId="10" fillId="0" borderId="7" xfId="0" applyNumberFormat="1" applyFont="1" applyFill="1" applyBorder="1" applyAlignment="1">
      <alignment vertical="center"/>
    </xf>
    <xf numFmtId="184" fontId="10" fillId="0" borderId="7" xfId="0" applyNumberFormat="1" applyFont="1" applyFill="1" applyBorder="1" applyAlignment="1" applyProtection="1">
      <alignment vertical="center"/>
      <protection locked="0"/>
    </xf>
    <xf numFmtId="49" fontId="10" fillId="0" borderId="3" xfId="0" applyNumberFormat="1" applyFont="1" applyFill="1" applyBorder="1" applyAlignment="1" applyProtection="1">
      <alignment vertical="center"/>
      <protection locked="0"/>
    </xf>
    <xf numFmtId="184" fontId="8" fillId="0" borderId="6" xfId="0" applyNumberFormat="1" applyFont="1" applyFill="1" applyBorder="1" applyAlignment="1" applyProtection="1">
      <alignment vertical="center"/>
      <protection locked="0"/>
    </xf>
    <xf numFmtId="49" fontId="8" fillId="0" borderId="4" xfId="0" applyNumberFormat="1" applyFont="1" applyFill="1" applyBorder="1" applyAlignment="1" applyProtection="1">
      <alignment vertical="center"/>
      <protection locked="0"/>
    </xf>
    <xf numFmtId="49" fontId="55" fillId="0" borderId="6" xfId="0" applyNumberFormat="1" applyFont="1" applyFill="1" applyBorder="1" applyAlignment="1" applyProtection="1">
      <alignment horizontal="left" vertical="center"/>
      <protection locked="0"/>
    </xf>
    <xf numFmtId="49" fontId="55" fillId="0" borderId="4" xfId="0" applyNumberFormat="1" applyFont="1" applyFill="1" applyBorder="1" applyAlignment="1" applyProtection="1">
      <alignment horizontal="left" vertical="center"/>
      <protection locked="0"/>
    </xf>
    <xf numFmtId="49" fontId="56" fillId="0" borderId="4" xfId="0" applyNumberFormat="1" applyFont="1" applyFill="1" applyBorder="1" applyAlignment="1" applyProtection="1">
      <alignment vertical="center"/>
      <protection locked="0"/>
    </xf>
    <xf numFmtId="0" fontId="56" fillId="0" borderId="4" xfId="0" applyFont="1" applyFill="1" applyBorder="1" applyAlignment="1" applyProtection="1">
      <alignment vertical="center"/>
      <protection locked="0"/>
    </xf>
    <xf numFmtId="49" fontId="57" fillId="0" borderId="6" xfId="0" applyNumberFormat="1" applyFont="1" applyFill="1" applyBorder="1" applyAlignment="1" applyProtection="1">
      <alignment vertical="center"/>
      <protection locked="0"/>
    </xf>
    <xf numFmtId="49" fontId="5" fillId="0" borderId="7" xfId="0" applyNumberFormat="1" applyFont="1" applyFill="1" applyBorder="1" applyAlignment="1" applyProtection="1">
      <alignment vertical="center"/>
      <protection locked="0"/>
    </xf>
    <xf numFmtId="49" fontId="29" fillId="0" borderId="7" xfId="0" applyNumberFormat="1" applyFont="1" applyFill="1" applyBorder="1" applyAlignment="1" applyProtection="1">
      <alignment vertical="center"/>
      <protection locked="0"/>
    </xf>
    <xf numFmtId="0" fontId="30" fillId="0" borderId="7" xfId="0" applyFont="1" applyFill="1" applyBorder="1" applyAlignment="1">
      <alignment vertical="center"/>
    </xf>
    <xf numFmtId="49" fontId="30" fillId="0" borderId="7" xfId="0" applyNumberFormat="1" applyFont="1" applyFill="1" applyBorder="1" applyAlignment="1">
      <alignment vertical="center"/>
    </xf>
    <xf numFmtId="184" fontId="30" fillId="0" borderId="7" xfId="0" applyNumberFormat="1" applyFont="1" applyFill="1" applyBorder="1" applyAlignment="1">
      <alignment vertical="center"/>
    </xf>
    <xf numFmtId="184" fontId="5" fillId="0" borderId="7" xfId="0" applyNumberFormat="1" applyFont="1" applyFill="1" applyBorder="1" applyAlignment="1" applyProtection="1">
      <alignment vertical="center"/>
      <protection locked="0"/>
    </xf>
    <xf numFmtId="49" fontId="4" fillId="0" borderId="7" xfId="0" applyNumberFormat="1" applyFont="1" applyFill="1" applyBorder="1" applyAlignment="1" applyProtection="1">
      <alignment vertical="center"/>
      <protection locked="0"/>
    </xf>
    <xf numFmtId="49" fontId="4" fillId="0" borderId="3" xfId="0" applyNumberFormat="1" applyFont="1" applyFill="1" applyBorder="1" applyAlignment="1" applyProtection="1">
      <alignment vertical="center"/>
      <protection locked="0"/>
    </xf>
    <xf numFmtId="49" fontId="4" fillId="0" borderId="4" xfId="0" applyNumberFormat="1" applyFont="1" applyFill="1" applyBorder="1" applyAlignment="1" applyProtection="1">
      <alignment vertical="center"/>
      <protection locked="0"/>
    </xf>
    <xf numFmtId="0" fontId="29" fillId="0" borderId="4" xfId="0" applyFont="1" applyFill="1" applyBorder="1" applyAlignment="1" applyProtection="1">
      <alignment vertical="center"/>
      <protection locked="0"/>
    </xf>
    <xf numFmtId="0" fontId="16" fillId="0" borderId="11" xfId="42" applyFont="1" applyFill="1" applyBorder="1" applyAlignment="1" applyProtection="1">
      <alignment vertical="center"/>
      <protection locked="0"/>
    </xf>
    <xf numFmtId="0" fontId="16" fillId="0" borderId="11" xfId="0" applyFont="1" applyFill="1" applyBorder="1" applyAlignment="1" applyProtection="1">
      <alignment vertical="center"/>
      <protection locked="0"/>
    </xf>
    <xf numFmtId="49" fontId="17" fillId="0" borderId="26" xfId="0" applyNumberFormat="1" applyFont="1" applyFill="1" applyBorder="1" applyAlignment="1" applyProtection="1">
      <alignment horizontal="left"/>
      <protection locked="0"/>
    </xf>
    <xf numFmtId="49" fontId="17" fillId="0" borderId="48" xfId="0" applyNumberFormat="1" applyFont="1" applyFill="1" applyBorder="1" applyAlignment="1" applyProtection="1">
      <alignment horizontal="center"/>
      <protection locked="0"/>
    </xf>
    <xf numFmtId="49" fontId="18" fillId="0" borderId="49" xfId="0" applyNumberFormat="1" applyFont="1" applyFill="1" applyBorder="1" applyAlignment="1" applyProtection="1">
      <alignment horizontal="right"/>
      <protection locked="0"/>
    </xf>
    <xf numFmtId="49" fontId="18" fillId="0" borderId="50" xfId="0" applyNumberFormat="1" applyFont="1" applyFill="1" applyBorder="1" applyAlignment="1" applyProtection="1">
      <alignment horizontal="right"/>
      <protection locked="0"/>
    </xf>
    <xf numFmtId="49" fontId="18" fillId="0" borderId="44" xfId="0" applyNumberFormat="1" applyFont="1" applyFill="1" applyBorder="1" applyAlignment="1" applyProtection="1">
      <alignment horizontal="right"/>
      <protection locked="0"/>
    </xf>
    <xf numFmtId="49" fontId="19" fillId="0" borderId="24" xfId="0" applyNumberFormat="1" applyFont="1" applyFill="1" applyBorder="1" applyAlignment="1" applyProtection="1">
      <alignment horizontal="center" vertical="center"/>
      <protection locked="0"/>
    </xf>
    <xf numFmtId="0" fontId="20" fillId="0" borderId="51" xfId="0" applyNumberFormat="1" applyFont="1" applyFill="1" applyBorder="1" applyAlignment="1" applyProtection="1">
      <alignment horizontal="center"/>
      <protection locked="0"/>
    </xf>
    <xf numFmtId="200" fontId="18" fillId="0" borderId="50" xfId="0" applyNumberFormat="1" applyFont="1" applyFill="1" applyBorder="1" applyAlignment="1" applyProtection="1">
      <alignment horizontal="center"/>
      <protection locked="0"/>
    </xf>
    <xf numFmtId="184" fontId="19" fillId="0" borderId="52" xfId="0" applyNumberFormat="1" applyFont="1" applyFill="1" applyBorder="1" applyAlignment="1" applyProtection="1">
      <alignment vertical="center"/>
      <protection locked="0"/>
    </xf>
    <xf numFmtId="184" fontId="19" fillId="0" borderId="53" xfId="0" applyNumberFormat="1" applyFont="1" applyFill="1" applyBorder="1" applyAlignment="1" applyProtection="1">
      <alignment horizontal="left" vertical="center"/>
      <protection locked="0"/>
    </xf>
    <xf numFmtId="49" fontId="21" fillId="0" borderId="54" xfId="0" applyNumberFormat="1" applyFont="1" applyFill="1" applyBorder="1" applyAlignment="1" applyProtection="1">
      <alignment vertical="center"/>
      <protection locked="0"/>
    </xf>
    <xf numFmtId="49" fontId="21" fillId="0" borderId="55" xfId="0" applyNumberFormat="1" applyFont="1" applyFill="1" applyBorder="1" applyAlignment="1" applyProtection="1">
      <alignment vertical="center" wrapText="1"/>
      <protection locked="0"/>
    </xf>
    <xf numFmtId="49" fontId="21" fillId="0" borderId="55" xfId="0" applyNumberFormat="1" applyFont="1" applyFill="1" applyBorder="1" applyAlignment="1" applyProtection="1">
      <alignment horizontal="left" vertical="center"/>
      <protection locked="0"/>
    </xf>
    <xf numFmtId="49" fontId="21" fillId="0" borderId="54" xfId="0" applyNumberFormat="1" applyFont="1" applyFill="1" applyBorder="1" applyAlignment="1" applyProtection="1">
      <alignment horizontal="left" vertical="center"/>
      <protection locked="0"/>
    </xf>
    <xf numFmtId="49" fontId="21" fillId="0" borderId="55" xfId="0" applyNumberFormat="1" applyFont="1" applyFill="1" applyBorder="1" applyAlignment="1" applyProtection="1">
      <alignment horizontal="left" vertical="center" wrapText="1"/>
      <protection locked="0"/>
    </xf>
    <xf numFmtId="49" fontId="21" fillId="0" borderId="53" xfId="0" applyNumberFormat="1" applyFont="1" applyFill="1" applyBorder="1" applyAlignment="1" applyProtection="1">
      <alignment horizontal="left" vertical="center"/>
      <protection locked="0"/>
    </xf>
    <xf numFmtId="49" fontId="21" fillId="0" borderId="48" xfId="0" applyNumberFormat="1" applyFont="1" applyFill="1" applyBorder="1" applyAlignment="1" applyProtection="1">
      <alignment vertical="center" wrapText="1"/>
      <protection locked="0"/>
    </xf>
    <xf numFmtId="0" fontId="18" fillId="0" borderId="24" xfId="42" applyFont="1" applyFill="1" applyBorder="1" applyAlignment="1" applyProtection="1">
      <alignment horizontal="right"/>
      <protection locked="0"/>
    </xf>
    <xf numFmtId="0" fontId="18" fillId="0" borderId="48" xfId="0" applyFont="1" applyFill="1" applyBorder="1" applyAlignment="1" applyProtection="1">
      <alignment horizontal="right"/>
      <protection locked="0"/>
    </xf>
    <xf numFmtId="3" fontId="18" fillId="0" borderId="36" xfId="0" applyNumberFormat="1" applyFont="1" applyFill="1" applyBorder="1" applyAlignment="1" applyProtection="1">
      <alignment horizontal="right"/>
      <protection locked="0"/>
    </xf>
    <xf numFmtId="0" fontId="33" fillId="0" borderId="9" xfId="0" applyNumberFormat="1" applyFont="1" applyFill="1" applyBorder="1" applyAlignment="1" applyProtection="1">
      <alignment wrapText="1"/>
      <protection locked="0"/>
    </xf>
    <xf numFmtId="0" fontId="32" fillId="0" borderId="36" xfId="0" applyNumberFormat="1" applyFont="1" applyFill="1" applyBorder="1" applyAlignment="1" applyProtection="1">
      <alignment horizontal="center"/>
      <protection locked="0"/>
    </xf>
    <xf numFmtId="0" fontId="15" fillId="0" borderId="43" xfId="0" applyNumberFormat="1" applyFont="1" applyFill="1" applyBorder="1" applyAlignment="1" applyProtection="1">
      <alignment horizontal="right"/>
      <protection locked="0"/>
    </xf>
    <xf numFmtId="0" fontId="15" fillId="0" borderId="37" xfId="0" applyNumberFormat="1" applyFont="1" applyFill="1" applyBorder="1" applyAlignment="1" applyProtection="1">
      <alignment horizontal="right"/>
      <protection locked="0"/>
    </xf>
    <xf numFmtId="0" fontId="15" fillId="0" borderId="38" xfId="0" applyNumberFormat="1" applyFont="1" applyFill="1" applyBorder="1" applyAlignment="1" applyProtection="1">
      <alignment horizontal="right"/>
      <protection locked="0"/>
    </xf>
    <xf numFmtId="183" fontId="33" fillId="0" borderId="36" xfId="0" applyNumberFormat="1" applyFont="1" applyFill="1" applyBorder="1" applyAlignment="1" applyProtection="1">
      <alignment horizontal="center" vertical="center"/>
      <protection locked="0"/>
    </xf>
    <xf numFmtId="0" fontId="15" fillId="0" borderId="56" xfId="0" quotePrefix="1" applyNumberFormat="1" applyFont="1" applyFill="1" applyBorder="1" applyAlignment="1" applyProtection="1">
      <alignment horizontal="center"/>
      <protection locked="0"/>
    </xf>
    <xf numFmtId="0" fontId="15" fillId="0" borderId="37" xfId="0" applyNumberFormat="1" applyFont="1" applyFill="1" applyBorder="1" applyAlignment="1" applyProtection="1">
      <alignment horizontal="center"/>
      <protection locked="0"/>
    </xf>
    <xf numFmtId="0" fontId="15" fillId="0" borderId="38" xfId="0" applyNumberFormat="1" applyFont="1" applyFill="1" applyBorder="1" applyAlignment="1" applyProtection="1">
      <alignment horizontal="center"/>
      <protection locked="0"/>
    </xf>
    <xf numFmtId="184" fontId="33" fillId="0" borderId="57" xfId="41" applyNumberFormat="1" applyFont="1" applyFill="1" applyBorder="1" applyAlignment="1" applyProtection="1">
      <alignment horizontal="center" vertical="center"/>
      <protection locked="0"/>
    </xf>
    <xf numFmtId="184" fontId="15" fillId="0" borderId="58" xfId="0" applyNumberFormat="1" applyFont="1" applyFill="1" applyBorder="1" applyAlignment="1" applyProtection="1">
      <alignment horizontal="left" vertical="center"/>
      <protection locked="0"/>
    </xf>
    <xf numFmtId="0" fontId="15" fillId="0" borderId="57" xfId="41" applyNumberFormat="1" applyFont="1" applyFill="1" applyBorder="1" applyAlignment="1" applyProtection="1">
      <alignment horizontal="center" vertical="center"/>
      <protection locked="0"/>
    </xf>
    <xf numFmtId="0" fontId="15" fillId="0" borderId="59" xfId="41" applyNumberFormat="1" applyFont="1" applyFill="1" applyBorder="1" applyAlignment="1" applyProtection="1">
      <alignment horizontal="center" vertical="center" wrapText="1"/>
      <protection locked="0"/>
    </xf>
    <xf numFmtId="0" fontId="15" fillId="0" borderId="59" xfId="41" applyNumberFormat="1" applyFont="1" applyFill="1" applyBorder="1" applyAlignment="1" applyProtection="1">
      <alignment horizontal="left" vertical="center"/>
      <protection locked="0"/>
    </xf>
    <xf numFmtId="0" fontId="15" fillId="0" borderId="59" xfId="0" applyNumberFormat="1" applyFont="1" applyFill="1" applyBorder="1" applyAlignment="1" applyProtection="1">
      <alignment horizontal="left" vertical="center"/>
      <protection locked="0"/>
    </xf>
    <xf numFmtId="0" fontId="15" fillId="0" borderId="59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58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60" xfId="41" applyNumberFormat="1" applyFont="1" applyFill="1" applyBorder="1" applyAlignment="1" applyProtection="1">
      <alignment horizontal="left" vertical="center" wrapText="1"/>
      <protection locked="0"/>
    </xf>
    <xf numFmtId="0" fontId="31" fillId="6" borderId="36" xfId="42" applyNumberFormat="1" applyFont="1" applyFill="1" applyBorder="1" applyAlignment="1" applyProtection="1">
      <alignment horizontal="right"/>
      <protection locked="0"/>
    </xf>
    <xf numFmtId="181" fontId="31" fillId="0" borderId="36" xfId="41" applyNumberFormat="1" applyFont="1" applyFill="1" applyBorder="1" applyAlignment="1" applyProtection="1">
      <alignment horizontal="right"/>
      <protection locked="0"/>
    </xf>
    <xf numFmtId="0" fontId="18" fillId="0" borderId="60" xfId="0" applyNumberFormat="1" applyFont="1" applyFill="1" applyBorder="1" applyAlignment="1" applyProtection="1">
      <alignment horizontal="right"/>
      <protection locked="0"/>
    </xf>
    <xf numFmtId="0" fontId="18" fillId="0" borderId="36" xfId="0" applyNumberFormat="1" applyFont="1" applyFill="1" applyBorder="1" applyAlignment="1" applyProtection="1">
      <alignment horizontal="right"/>
      <protection locked="0"/>
    </xf>
    <xf numFmtId="0" fontId="22" fillId="0" borderId="61" xfId="0" applyNumberFormat="1" applyFont="1" applyFill="1" applyBorder="1" applyAlignment="1" applyProtection="1">
      <alignment horizontal="center"/>
      <protection locked="0"/>
    </xf>
    <xf numFmtId="0" fontId="15" fillId="0" borderId="36" xfId="0" applyNumberFormat="1" applyFont="1" applyBorder="1" applyAlignment="1">
      <alignment horizontal="left" vertical="center"/>
    </xf>
    <xf numFmtId="0" fontId="32" fillId="0" borderId="13" xfId="0" applyNumberFormat="1" applyFont="1" applyFill="1" applyBorder="1" applyAlignment="1" applyProtection="1">
      <alignment horizontal="left"/>
      <protection locked="0"/>
    </xf>
    <xf numFmtId="0" fontId="25" fillId="6" borderId="6" xfId="0" applyNumberFormat="1" applyFont="1" applyFill="1" applyBorder="1" applyAlignment="1" applyProtection="1"/>
    <xf numFmtId="0" fontId="15" fillId="0" borderId="4" xfId="0" applyNumberFormat="1" applyFont="1" applyFill="1" applyBorder="1" applyAlignment="1" applyProtection="1">
      <alignment horizontal="center" vertical="center"/>
      <protection locked="0"/>
    </xf>
    <xf numFmtId="0" fontId="15" fillId="0" borderId="13" xfId="0" applyNumberFormat="1" applyFont="1" applyFill="1" applyBorder="1" applyAlignment="1" applyProtection="1">
      <alignment horizontal="right"/>
      <protection locked="0"/>
    </xf>
    <xf numFmtId="0" fontId="15" fillId="0" borderId="14" xfId="0" applyNumberFormat="1" applyFont="1" applyFill="1" applyBorder="1" applyAlignment="1" applyProtection="1">
      <alignment horizontal="right"/>
      <protection locked="0"/>
    </xf>
    <xf numFmtId="0" fontId="15" fillId="0" borderId="34" xfId="0" applyNumberFormat="1" applyFont="1" applyFill="1" applyBorder="1" applyAlignment="1" applyProtection="1">
      <alignment horizontal="right"/>
      <protection locked="0"/>
    </xf>
    <xf numFmtId="183" fontId="26" fillId="0" borderId="4" xfId="0" applyNumberFormat="1" applyFont="1" applyFill="1" applyBorder="1" applyAlignment="1" applyProtection="1">
      <alignment horizontal="center" vertical="center"/>
      <protection locked="0"/>
    </xf>
    <xf numFmtId="0" fontId="15" fillId="0" borderId="62" xfId="0" applyNumberFormat="1" applyFont="1" applyFill="1" applyBorder="1" applyAlignment="1" applyProtection="1">
      <alignment horizontal="center"/>
      <protection locked="0"/>
    </xf>
    <xf numFmtId="0" fontId="15" fillId="0" borderId="14" xfId="0" applyNumberFormat="1" applyFont="1" applyFill="1" applyBorder="1" applyAlignment="1" applyProtection="1">
      <alignment horizontal="center"/>
      <protection locked="0"/>
    </xf>
    <xf numFmtId="0" fontId="15" fillId="0" borderId="34" xfId="0" applyNumberFormat="1" applyFont="1" applyFill="1" applyBorder="1" applyAlignment="1" applyProtection="1">
      <alignment horizontal="center"/>
      <protection locked="0"/>
    </xf>
    <xf numFmtId="184" fontId="34" fillId="36" borderId="35" xfId="0" applyNumberFormat="1" applyFont="1" applyFill="1" applyBorder="1" applyAlignment="1" applyProtection="1">
      <alignment horizontal="center" vertical="center"/>
      <protection locked="0"/>
    </xf>
    <xf numFmtId="184" fontId="26" fillId="0" borderId="22" xfId="0" applyNumberFormat="1" applyFont="1" applyFill="1" applyBorder="1" applyAlignment="1" applyProtection="1">
      <alignment horizontal="left" vertical="center"/>
      <protection locked="0"/>
    </xf>
    <xf numFmtId="184" fontId="34" fillId="36" borderId="21" xfId="0" applyNumberFormat="1" applyFont="1" applyFill="1" applyBorder="1" applyAlignment="1" applyProtection="1">
      <alignment horizontal="center" vertical="center"/>
      <protection locked="0"/>
    </xf>
    <xf numFmtId="0" fontId="26" fillId="0" borderId="21" xfId="0" applyNumberFormat="1" applyFont="1" applyFill="1" applyBorder="1" applyAlignment="1" applyProtection="1">
      <alignment horizontal="left" vertical="center"/>
      <protection locked="0"/>
    </xf>
    <xf numFmtId="0" fontId="26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26" fillId="0" borderId="22" xfId="0" applyNumberFormat="1" applyFont="1" applyFill="1" applyBorder="1" applyAlignment="1" applyProtection="1">
      <alignment horizontal="left" vertical="center"/>
      <protection locked="0"/>
    </xf>
    <xf numFmtId="184" fontId="34" fillId="36" borderId="6" xfId="0" applyNumberFormat="1" applyFont="1" applyFill="1" applyBorder="1" applyAlignment="1" applyProtection="1">
      <alignment horizontal="center" vertical="center"/>
      <protection locked="0"/>
    </xf>
    <xf numFmtId="184" fontId="34" fillId="0" borderId="4" xfId="0" applyNumberFormat="1" applyFont="1" applyFill="1" applyBorder="1" applyAlignment="1" applyProtection="1">
      <alignment horizontal="center" vertical="center"/>
      <protection locked="0"/>
    </xf>
    <xf numFmtId="184" fontId="34" fillId="36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4" xfId="0" applyNumberFormat="1" applyFont="1" applyFill="1" applyBorder="1" applyAlignment="1" applyProtection="1">
      <alignment horizontal="center"/>
      <protection locked="0"/>
    </xf>
    <xf numFmtId="0" fontId="18" fillId="0" borderId="14" xfId="0" applyNumberFormat="1" applyFont="1" applyFill="1" applyBorder="1" applyAlignment="1" applyProtection="1">
      <alignment horizontal="center"/>
      <protection locked="0"/>
    </xf>
    <xf numFmtId="0" fontId="18" fillId="0" borderId="34" xfId="0" applyNumberFormat="1" applyFont="1" applyFill="1" applyBorder="1" applyAlignment="1" applyProtection="1">
      <alignment horizontal="center"/>
      <protection locked="0"/>
    </xf>
    <xf numFmtId="0" fontId="32" fillId="0" borderId="4" xfId="0" applyNumberFormat="1" applyFont="1" applyBorder="1" applyAlignment="1">
      <alignment horizontal="left" vertical="center"/>
    </xf>
    <xf numFmtId="0" fontId="26" fillId="0" borderId="4" xfId="0" applyNumberFormat="1" applyFont="1" applyBorder="1" applyAlignment="1">
      <alignment horizontal="left" vertical="center"/>
    </xf>
    <xf numFmtId="49" fontId="18" fillId="25" borderId="63" xfId="0" applyNumberFormat="1" applyFont="1" applyFill="1" applyBorder="1" applyAlignment="1" applyProtection="1">
      <protection locked="0"/>
    </xf>
    <xf numFmtId="0" fontId="23" fillId="25" borderId="64" xfId="0" applyFont="1" applyFill="1" applyBorder="1" applyAlignment="1" applyProtection="1"/>
    <xf numFmtId="49" fontId="18" fillId="25" borderId="64" xfId="0" applyNumberFormat="1" applyFont="1" applyFill="1" applyBorder="1" applyAlignment="1" applyProtection="1">
      <alignment horizontal="right"/>
      <protection locked="0"/>
    </xf>
    <xf numFmtId="49" fontId="18" fillId="25" borderId="63" xfId="0" applyNumberFormat="1" applyFont="1" applyFill="1" applyBorder="1" applyAlignment="1" applyProtection="1">
      <alignment horizontal="right"/>
      <protection locked="0"/>
    </xf>
    <xf numFmtId="49" fontId="12" fillId="25" borderId="65" xfId="0" applyNumberFormat="1" applyFont="1" applyFill="1" applyBorder="1" applyAlignment="1" applyProtection="1">
      <alignment horizontal="right"/>
      <protection locked="0"/>
    </xf>
    <xf numFmtId="49" fontId="18" fillId="25" borderId="65" xfId="0" applyNumberFormat="1" applyFont="1" applyFill="1" applyBorder="1" applyAlignment="1" applyProtection="1">
      <alignment horizontal="right"/>
      <protection locked="0"/>
    </xf>
    <xf numFmtId="49" fontId="18" fillId="25" borderId="66" xfId="0" applyNumberFormat="1" applyFont="1" applyFill="1" applyBorder="1" applyAlignment="1" applyProtection="1">
      <alignment horizontal="right"/>
      <protection locked="0"/>
    </xf>
    <xf numFmtId="49" fontId="0" fillId="25" borderId="67" xfId="0" applyNumberFormat="1" applyFill="1" applyBorder="1" applyAlignment="1" applyProtection="1">
      <alignment vertical="center"/>
      <protection locked="0"/>
    </xf>
    <xf numFmtId="49" fontId="20" fillId="25" borderId="68" xfId="0" applyNumberFormat="1" applyFont="1" applyFill="1" applyBorder="1" applyAlignment="1" applyProtection="1">
      <alignment horizontal="center"/>
      <protection locked="0"/>
    </xf>
    <xf numFmtId="49" fontId="20" fillId="25" borderId="65" xfId="0" applyNumberFormat="1" applyFont="1" applyFill="1" applyBorder="1" applyAlignment="1" applyProtection="1">
      <alignment horizontal="center"/>
      <protection locked="0"/>
    </xf>
    <xf numFmtId="49" fontId="20" fillId="25" borderId="66" xfId="0" applyNumberFormat="1" applyFont="1" applyFill="1" applyBorder="1" applyAlignment="1" applyProtection="1">
      <alignment horizontal="center"/>
      <protection locked="0"/>
    </xf>
    <xf numFmtId="184" fontId="0" fillId="25" borderId="69" xfId="0" applyNumberFormat="1" applyFill="1" applyBorder="1" applyAlignment="1" applyProtection="1">
      <alignment vertical="center"/>
      <protection locked="0"/>
    </xf>
    <xf numFmtId="184" fontId="0" fillId="25" borderId="70" xfId="0" applyNumberFormat="1" applyFill="1" applyBorder="1" applyAlignment="1" applyProtection="1">
      <alignment vertical="center"/>
      <protection locked="0"/>
    </xf>
    <xf numFmtId="49" fontId="0" fillId="25" borderId="71" xfId="0" applyNumberFormat="1" applyFill="1" applyBorder="1" applyAlignment="1" applyProtection="1">
      <alignment vertical="center"/>
      <protection locked="0"/>
    </xf>
    <xf numFmtId="49" fontId="24" fillId="25" borderId="72" xfId="0" applyNumberFormat="1" applyFont="1" applyFill="1" applyBorder="1" applyAlignment="1" applyProtection="1">
      <alignment vertical="center" wrapText="1"/>
      <protection locked="0"/>
    </xf>
    <xf numFmtId="49" fontId="0" fillId="25" borderId="72" xfId="0" applyNumberFormat="1" applyFill="1" applyBorder="1" applyAlignment="1" applyProtection="1">
      <alignment vertical="center"/>
      <protection locked="0"/>
    </xf>
    <xf numFmtId="49" fontId="0" fillId="25" borderId="70" xfId="0" applyNumberFormat="1" applyFill="1" applyBorder="1" applyAlignment="1" applyProtection="1">
      <alignment vertical="center"/>
      <protection locked="0"/>
    </xf>
    <xf numFmtId="49" fontId="24" fillId="25" borderId="64" xfId="0" applyNumberFormat="1" applyFont="1" applyFill="1" applyBorder="1" applyAlignment="1" applyProtection="1">
      <alignment vertical="center" wrapText="1"/>
      <protection locked="0"/>
    </xf>
    <xf numFmtId="3" fontId="18" fillId="25" borderId="67" xfId="42" applyNumberFormat="1" applyFont="1" applyFill="1" applyBorder="1" applyAlignment="1" applyProtection="1">
      <alignment horizontal="right"/>
      <protection locked="0"/>
    </xf>
    <xf numFmtId="3" fontId="18" fillId="25" borderId="73" xfId="0" applyNumberFormat="1" applyFont="1" applyFill="1" applyBorder="1" applyAlignment="1" applyProtection="1">
      <alignment horizontal="right"/>
      <protection locked="0"/>
    </xf>
    <xf numFmtId="3" fontId="18" fillId="25" borderId="47" xfId="0" applyNumberFormat="1" applyFont="1" applyFill="1" applyBorder="1" applyAlignment="1" applyProtection="1">
      <alignment horizontal="right"/>
      <protection locked="0"/>
    </xf>
    <xf numFmtId="0" fontId="18" fillId="25" borderId="9" xfId="0" applyNumberFormat="1" applyFont="1" applyFill="1" applyBorder="1" applyAlignment="1" applyProtection="1">
      <alignment horizontal="center"/>
      <protection locked="0"/>
    </xf>
    <xf numFmtId="0" fontId="18" fillId="25" borderId="74" xfId="0" applyNumberFormat="1" applyFont="1" applyFill="1" applyBorder="1" applyAlignment="1" applyProtection="1">
      <alignment horizontal="center"/>
      <protection locked="0"/>
    </xf>
    <xf numFmtId="0" fontId="18" fillId="25" borderId="75" xfId="0" applyNumberFormat="1" applyFont="1" applyFill="1" applyBorder="1" applyAlignment="1" applyProtection="1">
      <alignment horizontal="center"/>
      <protection locked="0"/>
    </xf>
    <xf numFmtId="0" fontId="18" fillId="25" borderId="76" xfId="0" applyNumberFormat="1" applyFont="1" applyFill="1" applyBorder="1" applyAlignment="1" applyProtection="1">
      <alignment horizontal="center"/>
      <protection locked="0"/>
    </xf>
    <xf numFmtId="0" fontId="18" fillId="25" borderId="41" xfId="0" applyFont="1" applyFill="1" applyBorder="1" applyAlignment="1" applyProtection="1">
      <alignment horizontal="center"/>
      <protection locked="0"/>
    </xf>
    <xf numFmtId="0" fontId="28" fillId="25" borderId="67" xfId="0" applyFont="1" applyFill="1" applyBorder="1" applyAlignment="1"/>
    <xf numFmtId="0" fontId="22" fillId="0" borderId="4" xfId="42" applyFont="1" applyFill="1" applyBorder="1" applyAlignment="1">
      <alignment horizontal="center" wrapText="1"/>
    </xf>
    <xf numFmtId="0" fontId="22" fillId="0" borderId="4" xfId="0" applyFont="1" applyFill="1" applyBorder="1" applyAlignment="1">
      <alignment horizontal="center" wrapText="1"/>
    </xf>
    <xf numFmtId="0" fontId="35" fillId="0" borderId="3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8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NumberFormat="1" applyFont="1" applyBorder="1" applyAlignment="1">
      <alignment horizontal="left" vertical="center"/>
    </xf>
    <xf numFmtId="0" fontId="0" fillId="0" borderId="3" xfId="0" applyNumberFormat="1" applyFont="1" applyBorder="1" applyAlignment="1">
      <alignment horizontal="left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_原稿フォーマット原紙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4</xdr:row>
      <xdr:rowOff>19050</xdr:rowOff>
    </xdr:from>
    <xdr:to>
      <xdr:col>15</xdr:col>
      <xdr:colOff>0</xdr:colOff>
      <xdr:row>4</xdr:row>
      <xdr:rowOff>180975</xdr:rowOff>
    </xdr:to>
    <xdr:sp macro="" textlink="">
      <xdr:nvSpPr>
        <xdr:cNvPr id="1025" name="テキスト 29">
          <a:extLst>
            <a:ext uri="{FF2B5EF4-FFF2-40B4-BE49-F238E27FC236}">
              <a16:creationId xmlns:a16="http://schemas.microsoft.com/office/drawing/2014/main" id="{CAF2A33C-37E4-F936-7350-1C408ADE6999}"/>
            </a:ext>
          </a:extLst>
        </xdr:cNvPr>
        <xdr:cNvSpPr txBox="1">
          <a:spLocks noChangeArrowheads="1"/>
        </xdr:cNvSpPr>
      </xdr:nvSpPr>
      <xdr:spPr bwMode="auto">
        <a:xfrm>
          <a:off x="17240250" y="2419350"/>
          <a:ext cx="0" cy="161925"/>
        </a:xfrm>
        <a:prstGeom prst="rect">
          <a:avLst/>
        </a:prstGeom>
        <a:pattFill prst="ltUpDiag">
          <a:fgClr>
            <a:srgbClr xmlns:mc="http://schemas.openxmlformats.org/markup-compatibility/2006" xmlns:a14="http://schemas.microsoft.com/office/drawing/2010/main" val="FFFF00" mc:Ignorable="a14" a14:legacySpreadsheetColorIndex="13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分類情報</a:t>
          </a:r>
        </a:p>
      </xdr:txBody>
    </xdr:sp>
    <xdr:clientData/>
  </xdr:twoCellAnchor>
  <xdr:twoCellAnchor editAs="oneCell">
    <xdr:from>
      <xdr:col>23</xdr:col>
      <xdr:colOff>0</xdr:colOff>
      <xdr:row>39</xdr:row>
      <xdr:rowOff>0</xdr:rowOff>
    </xdr:from>
    <xdr:to>
      <xdr:col>23</xdr:col>
      <xdr:colOff>107950</xdr:colOff>
      <xdr:row>40</xdr:row>
      <xdr:rowOff>22299</xdr:rowOff>
    </xdr:to>
    <xdr:sp macro="" textlink="" fLocksText="0">
      <xdr:nvSpPr>
        <xdr:cNvPr id="1344" name="テキスト 72">
          <a:extLst>
            <a:ext uri="{FF2B5EF4-FFF2-40B4-BE49-F238E27FC236}">
              <a16:creationId xmlns:a16="http://schemas.microsoft.com/office/drawing/2014/main" id="{9AF00AFE-81B9-7939-F49F-9080314446A2}"/>
            </a:ext>
          </a:extLst>
        </xdr:cNvPr>
        <xdr:cNvSpPr txBox="1">
          <a:spLocks noChangeArrowheads="1"/>
        </xdr:cNvSpPr>
      </xdr:nvSpPr>
      <xdr:spPr bwMode="auto">
        <a:xfrm>
          <a:off x="33480375" y="2943225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0</xdr:colOff>
      <xdr:row>4</xdr:row>
      <xdr:rowOff>5556</xdr:rowOff>
    </xdr:from>
    <xdr:to>
      <xdr:col>23</xdr:col>
      <xdr:colOff>0</xdr:colOff>
      <xdr:row>4</xdr:row>
      <xdr:rowOff>504794</xdr:rowOff>
    </xdr:to>
    <xdr:sp macro="" textlink="" fLocksText="0">
      <xdr:nvSpPr>
        <xdr:cNvPr id="1027" name="Rectangle 3">
          <a:extLst>
            <a:ext uri="{FF2B5EF4-FFF2-40B4-BE49-F238E27FC236}">
              <a16:creationId xmlns:a16="http://schemas.microsoft.com/office/drawing/2014/main" id="{ABDD76B2-7D9B-5794-718E-CB202CFEDF1B}"/>
            </a:ext>
          </a:extLst>
        </xdr:cNvPr>
        <xdr:cNvSpPr>
          <a:spLocks noChangeArrowheads="1"/>
        </xdr:cNvSpPr>
      </xdr:nvSpPr>
      <xdr:spPr bwMode="auto">
        <a:xfrm>
          <a:off x="33591500" y="2424906"/>
          <a:ext cx="1508125" cy="49291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総額売価</a:t>
          </a:r>
        </a:p>
      </xdr:txBody>
    </xdr:sp>
    <xdr:clientData/>
  </xdr:twoCellAnchor>
  <xdr:twoCellAnchor>
    <xdr:from>
      <xdr:col>23</xdr:col>
      <xdr:colOff>0</xdr:colOff>
      <xdr:row>4</xdr:row>
      <xdr:rowOff>158750</xdr:rowOff>
    </xdr:from>
    <xdr:to>
      <xdr:col>23</xdr:col>
      <xdr:colOff>0</xdr:colOff>
      <xdr:row>4</xdr:row>
      <xdr:rowOff>514350</xdr:rowOff>
    </xdr:to>
    <xdr:sp macro="" textlink="" fLocksText="0">
      <xdr:nvSpPr>
        <xdr:cNvPr id="1028" name="Rectangle 4">
          <a:extLst>
            <a:ext uri="{FF2B5EF4-FFF2-40B4-BE49-F238E27FC236}">
              <a16:creationId xmlns:a16="http://schemas.microsoft.com/office/drawing/2014/main" id="{55AD4855-C5F0-7052-A4A9-6778C0D8CD96}"/>
            </a:ext>
          </a:extLst>
        </xdr:cNvPr>
        <xdr:cNvSpPr>
          <a:spLocks noChangeArrowheads="1"/>
        </xdr:cNvSpPr>
      </xdr:nvSpPr>
      <xdr:spPr bwMode="auto">
        <a:xfrm>
          <a:off x="33480375" y="2552700"/>
          <a:ext cx="0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通常売価</a:t>
          </a:r>
        </a:p>
      </xdr:txBody>
    </xdr:sp>
    <xdr:clientData/>
  </xdr:twoCellAnchor>
  <xdr:twoCellAnchor>
    <xdr:from>
      <xdr:col>14</xdr:col>
      <xdr:colOff>75407</xdr:colOff>
      <xdr:row>4</xdr:row>
      <xdr:rowOff>87028</xdr:rowOff>
    </xdr:from>
    <xdr:to>
      <xdr:col>14</xdr:col>
      <xdr:colOff>3403593</xdr:colOff>
      <xdr:row>4</xdr:row>
      <xdr:rowOff>2165350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BF67216-6C2D-0749-0442-B6B0EF7574BF}"/>
            </a:ext>
          </a:extLst>
        </xdr:cNvPr>
        <xdr:cNvSpPr txBox="1">
          <a:spLocks noChangeArrowheads="1"/>
        </xdr:cNvSpPr>
      </xdr:nvSpPr>
      <xdr:spPr bwMode="auto">
        <a:xfrm>
          <a:off x="14470857" y="2531778"/>
          <a:ext cx="3626643" cy="2078322"/>
        </a:xfrm>
        <a:prstGeom prst="rect">
          <a:avLst/>
        </a:prstGeom>
        <a:solidFill>
          <a:srgbClr val="FFFFFF"/>
        </a:solidFill>
        <a:ln w="12700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商品名だけを入力。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商品名以外のコメントをどうしても入れたい場合（「各種」など）は、カッコ「（）」書きで。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全角で統一。</a:t>
          </a:r>
          <a:endParaRPr lang="ja-JP" altLang="en-US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6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スペース（空白）は使わないでください</a:t>
          </a:r>
          <a:r>
            <a:rPr lang="ja-JP" altLang="en-US" sz="1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。</a:t>
          </a:r>
        </a:p>
      </xdr:txBody>
    </xdr:sp>
    <xdr:clientData/>
  </xdr:twoCellAnchor>
  <xdr:twoCellAnchor>
    <xdr:from>
      <xdr:col>22</xdr:col>
      <xdr:colOff>73367</xdr:colOff>
      <xdr:row>4</xdr:row>
      <xdr:rowOff>425450</xdr:rowOff>
    </xdr:from>
    <xdr:to>
      <xdr:col>22</xdr:col>
      <xdr:colOff>1307948</xdr:colOff>
      <xdr:row>4</xdr:row>
      <xdr:rowOff>2023524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9BC382C1-C340-35DC-19DE-C75DEA1ABBD4}"/>
            </a:ext>
          </a:extLst>
        </xdr:cNvPr>
        <xdr:cNvSpPr txBox="1">
          <a:spLocks noChangeArrowheads="1"/>
        </xdr:cNvSpPr>
      </xdr:nvSpPr>
      <xdr:spPr bwMode="auto">
        <a:xfrm>
          <a:off x="33766467" y="2857500"/>
          <a:ext cx="1342683" cy="1598074"/>
        </a:xfrm>
        <a:prstGeom prst="rect">
          <a:avLst/>
        </a:prstGeom>
        <a:solidFill>
          <a:srgbClr val="FFFFFF"/>
        </a:solidFill>
        <a:ln w="12700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税込の価格を半角数字で入力。</a:t>
          </a: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92075</xdr:colOff>
      <xdr:row>4</xdr:row>
      <xdr:rowOff>170514</xdr:rowOff>
    </xdr:from>
    <xdr:to>
      <xdr:col>7</xdr:col>
      <xdr:colOff>1796882</xdr:colOff>
      <xdr:row>4</xdr:row>
      <xdr:rowOff>2088214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FBC6492F-E8CB-1DCA-39B9-2D5AE99D59E7}"/>
            </a:ext>
          </a:extLst>
        </xdr:cNvPr>
        <xdr:cNvSpPr txBox="1">
          <a:spLocks noChangeArrowheads="1"/>
        </xdr:cNvSpPr>
      </xdr:nvSpPr>
      <xdr:spPr bwMode="auto">
        <a:xfrm>
          <a:off x="5629275" y="2608914"/>
          <a:ext cx="1857375" cy="1924050"/>
        </a:xfrm>
        <a:prstGeom prst="rect">
          <a:avLst/>
        </a:prstGeom>
        <a:solidFill>
          <a:srgbClr val="FFFFFF"/>
        </a:solidFill>
        <a:ln w="12700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開始～終了が何月何日から何月何日までか。</a:t>
          </a:r>
          <a:r>
            <a:rPr lang="ja-JP" altLang="en-US" sz="16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数字・スラッシュは半角で統一。</a:t>
          </a:r>
        </a:p>
      </xdr:txBody>
    </xdr:sp>
    <xdr:clientData/>
  </xdr:twoCellAnchor>
  <xdr:twoCellAnchor>
    <xdr:from>
      <xdr:col>13</xdr:col>
      <xdr:colOff>111124</xdr:colOff>
      <xdr:row>4</xdr:row>
      <xdr:rowOff>143725</xdr:rowOff>
    </xdr:from>
    <xdr:to>
      <xdr:col>13</xdr:col>
      <xdr:colOff>1834891</xdr:colOff>
      <xdr:row>4</xdr:row>
      <xdr:rowOff>2127692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EBD5ABC4-A12C-D89E-64A9-724FDCDA08B4}"/>
            </a:ext>
          </a:extLst>
        </xdr:cNvPr>
        <xdr:cNvSpPr txBox="1">
          <a:spLocks noChangeArrowheads="1"/>
        </xdr:cNvSpPr>
      </xdr:nvSpPr>
      <xdr:spPr bwMode="auto">
        <a:xfrm>
          <a:off x="12315824" y="2582125"/>
          <a:ext cx="1876425" cy="1977628"/>
        </a:xfrm>
        <a:prstGeom prst="rect">
          <a:avLst/>
        </a:prstGeom>
        <a:solidFill>
          <a:srgbClr val="FFFFFF"/>
        </a:solidFill>
        <a:ln w="12700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「長野県産」など産地名・メーカーを入力。</a:t>
          </a:r>
          <a:r>
            <a:rPr lang="ja-JP" altLang="en-US" sz="16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全角で統一。</a:t>
          </a:r>
        </a:p>
      </xdr:txBody>
    </xdr:sp>
    <xdr:clientData/>
  </xdr:twoCellAnchor>
  <xdr:twoCellAnchor>
    <xdr:from>
      <xdr:col>17</xdr:col>
      <xdr:colOff>62706</xdr:colOff>
      <xdr:row>4</xdr:row>
      <xdr:rowOff>170514</xdr:rowOff>
    </xdr:from>
    <xdr:to>
      <xdr:col>17</xdr:col>
      <xdr:colOff>1454122</xdr:colOff>
      <xdr:row>4</xdr:row>
      <xdr:rowOff>2088214</xdr:rowOff>
    </xdr:to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43E3DCB5-B169-F46A-2687-D1576F094B0E}"/>
            </a:ext>
          </a:extLst>
        </xdr:cNvPr>
        <xdr:cNvSpPr txBox="1">
          <a:spLocks noChangeArrowheads="1"/>
        </xdr:cNvSpPr>
      </xdr:nvSpPr>
      <xdr:spPr bwMode="auto">
        <a:xfrm>
          <a:off x="21881306" y="2608914"/>
          <a:ext cx="1512094" cy="1924050"/>
        </a:xfrm>
        <a:prstGeom prst="rect">
          <a:avLst/>
        </a:prstGeom>
        <a:solidFill>
          <a:srgbClr val="FFFFFF"/>
        </a:solidFill>
        <a:ln w="12700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「一個の場合○○円」と入力。数字は半角。</a:t>
          </a:r>
        </a:p>
      </xdr:txBody>
    </xdr:sp>
    <xdr:clientData/>
  </xdr:twoCellAnchor>
  <xdr:twoCellAnchor>
    <xdr:from>
      <xdr:col>21</xdr:col>
      <xdr:colOff>0</xdr:colOff>
      <xdr:row>4</xdr:row>
      <xdr:rowOff>5556</xdr:rowOff>
    </xdr:from>
    <xdr:to>
      <xdr:col>22</xdr:col>
      <xdr:colOff>0</xdr:colOff>
      <xdr:row>4</xdr:row>
      <xdr:rowOff>504794</xdr:rowOff>
    </xdr:to>
    <xdr:sp macro="" textlink="" fLocksText="0">
      <xdr:nvSpPr>
        <xdr:cNvPr id="1047" name="Rectangle 23">
          <a:extLst>
            <a:ext uri="{FF2B5EF4-FFF2-40B4-BE49-F238E27FC236}">
              <a16:creationId xmlns:a16="http://schemas.microsoft.com/office/drawing/2014/main" id="{7B1A99DE-BC81-2844-4FAC-A7A99DAFBA78}"/>
            </a:ext>
          </a:extLst>
        </xdr:cNvPr>
        <xdr:cNvSpPr>
          <a:spLocks noChangeArrowheads="1"/>
        </xdr:cNvSpPr>
      </xdr:nvSpPr>
      <xdr:spPr bwMode="auto">
        <a:xfrm>
          <a:off x="31718250" y="2393156"/>
          <a:ext cx="1881188" cy="49291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本体価格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130174</xdr:colOff>
      <xdr:row>4</xdr:row>
      <xdr:rowOff>120112</xdr:rowOff>
    </xdr:from>
    <xdr:to>
      <xdr:col>15</xdr:col>
      <xdr:colOff>1690701</xdr:colOff>
      <xdr:row>4</xdr:row>
      <xdr:rowOff>2132267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A158519-6AE4-779B-6586-FA65F4589EE8}"/>
            </a:ext>
          </a:extLst>
        </xdr:cNvPr>
        <xdr:cNvSpPr txBox="1"/>
      </xdr:nvSpPr>
      <xdr:spPr>
        <a:xfrm>
          <a:off x="18297524" y="2564862"/>
          <a:ext cx="1694091" cy="2012155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ts val="1300"/>
            </a:lnSpc>
          </a:pPr>
          <a:r>
            <a:rPr kumimoji="1" lang="ja-JP" altLang="en-US" sz="1100"/>
            <a:t>容量・個数を入力。</a:t>
          </a:r>
        </a:p>
        <a:p>
          <a:pPr algn="l">
            <a:lnSpc>
              <a:spcPts val="1300"/>
            </a:lnSpc>
          </a:pPr>
          <a:r>
            <a:rPr kumimoji="1" lang="ja-JP" altLang="en-US" sz="1100"/>
            <a:t>「ｍｌ」「ｇ」は小文字で半角、カナは全角で統一。</a:t>
          </a:r>
        </a:p>
        <a:p>
          <a:pPr algn="l">
            <a:lnSpc>
              <a:spcPts val="1300"/>
            </a:lnSpc>
          </a:pPr>
          <a:r>
            <a:rPr kumimoji="1" lang="ja-JP" altLang="en-US" sz="1100"/>
            <a:t>「○</a:t>
          </a:r>
          <a:r>
            <a:rPr kumimoji="1" lang="en-US" altLang="ja-JP" sz="1100"/>
            <a:t>g×○</a:t>
          </a:r>
          <a:r>
            <a:rPr kumimoji="1" lang="ja-JP" altLang="en-US" sz="1100"/>
            <a:t>個」など表記したい時かける・ばつ（</a:t>
          </a:r>
          <a:r>
            <a:rPr kumimoji="1" lang="en-US" altLang="ja-JP" sz="1100"/>
            <a:t>×</a:t>
          </a:r>
          <a:r>
            <a:rPr kumimoji="1" lang="ja-JP" altLang="en-US" sz="1100"/>
            <a:t>）入力可。「星印（*）・エックス（Ｘ）」使用禁止。</a:t>
          </a:r>
        </a:p>
        <a:p>
          <a:pPr algn="l"/>
          <a:r>
            <a:rPr kumimoji="1" lang="ja-JP" altLang="en-US" sz="1100"/>
            <a:t>「個」は漢字で入力。</a:t>
          </a:r>
        </a:p>
      </xdr:txBody>
    </xdr:sp>
    <xdr:clientData/>
  </xdr:twoCellAnchor>
  <xdr:twoCellAnchor>
    <xdr:from>
      <xdr:col>16</xdr:col>
      <xdr:colOff>64407</xdr:colOff>
      <xdr:row>4</xdr:row>
      <xdr:rowOff>141572</xdr:rowOff>
    </xdr:from>
    <xdr:to>
      <xdr:col>16</xdr:col>
      <xdr:colOff>1504981</xdr:colOff>
      <xdr:row>4</xdr:row>
      <xdr:rowOff>2142538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66BA96C-E9D6-7382-2B66-961C505E8324}"/>
            </a:ext>
          </a:extLst>
        </xdr:cNvPr>
        <xdr:cNvSpPr txBox="1"/>
      </xdr:nvSpPr>
      <xdr:spPr>
        <a:xfrm>
          <a:off x="20168507" y="2573622"/>
          <a:ext cx="1567543" cy="1994634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300"/>
            </a:lnSpc>
          </a:pPr>
          <a:r>
            <a:rPr kumimoji="1" lang="ja-JP" altLang="en-US" sz="1200"/>
            <a:t>「よりどり○個で」など、価格に続くコメントを入力。</a:t>
          </a:r>
        </a:p>
        <a:p>
          <a:pPr>
            <a:lnSpc>
              <a:spcPts val="1200"/>
            </a:lnSpc>
          </a:pPr>
          <a:r>
            <a:rPr kumimoji="1" lang="ja-JP" altLang="en-US" sz="1200"/>
            <a:t>「個」は漢字で入力。</a:t>
          </a:r>
        </a:p>
        <a:p>
          <a:pPr>
            <a:lnSpc>
              <a:spcPts val="1100"/>
            </a:lnSpc>
          </a:pPr>
          <a:r>
            <a:rPr kumimoji="1" lang="en-US" altLang="ja-JP" sz="1200"/>
            <a:t>POP</a:t>
          </a:r>
          <a:r>
            <a:rPr kumimoji="1" lang="ja-JP" altLang="en-US" sz="1200"/>
            <a:t>には赤で表示されます。</a:t>
          </a:r>
        </a:p>
      </xdr:txBody>
    </xdr:sp>
    <xdr:clientData/>
  </xdr:twoCellAnchor>
  <xdr:twoCellAnchor>
    <xdr:from>
      <xdr:col>7</xdr:col>
      <xdr:colOff>1320370</xdr:colOff>
      <xdr:row>10</xdr:row>
      <xdr:rowOff>99723</xdr:rowOff>
    </xdr:from>
    <xdr:to>
      <xdr:col>19</xdr:col>
      <xdr:colOff>1171574</xdr:colOff>
      <xdr:row>15</xdr:row>
      <xdr:rowOff>333373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5037EA7-F938-E332-E85F-8960FAD8D4F7}"/>
            </a:ext>
          </a:extLst>
        </xdr:cNvPr>
        <xdr:cNvSpPr txBox="1"/>
      </xdr:nvSpPr>
      <xdr:spPr>
        <a:xfrm>
          <a:off x="6917895" y="7646698"/>
          <a:ext cx="19339355" cy="4148427"/>
        </a:xfrm>
        <a:prstGeom prst="rect">
          <a:avLst/>
        </a:prstGeom>
        <a:solidFill>
          <a:srgbClr val="FFFF00"/>
        </a:solidFill>
        <a:ln w="762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6900"/>
            </a:lnSpc>
          </a:pPr>
          <a:r>
            <a:rPr kumimoji="1" lang="ja-JP" altLang="en-US" sz="5400">
              <a:solidFill>
                <a:srgbClr val="FF0000"/>
              </a:solidFill>
            </a:rPr>
            <a:t>注意事項</a:t>
          </a:r>
          <a:endParaRPr kumimoji="1" lang="en-US" altLang="ja-JP" sz="5400">
            <a:solidFill>
              <a:srgbClr val="FF0000"/>
            </a:solidFill>
          </a:endParaRPr>
        </a:p>
        <a:p>
          <a:pPr algn="l">
            <a:lnSpc>
              <a:spcPts val="6800"/>
            </a:lnSpc>
          </a:pPr>
          <a:r>
            <a:rPr kumimoji="1" lang="ja-JP" altLang="en-US" sz="5400">
              <a:solidFill>
                <a:srgbClr val="FF0000"/>
              </a:solidFill>
            </a:rPr>
            <a:t>①「必要項目」と記載されている箇所に記入してください。</a:t>
          </a:r>
          <a:endParaRPr kumimoji="1" lang="en-US" altLang="ja-JP" sz="5400">
            <a:solidFill>
              <a:srgbClr val="FF0000"/>
            </a:solidFill>
          </a:endParaRPr>
        </a:p>
        <a:p>
          <a:pPr algn="l">
            <a:lnSpc>
              <a:spcPts val="6600"/>
            </a:lnSpc>
          </a:pPr>
          <a:r>
            <a:rPr kumimoji="1" lang="ja-JP" altLang="en-US" sz="5400">
              <a:solidFill>
                <a:srgbClr val="FF0000"/>
              </a:solidFill>
            </a:rPr>
            <a:t>②出展する商品ごとに「必要項目」を記入してください。</a:t>
          </a:r>
        </a:p>
      </xdr:txBody>
    </xdr:sp>
    <xdr:clientData/>
  </xdr:twoCellAnchor>
  <xdr:twoCellAnchor>
    <xdr:from>
      <xdr:col>19</xdr:col>
      <xdr:colOff>69850</xdr:colOff>
      <xdr:row>4</xdr:row>
      <xdr:rowOff>116539</xdr:rowOff>
    </xdr:from>
    <xdr:to>
      <xdr:col>19</xdr:col>
      <xdr:colOff>1377950</xdr:colOff>
      <xdr:row>4</xdr:row>
      <xdr:rowOff>2135839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58BF829-8664-81F9-4502-00F3EAD4A833}"/>
            </a:ext>
          </a:extLst>
        </xdr:cNvPr>
        <xdr:cNvSpPr txBox="1"/>
      </xdr:nvSpPr>
      <xdr:spPr>
        <a:xfrm>
          <a:off x="25107900" y="2561289"/>
          <a:ext cx="1428750" cy="2019300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300"/>
            </a:lnSpc>
          </a:pPr>
          <a:r>
            <a:rPr kumimoji="1" lang="ja-JP" altLang="en-US" sz="1400"/>
            <a:t>「</a:t>
          </a:r>
          <a:r>
            <a:rPr kumimoji="1" lang="en-US" altLang="ja-JP" sz="1400"/>
            <a:t>100g</a:t>
          </a:r>
          <a:r>
            <a:rPr kumimoji="1" lang="ja-JP" altLang="en-US" sz="1400"/>
            <a:t>当り○○円」を入力。数字と「</a:t>
          </a:r>
          <a:r>
            <a:rPr kumimoji="1" lang="en-US" altLang="ja-JP" sz="1400"/>
            <a:t>g</a:t>
          </a:r>
          <a:r>
            <a:rPr kumimoji="1" lang="ja-JP" altLang="en-US" sz="1400"/>
            <a:t>」は半角で。</a:t>
          </a:r>
        </a:p>
      </xdr:txBody>
    </xdr:sp>
    <xdr:clientData/>
  </xdr:twoCellAnchor>
  <xdr:twoCellAnchor>
    <xdr:from>
      <xdr:col>18</xdr:col>
      <xdr:colOff>43656</xdr:colOff>
      <xdr:row>4</xdr:row>
      <xdr:rowOff>138764</xdr:rowOff>
    </xdr:from>
    <xdr:to>
      <xdr:col>18</xdr:col>
      <xdr:colOff>1377924</xdr:colOff>
      <xdr:row>4</xdr:row>
      <xdr:rowOff>2145364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E4EC37C3-3143-00CD-31CA-8B4BDF8BA501}"/>
            </a:ext>
          </a:extLst>
        </xdr:cNvPr>
        <xdr:cNvSpPr txBox="1"/>
      </xdr:nvSpPr>
      <xdr:spPr>
        <a:xfrm>
          <a:off x="23519606" y="2570814"/>
          <a:ext cx="1454944" cy="2000250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/>
            <a:t>「本日限り」や「品番」などがあればこちらに入力。</a:t>
          </a:r>
        </a:p>
      </xdr:txBody>
    </xdr:sp>
    <xdr:clientData/>
  </xdr:twoCellAnchor>
  <xdr:twoCellAnchor>
    <xdr:from>
      <xdr:col>20</xdr:col>
      <xdr:colOff>242092</xdr:colOff>
      <xdr:row>4</xdr:row>
      <xdr:rowOff>160990</xdr:rowOff>
    </xdr:from>
    <xdr:to>
      <xdr:col>20</xdr:col>
      <xdr:colOff>4425579</xdr:colOff>
      <xdr:row>4</xdr:row>
      <xdr:rowOff>2097739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DDCBD924-AF2C-EBF6-CFDF-205F62DFA0CF}"/>
            </a:ext>
          </a:extLst>
        </xdr:cNvPr>
        <xdr:cNvSpPr txBox="1"/>
      </xdr:nvSpPr>
      <xdr:spPr>
        <a:xfrm>
          <a:off x="26867642" y="2599390"/>
          <a:ext cx="4564858" cy="1943099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600"/>
            <a:t>セールスコピーを必ず入力。３０文字以内。</a:t>
          </a:r>
        </a:p>
        <a:p>
          <a:pPr algn="l">
            <a:lnSpc>
              <a:spcPts val="2000"/>
            </a:lnSpc>
          </a:pPr>
          <a:r>
            <a:rPr kumimoji="1" lang="ja-JP" altLang="en-US" sz="1600"/>
            <a:t>区切りは「、」「。」で。</a:t>
          </a:r>
        </a:p>
        <a:p>
          <a:pPr algn="l"/>
          <a:r>
            <a:rPr kumimoji="1" lang="ja-JP" altLang="en-US" sz="1600"/>
            <a:t>全て全角で統一。</a:t>
          </a:r>
        </a:p>
        <a:p>
          <a:pPr algn="l"/>
          <a:r>
            <a:rPr kumimoji="1" lang="ja-JP" altLang="en-US" sz="1600"/>
            <a:t>スペース（空白）は使わないでください。</a:t>
          </a:r>
        </a:p>
      </xdr:txBody>
    </xdr:sp>
    <xdr:clientData/>
  </xdr:twoCellAnchor>
  <xdr:twoCellAnchor>
    <xdr:from>
      <xdr:col>21</xdr:col>
      <xdr:colOff>113505</xdr:colOff>
      <xdr:row>4</xdr:row>
      <xdr:rowOff>438150</xdr:rowOff>
    </xdr:from>
    <xdr:to>
      <xdr:col>21</xdr:col>
      <xdr:colOff>1587440</xdr:colOff>
      <xdr:row>4</xdr:row>
      <xdr:rowOff>2002505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7DF779B8-7BAB-133C-7A77-8D5738BBAE46}"/>
            </a:ext>
          </a:extLst>
        </xdr:cNvPr>
        <xdr:cNvSpPr txBox="1"/>
      </xdr:nvSpPr>
      <xdr:spPr>
        <a:xfrm>
          <a:off x="31920655" y="2876550"/>
          <a:ext cx="1607345" cy="1570688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ts val="1600"/>
            </a:lnSpc>
          </a:pPr>
          <a:r>
            <a:rPr kumimoji="1" lang="ja-JP" altLang="en-US" sz="1400"/>
            <a:t>税込の価格を半角数字で入力。</a:t>
          </a:r>
        </a:p>
      </xdr:txBody>
    </xdr:sp>
    <xdr:clientData/>
  </xdr:twoCellAnchor>
  <xdr:twoCellAnchor>
    <xdr:from>
      <xdr:col>18</xdr:col>
      <xdr:colOff>101600</xdr:colOff>
      <xdr:row>1</xdr:row>
      <xdr:rowOff>38100</xdr:rowOff>
    </xdr:from>
    <xdr:to>
      <xdr:col>19</xdr:col>
      <xdr:colOff>647700</xdr:colOff>
      <xdr:row>2</xdr:row>
      <xdr:rowOff>209550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B8178F34-3D73-A2EF-34E5-CDAC2C60D911}"/>
            </a:ext>
          </a:extLst>
        </xdr:cNvPr>
        <xdr:cNvSpPr txBox="1"/>
      </xdr:nvSpPr>
      <xdr:spPr>
        <a:xfrm>
          <a:off x="23583900" y="647700"/>
          <a:ext cx="2152650" cy="781050"/>
        </a:xfrm>
        <a:prstGeom prst="rect">
          <a:avLst/>
        </a:prstGeom>
        <a:solidFill>
          <a:srgbClr val="FFFF00"/>
        </a:solidFill>
        <a:ln w="508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solidFill>
                <a:srgbClr val="FF0000"/>
              </a:solidFill>
            </a:rPr>
            <a:t>必要項目</a:t>
          </a:r>
        </a:p>
      </xdr:txBody>
    </xdr:sp>
    <xdr:clientData/>
  </xdr:twoCellAnchor>
  <xdr:twoCellAnchor>
    <xdr:from>
      <xdr:col>19</xdr:col>
      <xdr:colOff>647700</xdr:colOff>
      <xdr:row>0</xdr:row>
      <xdr:rowOff>440531</xdr:rowOff>
    </xdr:from>
    <xdr:to>
      <xdr:col>20</xdr:col>
      <xdr:colOff>301549</xdr:colOff>
      <xdr:row>1</xdr:row>
      <xdr:rowOff>421481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A896030C-F3EA-E88E-1159-DAC31F73756C}"/>
            </a:ext>
          </a:extLst>
        </xdr:cNvPr>
        <xdr:cNvCxnSpPr>
          <a:stCxn id="9" idx="3"/>
        </xdr:cNvCxnSpPr>
      </xdr:nvCxnSpPr>
      <xdr:spPr>
        <a:xfrm flipV="1">
          <a:off x="25672256" y="440531"/>
          <a:ext cx="1188244" cy="576263"/>
        </a:xfrm>
        <a:prstGeom prst="line">
          <a:avLst/>
        </a:prstGeom>
        <a:ln w="50800" cmpd="sng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123825</xdr:colOff>
      <xdr:row>4</xdr:row>
      <xdr:rowOff>285750</xdr:rowOff>
    </xdr:from>
    <xdr:to>
      <xdr:col>11</xdr:col>
      <xdr:colOff>2628747</xdr:colOff>
      <xdr:row>4</xdr:row>
      <xdr:rowOff>2038350</xdr:rowOff>
    </xdr:to>
    <xdr:sp macro="" textlink="">
      <xdr:nvSpPr>
        <xdr:cNvPr id="25" name="Text Box 7">
          <a:extLst>
            <a:ext uri="{FF2B5EF4-FFF2-40B4-BE49-F238E27FC236}">
              <a16:creationId xmlns:a16="http://schemas.microsoft.com/office/drawing/2014/main" id="{DB52B966-DCC9-66C4-D98E-1E433361C508}"/>
            </a:ext>
          </a:extLst>
        </xdr:cNvPr>
        <xdr:cNvSpPr txBox="1">
          <a:spLocks noChangeArrowheads="1"/>
        </xdr:cNvSpPr>
      </xdr:nvSpPr>
      <xdr:spPr bwMode="auto">
        <a:xfrm>
          <a:off x="8486775" y="2724150"/>
          <a:ext cx="2733675" cy="1752600"/>
        </a:xfrm>
        <a:prstGeom prst="rect">
          <a:avLst/>
        </a:prstGeom>
        <a:solidFill>
          <a:srgbClr val="FFFFFF"/>
        </a:solidFill>
        <a:ln w="12700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700"/>
            </a:lnSpc>
            <a:defRPr sz="1000"/>
          </a:pPr>
          <a:r>
            <a:rPr lang="en-US" altLang="ja-JP" sz="16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JAN</a:t>
          </a:r>
          <a:r>
            <a:rPr lang="ja-JP" altLang="en-US" sz="16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コードをご記載ください。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995"/>
  <sheetViews>
    <sheetView showZeros="0" tabSelected="1" view="pageBreakPreview" topLeftCell="B4" zoomScale="50" zoomScaleNormal="20" zoomScaleSheetLayoutView="50" workbookViewId="0">
      <selection activeCell="N9" sqref="N9"/>
    </sheetView>
  </sheetViews>
  <sheetFormatPr defaultRowHeight="14"/>
  <cols>
    <col min="1" max="1" width="21.08984375" customWidth="1"/>
    <col min="2" max="2" width="3.6328125" style="71" customWidth="1"/>
    <col min="3" max="3" width="36.36328125" customWidth="1"/>
    <col min="4" max="7" width="2.7265625" customWidth="1"/>
    <col min="8" max="8" width="27.26953125" style="117" customWidth="1"/>
    <col min="9" max="11" width="3.26953125" customWidth="1"/>
    <col min="12" max="12" width="39.7265625" style="73" customWidth="1"/>
    <col min="13" max="13" width="10.7265625" style="73" customWidth="1"/>
    <col min="14" max="14" width="28.7265625" style="72" customWidth="1"/>
    <col min="15" max="15" width="49.36328125" customWidth="1"/>
    <col min="16" max="16" width="25.36328125" style="72" customWidth="1"/>
    <col min="17" max="17" width="22.36328125" customWidth="1"/>
    <col min="18" max="18" width="21.6328125" customWidth="1"/>
    <col min="19" max="20" width="20.453125" customWidth="1"/>
    <col min="21" max="21" width="68.08984375" customWidth="1"/>
    <col min="22" max="22" width="24.6328125" style="129" customWidth="1"/>
    <col min="23" max="23" width="19.90625" customWidth="1"/>
    <col min="24" max="25" width="13.36328125" customWidth="1"/>
    <col min="26" max="26" width="3.453125" hidden="1" customWidth="1"/>
    <col min="27" max="29" width="5.08984375" hidden="1" customWidth="1"/>
    <col min="30" max="30" width="4.90625" style="83" hidden="1" customWidth="1"/>
    <col min="31" max="31" width="59.90625" style="83" customWidth="1"/>
    <col min="32" max="32" width="90.08984375" customWidth="1"/>
  </cols>
  <sheetData>
    <row r="1" spans="1:32" ht="47.25" customHeight="1" thickBot="1">
      <c r="A1" s="1"/>
      <c r="B1" s="2"/>
      <c r="C1" s="3"/>
      <c r="D1" s="273" t="s">
        <v>0</v>
      </c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5"/>
      <c r="P1" s="158" t="s">
        <v>1</v>
      </c>
      <c r="Q1" s="4"/>
      <c r="R1" s="5"/>
      <c r="S1" s="159" t="s">
        <v>2</v>
      </c>
      <c r="T1" s="4"/>
      <c r="U1" s="6" t="s">
        <v>53</v>
      </c>
      <c r="V1" s="123"/>
      <c r="W1" s="1"/>
      <c r="X1" s="3"/>
      <c r="Y1" s="3"/>
      <c r="Z1" s="7"/>
      <c r="AA1" s="1"/>
      <c r="AB1" s="3"/>
      <c r="AC1" s="3"/>
      <c r="AD1" s="95"/>
      <c r="AE1" s="8"/>
      <c r="AF1" s="8" t="s">
        <v>3</v>
      </c>
    </row>
    <row r="2" spans="1:32" s="14" customFormat="1" ht="47.25" customHeight="1" thickBot="1">
      <c r="A2" s="9" t="s">
        <v>4</v>
      </c>
      <c r="B2" s="10"/>
      <c r="C2" s="9" t="s">
        <v>5</v>
      </c>
      <c r="D2" s="276" t="s">
        <v>62</v>
      </c>
      <c r="E2" s="277"/>
      <c r="F2" s="277"/>
      <c r="G2" s="277"/>
      <c r="H2" s="277"/>
      <c r="I2" s="277"/>
      <c r="J2" s="277"/>
      <c r="K2" s="277"/>
      <c r="L2" s="278"/>
      <c r="M2" s="156" t="s">
        <v>6</v>
      </c>
      <c r="N2" s="157" t="s">
        <v>61</v>
      </c>
      <c r="O2" s="279" t="s">
        <v>60</v>
      </c>
      <c r="P2" s="280"/>
      <c r="Q2" s="280"/>
      <c r="R2" s="280"/>
      <c r="S2" s="281"/>
      <c r="T2" s="160" t="s">
        <v>7</v>
      </c>
      <c r="U2" s="161"/>
      <c r="V2" s="124"/>
      <c r="W2" s="12"/>
      <c r="X2" s="11"/>
      <c r="Y2" s="11"/>
      <c r="Z2" s="13"/>
      <c r="AA2" s="12"/>
      <c r="AB2" s="11"/>
      <c r="AC2" s="11"/>
      <c r="AD2" s="96"/>
      <c r="AE2" s="74"/>
      <c r="AF2" s="106"/>
    </row>
    <row r="3" spans="1:32" s="18" customFormat="1" ht="47.25" customHeight="1" thickBot="1">
      <c r="A3" s="149" t="s">
        <v>51</v>
      </c>
      <c r="B3" s="150"/>
      <c r="C3" s="150"/>
      <c r="D3" s="150"/>
      <c r="E3" s="151"/>
      <c r="F3" s="151"/>
      <c r="G3" s="151"/>
      <c r="H3" s="152"/>
      <c r="I3" s="151"/>
      <c r="J3" s="151"/>
      <c r="K3" s="151"/>
      <c r="L3" s="153"/>
      <c r="M3" s="154"/>
      <c r="N3" s="150"/>
      <c r="O3" s="150"/>
      <c r="P3" s="150"/>
      <c r="Q3" s="150"/>
      <c r="R3" s="150"/>
      <c r="S3" s="155"/>
      <c r="T3" s="160" t="s">
        <v>44</v>
      </c>
      <c r="U3" s="161"/>
      <c r="V3" s="125"/>
      <c r="W3" s="16"/>
      <c r="X3" s="15"/>
      <c r="Y3" s="15"/>
      <c r="Z3" s="17"/>
      <c r="AA3" s="16"/>
      <c r="AB3" s="15"/>
      <c r="AC3" s="15"/>
      <c r="AD3" s="97"/>
      <c r="AE3" s="75"/>
      <c r="AF3" s="19"/>
    </row>
    <row r="4" spans="1:32" s="92" customFormat="1" ht="47.25" customHeight="1" thickBot="1">
      <c r="A4" s="162" t="s">
        <v>42</v>
      </c>
      <c r="B4" s="163"/>
      <c r="C4" s="163"/>
      <c r="D4" s="164"/>
      <c r="E4" s="165"/>
      <c r="F4" s="165"/>
      <c r="G4" s="165"/>
      <c r="H4" s="166"/>
      <c r="I4" s="165"/>
      <c r="J4" s="165"/>
      <c r="K4" s="165"/>
      <c r="L4" s="167"/>
      <c r="M4" s="168"/>
      <c r="N4" s="163"/>
      <c r="O4" s="169"/>
      <c r="P4" s="169"/>
      <c r="Q4" s="169"/>
      <c r="R4" s="169"/>
      <c r="S4" s="170"/>
      <c r="T4" s="171"/>
      <c r="U4" s="172"/>
      <c r="V4" s="173" t="s">
        <v>55</v>
      </c>
      <c r="W4" s="174" t="s">
        <v>54</v>
      </c>
      <c r="X4" s="90"/>
      <c r="Y4" s="90"/>
      <c r="Z4" s="94"/>
      <c r="AA4" s="89"/>
      <c r="AB4" s="90"/>
      <c r="AC4" s="90"/>
      <c r="AD4" s="91"/>
      <c r="AE4" s="93"/>
      <c r="AF4" s="93"/>
    </row>
    <row r="5" spans="1:32" ht="185.25" customHeight="1" thickBot="1">
      <c r="A5" s="20" t="s">
        <v>40</v>
      </c>
      <c r="B5" s="21" t="s">
        <v>8</v>
      </c>
      <c r="C5" s="22"/>
      <c r="D5" s="23" t="s">
        <v>9</v>
      </c>
      <c r="E5" s="24" t="s">
        <v>10</v>
      </c>
      <c r="F5" s="24" t="s">
        <v>11</v>
      </c>
      <c r="G5" s="24" t="s">
        <v>12</v>
      </c>
      <c r="H5" s="25" t="s">
        <v>13</v>
      </c>
      <c r="I5" s="26" t="s">
        <v>2</v>
      </c>
      <c r="J5" s="27" t="s">
        <v>14</v>
      </c>
      <c r="K5" s="27" t="s">
        <v>15</v>
      </c>
      <c r="L5" s="28" t="s">
        <v>16</v>
      </c>
      <c r="M5" s="29" t="s">
        <v>17</v>
      </c>
      <c r="N5" s="30" t="s">
        <v>18</v>
      </c>
      <c r="O5" s="30" t="s">
        <v>19</v>
      </c>
      <c r="P5" s="31" t="s">
        <v>20</v>
      </c>
      <c r="Q5" s="31" t="s">
        <v>21</v>
      </c>
      <c r="R5" s="31" t="s">
        <v>22</v>
      </c>
      <c r="S5" s="31" t="s">
        <v>23</v>
      </c>
      <c r="T5" s="32" t="s">
        <v>24</v>
      </c>
      <c r="U5" s="33" t="s">
        <v>25</v>
      </c>
      <c r="V5" s="270" t="s">
        <v>57</v>
      </c>
      <c r="W5" s="271" t="s">
        <v>56</v>
      </c>
      <c r="X5" s="34" t="s">
        <v>26</v>
      </c>
      <c r="Y5" s="86" t="s">
        <v>27</v>
      </c>
      <c r="Z5" s="85" t="s">
        <v>41</v>
      </c>
      <c r="AA5" s="111" t="s">
        <v>45</v>
      </c>
      <c r="AB5" s="112" t="s">
        <v>46</v>
      </c>
      <c r="AC5" s="113" t="s">
        <v>43</v>
      </c>
      <c r="AD5" s="114" t="s">
        <v>47</v>
      </c>
      <c r="AE5" s="35" t="s">
        <v>28</v>
      </c>
      <c r="AF5" s="105" t="s">
        <v>29</v>
      </c>
    </row>
    <row r="6" spans="1:32" s="37" customFormat="1" ht="22.5" customHeight="1">
      <c r="A6" s="175" t="s">
        <v>59</v>
      </c>
      <c r="B6" s="176" t="s">
        <v>30</v>
      </c>
      <c r="C6" s="176" t="s">
        <v>31</v>
      </c>
      <c r="D6" s="177"/>
      <c r="E6" s="178">
        <v>1</v>
      </c>
      <c r="F6" s="178"/>
      <c r="G6" s="179"/>
      <c r="H6" s="180" t="s">
        <v>32</v>
      </c>
      <c r="I6" s="181"/>
      <c r="J6" s="182"/>
      <c r="K6" s="109"/>
      <c r="L6" s="183"/>
      <c r="M6" s="184">
        <v>1005204484</v>
      </c>
      <c r="N6" s="185" t="s">
        <v>33</v>
      </c>
      <c r="O6" s="186" t="s">
        <v>34</v>
      </c>
      <c r="P6" s="187" t="s">
        <v>35</v>
      </c>
      <c r="Q6" s="187" t="s">
        <v>36</v>
      </c>
      <c r="R6" s="188" t="s">
        <v>37</v>
      </c>
      <c r="S6" s="189" t="s">
        <v>38</v>
      </c>
      <c r="T6" s="190"/>
      <c r="U6" s="191" t="s">
        <v>39</v>
      </c>
      <c r="V6" s="192">
        <v>100</v>
      </c>
      <c r="W6" s="36">
        <v>100</v>
      </c>
      <c r="X6" s="193">
        <v>8000</v>
      </c>
      <c r="Y6" s="194" t="e">
        <f>X6*#REF!/1000</f>
        <v>#REF!</v>
      </c>
      <c r="AA6" s="101"/>
      <c r="AD6" s="98"/>
      <c r="AE6" s="84"/>
      <c r="AF6" s="119"/>
    </row>
    <row r="7" spans="1:32" ht="16.5" customHeight="1" thickBot="1">
      <c r="A7" s="243"/>
      <c r="B7" s="244"/>
      <c r="C7" s="245"/>
      <c r="D7" s="246"/>
      <c r="E7" s="247"/>
      <c r="F7" s="248"/>
      <c r="G7" s="249"/>
      <c r="H7" s="250"/>
      <c r="I7" s="251"/>
      <c r="J7" s="252"/>
      <c r="K7" s="253"/>
      <c r="L7" s="254"/>
      <c r="M7" s="255"/>
      <c r="N7" s="256"/>
      <c r="O7" s="257"/>
      <c r="P7" s="258"/>
      <c r="Q7" s="258"/>
      <c r="R7" s="256"/>
      <c r="S7" s="257"/>
      <c r="T7" s="259"/>
      <c r="U7" s="260"/>
      <c r="V7" s="261"/>
      <c r="W7" s="262"/>
      <c r="X7" s="262"/>
      <c r="Y7" s="263" t="e">
        <f>X7*#REF!/1000</f>
        <v>#REF!</v>
      </c>
      <c r="Z7" s="264"/>
      <c r="AA7" s="265"/>
      <c r="AB7" s="266"/>
      <c r="AC7" s="267"/>
      <c r="AD7" s="268"/>
      <c r="AE7" s="269"/>
      <c r="AF7" s="269"/>
    </row>
    <row r="8" spans="1:32" s="38" customFormat="1" ht="60" customHeight="1" thickBot="1">
      <c r="A8" s="219"/>
      <c r="B8" s="220"/>
      <c r="C8" s="221"/>
      <c r="D8" s="222"/>
      <c r="E8" s="223"/>
      <c r="F8" s="223"/>
      <c r="G8" s="224"/>
      <c r="H8" s="225"/>
      <c r="I8" s="226"/>
      <c r="J8" s="227"/>
      <c r="K8" s="228"/>
      <c r="L8" s="229" t="s">
        <v>58</v>
      </c>
      <c r="M8" s="230"/>
      <c r="N8" s="229" t="s">
        <v>48</v>
      </c>
      <c r="O8" s="231" t="s">
        <v>48</v>
      </c>
      <c r="P8" s="231" t="s">
        <v>48</v>
      </c>
      <c r="Q8" s="232"/>
      <c r="R8" s="233" t="s">
        <v>52</v>
      </c>
      <c r="S8" s="232"/>
      <c r="T8" s="234"/>
      <c r="U8" s="235" t="s">
        <v>48</v>
      </c>
      <c r="V8" s="236"/>
      <c r="W8" s="237" t="s">
        <v>48</v>
      </c>
      <c r="X8" s="66"/>
      <c r="Y8" s="56"/>
      <c r="Z8" s="238"/>
      <c r="AA8" s="57"/>
      <c r="AB8" s="239"/>
      <c r="AC8" s="240"/>
      <c r="AD8" s="100"/>
      <c r="AE8" s="241"/>
      <c r="AF8" s="242"/>
    </row>
    <row r="9" spans="1:32" s="53" customFormat="1" ht="60" customHeight="1">
      <c r="A9" s="195"/>
      <c r="B9" s="196"/>
      <c r="C9" s="272" t="s">
        <v>50</v>
      </c>
      <c r="D9" s="197"/>
      <c r="E9" s="198"/>
      <c r="F9" s="198"/>
      <c r="G9" s="199"/>
      <c r="H9" s="200" t="s">
        <v>62</v>
      </c>
      <c r="I9" s="201"/>
      <c r="J9" s="202"/>
      <c r="K9" s="203"/>
      <c r="L9" s="204"/>
      <c r="M9" s="205"/>
      <c r="N9" s="206"/>
      <c r="O9" s="207"/>
      <c r="P9" s="208"/>
      <c r="Q9" s="209"/>
      <c r="R9" s="210"/>
      <c r="S9" s="209"/>
      <c r="T9" s="211"/>
      <c r="U9" s="212"/>
      <c r="V9" s="213">
        <f t="shared" ref="V9:V39" si="0">ROUNDUP(W9/1.08,0)</f>
        <v>0</v>
      </c>
      <c r="W9" s="214"/>
      <c r="X9" s="215"/>
      <c r="Y9" s="216"/>
      <c r="Z9" s="76"/>
      <c r="AA9" s="103"/>
      <c r="AB9" s="77"/>
      <c r="AC9" s="79"/>
      <c r="AD9" s="217"/>
      <c r="AE9" s="218" t="s">
        <v>49</v>
      </c>
      <c r="AF9" s="218"/>
    </row>
    <row r="10" spans="1:32" s="53" customFormat="1" ht="60" customHeight="1">
      <c r="A10" s="148"/>
      <c r="B10" s="147"/>
      <c r="C10" s="138"/>
      <c r="D10" s="40"/>
      <c r="E10" s="41"/>
      <c r="F10" s="41"/>
      <c r="G10" s="42"/>
      <c r="H10" s="139"/>
      <c r="I10" s="44"/>
      <c r="J10" s="45"/>
      <c r="K10" s="46"/>
      <c r="L10" s="141"/>
      <c r="M10" s="134"/>
      <c r="N10" s="140"/>
      <c r="O10" s="143"/>
      <c r="P10" s="144"/>
      <c r="Q10" s="49"/>
      <c r="R10" s="49"/>
      <c r="S10" s="49"/>
      <c r="T10" s="48"/>
      <c r="U10" s="145"/>
      <c r="V10" s="126">
        <f t="shared" si="0"/>
        <v>0</v>
      </c>
      <c r="W10" s="146"/>
      <c r="X10" s="51"/>
      <c r="Y10" s="52"/>
      <c r="Z10" s="76"/>
      <c r="AA10" s="102"/>
      <c r="AB10" s="78"/>
      <c r="AC10" s="80"/>
      <c r="AD10" s="99"/>
      <c r="AE10" s="121"/>
      <c r="AF10" s="110"/>
    </row>
    <row r="11" spans="1:32" s="53" customFormat="1" ht="60" customHeight="1">
      <c r="A11" s="122"/>
      <c r="B11" s="147"/>
      <c r="C11" s="138"/>
      <c r="D11" s="40"/>
      <c r="E11" s="41"/>
      <c r="F11" s="41"/>
      <c r="G11" s="42"/>
      <c r="H11" s="139"/>
      <c r="I11" s="44"/>
      <c r="J11" s="45"/>
      <c r="K11" s="46"/>
      <c r="L11" s="141"/>
      <c r="M11" s="134"/>
      <c r="N11" s="140"/>
      <c r="O11" s="143"/>
      <c r="P11" s="144"/>
      <c r="Q11" s="49"/>
      <c r="R11" s="49"/>
      <c r="S11" s="49"/>
      <c r="T11" s="48"/>
      <c r="U11" s="145"/>
      <c r="V11" s="126">
        <f t="shared" si="0"/>
        <v>0</v>
      </c>
      <c r="W11" s="146"/>
      <c r="X11" s="51"/>
      <c r="Y11" s="52"/>
      <c r="Z11" s="76"/>
      <c r="AA11" s="102"/>
      <c r="AB11" s="78"/>
      <c r="AC11" s="80"/>
      <c r="AD11" s="99"/>
      <c r="AE11" s="121"/>
      <c r="AF11" s="110"/>
    </row>
    <row r="12" spans="1:32" s="53" customFormat="1" ht="60" customHeight="1">
      <c r="A12" s="122"/>
      <c r="B12" s="147"/>
      <c r="C12" s="138"/>
      <c r="D12" s="40"/>
      <c r="E12" s="41"/>
      <c r="F12" s="41"/>
      <c r="G12" s="42"/>
      <c r="H12" s="139"/>
      <c r="I12" s="44"/>
      <c r="J12" s="45"/>
      <c r="K12" s="46"/>
      <c r="L12" s="141"/>
      <c r="M12" s="135"/>
      <c r="N12" s="140"/>
      <c r="O12" s="143"/>
      <c r="P12" s="144"/>
      <c r="Q12" s="49"/>
      <c r="R12" s="49"/>
      <c r="S12" s="49"/>
      <c r="T12" s="48"/>
      <c r="U12" s="145"/>
      <c r="V12" s="126">
        <f t="shared" si="0"/>
        <v>0</v>
      </c>
      <c r="W12" s="146"/>
      <c r="X12" s="51"/>
      <c r="Y12" s="52"/>
      <c r="Z12" s="76"/>
      <c r="AA12" s="102"/>
      <c r="AB12" s="78"/>
      <c r="AC12" s="80"/>
      <c r="AD12" s="99"/>
      <c r="AE12" s="121"/>
      <c r="AF12" s="110"/>
    </row>
    <row r="13" spans="1:32" s="53" customFormat="1" ht="60" customHeight="1">
      <c r="A13" s="122"/>
      <c r="B13" s="147"/>
      <c r="C13" s="138"/>
      <c r="D13" s="40"/>
      <c r="E13" s="41"/>
      <c r="F13" s="41"/>
      <c r="G13" s="42"/>
      <c r="H13" s="139"/>
      <c r="I13" s="54"/>
      <c r="J13" s="45"/>
      <c r="K13" s="46"/>
      <c r="L13" s="141"/>
      <c r="M13" s="134"/>
      <c r="N13" s="140"/>
      <c r="O13" s="143"/>
      <c r="P13" s="144"/>
      <c r="Q13" s="49"/>
      <c r="R13" s="49"/>
      <c r="S13" s="49"/>
      <c r="T13" s="48"/>
      <c r="U13" s="145"/>
      <c r="V13" s="126">
        <f t="shared" si="0"/>
        <v>0</v>
      </c>
      <c r="W13" s="146"/>
      <c r="X13" s="51"/>
      <c r="Y13" s="52"/>
      <c r="Z13" s="76"/>
      <c r="AA13" s="102"/>
      <c r="AB13" s="78"/>
      <c r="AC13" s="80"/>
      <c r="AD13" s="99"/>
      <c r="AE13" s="121"/>
      <c r="AF13" s="110"/>
    </row>
    <row r="14" spans="1:32" s="53" customFormat="1" ht="60" customHeight="1">
      <c r="A14" s="122"/>
      <c r="B14" s="147"/>
      <c r="C14" s="138"/>
      <c r="D14" s="40"/>
      <c r="E14" s="41"/>
      <c r="F14" s="41"/>
      <c r="G14" s="42"/>
      <c r="H14" s="139"/>
      <c r="I14" s="44"/>
      <c r="J14" s="45"/>
      <c r="K14" s="46"/>
      <c r="L14" s="141"/>
      <c r="M14" s="134"/>
      <c r="N14" s="140"/>
      <c r="O14" s="143"/>
      <c r="P14" s="144"/>
      <c r="Q14" s="49"/>
      <c r="R14" s="49"/>
      <c r="S14" s="49"/>
      <c r="T14" s="48"/>
      <c r="U14" s="145"/>
      <c r="V14" s="126">
        <f t="shared" si="0"/>
        <v>0</v>
      </c>
      <c r="W14" s="146"/>
      <c r="X14" s="51"/>
      <c r="Y14" s="52"/>
      <c r="Z14" s="76"/>
      <c r="AA14" s="102"/>
      <c r="AB14" s="78"/>
      <c r="AC14" s="80"/>
      <c r="AD14" s="99"/>
      <c r="AE14" s="121"/>
      <c r="AF14" s="110"/>
    </row>
    <row r="15" spans="1:32" s="53" customFormat="1" ht="68.25" customHeight="1">
      <c r="A15" s="122"/>
      <c r="B15" s="147"/>
      <c r="C15" s="138"/>
      <c r="D15" s="40"/>
      <c r="E15" s="41"/>
      <c r="F15" s="41"/>
      <c r="G15" s="42"/>
      <c r="H15" s="139"/>
      <c r="I15" s="44"/>
      <c r="J15" s="45"/>
      <c r="K15" s="46"/>
      <c r="L15" s="141"/>
      <c r="M15" s="134"/>
      <c r="N15" s="140"/>
      <c r="O15" s="143"/>
      <c r="P15" s="144"/>
      <c r="Q15" s="49"/>
      <c r="R15" s="49"/>
      <c r="S15" s="49"/>
      <c r="T15" s="48"/>
      <c r="U15" s="145"/>
      <c r="V15" s="126">
        <f t="shared" si="0"/>
        <v>0</v>
      </c>
      <c r="W15" s="146"/>
      <c r="X15" s="51"/>
      <c r="Y15" s="52"/>
      <c r="Z15" s="81"/>
      <c r="AA15" s="102"/>
      <c r="AB15" s="78"/>
      <c r="AC15" s="80"/>
      <c r="AD15" s="99"/>
      <c r="AE15" s="121"/>
      <c r="AF15" s="110"/>
    </row>
    <row r="16" spans="1:32" s="53" customFormat="1" ht="60" customHeight="1">
      <c r="A16" s="122"/>
      <c r="B16" s="147"/>
      <c r="C16" s="138"/>
      <c r="D16" s="40"/>
      <c r="E16" s="41"/>
      <c r="F16" s="41"/>
      <c r="G16" s="42"/>
      <c r="H16" s="139"/>
      <c r="I16" s="55"/>
      <c r="J16" s="45"/>
      <c r="K16" s="46"/>
      <c r="L16" s="141"/>
      <c r="M16" s="134"/>
      <c r="N16" s="140"/>
      <c r="O16" s="143"/>
      <c r="P16" s="144"/>
      <c r="Q16" s="49"/>
      <c r="R16" s="49"/>
      <c r="S16" s="49"/>
      <c r="T16" s="48"/>
      <c r="U16" s="145"/>
      <c r="V16" s="126">
        <f t="shared" si="0"/>
        <v>0</v>
      </c>
      <c r="W16" s="146"/>
      <c r="X16" s="51"/>
      <c r="Y16" s="52"/>
      <c r="Z16" s="81"/>
      <c r="AA16" s="102"/>
      <c r="AB16" s="78"/>
      <c r="AC16" s="80"/>
      <c r="AD16" s="99"/>
      <c r="AE16" s="121"/>
      <c r="AF16" s="110"/>
    </row>
    <row r="17" spans="1:32" s="53" customFormat="1" ht="60" customHeight="1">
      <c r="A17" s="122"/>
      <c r="B17" s="147"/>
      <c r="C17" s="138"/>
      <c r="D17" s="40"/>
      <c r="E17" s="41"/>
      <c r="F17" s="41"/>
      <c r="G17" s="42"/>
      <c r="H17" s="139"/>
      <c r="I17" s="55"/>
      <c r="J17" s="45"/>
      <c r="K17" s="46"/>
      <c r="L17" s="141"/>
      <c r="M17" s="134"/>
      <c r="N17" s="140"/>
      <c r="O17" s="143"/>
      <c r="P17" s="144"/>
      <c r="Q17" s="49"/>
      <c r="R17" s="49"/>
      <c r="S17" s="49"/>
      <c r="T17" s="48"/>
      <c r="U17" s="145"/>
      <c r="V17" s="126">
        <f t="shared" si="0"/>
        <v>0</v>
      </c>
      <c r="W17" s="146"/>
      <c r="X17" s="51"/>
      <c r="Y17" s="52"/>
      <c r="Z17" s="81"/>
      <c r="AA17" s="102"/>
      <c r="AB17" s="78"/>
      <c r="AC17" s="80"/>
      <c r="AD17" s="99"/>
      <c r="AE17" s="121"/>
      <c r="AF17" s="110"/>
    </row>
    <row r="18" spans="1:32" s="53" customFormat="1" ht="60" customHeight="1">
      <c r="A18" s="122"/>
      <c r="B18" s="147"/>
      <c r="C18" s="138"/>
      <c r="D18" s="40"/>
      <c r="E18" s="41"/>
      <c r="F18" s="41"/>
      <c r="G18" s="42"/>
      <c r="H18" s="139"/>
      <c r="I18" s="55"/>
      <c r="J18" s="45"/>
      <c r="K18" s="46"/>
      <c r="L18" s="141"/>
      <c r="M18" s="134"/>
      <c r="N18" s="140"/>
      <c r="O18" s="143"/>
      <c r="P18" s="144"/>
      <c r="Q18" s="49"/>
      <c r="R18" s="49"/>
      <c r="S18" s="49"/>
      <c r="T18" s="48"/>
      <c r="U18" s="145"/>
      <c r="V18" s="126">
        <f t="shared" si="0"/>
        <v>0</v>
      </c>
      <c r="W18" s="146"/>
      <c r="X18" s="51"/>
      <c r="Y18" s="52"/>
      <c r="Z18" s="81"/>
      <c r="AA18" s="102"/>
      <c r="AB18" s="78"/>
      <c r="AC18" s="80"/>
      <c r="AD18" s="99"/>
      <c r="AE18" s="121"/>
      <c r="AF18" s="110"/>
    </row>
    <row r="19" spans="1:32" s="53" customFormat="1" ht="60" customHeight="1">
      <c r="A19" s="122"/>
      <c r="B19" s="147"/>
      <c r="C19" s="138"/>
      <c r="D19" s="40"/>
      <c r="E19" s="41"/>
      <c r="F19" s="41"/>
      <c r="G19" s="42"/>
      <c r="H19" s="139"/>
      <c r="I19" s="55"/>
      <c r="J19" s="45"/>
      <c r="K19" s="46"/>
      <c r="L19" s="141"/>
      <c r="M19" s="134"/>
      <c r="N19" s="140"/>
      <c r="O19" s="143"/>
      <c r="P19" s="144"/>
      <c r="Q19" s="49"/>
      <c r="R19" s="49"/>
      <c r="S19" s="49"/>
      <c r="T19" s="48"/>
      <c r="U19" s="145"/>
      <c r="V19" s="126">
        <f t="shared" si="0"/>
        <v>0</v>
      </c>
      <c r="W19" s="146"/>
      <c r="X19" s="51"/>
      <c r="Y19" s="52"/>
      <c r="Z19" s="76"/>
      <c r="AA19" s="102"/>
      <c r="AB19" s="78"/>
      <c r="AC19" s="80"/>
      <c r="AD19" s="99"/>
      <c r="AE19" s="121"/>
      <c r="AF19" s="110"/>
    </row>
    <row r="20" spans="1:32" s="53" customFormat="1" ht="60" customHeight="1">
      <c r="A20" s="122"/>
      <c r="B20" s="147"/>
      <c r="C20" s="138"/>
      <c r="D20" s="40"/>
      <c r="E20" s="41"/>
      <c r="F20" s="41"/>
      <c r="G20" s="42"/>
      <c r="H20" s="139"/>
      <c r="I20" s="55"/>
      <c r="J20" s="45"/>
      <c r="K20" s="46"/>
      <c r="L20" s="141"/>
      <c r="M20" s="134"/>
      <c r="N20" s="140"/>
      <c r="O20" s="143"/>
      <c r="P20" s="144"/>
      <c r="Q20" s="49"/>
      <c r="R20" s="49"/>
      <c r="S20" s="49"/>
      <c r="T20" s="48"/>
      <c r="U20" s="145"/>
      <c r="V20" s="126">
        <f t="shared" si="0"/>
        <v>0</v>
      </c>
      <c r="W20" s="146"/>
      <c r="X20" s="51"/>
      <c r="Y20" s="52"/>
      <c r="Z20" s="76"/>
      <c r="AA20" s="102"/>
      <c r="AB20" s="78"/>
      <c r="AC20" s="80"/>
      <c r="AD20" s="99"/>
      <c r="AE20" s="121"/>
      <c r="AF20" s="110"/>
    </row>
    <row r="21" spans="1:32" s="53" customFormat="1" ht="60" customHeight="1">
      <c r="A21" s="122"/>
      <c r="B21" s="147"/>
      <c r="C21" s="138"/>
      <c r="D21" s="40"/>
      <c r="E21" s="41"/>
      <c r="F21" s="41"/>
      <c r="G21" s="42"/>
      <c r="H21" s="139"/>
      <c r="I21" s="55"/>
      <c r="J21" s="45"/>
      <c r="K21" s="46"/>
      <c r="L21" s="141"/>
      <c r="M21" s="134"/>
      <c r="N21" s="140"/>
      <c r="O21" s="143"/>
      <c r="P21" s="144"/>
      <c r="Q21" s="49"/>
      <c r="R21" s="49"/>
      <c r="S21" s="49"/>
      <c r="T21" s="48"/>
      <c r="U21" s="145"/>
      <c r="V21" s="126">
        <f t="shared" si="0"/>
        <v>0</v>
      </c>
      <c r="W21" s="146"/>
      <c r="X21" s="51"/>
      <c r="Y21" s="52"/>
      <c r="Z21" s="76"/>
      <c r="AA21" s="102"/>
      <c r="AB21" s="78"/>
      <c r="AC21" s="80"/>
      <c r="AD21" s="99"/>
      <c r="AE21" s="121"/>
      <c r="AF21" s="110"/>
    </row>
    <row r="22" spans="1:32" s="53" customFormat="1" ht="60" customHeight="1">
      <c r="A22" s="122"/>
      <c r="B22" s="147"/>
      <c r="C22" s="138"/>
      <c r="D22" s="40"/>
      <c r="E22" s="41"/>
      <c r="F22" s="41"/>
      <c r="G22" s="42"/>
      <c r="H22" s="139"/>
      <c r="I22" s="55"/>
      <c r="J22" s="45"/>
      <c r="K22" s="46"/>
      <c r="L22" s="141"/>
      <c r="M22" s="134"/>
      <c r="N22" s="140"/>
      <c r="O22" s="143"/>
      <c r="P22" s="144"/>
      <c r="Q22" s="49"/>
      <c r="R22" s="49"/>
      <c r="S22" s="49"/>
      <c r="T22" s="48"/>
      <c r="U22" s="145"/>
      <c r="V22" s="126">
        <f t="shared" si="0"/>
        <v>0</v>
      </c>
      <c r="W22" s="146"/>
      <c r="X22" s="51"/>
      <c r="Y22" s="52"/>
      <c r="Z22" s="76"/>
      <c r="AA22" s="102"/>
      <c r="AB22" s="78"/>
      <c r="AC22" s="80"/>
      <c r="AD22" s="99"/>
      <c r="AE22" s="121"/>
      <c r="AF22" s="110"/>
    </row>
    <row r="23" spans="1:32" s="53" customFormat="1" ht="60" customHeight="1">
      <c r="A23" s="122"/>
      <c r="B23" s="147"/>
      <c r="C23" s="138"/>
      <c r="D23" s="40"/>
      <c r="E23" s="41"/>
      <c r="F23" s="41"/>
      <c r="G23" s="42"/>
      <c r="H23" s="139"/>
      <c r="I23" s="44"/>
      <c r="J23" s="45"/>
      <c r="K23" s="46"/>
      <c r="L23" s="141"/>
      <c r="M23" s="134"/>
      <c r="N23" s="140"/>
      <c r="O23" s="143"/>
      <c r="P23" s="144"/>
      <c r="Q23" s="49"/>
      <c r="R23" s="49"/>
      <c r="S23" s="49"/>
      <c r="T23" s="48"/>
      <c r="U23" s="145"/>
      <c r="V23" s="126">
        <f t="shared" si="0"/>
        <v>0</v>
      </c>
      <c r="W23" s="146"/>
      <c r="X23" s="51"/>
      <c r="Y23" s="52"/>
      <c r="Z23" s="76"/>
      <c r="AA23" s="102"/>
      <c r="AB23" s="78"/>
      <c r="AC23" s="80"/>
      <c r="AD23" s="99"/>
      <c r="AE23" s="121"/>
      <c r="AF23" s="110"/>
    </row>
    <row r="24" spans="1:32" s="53" customFormat="1" ht="60" customHeight="1">
      <c r="A24" s="122"/>
      <c r="B24" s="147"/>
      <c r="C24" s="138"/>
      <c r="D24" s="40"/>
      <c r="E24" s="41"/>
      <c r="F24" s="41"/>
      <c r="G24" s="42"/>
      <c r="H24" s="139"/>
      <c r="I24" s="44"/>
      <c r="J24" s="45"/>
      <c r="K24" s="46"/>
      <c r="L24" s="141"/>
      <c r="M24" s="134"/>
      <c r="N24" s="140"/>
      <c r="O24" s="143"/>
      <c r="P24" s="144"/>
      <c r="Q24" s="49"/>
      <c r="R24" s="49"/>
      <c r="S24" s="49"/>
      <c r="T24" s="48"/>
      <c r="U24" s="145"/>
      <c r="V24" s="126">
        <f t="shared" si="0"/>
        <v>0</v>
      </c>
      <c r="W24" s="146"/>
      <c r="X24" s="51"/>
      <c r="Y24" s="52"/>
      <c r="Z24" s="76"/>
      <c r="AA24" s="102"/>
      <c r="AB24" s="78"/>
      <c r="AC24" s="80"/>
      <c r="AD24" s="99"/>
      <c r="AE24" s="121"/>
      <c r="AF24" s="110"/>
    </row>
    <row r="25" spans="1:32" s="53" customFormat="1" ht="60" customHeight="1">
      <c r="A25" s="122"/>
      <c r="B25" s="147"/>
      <c r="C25" s="138"/>
      <c r="D25" s="40"/>
      <c r="E25" s="41"/>
      <c r="F25" s="41"/>
      <c r="G25" s="42"/>
      <c r="H25" s="139"/>
      <c r="I25" s="44"/>
      <c r="J25" s="45"/>
      <c r="K25" s="46"/>
      <c r="L25" s="141"/>
      <c r="M25" s="134"/>
      <c r="N25" s="140"/>
      <c r="O25" s="143"/>
      <c r="P25" s="144"/>
      <c r="Q25" s="49"/>
      <c r="R25" s="49"/>
      <c r="S25" s="49"/>
      <c r="T25" s="48"/>
      <c r="U25" s="145"/>
      <c r="V25" s="126">
        <f t="shared" si="0"/>
        <v>0</v>
      </c>
      <c r="W25" s="146"/>
      <c r="X25" s="51"/>
      <c r="Y25" s="52"/>
      <c r="Z25" s="76"/>
      <c r="AA25" s="102"/>
      <c r="AB25" s="78"/>
      <c r="AC25" s="80"/>
      <c r="AD25" s="99"/>
      <c r="AE25" s="121"/>
      <c r="AF25" s="110"/>
    </row>
    <row r="26" spans="1:32" s="53" customFormat="1" ht="60" customHeight="1">
      <c r="A26" s="122"/>
      <c r="B26" s="147"/>
      <c r="C26" s="138"/>
      <c r="D26" s="40"/>
      <c r="E26" s="41"/>
      <c r="F26" s="41"/>
      <c r="G26" s="42"/>
      <c r="H26" s="139"/>
      <c r="I26" s="44"/>
      <c r="J26" s="45"/>
      <c r="K26" s="46"/>
      <c r="L26" s="141"/>
      <c r="M26" s="134"/>
      <c r="N26" s="140"/>
      <c r="O26" s="143"/>
      <c r="P26" s="144"/>
      <c r="Q26" s="49"/>
      <c r="R26" s="49"/>
      <c r="S26" s="49"/>
      <c r="T26" s="48"/>
      <c r="U26" s="145"/>
      <c r="V26" s="126">
        <f t="shared" si="0"/>
        <v>0</v>
      </c>
      <c r="W26" s="146"/>
      <c r="X26" s="51"/>
      <c r="Y26" s="52"/>
      <c r="Z26" s="76"/>
      <c r="AA26" s="102"/>
      <c r="AB26" s="78"/>
      <c r="AC26" s="80"/>
      <c r="AD26" s="99"/>
      <c r="AE26" s="121"/>
      <c r="AF26" s="110"/>
    </row>
    <row r="27" spans="1:32" s="53" customFormat="1" ht="88.5" customHeight="1">
      <c r="A27" s="122"/>
      <c r="B27" s="147"/>
      <c r="C27" s="138"/>
      <c r="D27" s="40"/>
      <c r="E27" s="41"/>
      <c r="F27" s="41"/>
      <c r="G27" s="42"/>
      <c r="H27" s="139"/>
      <c r="I27" s="44"/>
      <c r="J27" s="45"/>
      <c r="K27" s="46"/>
      <c r="L27" s="142"/>
      <c r="M27" s="134"/>
      <c r="N27" s="140"/>
      <c r="O27" s="143"/>
      <c r="P27" s="144"/>
      <c r="Q27" s="49"/>
      <c r="R27" s="49"/>
      <c r="S27" s="49"/>
      <c r="T27" s="48"/>
      <c r="U27" s="145"/>
      <c r="V27" s="126">
        <f t="shared" si="0"/>
        <v>0</v>
      </c>
      <c r="W27" s="146"/>
      <c r="X27" s="51"/>
      <c r="Y27" s="52"/>
      <c r="Z27" s="76"/>
      <c r="AA27" s="102"/>
      <c r="AB27" s="78"/>
      <c r="AC27" s="80"/>
      <c r="AD27" s="99"/>
      <c r="AE27" s="121"/>
      <c r="AF27" s="110"/>
    </row>
    <row r="28" spans="1:32" s="53" customFormat="1" ht="60" customHeight="1">
      <c r="A28" s="122"/>
      <c r="B28" s="147"/>
      <c r="C28" s="138"/>
      <c r="D28" s="40"/>
      <c r="E28" s="41"/>
      <c r="F28" s="41"/>
      <c r="G28" s="42"/>
      <c r="H28" s="139"/>
      <c r="I28" s="44"/>
      <c r="J28" s="45"/>
      <c r="K28" s="46"/>
      <c r="L28" s="141"/>
      <c r="M28" s="134"/>
      <c r="N28" s="140"/>
      <c r="O28" s="143"/>
      <c r="P28" s="144"/>
      <c r="Q28" s="49"/>
      <c r="R28" s="49"/>
      <c r="S28" s="49"/>
      <c r="T28" s="48"/>
      <c r="U28" s="145"/>
      <c r="V28" s="126">
        <f t="shared" si="0"/>
        <v>0</v>
      </c>
      <c r="W28" s="146"/>
      <c r="X28" s="51"/>
      <c r="Y28" s="52"/>
      <c r="Z28" s="76"/>
      <c r="AA28" s="102"/>
      <c r="AB28" s="78"/>
      <c r="AC28" s="80"/>
      <c r="AD28" s="99"/>
      <c r="AE28" s="121"/>
      <c r="AF28" s="110"/>
    </row>
    <row r="29" spans="1:32" s="53" customFormat="1" ht="60" customHeight="1">
      <c r="A29" s="122"/>
      <c r="B29" s="147"/>
      <c r="C29" s="138"/>
      <c r="D29" s="40"/>
      <c r="E29" s="41"/>
      <c r="F29" s="41"/>
      <c r="G29" s="42"/>
      <c r="H29" s="139"/>
      <c r="I29" s="44"/>
      <c r="J29" s="45"/>
      <c r="K29" s="46"/>
      <c r="L29" s="142"/>
      <c r="M29" s="134"/>
      <c r="N29" s="140"/>
      <c r="O29" s="143"/>
      <c r="P29" s="144"/>
      <c r="Q29" s="49"/>
      <c r="R29" s="49"/>
      <c r="S29" s="49"/>
      <c r="T29" s="48"/>
      <c r="U29" s="145"/>
      <c r="V29" s="126">
        <f t="shared" si="0"/>
        <v>0</v>
      </c>
      <c r="W29" s="146"/>
      <c r="X29" s="51"/>
      <c r="Y29" s="52"/>
      <c r="Z29" s="76"/>
      <c r="AA29" s="102"/>
      <c r="AB29" s="78"/>
      <c r="AC29" s="80"/>
      <c r="AD29" s="99"/>
      <c r="AE29" s="121"/>
      <c r="AF29" s="110"/>
    </row>
    <row r="30" spans="1:32" s="53" customFormat="1" ht="60" customHeight="1">
      <c r="A30" s="122"/>
      <c r="B30" s="147"/>
      <c r="C30" s="138"/>
      <c r="D30" s="40"/>
      <c r="E30" s="41"/>
      <c r="F30" s="41"/>
      <c r="G30" s="42"/>
      <c r="H30" s="139"/>
      <c r="I30" s="44"/>
      <c r="J30" s="45"/>
      <c r="K30" s="46"/>
      <c r="L30" s="142"/>
      <c r="M30" s="134"/>
      <c r="N30" s="140"/>
      <c r="O30" s="143"/>
      <c r="P30" s="144"/>
      <c r="Q30" s="49"/>
      <c r="R30" s="49"/>
      <c r="S30" s="49"/>
      <c r="T30" s="48"/>
      <c r="U30" s="145"/>
      <c r="V30" s="126">
        <f t="shared" si="0"/>
        <v>0</v>
      </c>
      <c r="W30" s="146"/>
      <c r="X30" s="51"/>
      <c r="Y30" s="52"/>
      <c r="Z30" s="76"/>
      <c r="AA30" s="102"/>
      <c r="AB30" s="78"/>
      <c r="AC30" s="80"/>
      <c r="AD30" s="99"/>
      <c r="AE30" s="121"/>
      <c r="AF30" s="110"/>
    </row>
    <row r="31" spans="1:32" s="53" customFormat="1" ht="60" customHeight="1">
      <c r="A31" s="122"/>
      <c r="B31" s="147"/>
      <c r="C31" s="138"/>
      <c r="D31" s="40"/>
      <c r="E31" s="41"/>
      <c r="F31" s="41"/>
      <c r="G31" s="42"/>
      <c r="H31" s="139"/>
      <c r="I31" s="44"/>
      <c r="J31" s="45"/>
      <c r="K31" s="46"/>
      <c r="L31" s="142"/>
      <c r="M31" s="134"/>
      <c r="N31" s="140"/>
      <c r="O31" s="143"/>
      <c r="P31" s="144"/>
      <c r="Q31" s="49"/>
      <c r="R31" s="49"/>
      <c r="S31" s="49"/>
      <c r="T31" s="48"/>
      <c r="U31" s="145"/>
      <c r="V31" s="126">
        <f t="shared" si="0"/>
        <v>0</v>
      </c>
      <c r="W31" s="146"/>
      <c r="X31" s="51"/>
      <c r="Y31" s="52"/>
      <c r="Z31" s="76"/>
      <c r="AA31" s="103"/>
      <c r="AB31" s="77"/>
      <c r="AC31" s="79"/>
      <c r="AD31" s="99"/>
      <c r="AE31" s="121"/>
      <c r="AF31" s="110"/>
    </row>
    <row r="32" spans="1:32" s="53" customFormat="1" ht="60" customHeight="1">
      <c r="A32" s="122"/>
      <c r="B32" s="39"/>
      <c r="C32" s="43"/>
      <c r="D32" s="40"/>
      <c r="E32" s="41"/>
      <c r="F32" s="41"/>
      <c r="G32" s="42"/>
      <c r="H32" s="120"/>
      <c r="I32" s="44"/>
      <c r="J32" s="45"/>
      <c r="K32" s="46"/>
      <c r="L32" s="137"/>
      <c r="M32" s="134"/>
      <c r="N32" s="47"/>
      <c r="O32" s="49"/>
      <c r="P32" s="49"/>
      <c r="Q32" s="49"/>
      <c r="R32" s="49"/>
      <c r="S32" s="49"/>
      <c r="T32" s="48"/>
      <c r="U32" s="50"/>
      <c r="V32" s="126">
        <f t="shared" si="0"/>
        <v>0</v>
      </c>
      <c r="W32" s="108"/>
      <c r="X32" s="51"/>
      <c r="Y32" s="52"/>
      <c r="Z32" s="76"/>
      <c r="AA32" s="102"/>
      <c r="AB32" s="78"/>
      <c r="AC32" s="80"/>
      <c r="AD32" s="99"/>
      <c r="AE32" s="121"/>
      <c r="AF32" s="110"/>
    </row>
    <row r="33" spans="1:32" s="53" customFormat="1" ht="60" customHeight="1">
      <c r="A33" s="122"/>
      <c r="B33" s="39"/>
      <c r="C33" s="43"/>
      <c r="D33" s="40"/>
      <c r="E33" s="41"/>
      <c r="F33" s="41"/>
      <c r="G33" s="42"/>
      <c r="H33" s="120"/>
      <c r="I33" s="44"/>
      <c r="J33" s="45"/>
      <c r="K33" s="46"/>
      <c r="L33" s="137"/>
      <c r="M33" s="134"/>
      <c r="N33" s="47"/>
      <c r="O33" s="49"/>
      <c r="P33" s="49"/>
      <c r="Q33" s="49"/>
      <c r="R33" s="49"/>
      <c r="S33" s="49"/>
      <c r="T33" s="48"/>
      <c r="U33" s="50"/>
      <c r="V33" s="126">
        <f t="shared" si="0"/>
        <v>0</v>
      </c>
      <c r="W33" s="108"/>
      <c r="X33" s="51"/>
      <c r="Y33" s="52"/>
      <c r="Z33" s="76"/>
      <c r="AA33" s="102"/>
      <c r="AB33" s="78"/>
      <c r="AC33" s="80"/>
      <c r="AD33" s="99"/>
      <c r="AE33" s="121"/>
      <c r="AF33" s="110"/>
    </row>
    <row r="34" spans="1:32" s="53" customFormat="1" ht="60" customHeight="1">
      <c r="A34" s="122"/>
      <c r="B34" s="39"/>
      <c r="C34" s="43"/>
      <c r="D34" s="40"/>
      <c r="E34" s="41"/>
      <c r="F34" s="41"/>
      <c r="G34" s="42"/>
      <c r="H34" s="120"/>
      <c r="I34" s="44"/>
      <c r="J34" s="45"/>
      <c r="K34" s="46"/>
      <c r="L34" s="137"/>
      <c r="M34" s="134"/>
      <c r="N34" s="47"/>
      <c r="O34" s="49"/>
      <c r="P34" s="49"/>
      <c r="Q34" s="49"/>
      <c r="R34" s="49"/>
      <c r="S34" s="49"/>
      <c r="T34" s="48"/>
      <c r="U34" s="50"/>
      <c r="V34" s="126">
        <f t="shared" si="0"/>
        <v>0</v>
      </c>
      <c r="W34" s="108"/>
      <c r="X34" s="51"/>
      <c r="Y34" s="52"/>
      <c r="Z34" s="76"/>
      <c r="AA34" s="102"/>
      <c r="AB34" s="78"/>
      <c r="AC34" s="80"/>
      <c r="AD34" s="99"/>
      <c r="AE34" s="121"/>
      <c r="AF34" s="110"/>
    </row>
    <row r="35" spans="1:32" s="53" customFormat="1" ht="60" customHeight="1">
      <c r="A35" s="122"/>
      <c r="B35" s="39"/>
      <c r="C35" s="43"/>
      <c r="D35" s="40"/>
      <c r="E35" s="41"/>
      <c r="F35" s="41"/>
      <c r="G35" s="42"/>
      <c r="H35" s="120"/>
      <c r="I35" s="44"/>
      <c r="J35" s="45"/>
      <c r="K35" s="46"/>
      <c r="L35" s="137"/>
      <c r="M35" s="134"/>
      <c r="N35" s="47"/>
      <c r="O35" s="49"/>
      <c r="P35" s="49"/>
      <c r="Q35" s="49"/>
      <c r="R35" s="49"/>
      <c r="S35" s="49"/>
      <c r="T35" s="48"/>
      <c r="U35" s="50"/>
      <c r="V35" s="126">
        <f t="shared" si="0"/>
        <v>0</v>
      </c>
      <c r="W35" s="108"/>
      <c r="X35" s="51"/>
      <c r="Y35" s="52"/>
      <c r="Z35" s="81"/>
      <c r="AA35" s="102"/>
      <c r="AB35" s="78"/>
      <c r="AC35" s="80"/>
      <c r="AD35" s="99"/>
      <c r="AE35" s="121"/>
      <c r="AF35" s="110"/>
    </row>
    <row r="36" spans="1:32" s="53" customFormat="1" ht="60" customHeight="1">
      <c r="A36" s="122"/>
      <c r="B36" s="39"/>
      <c r="C36" s="43"/>
      <c r="D36" s="40"/>
      <c r="E36" s="41"/>
      <c r="F36" s="41"/>
      <c r="G36" s="42"/>
      <c r="H36" s="120"/>
      <c r="I36" s="44"/>
      <c r="J36" s="45"/>
      <c r="K36" s="46"/>
      <c r="L36" s="137"/>
      <c r="M36" s="134"/>
      <c r="N36" s="47"/>
      <c r="O36" s="49"/>
      <c r="P36" s="49"/>
      <c r="Q36" s="49"/>
      <c r="R36" s="49"/>
      <c r="S36" s="49"/>
      <c r="T36" s="48"/>
      <c r="U36" s="50"/>
      <c r="V36" s="126">
        <f t="shared" si="0"/>
        <v>0</v>
      </c>
      <c r="W36" s="108"/>
      <c r="X36" s="51"/>
      <c r="Y36" s="52"/>
      <c r="Z36" s="76"/>
      <c r="AA36" s="103"/>
      <c r="AB36" s="77"/>
      <c r="AC36" s="79"/>
      <c r="AD36" s="99"/>
      <c r="AE36" s="121"/>
      <c r="AF36" s="110"/>
    </row>
    <row r="37" spans="1:32" s="53" customFormat="1" ht="60" customHeight="1">
      <c r="A37" s="122"/>
      <c r="B37" s="39"/>
      <c r="C37" s="43"/>
      <c r="D37" s="40"/>
      <c r="E37" s="41"/>
      <c r="F37" s="41"/>
      <c r="G37" s="42"/>
      <c r="H37" s="120"/>
      <c r="I37" s="44"/>
      <c r="J37" s="45"/>
      <c r="K37" s="46"/>
      <c r="L37" s="137"/>
      <c r="M37" s="134"/>
      <c r="N37" s="47"/>
      <c r="O37" s="49"/>
      <c r="P37" s="49"/>
      <c r="Q37" s="49"/>
      <c r="R37" s="49"/>
      <c r="S37" s="49"/>
      <c r="T37" s="48"/>
      <c r="U37" s="50"/>
      <c r="V37" s="132">
        <f t="shared" si="0"/>
        <v>0</v>
      </c>
      <c r="W37" s="108"/>
      <c r="X37" s="51"/>
      <c r="Y37" s="52"/>
      <c r="Z37" s="76"/>
      <c r="AA37" s="103"/>
      <c r="AB37" s="77"/>
      <c r="AC37" s="79"/>
      <c r="AD37" s="99"/>
      <c r="AE37" s="121"/>
      <c r="AF37" s="110"/>
    </row>
    <row r="38" spans="1:32" s="53" customFormat="1" ht="60" customHeight="1">
      <c r="A38" s="122"/>
      <c r="B38" s="39"/>
      <c r="C38" s="43"/>
      <c r="D38" s="40"/>
      <c r="E38" s="41"/>
      <c r="F38" s="41"/>
      <c r="G38" s="42"/>
      <c r="H38" s="120"/>
      <c r="I38" s="44"/>
      <c r="J38" s="45"/>
      <c r="K38" s="46"/>
      <c r="L38" s="137"/>
      <c r="M38" s="134"/>
      <c r="N38" s="47"/>
      <c r="O38" s="49"/>
      <c r="P38" s="49"/>
      <c r="Q38" s="49"/>
      <c r="R38" s="49"/>
      <c r="S38" s="49"/>
      <c r="T38" s="48"/>
      <c r="U38" s="50"/>
      <c r="V38" s="133">
        <f t="shared" si="0"/>
        <v>0</v>
      </c>
      <c r="W38" s="108"/>
      <c r="X38" s="51"/>
      <c r="Y38" s="52"/>
      <c r="Z38" s="76"/>
      <c r="AA38" s="103"/>
      <c r="AB38" s="77"/>
      <c r="AC38" s="79"/>
      <c r="AD38" s="99"/>
      <c r="AE38" s="121"/>
      <c r="AF38" s="110"/>
    </row>
    <row r="39" spans="1:32" s="53" customFormat="1" ht="60" customHeight="1" thickBot="1">
      <c r="A39" s="122"/>
      <c r="B39" s="39"/>
      <c r="C39" s="43"/>
      <c r="D39" s="40"/>
      <c r="E39" s="41"/>
      <c r="F39" s="41"/>
      <c r="G39" s="42"/>
      <c r="H39" s="120"/>
      <c r="I39" s="44"/>
      <c r="J39" s="45"/>
      <c r="K39" s="46"/>
      <c r="L39" s="137"/>
      <c r="M39" s="134"/>
      <c r="N39" s="47"/>
      <c r="O39" s="49"/>
      <c r="P39" s="49"/>
      <c r="Q39" s="49"/>
      <c r="R39" s="49"/>
      <c r="S39" s="49"/>
      <c r="T39" s="48"/>
      <c r="U39" s="50"/>
      <c r="V39" s="131">
        <f t="shared" si="0"/>
        <v>0</v>
      </c>
      <c r="W39" s="108"/>
      <c r="X39" s="51"/>
      <c r="Y39" s="52"/>
      <c r="Z39" s="76"/>
      <c r="AA39" s="103"/>
      <c r="AB39" s="77"/>
      <c r="AC39" s="79"/>
      <c r="AD39" s="99"/>
      <c r="AE39" s="121"/>
      <c r="AF39" s="110"/>
    </row>
    <row r="40" spans="1:32" s="67" customFormat="1" ht="18.75" customHeight="1" thickBot="1">
      <c r="A40" s="56"/>
      <c r="B40" s="57"/>
      <c r="C40" s="58"/>
      <c r="D40" s="58"/>
      <c r="E40" s="58"/>
      <c r="F40" s="58"/>
      <c r="G40" s="59"/>
      <c r="H40" s="115"/>
      <c r="I40" s="60"/>
      <c r="J40" s="61"/>
      <c r="K40" s="61"/>
      <c r="L40" s="118"/>
      <c r="M40" s="136"/>
      <c r="N40" s="62"/>
      <c r="O40" s="63"/>
      <c r="P40" s="63"/>
      <c r="Q40" s="63"/>
      <c r="R40" s="63"/>
      <c r="S40" s="63"/>
      <c r="T40" s="64"/>
      <c r="U40" s="65"/>
      <c r="V40" s="130">
        <f>ROUNDUP(W40/1.05,0)</f>
        <v>0</v>
      </c>
      <c r="W40" s="56"/>
      <c r="X40" s="66">
        <f>SUM(X7:X39)</f>
        <v>0</v>
      </c>
      <c r="Y40" s="56" t="e">
        <f>SUM(Y7:Y39)</f>
        <v>#REF!</v>
      </c>
      <c r="Z40" s="88"/>
      <c r="AA40" s="104"/>
      <c r="AB40" s="88"/>
      <c r="AC40" s="88"/>
      <c r="AD40" s="100"/>
      <c r="AE40" s="87"/>
      <c r="AF40" s="107"/>
    </row>
    <row r="41" spans="1:32" s="68" customFormat="1">
      <c r="B41" s="69"/>
      <c r="H41" s="116"/>
      <c r="L41" s="70"/>
      <c r="M41" s="70"/>
      <c r="V41" s="127"/>
      <c r="AD41" s="82"/>
      <c r="AE41" s="82"/>
    </row>
    <row r="42" spans="1:32" s="68" customFormat="1">
      <c r="B42" s="69"/>
      <c r="H42" s="116"/>
      <c r="L42" s="70"/>
      <c r="M42" s="70"/>
      <c r="V42" s="127"/>
      <c r="AD42" s="82"/>
      <c r="AE42" s="82"/>
    </row>
    <row r="43" spans="1:32" s="68" customFormat="1">
      <c r="B43" s="69"/>
      <c r="H43" s="116"/>
      <c r="L43" s="70"/>
      <c r="M43" s="70"/>
      <c r="V43" s="127"/>
      <c r="AD43" s="82"/>
      <c r="AE43" s="82"/>
    </row>
    <row r="44" spans="1:32" s="68" customFormat="1">
      <c r="B44" s="69"/>
      <c r="H44" s="116"/>
      <c r="L44" s="70"/>
      <c r="M44" s="70"/>
      <c r="V44" s="127"/>
      <c r="AD44" s="82"/>
      <c r="AE44" s="82"/>
    </row>
    <row r="45" spans="1:32" s="68" customFormat="1">
      <c r="B45" s="69"/>
      <c r="H45" s="116"/>
      <c r="L45" s="70"/>
      <c r="M45" s="70"/>
      <c r="V45" s="127"/>
      <c r="AD45" s="82"/>
      <c r="AE45" s="82"/>
    </row>
    <row r="46" spans="1:32" s="68" customFormat="1">
      <c r="B46" s="69"/>
      <c r="H46" s="116"/>
      <c r="L46" s="70"/>
      <c r="M46" s="70"/>
      <c r="V46" s="127"/>
      <c r="AD46" s="82"/>
      <c r="AE46" s="82"/>
    </row>
    <row r="47" spans="1:32" s="68" customFormat="1">
      <c r="B47" s="69"/>
      <c r="H47" s="116"/>
      <c r="L47" s="70"/>
      <c r="M47" s="70"/>
      <c r="V47" s="127"/>
      <c r="AD47" s="82"/>
      <c r="AE47" s="82"/>
    </row>
    <row r="48" spans="1:32" s="68" customFormat="1">
      <c r="B48" s="69"/>
      <c r="H48" s="116"/>
      <c r="L48" s="70"/>
      <c r="M48" s="70"/>
      <c r="V48" s="127"/>
      <c r="AD48" s="82"/>
      <c r="AE48" s="82"/>
    </row>
    <row r="49" spans="2:31" s="68" customFormat="1">
      <c r="B49" s="69"/>
      <c r="H49" s="116"/>
      <c r="L49" s="70"/>
      <c r="M49" s="70"/>
      <c r="V49" s="127"/>
      <c r="AD49" s="82"/>
      <c r="AE49" s="82"/>
    </row>
    <row r="50" spans="2:31" s="68" customFormat="1">
      <c r="B50" s="69"/>
      <c r="H50" s="116"/>
      <c r="L50" s="70"/>
      <c r="M50" s="70"/>
      <c r="V50" s="127"/>
      <c r="AD50" s="82"/>
      <c r="AE50" s="82"/>
    </row>
    <row r="51" spans="2:31" s="68" customFormat="1">
      <c r="B51" s="69"/>
      <c r="H51" s="116"/>
      <c r="L51" s="70"/>
      <c r="M51" s="70"/>
      <c r="V51" s="127"/>
      <c r="AD51" s="82"/>
      <c r="AE51" s="82"/>
    </row>
    <row r="52" spans="2:31" s="68" customFormat="1">
      <c r="B52" s="69"/>
      <c r="H52" s="116"/>
      <c r="L52" s="70"/>
      <c r="M52" s="70"/>
      <c r="V52" s="127"/>
      <c r="AD52" s="82"/>
      <c r="AE52" s="82"/>
    </row>
    <row r="53" spans="2:31" s="68" customFormat="1">
      <c r="B53" s="69"/>
      <c r="H53" s="116"/>
      <c r="L53" s="70"/>
      <c r="M53" s="70"/>
      <c r="V53" s="127"/>
      <c r="AD53" s="82"/>
      <c r="AE53" s="82"/>
    </row>
    <row r="54" spans="2:31" s="68" customFormat="1">
      <c r="B54" s="69"/>
      <c r="H54" s="116"/>
      <c r="L54" s="70"/>
      <c r="M54" s="70"/>
      <c r="V54" s="127"/>
      <c r="AD54" s="82"/>
      <c r="AE54" s="82"/>
    </row>
    <row r="55" spans="2:31" s="68" customFormat="1">
      <c r="B55" s="69"/>
      <c r="H55" s="116"/>
      <c r="L55" s="70"/>
      <c r="M55" s="70"/>
      <c r="V55" s="127"/>
      <c r="AD55" s="82"/>
      <c r="AE55" s="82"/>
    </row>
    <row r="56" spans="2:31" s="68" customFormat="1">
      <c r="B56" s="69"/>
      <c r="H56" s="116"/>
      <c r="L56" s="70"/>
      <c r="M56" s="70"/>
      <c r="V56" s="127"/>
      <c r="AD56" s="82"/>
      <c r="AE56" s="82"/>
    </row>
    <row r="57" spans="2:31" s="68" customFormat="1">
      <c r="B57" s="69"/>
      <c r="H57" s="116"/>
      <c r="L57" s="70"/>
      <c r="M57" s="70"/>
      <c r="V57" s="127"/>
      <c r="AD57" s="82"/>
      <c r="AE57" s="82"/>
    </row>
    <row r="58" spans="2:31" s="68" customFormat="1">
      <c r="B58" s="69"/>
      <c r="H58" s="116"/>
      <c r="L58" s="70"/>
      <c r="M58" s="70"/>
      <c r="V58" s="127"/>
      <c r="AD58" s="82"/>
      <c r="AE58" s="82"/>
    </row>
    <row r="59" spans="2:31" s="68" customFormat="1">
      <c r="B59" s="69"/>
      <c r="H59" s="116"/>
      <c r="L59" s="70"/>
      <c r="M59" s="70"/>
      <c r="V59" s="127"/>
      <c r="AD59" s="82"/>
      <c r="AE59" s="82"/>
    </row>
    <row r="60" spans="2:31" s="68" customFormat="1">
      <c r="B60" s="69"/>
      <c r="H60" s="116"/>
      <c r="L60" s="70"/>
      <c r="M60" s="70"/>
      <c r="V60" s="127"/>
      <c r="AD60" s="82"/>
      <c r="AE60" s="82"/>
    </row>
    <row r="61" spans="2:31" s="68" customFormat="1">
      <c r="B61" s="69"/>
      <c r="H61" s="116"/>
      <c r="L61" s="70"/>
      <c r="M61" s="70"/>
      <c r="V61" s="127"/>
      <c r="AD61" s="82"/>
      <c r="AE61" s="82"/>
    </row>
    <row r="62" spans="2:31" s="68" customFormat="1">
      <c r="B62" s="69"/>
      <c r="H62" s="116"/>
      <c r="L62" s="70"/>
      <c r="M62" s="70"/>
      <c r="V62" s="127"/>
      <c r="AD62" s="82"/>
      <c r="AE62" s="82"/>
    </row>
    <row r="63" spans="2:31" s="68" customFormat="1">
      <c r="B63" s="69"/>
      <c r="H63" s="116"/>
      <c r="L63" s="70"/>
      <c r="M63" s="70"/>
      <c r="V63" s="127"/>
      <c r="AD63" s="82"/>
      <c r="AE63" s="82"/>
    </row>
    <row r="64" spans="2:31" s="68" customFormat="1">
      <c r="B64" s="69"/>
      <c r="H64" s="116"/>
      <c r="L64" s="70"/>
      <c r="M64" s="70"/>
      <c r="V64" s="127"/>
      <c r="AD64" s="82"/>
      <c r="AE64" s="82"/>
    </row>
    <row r="65" spans="2:31" s="68" customFormat="1">
      <c r="B65" s="69"/>
      <c r="H65" s="116"/>
      <c r="L65" s="70"/>
      <c r="M65" s="70"/>
      <c r="V65" s="127"/>
      <c r="AD65" s="82"/>
      <c r="AE65" s="82"/>
    </row>
    <row r="66" spans="2:31" s="68" customFormat="1">
      <c r="B66" s="69"/>
      <c r="H66" s="116"/>
      <c r="L66" s="70"/>
      <c r="M66" s="70"/>
      <c r="V66" s="127"/>
      <c r="AD66" s="82"/>
      <c r="AE66" s="82"/>
    </row>
    <row r="67" spans="2:31" s="68" customFormat="1">
      <c r="B67" s="69"/>
      <c r="H67" s="116"/>
      <c r="L67" s="70"/>
      <c r="M67" s="70"/>
      <c r="V67" s="127"/>
      <c r="AD67" s="82"/>
      <c r="AE67" s="82"/>
    </row>
    <row r="68" spans="2:31" s="68" customFormat="1">
      <c r="B68" s="69"/>
      <c r="H68" s="116"/>
      <c r="L68" s="70"/>
      <c r="M68" s="70"/>
      <c r="V68" s="127"/>
      <c r="AD68" s="82"/>
      <c r="AE68" s="82"/>
    </row>
    <row r="69" spans="2:31" s="68" customFormat="1">
      <c r="B69" s="69"/>
      <c r="H69" s="116"/>
      <c r="L69" s="70"/>
      <c r="M69" s="70"/>
      <c r="V69" s="127"/>
      <c r="AD69" s="82"/>
      <c r="AE69" s="82"/>
    </row>
    <row r="70" spans="2:31" s="68" customFormat="1">
      <c r="B70" s="69"/>
      <c r="H70" s="116"/>
      <c r="L70" s="70"/>
      <c r="M70" s="70"/>
      <c r="V70" s="127"/>
      <c r="AD70" s="82"/>
      <c r="AE70" s="82"/>
    </row>
    <row r="71" spans="2:31" s="68" customFormat="1">
      <c r="B71" s="69"/>
      <c r="H71" s="116"/>
      <c r="L71" s="70"/>
      <c r="M71" s="70"/>
      <c r="V71" s="127"/>
      <c r="AD71" s="82"/>
      <c r="AE71" s="82"/>
    </row>
    <row r="72" spans="2:31" s="68" customFormat="1">
      <c r="B72" s="69"/>
      <c r="H72" s="116"/>
      <c r="L72" s="70"/>
      <c r="M72" s="70"/>
      <c r="V72" s="127"/>
      <c r="AD72" s="82"/>
      <c r="AE72" s="82"/>
    </row>
    <row r="73" spans="2:31" s="68" customFormat="1">
      <c r="B73" s="69"/>
      <c r="H73" s="116"/>
      <c r="L73" s="70"/>
      <c r="M73" s="70"/>
      <c r="V73" s="127"/>
      <c r="AD73" s="82"/>
      <c r="AE73" s="82"/>
    </row>
    <row r="74" spans="2:31" s="68" customFormat="1">
      <c r="B74" s="69"/>
      <c r="H74" s="116"/>
      <c r="L74" s="70"/>
      <c r="M74" s="70"/>
      <c r="V74" s="127"/>
      <c r="AD74" s="82"/>
      <c r="AE74" s="82"/>
    </row>
    <row r="75" spans="2:31" s="68" customFormat="1">
      <c r="B75" s="69"/>
      <c r="H75" s="116"/>
      <c r="L75" s="70"/>
      <c r="M75" s="70"/>
      <c r="V75" s="127"/>
      <c r="AD75" s="82"/>
      <c r="AE75" s="82"/>
    </row>
    <row r="76" spans="2:31" s="68" customFormat="1">
      <c r="B76" s="69"/>
      <c r="H76" s="116"/>
      <c r="L76" s="70"/>
      <c r="M76" s="70"/>
      <c r="V76" s="127"/>
      <c r="AD76" s="82"/>
      <c r="AE76" s="82"/>
    </row>
    <row r="77" spans="2:31" s="68" customFormat="1">
      <c r="B77" s="69"/>
      <c r="H77" s="116"/>
      <c r="L77" s="70"/>
      <c r="M77" s="70"/>
      <c r="V77" s="127"/>
      <c r="AD77" s="82"/>
      <c r="AE77" s="82"/>
    </row>
    <row r="78" spans="2:31" s="68" customFormat="1">
      <c r="B78" s="69"/>
      <c r="H78" s="116"/>
      <c r="L78" s="70"/>
      <c r="M78" s="70"/>
      <c r="V78" s="127"/>
      <c r="AD78" s="82"/>
      <c r="AE78" s="82"/>
    </row>
    <row r="79" spans="2:31" s="68" customFormat="1">
      <c r="B79" s="69"/>
      <c r="H79" s="116"/>
      <c r="L79" s="70"/>
      <c r="M79" s="70"/>
      <c r="V79" s="127"/>
      <c r="AD79" s="82"/>
      <c r="AE79" s="82"/>
    </row>
    <row r="80" spans="2:31" s="68" customFormat="1">
      <c r="B80" s="69"/>
      <c r="H80" s="116"/>
      <c r="L80" s="70"/>
      <c r="M80" s="70"/>
      <c r="V80" s="127"/>
      <c r="AD80" s="82"/>
      <c r="AE80" s="82"/>
    </row>
    <row r="81" spans="2:31" s="68" customFormat="1">
      <c r="B81" s="69"/>
      <c r="H81" s="116"/>
      <c r="L81" s="70"/>
      <c r="M81" s="70"/>
      <c r="V81" s="127"/>
      <c r="AD81" s="82"/>
      <c r="AE81" s="82"/>
    </row>
    <row r="82" spans="2:31" s="68" customFormat="1">
      <c r="B82" s="69"/>
      <c r="H82" s="116"/>
      <c r="L82" s="70"/>
      <c r="M82" s="70"/>
      <c r="V82" s="127"/>
      <c r="AD82" s="82"/>
      <c r="AE82" s="82"/>
    </row>
    <row r="83" spans="2:31" s="68" customFormat="1">
      <c r="B83" s="69"/>
      <c r="H83" s="116"/>
      <c r="L83" s="70"/>
      <c r="M83" s="70"/>
      <c r="V83" s="127"/>
      <c r="AD83" s="82"/>
      <c r="AE83" s="82"/>
    </row>
    <row r="84" spans="2:31" s="68" customFormat="1">
      <c r="B84" s="69"/>
      <c r="H84" s="116"/>
      <c r="L84" s="70"/>
      <c r="M84" s="70"/>
      <c r="V84" s="127"/>
      <c r="AD84" s="82"/>
      <c r="AE84" s="82"/>
    </row>
    <row r="85" spans="2:31" s="68" customFormat="1">
      <c r="B85" s="69"/>
      <c r="H85" s="116"/>
      <c r="L85" s="70"/>
      <c r="M85" s="70"/>
      <c r="V85" s="127"/>
      <c r="AD85" s="82"/>
      <c r="AE85" s="82"/>
    </row>
    <row r="86" spans="2:31" s="68" customFormat="1">
      <c r="B86" s="69"/>
      <c r="H86" s="116"/>
      <c r="L86" s="70"/>
      <c r="M86" s="70"/>
      <c r="V86" s="127"/>
      <c r="AD86" s="82"/>
      <c r="AE86" s="82"/>
    </row>
    <row r="87" spans="2:31" s="68" customFormat="1">
      <c r="B87" s="69"/>
      <c r="H87" s="116"/>
      <c r="L87" s="70"/>
      <c r="M87" s="70"/>
      <c r="V87" s="127"/>
      <c r="AD87" s="82"/>
      <c r="AE87" s="82"/>
    </row>
    <row r="88" spans="2:31" s="68" customFormat="1">
      <c r="B88" s="69"/>
      <c r="H88" s="116"/>
      <c r="L88" s="70"/>
      <c r="M88" s="70"/>
      <c r="V88" s="127"/>
      <c r="AD88" s="82"/>
      <c r="AE88" s="82"/>
    </row>
    <row r="89" spans="2:31" s="68" customFormat="1">
      <c r="B89" s="69"/>
      <c r="H89" s="116"/>
      <c r="L89" s="70"/>
      <c r="M89" s="70"/>
      <c r="V89" s="127"/>
      <c r="AD89" s="82"/>
      <c r="AE89" s="82"/>
    </row>
    <row r="90" spans="2:31" s="68" customFormat="1">
      <c r="B90" s="69"/>
      <c r="H90" s="116"/>
      <c r="L90" s="70"/>
      <c r="M90" s="70"/>
      <c r="V90" s="127"/>
      <c r="AD90" s="82"/>
      <c r="AE90" s="82"/>
    </row>
    <row r="91" spans="2:31" s="68" customFormat="1">
      <c r="B91" s="69"/>
      <c r="H91" s="116"/>
      <c r="L91" s="70"/>
      <c r="M91" s="70"/>
      <c r="V91" s="127"/>
      <c r="AD91" s="82"/>
      <c r="AE91" s="82"/>
    </row>
    <row r="92" spans="2:31" s="68" customFormat="1">
      <c r="B92" s="69"/>
      <c r="H92" s="116"/>
      <c r="L92" s="70"/>
      <c r="M92" s="70"/>
      <c r="V92" s="127"/>
      <c r="AD92" s="82"/>
      <c r="AE92" s="82"/>
    </row>
    <row r="93" spans="2:31" s="68" customFormat="1">
      <c r="B93" s="69"/>
      <c r="H93" s="116"/>
      <c r="L93" s="70"/>
      <c r="M93" s="70"/>
      <c r="V93" s="127"/>
      <c r="AD93" s="82"/>
      <c r="AE93" s="82"/>
    </row>
    <row r="94" spans="2:31" s="68" customFormat="1">
      <c r="B94" s="69"/>
      <c r="H94" s="116"/>
      <c r="L94" s="70"/>
      <c r="M94" s="70"/>
      <c r="V94" s="127"/>
      <c r="AD94" s="82"/>
      <c r="AE94" s="82"/>
    </row>
    <row r="95" spans="2:31" s="68" customFormat="1">
      <c r="B95" s="69"/>
      <c r="H95" s="116"/>
      <c r="L95" s="70"/>
      <c r="M95" s="70"/>
      <c r="V95" s="127"/>
      <c r="AD95" s="82"/>
      <c r="AE95" s="82"/>
    </row>
    <row r="96" spans="2:31" s="68" customFormat="1">
      <c r="B96" s="69"/>
      <c r="H96" s="116"/>
      <c r="L96" s="70"/>
      <c r="M96" s="70"/>
      <c r="V96" s="127"/>
      <c r="AD96" s="82"/>
      <c r="AE96" s="82"/>
    </row>
    <row r="97" spans="2:31" s="68" customFormat="1">
      <c r="B97" s="69"/>
      <c r="H97" s="116"/>
      <c r="L97" s="70"/>
      <c r="M97" s="70"/>
      <c r="V97" s="127"/>
      <c r="AD97" s="82"/>
      <c r="AE97" s="82"/>
    </row>
    <row r="98" spans="2:31" s="68" customFormat="1">
      <c r="B98" s="69"/>
      <c r="H98" s="116"/>
      <c r="L98" s="70"/>
      <c r="M98" s="70"/>
      <c r="V98" s="127"/>
      <c r="AD98" s="82"/>
      <c r="AE98" s="82"/>
    </row>
    <row r="99" spans="2:31" s="68" customFormat="1">
      <c r="B99" s="69"/>
      <c r="H99" s="116"/>
      <c r="L99" s="70"/>
      <c r="M99" s="70"/>
      <c r="V99" s="127"/>
      <c r="AD99" s="82"/>
      <c r="AE99" s="82"/>
    </row>
    <row r="100" spans="2:31" s="68" customFormat="1">
      <c r="B100" s="69"/>
      <c r="H100" s="116"/>
      <c r="L100" s="70"/>
      <c r="M100" s="70"/>
      <c r="V100" s="127"/>
      <c r="AD100" s="82"/>
      <c r="AE100" s="82"/>
    </row>
    <row r="101" spans="2:31" s="68" customFormat="1">
      <c r="B101" s="69"/>
      <c r="H101" s="116"/>
      <c r="L101" s="70"/>
      <c r="M101" s="70"/>
      <c r="V101" s="127"/>
      <c r="AD101" s="82"/>
      <c r="AE101" s="82"/>
    </row>
    <row r="102" spans="2:31" s="68" customFormat="1">
      <c r="B102" s="69"/>
      <c r="H102" s="116"/>
      <c r="L102" s="70"/>
      <c r="M102" s="70"/>
      <c r="V102" s="127"/>
      <c r="AD102" s="82"/>
      <c r="AE102" s="82"/>
    </row>
    <row r="103" spans="2:31" s="68" customFormat="1">
      <c r="B103" s="69"/>
      <c r="H103" s="116"/>
      <c r="L103" s="70"/>
      <c r="M103" s="70"/>
      <c r="V103" s="127"/>
      <c r="AD103" s="82"/>
      <c r="AE103" s="82"/>
    </row>
    <row r="104" spans="2:31" s="68" customFormat="1">
      <c r="B104" s="69"/>
      <c r="H104" s="116"/>
      <c r="L104" s="70"/>
      <c r="M104" s="70"/>
      <c r="V104" s="127"/>
      <c r="AD104" s="82"/>
      <c r="AE104" s="82"/>
    </row>
    <row r="105" spans="2:31" s="68" customFormat="1">
      <c r="B105" s="69"/>
      <c r="H105" s="116"/>
      <c r="L105" s="70"/>
      <c r="M105" s="70"/>
      <c r="V105" s="127"/>
      <c r="AD105" s="82"/>
      <c r="AE105" s="82"/>
    </row>
    <row r="106" spans="2:31" s="68" customFormat="1">
      <c r="B106" s="69"/>
      <c r="H106" s="116"/>
      <c r="L106" s="70"/>
      <c r="M106" s="70"/>
      <c r="V106" s="127"/>
      <c r="AD106" s="82"/>
      <c r="AE106" s="82"/>
    </row>
    <row r="107" spans="2:31" s="68" customFormat="1">
      <c r="B107" s="69"/>
      <c r="H107" s="116"/>
      <c r="L107" s="70"/>
      <c r="M107" s="70"/>
      <c r="V107" s="127"/>
      <c r="AD107" s="82"/>
      <c r="AE107" s="82"/>
    </row>
    <row r="108" spans="2:31" s="68" customFormat="1">
      <c r="B108" s="69"/>
      <c r="H108" s="116"/>
      <c r="L108" s="70"/>
      <c r="M108" s="70"/>
      <c r="V108" s="127"/>
      <c r="AD108" s="82"/>
      <c r="AE108" s="82"/>
    </row>
    <row r="109" spans="2:31" s="68" customFormat="1">
      <c r="B109" s="69"/>
      <c r="H109" s="116"/>
      <c r="L109" s="70"/>
      <c r="M109" s="70"/>
      <c r="V109" s="127"/>
      <c r="AD109" s="82"/>
      <c r="AE109" s="82"/>
    </row>
    <row r="110" spans="2:31" s="68" customFormat="1">
      <c r="B110" s="69"/>
      <c r="H110" s="116"/>
      <c r="L110" s="70"/>
      <c r="M110" s="70"/>
      <c r="V110" s="127"/>
      <c r="AD110" s="82"/>
      <c r="AE110" s="82"/>
    </row>
    <row r="111" spans="2:31" s="68" customFormat="1">
      <c r="B111" s="69"/>
      <c r="H111" s="116"/>
      <c r="L111" s="70"/>
      <c r="M111" s="70"/>
      <c r="V111" s="127"/>
      <c r="AD111" s="82"/>
      <c r="AE111" s="82"/>
    </row>
    <row r="112" spans="2:31" s="68" customFormat="1">
      <c r="B112" s="69"/>
      <c r="H112" s="116"/>
      <c r="L112" s="70"/>
      <c r="M112" s="70"/>
      <c r="V112" s="127"/>
      <c r="AD112" s="82"/>
      <c r="AE112" s="82"/>
    </row>
    <row r="113" spans="2:31" s="68" customFormat="1">
      <c r="B113" s="69"/>
      <c r="H113" s="116"/>
      <c r="L113" s="70"/>
      <c r="M113" s="70"/>
      <c r="V113" s="127"/>
      <c r="AD113" s="82"/>
      <c r="AE113" s="82"/>
    </row>
    <row r="114" spans="2:31" s="68" customFormat="1">
      <c r="B114" s="69"/>
      <c r="H114" s="116"/>
      <c r="L114" s="70"/>
      <c r="M114" s="70"/>
      <c r="V114" s="127"/>
      <c r="AD114" s="82"/>
      <c r="AE114" s="82"/>
    </row>
    <row r="115" spans="2:31" s="68" customFormat="1">
      <c r="B115" s="69"/>
      <c r="H115" s="116"/>
      <c r="L115" s="70"/>
      <c r="M115" s="70"/>
      <c r="V115" s="127"/>
      <c r="AD115" s="82"/>
      <c r="AE115" s="82"/>
    </row>
    <row r="116" spans="2:31" s="68" customFormat="1">
      <c r="B116" s="69"/>
      <c r="H116" s="116"/>
      <c r="L116" s="70"/>
      <c r="M116" s="70"/>
      <c r="V116" s="127"/>
      <c r="AD116" s="82"/>
      <c r="AE116" s="82"/>
    </row>
    <row r="117" spans="2:31" s="68" customFormat="1">
      <c r="B117" s="69"/>
      <c r="H117" s="116"/>
      <c r="L117" s="70"/>
      <c r="M117" s="70"/>
      <c r="V117" s="127"/>
      <c r="AD117" s="82"/>
      <c r="AE117" s="82"/>
    </row>
    <row r="118" spans="2:31" s="68" customFormat="1">
      <c r="B118" s="69"/>
      <c r="H118" s="116"/>
      <c r="L118" s="70"/>
      <c r="M118" s="70"/>
      <c r="V118" s="127"/>
      <c r="AD118" s="82"/>
      <c r="AE118" s="82"/>
    </row>
    <row r="119" spans="2:31" s="68" customFormat="1">
      <c r="B119" s="69"/>
      <c r="H119" s="116"/>
      <c r="L119" s="70"/>
      <c r="M119" s="70"/>
      <c r="V119" s="127"/>
      <c r="AD119" s="82"/>
      <c r="AE119" s="82"/>
    </row>
    <row r="120" spans="2:31" s="68" customFormat="1">
      <c r="B120" s="69"/>
      <c r="H120" s="116"/>
      <c r="L120" s="70"/>
      <c r="M120" s="70"/>
      <c r="V120" s="127"/>
      <c r="AD120" s="82"/>
      <c r="AE120" s="82"/>
    </row>
    <row r="121" spans="2:31" s="68" customFormat="1">
      <c r="B121" s="69"/>
      <c r="H121" s="116"/>
      <c r="L121" s="70"/>
      <c r="M121" s="70"/>
      <c r="V121" s="127"/>
      <c r="AD121" s="82"/>
      <c r="AE121" s="82"/>
    </row>
    <row r="122" spans="2:31" s="68" customFormat="1">
      <c r="B122" s="69"/>
      <c r="H122" s="116"/>
      <c r="L122" s="70"/>
      <c r="M122" s="70"/>
      <c r="V122" s="127"/>
      <c r="AD122" s="82"/>
      <c r="AE122" s="82"/>
    </row>
    <row r="123" spans="2:31" s="68" customFormat="1">
      <c r="B123" s="69"/>
      <c r="H123" s="116"/>
      <c r="L123" s="70"/>
      <c r="M123" s="70"/>
      <c r="V123" s="127"/>
      <c r="AD123" s="82"/>
      <c r="AE123" s="82"/>
    </row>
    <row r="124" spans="2:31" s="68" customFormat="1">
      <c r="B124" s="69"/>
      <c r="H124" s="116"/>
      <c r="L124" s="70"/>
      <c r="M124" s="70"/>
      <c r="V124" s="127"/>
      <c r="AD124" s="82"/>
      <c r="AE124" s="82"/>
    </row>
    <row r="125" spans="2:31" s="68" customFormat="1">
      <c r="B125" s="69"/>
      <c r="H125" s="116"/>
      <c r="L125" s="70"/>
      <c r="M125" s="70"/>
      <c r="V125" s="127"/>
      <c r="AD125" s="82"/>
      <c r="AE125" s="82"/>
    </row>
    <row r="126" spans="2:31" s="68" customFormat="1">
      <c r="B126" s="69"/>
      <c r="H126" s="116"/>
      <c r="L126" s="70"/>
      <c r="M126" s="70"/>
      <c r="V126" s="127"/>
      <c r="AD126" s="82"/>
      <c r="AE126" s="82"/>
    </row>
    <row r="127" spans="2:31" s="68" customFormat="1">
      <c r="B127" s="69"/>
      <c r="H127" s="116"/>
      <c r="L127" s="70"/>
      <c r="M127" s="70"/>
      <c r="V127" s="127"/>
      <c r="AD127" s="82"/>
      <c r="AE127" s="82"/>
    </row>
    <row r="128" spans="2:31" s="68" customFormat="1">
      <c r="B128" s="69"/>
      <c r="H128" s="116"/>
      <c r="L128" s="70"/>
      <c r="M128" s="70"/>
      <c r="V128" s="127"/>
      <c r="AD128" s="82"/>
      <c r="AE128" s="82"/>
    </row>
    <row r="129" spans="2:31" s="68" customFormat="1">
      <c r="B129" s="69"/>
      <c r="H129" s="116"/>
      <c r="L129" s="70"/>
      <c r="M129" s="70"/>
      <c r="V129" s="127"/>
      <c r="AD129" s="82"/>
      <c r="AE129" s="82"/>
    </row>
    <row r="130" spans="2:31" s="68" customFormat="1">
      <c r="B130" s="69"/>
      <c r="H130" s="116"/>
      <c r="L130" s="70"/>
      <c r="M130" s="70"/>
      <c r="V130" s="127"/>
      <c r="AD130" s="82"/>
      <c r="AE130" s="82"/>
    </row>
    <row r="131" spans="2:31" s="68" customFormat="1">
      <c r="B131" s="69"/>
      <c r="H131" s="116"/>
      <c r="L131" s="70"/>
      <c r="M131" s="70"/>
      <c r="V131" s="127"/>
      <c r="AD131" s="82"/>
      <c r="AE131" s="82"/>
    </row>
    <row r="132" spans="2:31" s="68" customFormat="1">
      <c r="B132" s="69"/>
      <c r="H132" s="116"/>
      <c r="L132" s="70"/>
      <c r="M132" s="70"/>
      <c r="V132" s="127"/>
      <c r="AD132" s="82"/>
      <c r="AE132" s="82"/>
    </row>
    <row r="133" spans="2:31" s="68" customFormat="1">
      <c r="B133" s="69"/>
      <c r="H133" s="116"/>
      <c r="L133" s="70"/>
      <c r="M133" s="70"/>
      <c r="V133" s="127"/>
      <c r="AD133" s="82"/>
      <c r="AE133" s="82"/>
    </row>
    <row r="134" spans="2:31" s="68" customFormat="1">
      <c r="B134" s="69"/>
      <c r="H134" s="116"/>
      <c r="L134" s="70"/>
      <c r="M134" s="70"/>
      <c r="V134" s="127"/>
      <c r="AD134" s="82"/>
      <c r="AE134" s="82"/>
    </row>
    <row r="135" spans="2:31" s="68" customFormat="1">
      <c r="B135" s="69"/>
      <c r="H135" s="116"/>
      <c r="L135" s="70"/>
      <c r="M135" s="70"/>
      <c r="V135" s="127"/>
      <c r="AD135" s="82"/>
      <c r="AE135" s="82"/>
    </row>
    <row r="136" spans="2:31" s="68" customFormat="1">
      <c r="B136" s="69"/>
      <c r="H136" s="116"/>
      <c r="L136" s="70"/>
      <c r="M136" s="70"/>
      <c r="V136" s="127"/>
      <c r="AD136" s="82"/>
      <c r="AE136" s="82"/>
    </row>
    <row r="137" spans="2:31" s="68" customFormat="1">
      <c r="B137" s="69"/>
      <c r="H137" s="116"/>
      <c r="L137" s="70"/>
      <c r="M137" s="70"/>
      <c r="V137" s="127"/>
      <c r="AD137" s="82"/>
      <c r="AE137" s="82"/>
    </row>
    <row r="138" spans="2:31" s="68" customFormat="1">
      <c r="B138" s="69"/>
      <c r="H138" s="116"/>
      <c r="L138" s="70"/>
      <c r="M138" s="70"/>
      <c r="V138" s="127"/>
      <c r="AD138" s="82"/>
      <c r="AE138" s="82"/>
    </row>
    <row r="139" spans="2:31" s="68" customFormat="1">
      <c r="B139" s="69"/>
      <c r="H139" s="116"/>
      <c r="L139" s="70"/>
      <c r="M139" s="70"/>
      <c r="V139" s="127"/>
      <c r="AD139" s="82"/>
      <c r="AE139" s="82"/>
    </row>
    <row r="140" spans="2:31" s="68" customFormat="1">
      <c r="B140" s="69"/>
      <c r="H140" s="116"/>
      <c r="L140" s="70"/>
      <c r="M140" s="70"/>
      <c r="V140" s="127"/>
      <c r="AD140" s="82"/>
      <c r="AE140" s="82"/>
    </row>
    <row r="141" spans="2:31" s="68" customFormat="1">
      <c r="B141" s="69"/>
      <c r="H141" s="116"/>
      <c r="L141" s="70"/>
      <c r="M141" s="70"/>
      <c r="V141" s="127"/>
      <c r="AD141" s="82"/>
      <c r="AE141" s="82"/>
    </row>
    <row r="142" spans="2:31" s="68" customFormat="1">
      <c r="B142" s="69"/>
      <c r="H142" s="116"/>
      <c r="L142" s="70"/>
      <c r="M142" s="70"/>
      <c r="V142" s="127"/>
      <c r="AD142" s="82"/>
      <c r="AE142" s="82"/>
    </row>
    <row r="143" spans="2:31" s="68" customFormat="1">
      <c r="B143" s="69"/>
      <c r="H143" s="116"/>
      <c r="L143" s="70"/>
      <c r="M143" s="70"/>
      <c r="V143" s="127"/>
      <c r="AD143" s="82"/>
      <c r="AE143" s="82"/>
    </row>
    <row r="144" spans="2:31" s="68" customFormat="1">
      <c r="B144" s="69"/>
      <c r="H144" s="116"/>
      <c r="L144" s="70"/>
      <c r="M144" s="70"/>
      <c r="V144" s="127"/>
      <c r="AD144" s="82"/>
      <c r="AE144" s="82"/>
    </row>
    <row r="145" spans="2:31" s="68" customFormat="1">
      <c r="B145" s="69"/>
      <c r="H145" s="116"/>
      <c r="L145" s="70"/>
      <c r="M145" s="70"/>
      <c r="V145" s="127"/>
      <c r="AD145" s="82"/>
      <c r="AE145" s="82"/>
    </row>
    <row r="146" spans="2:31" s="68" customFormat="1">
      <c r="B146" s="69"/>
      <c r="H146" s="116"/>
      <c r="L146" s="70"/>
      <c r="M146" s="70"/>
      <c r="V146" s="127"/>
      <c r="AD146" s="82"/>
      <c r="AE146" s="82"/>
    </row>
    <row r="147" spans="2:31" s="68" customFormat="1">
      <c r="B147" s="69"/>
      <c r="H147" s="116"/>
      <c r="L147" s="70"/>
      <c r="M147" s="70"/>
      <c r="V147" s="127"/>
      <c r="AD147" s="82"/>
      <c r="AE147" s="82"/>
    </row>
    <row r="148" spans="2:31" s="68" customFormat="1">
      <c r="B148" s="69"/>
      <c r="H148" s="116"/>
      <c r="L148" s="70"/>
      <c r="M148" s="70"/>
      <c r="V148" s="127"/>
      <c r="AD148" s="82"/>
      <c r="AE148" s="82"/>
    </row>
    <row r="149" spans="2:31" s="68" customFormat="1">
      <c r="B149" s="69"/>
      <c r="H149" s="116"/>
      <c r="L149" s="70"/>
      <c r="M149" s="70"/>
      <c r="V149" s="127"/>
      <c r="AD149" s="82"/>
      <c r="AE149" s="82"/>
    </row>
    <row r="150" spans="2:31" s="68" customFormat="1">
      <c r="B150" s="69"/>
      <c r="H150" s="116"/>
      <c r="L150" s="70"/>
      <c r="M150" s="70"/>
      <c r="V150" s="127"/>
      <c r="AD150" s="82"/>
      <c r="AE150" s="82"/>
    </row>
    <row r="151" spans="2:31" s="68" customFormat="1">
      <c r="B151" s="69"/>
      <c r="H151" s="116"/>
      <c r="L151" s="70"/>
      <c r="M151" s="70"/>
      <c r="V151" s="127"/>
      <c r="AD151" s="82"/>
      <c r="AE151" s="82"/>
    </row>
    <row r="152" spans="2:31" s="68" customFormat="1">
      <c r="B152" s="69"/>
      <c r="H152" s="116"/>
      <c r="L152" s="70"/>
      <c r="M152" s="70"/>
      <c r="V152" s="127"/>
      <c r="AD152" s="82"/>
      <c r="AE152" s="82"/>
    </row>
    <row r="153" spans="2:31" s="68" customFormat="1">
      <c r="B153" s="69"/>
      <c r="H153" s="116"/>
      <c r="L153" s="70"/>
      <c r="M153" s="70"/>
      <c r="V153" s="127"/>
      <c r="AD153" s="82"/>
      <c r="AE153" s="82"/>
    </row>
    <row r="154" spans="2:31" s="68" customFormat="1">
      <c r="B154" s="69"/>
      <c r="H154" s="116"/>
      <c r="L154" s="70"/>
      <c r="M154" s="70"/>
      <c r="V154" s="127"/>
      <c r="AD154" s="82"/>
      <c r="AE154" s="82"/>
    </row>
    <row r="155" spans="2:31" s="68" customFormat="1">
      <c r="B155" s="69"/>
      <c r="H155" s="116"/>
      <c r="L155" s="70"/>
      <c r="M155" s="70"/>
      <c r="V155" s="127"/>
      <c r="AD155" s="82"/>
      <c r="AE155" s="82"/>
    </row>
    <row r="156" spans="2:31" s="68" customFormat="1">
      <c r="B156" s="69"/>
      <c r="H156" s="116"/>
      <c r="L156" s="70"/>
      <c r="M156" s="70"/>
      <c r="V156" s="127"/>
      <c r="AD156" s="82"/>
      <c r="AE156" s="82"/>
    </row>
    <row r="157" spans="2:31" s="68" customFormat="1">
      <c r="B157" s="69"/>
      <c r="H157" s="116"/>
      <c r="L157" s="70"/>
      <c r="M157" s="70"/>
      <c r="V157" s="127"/>
      <c r="AD157" s="82"/>
      <c r="AE157" s="82"/>
    </row>
    <row r="158" spans="2:31" s="68" customFormat="1">
      <c r="B158" s="69"/>
      <c r="H158" s="116"/>
      <c r="L158" s="70"/>
      <c r="M158" s="70"/>
      <c r="V158" s="127"/>
      <c r="AD158" s="82"/>
      <c r="AE158" s="82"/>
    </row>
    <row r="159" spans="2:31" s="68" customFormat="1">
      <c r="B159" s="69"/>
      <c r="H159" s="116"/>
      <c r="L159" s="70"/>
      <c r="M159" s="70"/>
      <c r="V159" s="127"/>
      <c r="AD159" s="82"/>
      <c r="AE159" s="82"/>
    </row>
    <row r="160" spans="2:31" s="68" customFormat="1">
      <c r="B160" s="69"/>
      <c r="H160" s="116"/>
      <c r="L160" s="70"/>
      <c r="M160" s="70"/>
      <c r="V160" s="127"/>
      <c r="AD160" s="82"/>
      <c r="AE160" s="82"/>
    </row>
    <row r="161" spans="2:31" s="68" customFormat="1">
      <c r="B161" s="69"/>
      <c r="H161" s="116"/>
      <c r="L161" s="70"/>
      <c r="M161" s="70"/>
      <c r="V161" s="127"/>
      <c r="AD161" s="82"/>
      <c r="AE161" s="82"/>
    </row>
    <row r="162" spans="2:31" s="68" customFormat="1">
      <c r="B162" s="69"/>
      <c r="H162" s="116"/>
      <c r="L162" s="70"/>
      <c r="M162" s="70"/>
      <c r="V162" s="127"/>
      <c r="AD162" s="82"/>
      <c r="AE162" s="82"/>
    </row>
    <row r="163" spans="2:31" s="68" customFormat="1">
      <c r="B163" s="69"/>
      <c r="H163" s="116"/>
      <c r="L163" s="70"/>
      <c r="M163" s="70"/>
      <c r="V163" s="127"/>
      <c r="AD163" s="82"/>
      <c r="AE163" s="82"/>
    </row>
    <row r="164" spans="2:31" s="68" customFormat="1">
      <c r="B164" s="69"/>
      <c r="H164" s="116"/>
      <c r="L164" s="70"/>
      <c r="M164" s="70"/>
      <c r="V164" s="127"/>
      <c r="AD164" s="82"/>
      <c r="AE164" s="82"/>
    </row>
    <row r="165" spans="2:31" s="68" customFormat="1">
      <c r="B165" s="69"/>
      <c r="H165" s="116"/>
      <c r="L165" s="70"/>
      <c r="M165" s="70"/>
      <c r="V165" s="127"/>
      <c r="AD165" s="82"/>
      <c r="AE165" s="82"/>
    </row>
    <row r="166" spans="2:31" s="68" customFormat="1">
      <c r="B166" s="69"/>
      <c r="H166" s="116"/>
      <c r="L166" s="70"/>
      <c r="M166" s="70"/>
      <c r="V166" s="127"/>
      <c r="AD166" s="82"/>
      <c r="AE166" s="82"/>
    </row>
    <row r="167" spans="2:31" s="68" customFormat="1">
      <c r="B167" s="69"/>
      <c r="H167" s="116"/>
      <c r="L167" s="70"/>
      <c r="M167" s="70"/>
      <c r="V167" s="127"/>
      <c r="AD167" s="82"/>
      <c r="AE167" s="82"/>
    </row>
    <row r="168" spans="2:31" s="68" customFormat="1">
      <c r="B168" s="69"/>
      <c r="H168" s="116"/>
      <c r="L168" s="70"/>
      <c r="M168" s="70"/>
      <c r="V168" s="127"/>
      <c r="AD168" s="82"/>
      <c r="AE168" s="82"/>
    </row>
    <row r="169" spans="2:31" s="68" customFormat="1">
      <c r="B169" s="69"/>
      <c r="H169" s="116"/>
      <c r="L169" s="70"/>
      <c r="M169" s="70"/>
      <c r="V169" s="127"/>
      <c r="AD169" s="82"/>
      <c r="AE169" s="82"/>
    </row>
    <row r="170" spans="2:31" s="68" customFormat="1">
      <c r="B170" s="69"/>
      <c r="H170" s="116"/>
      <c r="L170" s="70"/>
      <c r="M170" s="70"/>
      <c r="V170" s="127"/>
      <c r="AD170" s="82"/>
      <c r="AE170" s="82"/>
    </row>
    <row r="171" spans="2:31" s="68" customFormat="1">
      <c r="B171" s="69"/>
      <c r="H171" s="116"/>
      <c r="L171" s="70"/>
      <c r="M171" s="70"/>
      <c r="V171" s="127"/>
      <c r="AD171" s="82"/>
      <c r="AE171" s="82"/>
    </row>
    <row r="172" spans="2:31" s="68" customFormat="1">
      <c r="B172" s="69"/>
      <c r="H172" s="116"/>
      <c r="L172" s="70"/>
      <c r="M172" s="70"/>
      <c r="V172" s="127"/>
      <c r="AD172" s="82"/>
      <c r="AE172" s="82"/>
    </row>
    <row r="173" spans="2:31" s="68" customFormat="1">
      <c r="B173" s="69"/>
      <c r="H173" s="116"/>
      <c r="L173" s="70"/>
      <c r="M173" s="70"/>
      <c r="V173" s="127"/>
      <c r="AD173" s="82"/>
      <c r="AE173" s="82"/>
    </row>
    <row r="174" spans="2:31" s="68" customFormat="1">
      <c r="B174" s="69"/>
      <c r="H174" s="116"/>
      <c r="L174" s="70"/>
      <c r="M174" s="70"/>
      <c r="V174" s="127"/>
      <c r="AD174" s="82"/>
      <c r="AE174" s="82"/>
    </row>
    <row r="175" spans="2:31" s="68" customFormat="1">
      <c r="B175" s="69"/>
      <c r="H175" s="116"/>
      <c r="L175" s="70"/>
      <c r="M175" s="70"/>
      <c r="V175" s="127"/>
      <c r="AD175" s="82"/>
      <c r="AE175" s="82"/>
    </row>
    <row r="176" spans="2:31" s="68" customFormat="1">
      <c r="B176" s="69"/>
      <c r="H176" s="116"/>
      <c r="L176" s="70"/>
      <c r="M176" s="70"/>
      <c r="V176" s="127"/>
      <c r="AD176" s="82"/>
      <c r="AE176" s="82"/>
    </row>
    <row r="177" spans="2:31" s="68" customFormat="1">
      <c r="B177" s="69"/>
      <c r="H177" s="116"/>
      <c r="L177" s="70"/>
      <c r="M177" s="70"/>
      <c r="V177" s="127"/>
      <c r="AD177" s="82"/>
      <c r="AE177" s="82"/>
    </row>
    <row r="178" spans="2:31" s="68" customFormat="1">
      <c r="B178" s="69"/>
      <c r="H178" s="116"/>
      <c r="L178" s="70"/>
      <c r="M178" s="70"/>
      <c r="V178" s="127"/>
      <c r="AD178" s="82"/>
      <c r="AE178" s="82"/>
    </row>
    <row r="179" spans="2:31" s="68" customFormat="1">
      <c r="B179" s="69"/>
      <c r="H179" s="116"/>
      <c r="L179" s="70"/>
      <c r="M179" s="70"/>
      <c r="V179" s="127"/>
      <c r="AD179" s="82"/>
      <c r="AE179" s="82"/>
    </row>
    <row r="180" spans="2:31" s="68" customFormat="1">
      <c r="B180" s="69"/>
      <c r="H180" s="116"/>
      <c r="L180" s="70"/>
      <c r="M180" s="70"/>
      <c r="V180" s="127"/>
      <c r="AD180" s="82"/>
      <c r="AE180" s="82"/>
    </row>
    <row r="181" spans="2:31" s="68" customFormat="1">
      <c r="B181" s="69"/>
      <c r="H181" s="116"/>
      <c r="L181" s="70"/>
      <c r="M181" s="70"/>
      <c r="V181" s="127"/>
      <c r="AD181" s="82"/>
      <c r="AE181" s="82"/>
    </row>
    <row r="182" spans="2:31" s="68" customFormat="1">
      <c r="B182" s="69"/>
      <c r="H182" s="116"/>
      <c r="L182" s="70"/>
      <c r="M182" s="70"/>
      <c r="V182" s="127"/>
      <c r="AD182" s="82"/>
      <c r="AE182" s="82"/>
    </row>
    <row r="183" spans="2:31" s="68" customFormat="1">
      <c r="B183" s="69"/>
      <c r="H183" s="116"/>
      <c r="L183" s="70"/>
      <c r="M183" s="70"/>
      <c r="V183" s="127"/>
      <c r="AD183" s="82"/>
      <c r="AE183" s="82"/>
    </row>
    <row r="184" spans="2:31" s="68" customFormat="1">
      <c r="B184" s="69"/>
      <c r="H184" s="116"/>
      <c r="L184" s="70"/>
      <c r="M184" s="70"/>
      <c r="V184" s="127"/>
      <c r="AD184" s="82"/>
      <c r="AE184" s="82"/>
    </row>
    <row r="185" spans="2:31" s="68" customFormat="1">
      <c r="B185" s="69"/>
      <c r="H185" s="116"/>
      <c r="L185" s="70"/>
      <c r="M185" s="70"/>
      <c r="V185" s="127"/>
      <c r="AD185" s="82"/>
      <c r="AE185" s="82"/>
    </row>
    <row r="186" spans="2:31" s="68" customFormat="1">
      <c r="B186" s="69"/>
      <c r="H186" s="116"/>
      <c r="L186" s="70"/>
      <c r="M186" s="70"/>
      <c r="V186" s="127"/>
      <c r="AD186" s="82"/>
      <c r="AE186" s="82"/>
    </row>
    <row r="187" spans="2:31" s="68" customFormat="1">
      <c r="B187" s="69"/>
      <c r="H187" s="116"/>
      <c r="L187" s="70"/>
      <c r="M187" s="70"/>
      <c r="V187" s="127"/>
      <c r="AD187" s="82"/>
      <c r="AE187" s="82"/>
    </row>
    <row r="188" spans="2:31" s="68" customFormat="1">
      <c r="B188" s="69"/>
      <c r="H188" s="116"/>
      <c r="L188" s="70"/>
      <c r="M188" s="70"/>
      <c r="V188" s="127"/>
      <c r="AD188" s="82"/>
      <c r="AE188" s="82"/>
    </row>
    <row r="189" spans="2:31" s="68" customFormat="1">
      <c r="B189" s="69"/>
      <c r="H189" s="116"/>
      <c r="L189" s="70"/>
      <c r="M189" s="70"/>
      <c r="V189" s="127"/>
      <c r="AD189" s="82"/>
      <c r="AE189" s="82"/>
    </row>
    <row r="190" spans="2:31" s="68" customFormat="1">
      <c r="B190" s="69"/>
      <c r="H190" s="116"/>
      <c r="L190" s="70"/>
      <c r="M190" s="70"/>
      <c r="V190" s="127"/>
      <c r="AD190" s="82"/>
      <c r="AE190" s="82"/>
    </row>
    <row r="191" spans="2:31" s="68" customFormat="1">
      <c r="B191" s="69"/>
      <c r="H191" s="116"/>
      <c r="L191" s="70"/>
      <c r="M191" s="70"/>
      <c r="V191" s="127"/>
      <c r="AD191" s="82"/>
      <c r="AE191" s="82"/>
    </row>
    <row r="192" spans="2:31" s="68" customFormat="1">
      <c r="B192" s="69"/>
      <c r="H192" s="116"/>
      <c r="L192" s="70"/>
      <c r="M192" s="70"/>
      <c r="V192" s="127"/>
      <c r="AD192" s="82"/>
      <c r="AE192" s="82"/>
    </row>
    <row r="193" spans="2:31" s="68" customFormat="1">
      <c r="B193" s="69"/>
      <c r="H193" s="116"/>
      <c r="L193" s="70"/>
      <c r="M193" s="70"/>
      <c r="V193" s="127"/>
      <c r="AD193" s="82"/>
      <c r="AE193" s="82"/>
    </row>
    <row r="194" spans="2:31" s="68" customFormat="1">
      <c r="B194" s="69"/>
      <c r="H194" s="116"/>
      <c r="L194" s="70"/>
      <c r="M194" s="70"/>
      <c r="V194" s="127"/>
      <c r="AD194" s="82"/>
      <c r="AE194" s="82"/>
    </row>
    <row r="195" spans="2:31" s="68" customFormat="1">
      <c r="B195" s="69"/>
      <c r="H195" s="116"/>
      <c r="L195" s="70"/>
      <c r="M195" s="70"/>
      <c r="V195" s="127"/>
      <c r="AD195" s="82"/>
      <c r="AE195" s="82"/>
    </row>
    <row r="196" spans="2:31" s="68" customFormat="1">
      <c r="B196" s="69"/>
      <c r="H196" s="116"/>
      <c r="L196" s="70"/>
      <c r="M196" s="70"/>
      <c r="V196" s="127"/>
      <c r="AD196" s="82"/>
      <c r="AE196" s="82"/>
    </row>
    <row r="197" spans="2:31" s="68" customFormat="1">
      <c r="B197" s="69"/>
      <c r="H197" s="116"/>
      <c r="L197" s="70"/>
      <c r="M197" s="70"/>
      <c r="V197" s="127"/>
      <c r="AD197" s="82"/>
      <c r="AE197" s="82"/>
    </row>
    <row r="198" spans="2:31" s="68" customFormat="1">
      <c r="B198" s="69"/>
      <c r="H198" s="116"/>
      <c r="L198" s="70"/>
      <c r="M198" s="70"/>
      <c r="V198" s="127"/>
      <c r="AD198" s="82"/>
      <c r="AE198" s="82"/>
    </row>
    <row r="199" spans="2:31" s="68" customFormat="1">
      <c r="B199" s="69"/>
      <c r="H199" s="116"/>
      <c r="L199" s="70"/>
      <c r="M199" s="70"/>
      <c r="V199" s="127"/>
      <c r="AD199" s="82"/>
      <c r="AE199" s="82"/>
    </row>
    <row r="200" spans="2:31" s="68" customFormat="1">
      <c r="B200" s="69"/>
      <c r="H200" s="116"/>
      <c r="L200" s="70"/>
      <c r="M200" s="70"/>
      <c r="V200" s="127"/>
      <c r="AD200" s="82"/>
      <c r="AE200" s="82"/>
    </row>
    <row r="201" spans="2:31" s="68" customFormat="1">
      <c r="B201" s="69"/>
      <c r="H201" s="116"/>
      <c r="L201" s="70"/>
      <c r="M201" s="70"/>
      <c r="V201" s="127"/>
      <c r="AD201" s="82"/>
      <c r="AE201" s="82"/>
    </row>
    <row r="202" spans="2:31" s="68" customFormat="1">
      <c r="B202" s="69"/>
      <c r="H202" s="116"/>
      <c r="L202" s="70"/>
      <c r="M202" s="70"/>
      <c r="V202" s="127"/>
      <c r="AD202" s="82"/>
      <c r="AE202" s="82"/>
    </row>
    <row r="203" spans="2:31" s="68" customFormat="1">
      <c r="B203" s="69"/>
      <c r="H203" s="116"/>
      <c r="L203" s="70"/>
      <c r="M203" s="70"/>
      <c r="V203" s="127"/>
      <c r="AD203" s="82"/>
      <c r="AE203" s="82"/>
    </row>
    <row r="204" spans="2:31" s="68" customFormat="1">
      <c r="B204" s="69"/>
      <c r="H204" s="116"/>
      <c r="L204" s="70"/>
      <c r="M204" s="70"/>
      <c r="V204" s="127"/>
      <c r="AD204" s="82"/>
      <c r="AE204" s="82"/>
    </row>
    <row r="205" spans="2:31" s="68" customFormat="1">
      <c r="B205" s="69"/>
      <c r="H205" s="116"/>
      <c r="L205" s="70"/>
      <c r="M205" s="70"/>
      <c r="V205" s="127"/>
      <c r="AD205" s="82"/>
      <c r="AE205" s="82"/>
    </row>
    <row r="206" spans="2:31" s="68" customFormat="1">
      <c r="B206" s="69"/>
      <c r="H206" s="116"/>
      <c r="L206" s="70"/>
      <c r="M206" s="70"/>
      <c r="V206" s="127"/>
      <c r="AD206" s="82"/>
      <c r="AE206" s="82"/>
    </row>
    <row r="207" spans="2:31" s="68" customFormat="1">
      <c r="B207" s="69"/>
      <c r="H207" s="116"/>
      <c r="L207" s="70"/>
      <c r="M207" s="70"/>
      <c r="V207" s="127"/>
      <c r="AD207" s="82"/>
      <c r="AE207" s="82"/>
    </row>
    <row r="208" spans="2:31" s="68" customFormat="1">
      <c r="B208" s="69"/>
      <c r="H208" s="116"/>
      <c r="L208" s="70"/>
      <c r="M208" s="70"/>
      <c r="V208" s="127"/>
      <c r="AD208" s="82"/>
      <c r="AE208" s="82"/>
    </row>
    <row r="209" spans="2:31" s="68" customFormat="1">
      <c r="B209" s="69"/>
      <c r="H209" s="116"/>
      <c r="L209" s="70"/>
      <c r="M209" s="70"/>
      <c r="V209" s="127"/>
      <c r="AD209" s="82"/>
      <c r="AE209" s="82"/>
    </row>
    <row r="210" spans="2:31" s="68" customFormat="1">
      <c r="B210" s="69"/>
      <c r="H210" s="116"/>
      <c r="L210" s="70"/>
      <c r="M210" s="70"/>
      <c r="V210" s="127"/>
      <c r="AD210" s="82"/>
      <c r="AE210" s="82"/>
    </row>
    <row r="211" spans="2:31" s="68" customFormat="1">
      <c r="B211" s="69"/>
      <c r="H211" s="116"/>
      <c r="L211" s="70"/>
      <c r="M211" s="70"/>
      <c r="V211" s="127"/>
      <c r="AD211" s="82"/>
      <c r="AE211" s="82"/>
    </row>
    <row r="212" spans="2:31" s="68" customFormat="1">
      <c r="B212" s="69"/>
      <c r="H212" s="116"/>
      <c r="L212" s="70"/>
      <c r="M212" s="70"/>
      <c r="V212" s="127"/>
      <c r="AD212" s="82"/>
      <c r="AE212" s="82"/>
    </row>
    <row r="213" spans="2:31" s="68" customFormat="1">
      <c r="B213" s="69"/>
      <c r="H213" s="116"/>
      <c r="L213" s="70"/>
      <c r="M213" s="70"/>
      <c r="V213" s="127"/>
      <c r="AD213" s="82"/>
      <c r="AE213" s="82"/>
    </row>
    <row r="214" spans="2:31" s="68" customFormat="1">
      <c r="B214" s="69"/>
      <c r="H214" s="116"/>
      <c r="L214" s="70"/>
      <c r="M214" s="70"/>
      <c r="V214" s="127"/>
      <c r="AD214" s="82"/>
      <c r="AE214" s="82"/>
    </row>
    <row r="215" spans="2:31" s="68" customFormat="1">
      <c r="B215" s="69"/>
      <c r="H215" s="116"/>
      <c r="L215" s="70"/>
      <c r="M215" s="70"/>
      <c r="V215" s="127"/>
      <c r="AD215" s="82"/>
      <c r="AE215" s="82"/>
    </row>
    <row r="216" spans="2:31" s="68" customFormat="1">
      <c r="B216" s="69"/>
      <c r="H216" s="116"/>
      <c r="L216" s="70"/>
      <c r="M216" s="70"/>
      <c r="V216" s="127"/>
      <c r="AD216" s="82"/>
      <c r="AE216" s="82"/>
    </row>
    <row r="217" spans="2:31" s="68" customFormat="1">
      <c r="B217" s="69"/>
      <c r="H217" s="116"/>
      <c r="L217" s="70"/>
      <c r="M217" s="70"/>
      <c r="V217" s="127"/>
      <c r="AD217" s="82"/>
      <c r="AE217" s="82"/>
    </row>
    <row r="218" spans="2:31" s="68" customFormat="1">
      <c r="B218" s="69"/>
      <c r="H218" s="116"/>
      <c r="L218" s="70"/>
      <c r="M218" s="70"/>
      <c r="V218" s="127"/>
      <c r="AD218" s="82"/>
      <c r="AE218" s="82"/>
    </row>
    <row r="219" spans="2:31" s="68" customFormat="1">
      <c r="B219" s="69"/>
      <c r="H219" s="116"/>
      <c r="L219" s="70"/>
      <c r="M219" s="70"/>
      <c r="V219" s="127"/>
      <c r="AD219" s="82"/>
      <c r="AE219" s="82"/>
    </row>
    <row r="220" spans="2:31" s="68" customFormat="1">
      <c r="B220" s="69"/>
      <c r="H220" s="116"/>
      <c r="L220" s="70"/>
      <c r="M220" s="70"/>
      <c r="V220" s="127"/>
      <c r="AD220" s="82"/>
      <c r="AE220" s="82"/>
    </row>
    <row r="221" spans="2:31" s="68" customFormat="1">
      <c r="B221" s="69"/>
      <c r="H221" s="116"/>
      <c r="L221" s="70"/>
      <c r="M221" s="70"/>
      <c r="V221" s="127"/>
      <c r="AD221" s="82"/>
      <c r="AE221" s="82"/>
    </row>
    <row r="222" spans="2:31" s="68" customFormat="1">
      <c r="B222" s="69"/>
      <c r="H222" s="116"/>
      <c r="L222" s="70"/>
      <c r="M222" s="70"/>
      <c r="V222" s="127"/>
      <c r="AD222" s="82"/>
      <c r="AE222" s="82"/>
    </row>
    <row r="223" spans="2:31" s="68" customFormat="1">
      <c r="B223" s="69"/>
      <c r="H223" s="116"/>
      <c r="L223" s="70"/>
      <c r="M223" s="70"/>
      <c r="V223" s="127"/>
      <c r="AD223" s="82"/>
      <c r="AE223" s="82"/>
    </row>
    <row r="224" spans="2:31" s="68" customFormat="1">
      <c r="B224" s="69"/>
      <c r="H224" s="116"/>
      <c r="L224" s="70"/>
      <c r="M224" s="70"/>
      <c r="V224" s="127"/>
      <c r="AD224" s="82"/>
      <c r="AE224" s="82"/>
    </row>
    <row r="225" spans="2:31" s="68" customFormat="1">
      <c r="B225" s="69"/>
      <c r="H225" s="116"/>
      <c r="L225" s="70"/>
      <c r="M225" s="70"/>
      <c r="V225" s="127"/>
      <c r="AD225" s="82"/>
      <c r="AE225" s="82"/>
    </row>
    <row r="226" spans="2:31" s="68" customFormat="1">
      <c r="B226" s="69"/>
      <c r="H226" s="116"/>
      <c r="L226" s="70"/>
      <c r="M226" s="70"/>
      <c r="V226" s="127"/>
      <c r="AD226" s="82"/>
      <c r="AE226" s="82"/>
    </row>
    <row r="227" spans="2:31" s="68" customFormat="1">
      <c r="B227" s="69"/>
      <c r="H227" s="116"/>
      <c r="L227" s="70"/>
      <c r="M227" s="70"/>
      <c r="V227" s="127"/>
      <c r="AD227" s="82"/>
      <c r="AE227" s="82"/>
    </row>
    <row r="228" spans="2:31" s="68" customFormat="1">
      <c r="B228" s="69"/>
      <c r="H228" s="116"/>
      <c r="L228" s="70"/>
      <c r="M228" s="70"/>
      <c r="V228" s="127"/>
      <c r="AD228" s="82"/>
      <c r="AE228" s="82"/>
    </row>
    <row r="229" spans="2:31" s="68" customFormat="1">
      <c r="B229" s="69"/>
      <c r="H229" s="116"/>
      <c r="L229" s="70"/>
      <c r="M229" s="70"/>
      <c r="V229" s="127"/>
      <c r="AD229" s="82"/>
      <c r="AE229" s="82"/>
    </row>
    <row r="230" spans="2:31" s="68" customFormat="1">
      <c r="B230" s="69"/>
      <c r="H230" s="116"/>
      <c r="L230" s="70"/>
      <c r="M230" s="70"/>
      <c r="V230" s="127"/>
      <c r="AD230" s="82"/>
      <c r="AE230" s="82"/>
    </row>
    <row r="231" spans="2:31" s="68" customFormat="1">
      <c r="B231" s="69"/>
      <c r="H231" s="116"/>
      <c r="L231" s="70"/>
      <c r="M231" s="70"/>
      <c r="V231" s="127"/>
      <c r="AD231" s="82"/>
      <c r="AE231" s="82"/>
    </row>
    <row r="232" spans="2:31" s="68" customFormat="1">
      <c r="B232" s="69"/>
      <c r="H232" s="116"/>
      <c r="L232" s="70"/>
      <c r="M232" s="70"/>
      <c r="V232" s="127"/>
      <c r="AD232" s="82"/>
      <c r="AE232" s="82"/>
    </row>
    <row r="233" spans="2:31" s="68" customFormat="1">
      <c r="B233" s="69"/>
      <c r="H233" s="116"/>
      <c r="L233" s="70"/>
      <c r="M233" s="70"/>
      <c r="V233" s="127"/>
      <c r="AD233" s="82"/>
      <c r="AE233" s="82"/>
    </row>
    <row r="234" spans="2:31" s="68" customFormat="1">
      <c r="B234" s="69"/>
      <c r="H234" s="116"/>
      <c r="L234" s="70"/>
      <c r="M234" s="70"/>
      <c r="V234" s="127"/>
      <c r="AD234" s="82"/>
      <c r="AE234" s="82"/>
    </row>
    <row r="235" spans="2:31" s="68" customFormat="1">
      <c r="B235" s="69"/>
      <c r="H235" s="116"/>
      <c r="L235" s="70"/>
      <c r="M235" s="70"/>
      <c r="V235" s="127"/>
      <c r="AD235" s="82"/>
      <c r="AE235" s="82"/>
    </row>
    <row r="236" spans="2:31" s="68" customFormat="1">
      <c r="B236" s="69"/>
      <c r="H236" s="116"/>
      <c r="L236" s="70"/>
      <c r="M236" s="70"/>
      <c r="V236" s="127"/>
      <c r="AD236" s="82"/>
      <c r="AE236" s="82"/>
    </row>
    <row r="237" spans="2:31" s="68" customFormat="1">
      <c r="B237" s="69"/>
      <c r="H237" s="116"/>
      <c r="L237" s="70"/>
      <c r="M237" s="70"/>
      <c r="V237" s="127"/>
      <c r="AD237" s="82"/>
      <c r="AE237" s="82"/>
    </row>
    <row r="238" spans="2:31" s="68" customFormat="1">
      <c r="B238" s="69"/>
      <c r="H238" s="116"/>
      <c r="L238" s="70"/>
      <c r="M238" s="70"/>
      <c r="V238" s="127"/>
      <c r="AD238" s="82"/>
      <c r="AE238" s="82"/>
    </row>
    <row r="239" spans="2:31" s="68" customFormat="1">
      <c r="B239" s="69"/>
      <c r="H239" s="116"/>
      <c r="L239" s="70"/>
      <c r="M239" s="70"/>
      <c r="V239" s="127"/>
      <c r="AD239" s="82"/>
      <c r="AE239" s="82"/>
    </row>
    <row r="240" spans="2:31" s="68" customFormat="1">
      <c r="B240" s="69"/>
      <c r="H240" s="116"/>
      <c r="L240" s="70"/>
      <c r="M240" s="70"/>
      <c r="V240" s="127"/>
      <c r="AD240" s="82"/>
      <c r="AE240" s="82"/>
    </row>
    <row r="241" spans="2:31" s="68" customFormat="1">
      <c r="B241" s="69"/>
      <c r="H241" s="116"/>
      <c r="L241" s="70"/>
      <c r="M241" s="70"/>
      <c r="V241" s="127"/>
      <c r="AD241" s="82"/>
      <c r="AE241" s="82"/>
    </row>
    <row r="242" spans="2:31" s="68" customFormat="1">
      <c r="B242" s="69"/>
      <c r="H242" s="116"/>
      <c r="L242" s="70"/>
      <c r="M242" s="70"/>
      <c r="V242" s="127"/>
      <c r="AD242" s="82"/>
      <c r="AE242" s="82"/>
    </row>
    <row r="243" spans="2:31" s="68" customFormat="1">
      <c r="B243" s="69"/>
      <c r="H243" s="116"/>
      <c r="L243" s="70"/>
      <c r="M243" s="70"/>
      <c r="V243" s="127"/>
      <c r="AD243" s="82"/>
      <c r="AE243" s="82"/>
    </row>
    <row r="244" spans="2:31" s="68" customFormat="1">
      <c r="B244" s="69"/>
      <c r="H244" s="116"/>
      <c r="L244" s="70"/>
      <c r="M244" s="70"/>
      <c r="V244" s="127"/>
      <c r="AD244" s="82"/>
      <c r="AE244" s="82"/>
    </row>
    <row r="245" spans="2:31" s="68" customFormat="1">
      <c r="B245" s="69"/>
      <c r="H245" s="116"/>
      <c r="L245" s="70"/>
      <c r="M245" s="70"/>
      <c r="V245" s="127"/>
      <c r="AD245" s="82"/>
      <c r="AE245" s="82"/>
    </row>
    <row r="246" spans="2:31" s="68" customFormat="1">
      <c r="B246" s="69"/>
      <c r="H246" s="116"/>
      <c r="L246" s="70"/>
      <c r="M246" s="70"/>
      <c r="V246" s="127"/>
      <c r="AD246" s="82"/>
      <c r="AE246" s="82"/>
    </row>
    <row r="247" spans="2:31" s="68" customFormat="1">
      <c r="B247" s="69"/>
      <c r="H247" s="116"/>
      <c r="L247" s="70"/>
      <c r="M247" s="70"/>
      <c r="V247" s="127"/>
      <c r="AD247" s="82"/>
      <c r="AE247" s="82"/>
    </row>
    <row r="248" spans="2:31" s="68" customFormat="1">
      <c r="B248" s="69"/>
      <c r="H248" s="116"/>
      <c r="L248" s="70"/>
      <c r="M248" s="70"/>
      <c r="V248" s="127"/>
      <c r="AD248" s="82"/>
      <c r="AE248" s="82"/>
    </row>
    <row r="249" spans="2:31" s="68" customFormat="1">
      <c r="B249" s="69"/>
      <c r="H249" s="116"/>
      <c r="L249" s="70"/>
      <c r="M249" s="70"/>
      <c r="V249" s="127"/>
      <c r="AD249" s="82"/>
      <c r="AE249" s="82"/>
    </row>
    <row r="250" spans="2:31" s="68" customFormat="1">
      <c r="B250" s="69"/>
      <c r="H250" s="116"/>
      <c r="L250" s="70"/>
      <c r="M250" s="70"/>
      <c r="V250" s="127"/>
      <c r="AD250" s="82"/>
      <c r="AE250" s="82"/>
    </row>
    <row r="251" spans="2:31" s="68" customFormat="1">
      <c r="B251" s="69"/>
      <c r="H251" s="116"/>
      <c r="L251" s="70"/>
      <c r="M251" s="70"/>
      <c r="V251" s="127"/>
      <c r="AD251" s="82"/>
      <c r="AE251" s="82"/>
    </row>
    <row r="252" spans="2:31" s="68" customFormat="1">
      <c r="B252" s="69"/>
      <c r="H252" s="116"/>
      <c r="L252" s="70"/>
      <c r="M252" s="70"/>
      <c r="V252" s="127"/>
      <c r="AD252" s="82"/>
      <c r="AE252" s="82"/>
    </row>
    <row r="253" spans="2:31" s="68" customFormat="1">
      <c r="B253" s="69"/>
      <c r="H253" s="116"/>
      <c r="L253" s="70"/>
      <c r="M253" s="70"/>
      <c r="V253" s="127"/>
      <c r="AD253" s="82"/>
      <c r="AE253" s="82"/>
    </row>
    <row r="254" spans="2:31" s="68" customFormat="1">
      <c r="B254" s="69"/>
      <c r="H254" s="116"/>
      <c r="L254" s="70"/>
      <c r="M254" s="70"/>
      <c r="V254" s="127"/>
      <c r="AD254" s="82"/>
      <c r="AE254" s="82"/>
    </row>
    <row r="255" spans="2:31" s="68" customFormat="1">
      <c r="B255" s="69"/>
      <c r="H255" s="116"/>
      <c r="L255" s="70"/>
      <c r="M255" s="70"/>
      <c r="V255" s="127"/>
      <c r="AD255" s="82"/>
      <c r="AE255" s="82"/>
    </row>
    <row r="256" spans="2:31" s="68" customFormat="1">
      <c r="B256" s="69"/>
      <c r="H256" s="116"/>
      <c r="L256" s="70"/>
      <c r="M256" s="70"/>
      <c r="V256" s="127"/>
      <c r="AD256" s="82"/>
      <c r="AE256" s="82"/>
    </row>
    <row r="257" spans="2:31" s="68" customFormat="1">
      <c r="B257" s="69"/>
      <c r="H257" s="116"/>
      <c r="L257" s="70"/>
      <c r="M257" s="70"/>
      <c r="V257" s="127"/>
      <c r="AD257" s="82"/>
      <c r="AE257" s="82"/>
    </row>
    <row r="258" spans="2:31" s="68" customFormat="1">
      <c r="B258" s="69"/>
      <c r="H258" s="116"/>
      <c r="L258" s="70"/>
      <c r="M258" s="70"/>
      <c r="V258" s="127"/>
      <c r="AD258" s="82"/>
      <c r="AE258" s="82"/>
    </row>
    <row r="259" spans="2:31" s="68" customFormat="1">
      <c r="B259" s="69"/>
      <c r="H259" s="116"/>
      <c r="L259" s="70"/>
      <c r="M259" s="70"/>
      <c r="V259" s="127"/>
      <c r="AD259" s="82"/>
      <c r="AE259" s="82"/>
    </row>
    <row r="260" spans="2:31" s="68" customFormat="1">
      <c r="B260" s="69"/>
      <c r="H260" s="116"/>
      <c r="L260" s="70"/>
      <c r="M260" s="70"/>
      <c r="V260" s="127"/>
      <c r="AD260" s="82"/>
      <c r="AE260" s="82"/>
    </row>
    <row r="261" spans="2:31" s="68" customFormat="1">
      <c r="B261" s="69"/>
      <c r="H261" s="116"/>
      <c r="L261" s="70"/>
      <c r="M261" s="70"/>
      <c r="V261" s="127"/>
      <c r="AD261" s="82"/>
      <c r="AE261" s="82"/>
    </row>
    <row r="262" spans="2:31" s="68" customFormat="1">
      <c r="B262" s="69"/>
      <c r="H262" s="116"/>
      <c r="L262" s="70"/>
      <c r="M262" s="70"/>
      <c r="V262" s="127"/>
      <c r="AD262" s="82"/>
      <c r="AE262" s="82"/>
    </row>
    <row r="263" spans="2:31" s="68" customFormat="1">
      <c r="B263" s="69"/>
      <c r="H263" s="116"/>
      <c r="L263" s="70"/>
      <c r="M263" s="70"/>
      <c r="V263" s="127"/>
      <c r="AD263" s="82"/>
      <c r="AE263" s="82"/>
    </row>
    <row r="264" spans="2:31" s="68" customFormat="1">
      <c r="B264" s="69"/>
      <c r="H264" s="116"/>
      <c r="L264" s="70"/>
      <c r="M264" s="70"/>
      <c r="V264" s="127"/>
      <c r="AD264" s="82"/>
      <c r="AE264" s="82"/>
    </row>
    <row r="265" spans="2:31" s="68" customFormat="1">
      <c r="B265" s="69"/>
      <c r="H265" s="116"/>
      <c r="L265" s="70"/>
      <c r="M265" s="70"/>
      <c r="V265" s="127"/>
      <c r="AD265" s="82"/>
      <c r="AE265" s="82"/>
    </row>
    <row r="266" spans="2:31" s="68" customFormat="1">
      <c r="B266" s="69"/>
      <c r="H266" s="116"/>
      <c r="L266" s="70"/>
      <c r="M266" s="70"/>
      <c r="V266" s="127"/>
      <c r="AD266" s="82"/>
      <c r="AE266" s="82"/>
    </row>
    <row r="267" spans="2:31" s="68" customFormat="1">
      <c r="B267" s="69"/>
      <c r="H267" s="116"/>
      <c r="L267" s="70"/>
      <c r="M267" s="70"/>
      <c r="V267" s="127"/>
      <c r="AD267" s="82"/>
      <c r="AE267" s="82"/>
    </row>
    <row r="268" spans="2:31" s="68" customFormat="1">
      <c r="B268" s="69"/>
      <c r="H268" s="116"/>
      <c r="L268" s="70"/>
      <c r="M268" s="70"/>
      <c r="V268" s="127"/>
      <c r="AD268" s="82"/>
      <c r="AE268" s="82"/>
    </row>
    <row r="269" spans="2:31" s="68" customFormat="1">
      <c r="B269" s="69"/>
      <c r="H269" s="116"/>
      <c r="L269" s="70"/>
      <c r="M269" s="70"/>
      <c r="V269" s="127"/>
      <c r="AD269" s="82"/>
      <c r="AE269" s="82"/>
    </row>
    <row r="270" spans="2:31" s="68" customFormat="1">
      <c r="B270" s="69"/>
      <c r="H270" s="116"/>
      <c r="L270" s="70"/>
      <c r="M270" s="70"/>
      <c r="V270" s="127"/>
      <c r="AD270" s="82"/>
      <c r="AE270" s="82"/>
    </row>
    <row r="271" spans="2:31" s="68" customFormat="1">
      <c r="B271" s="69"/>
      <c r="H271" s="116"/>
      <c r="L271" s="70"/>
      <c r="M271" s="70"/>
      <c r="V271" s="127"/>
      <c r="AD271" s="82"/>
      <c r="AE271" s="82"/>
    </row>
    <row r="272" spans="2:31" s="68" customFormat="1">
      <c r="B272" s="69"/>
      <c r="H272" s="116"/>
      <c r="L272" s="70"/>
      <c r="M272" s="70"/>
      <c r="V272" s="127"/>
      <c r="AD272" s="82"/>
      <c r="AE272" s="82"/>
    </row>
    <row r="273" spans="2:31" s="68" customFormat="1">
      <c r="B273" s="69"/>
      <c r="H273" s="116"/>
      <c r="L273" s="70"/>
      <c r="M273" s="70"/>
      <c r="V273" s="127"/>
      <c r="AD273" s="82"/>
      <c r="AE273" s="82"/>
    </row>
    <row r="274" spans="2:31" s="68" customFormat="1">
      <c r="B274" s="69"/>
      <c r="H274" s="116"/>
      <c r="L274" s="70"/>
      <c r="M274" s="70"/>
      <c r="V274" s="127"/>
      <c r="AD274" s="82"/>
      <c r="AE274" s="82"/>
    </row>
    <row r="275" spans="2:31" s="68" customFormat="1">
      <c r="B275" s="69"/>
      <c r="H275" s="116"/>
      <c r="L275" s="70"/>
      <c r="M275" s="70"/>
      <c r="V275" s="127"/>
      <c r="AD275" s="82"/>
      <c r="AE275" s="82"/>
    </row>
    <row r="276" spans="2:31" s="68" customFormat="1">
      <c r="B276" s="69"/>
      <c r="H276" s="116"/>
      <c r="L276" s="70"/>
      <c r="M276" s="70"/>
      <c r="V276" s="127"/>
      <c r="AD276" s="82"/>
      <c r="AE276" s="82"/>
    </row>
    <row r="277" spans="2:31" s="68" customFormat="1">
      <c r="B277" s="69"/>
      <c r="H277" s="116"/>
      <c r="L277" s="70"/>
      <c r="M277" s="70"/>
      <c r="V277" s="127"/>
      <c r="AD277" s="82"/>
      <c r="AE277" s="82"/>
    </row>
    <row r="278" spans="2:31" s="68" customFormat="1">
      <c r="B278" s="69"/>
      <c r="H278" s="116"/>
      <c r="L278" s="70"/>
      <c r="M278" s="70"/>
      <c r="V278" s="127"/>
      <c r="AD278" s="82"/>
      <c r="AE278" s="82"/>
    </row>
    <row r="279" spans="2:31" s="68" customFormat="1">
      <c r="B279" s="69"/>
      <c r="H279" s="116"/>
      <c r="L279" s="70"/>
      <c r="M279" s="70"/>
      <c r="V279" s="127"/>
      <c r="AD279" s="82"/>
      <c r="AE279" s="82"/>
    </row>
    <row r="280" spans="2:31" s="68" customFormat="1">
      <c r="B280" s="69"/>
      <c r="H280" s="116"/>
      <c r="L280" s="70"/>
      <c r="M280" s="70"/>
      <c r="V280" s="127"/>
      <c r="AD280" s="82"/>
      <c r="AE280" s="82"/>
    </row>
    <row r="281" spans="2:31" s="68" customFormat="1">
      <c r="B281" s="69"/>
      <c r="H281" s="116"/>
      <c r="L281" s="70"/>
      <c r="M281" s="70"/>
      <c r="V281" s="127"/>
      <c r="AD281" s="82"/>
      <c r="AE281" s="82"/>
    </row>
    <row r="282" spans="2:31" s="68" customFormat="1">
      <c r="B282" s="69"/>
      <c r="H282" s="116"/>
      <c r="L282" s="70"/>
      <c r="M282" s="70"/>
      <c r="V282" s="127"/>
      <c r="AD282" s="82"/>
      <c r="AE282" s="82"/>
    </row>
    <row r="283" spans="2:31" s="68" customFormat="1">
      <c r="B283" s="69"/>
      <c r="H283" s="116"/>
      <c r="L283" s="70"/>
      <c r="M283" s="70"/>
      <c r="V283" s="127"/>
      <c r="AD283" s="82"/>
      <c r="AE283" s="82"/>
    </row>
    <row r="284" spans="2:31" s="68" customFormat="1">
      <c r="B284" s="69"/>
      <c r="H284" s="116"/>
      <c r="L284" s="70"/>
      <c r="M284" s="70"/>
      <c r="V284" s="127"/>
      <c r="AD284" s="82"/>
      <c r="AE284" s="82"/>
    </row>
    <row r="285" spans="2:31" s="68" customFormat="1">
      <c r="B285" s="69"/>
      <c r="H285" s="116"/>
      <c r="L285" s="70"/>
      <c r="M285" s="70"/>
      <c r="V285" s="127"/>
      <c r="AD285" s="82"/>
      <c r="AE285" s="82"/>
    </row>
    <row r="286" spans="2:31" s="68" customFormat="1">
      <c r="B286" s="69"/>
      <c r="H286" s="116"/>
      <c r="L286" s="70"/>
      <c r="M286" s="70"/>
      <c r="V286" s="127"/>
      <c r="AD286" s="82"/>
      <c r="AE286" s="82"/>
    </row>
    <row r="287" spans="2:31" s="68" customFormat="1">
      <c r="B287" s="69"/>
      <c r="H287" s="116"/>
      <c r="L287" s="70"/>
      <c r="M287" s="70"/>
      <c r="V287" s="127"/>
      <c r="AD287" s="82"/>
      <c r="AE287" s="82"/>
    </row>
    <row r="288" spans="2:31" s="68" customFormat="1">
      <c r="B288" s="69"/>
      <c r="H288" s="116"/>
      <c r="L288" s="70"/>
      <c r="M288" s="70"/>
      <c r="V288" s="127"/>
      <c r="AD288" s="82"/>
      <c r="AE288" s="82"/>
    </row>
    <row r="289" spans="2:31" s="68" customFormat="1">
      <c r="B289" s="69"/>
      <c r="H289" s="116"/>
      <c r="L289" s="70"/>
      <c r="M289" s="70"/>
      <c r="V289" s="127"/>
      <c r="AD289" s="82"/>
      <c r="AE289" s="82"/>
    </row>
    <row r="290" spans="2:31" s="68" customFormat="1">
      <c r="B290" s="69"/>
      <c r="H290" s="116"/>
      <c r="L290" s="70"/>
      <c r="M290" s="70"/>
      <c r="V290" s="127"/>
      <c r="AD290" s="82"/>
      <c r="AE290" s="82"/>
    </row>
    <row r="291" spans="2:31" s="68" customFormat="1">
      <c r="B291" s="69"/>
      <c r="H291" s="116"/>
      <c r="L291" s="70"/>
      <c r="M291" s="70"/>
      <c r="V291" s="127"/>
      <c r="AD291" s="82"/>
      <c r="AE291" s="82"/>
    </row>
    <row r="292" spans="2:31" s="68" customFormat="1">
      <c r="B292" s="69"/>
      <c r="H292" s="116"/>
      <c r="L292" s="70"/>
      <c r="M292" s="70"/>
      <c r="V292" s="127"/>
      <c r="AD292" s="82"/>
      <c r="AE292" s="82"/>
    </row>
    <row r="293" spans="2:31" s="68" customFormat="1">
      <c r="B293" s="69"/>
      <c r="H293" s="116"/>
      <c r="L293" s="70"/>
      <c r="M293" s="70"/>
      <c r="V293" s="127"/>
      <c r="AD293" s="82"/>
      <c r="AE293" s="82"/>
    </row>
    <row r="294" spans="2:31" s="68" customFormat="1">
      <c r="B294" s="69"/>
      <c r="H294" s="116"/>
      <c r="L294" s="70"/>
      <c r="M294" s="70"/>
      <c r="V294" s="127"/>
      <c r="AD294" s="82"/>
      <c r="AE294" s="82"/>
    </row>
    <row r="295" spans="2:31" s="68" customFormat="1">
      <c r="B295" s="69"/>
      <c r="H295" s="116"/>
      <c r="L295" s="70"/>
      <c r="M295" s="70"/>
      <c r="V295" s="127"/>
      <c r="AD295" s="82"/>
      <c r="AE295" s="82"/>
    </row>
    <row r="296" spans="2:31" s="68" customFormat="1">
      <c r="B296" s="69"/>
      <c r="H296" s="116"/>
      <c r="L296" s="70"/>
      <c r="M296" s="70"/>
      <c r="V296" s="127"/>
      <c r="AD296" s="82"/>
      <c r="AE296" s="82"/>
    </row>
    <row r="297" spans="2:31" s="68" customFormat="1">
      <c r="B297" s="69"/>
      <c r="H297" s="116"/>
      <c r="L297" s="70"/>
      <c r="M297" s="70"/>
      <c r="V297" s="127"/>
      <c r="AD297" s="82"/>
      <c r="AE297" s="82"/>
    </row>
    <row r="298" spans="2:31" s="68" customFormat="1">
      <c r="B298" s="69"/>
      <c r="H298" s="116"/>
      <c r="L298" s="70"/>
      <c r="M298" s="70"/>
      <c r="V298" s="127"/>
      <c r="AD298" s="82"/>
      <c r="AE298" s="82"/>
    </row>
    <row r="299" spans="2:31" s="68" customFormat="1">
      <c r="B299" s="69"/>
      <c r="H299" s="116"/>
      <c r="L299" s="70"/>
      <c r="M299" s="70"/>
      <c r="V299" s="127"/>
      <c r="AD299" s="82"/>
      <c r="AE299" s="82"/>
    </row>
    <row r="300" spans="2:31" s="68" customFormat="1">
      <c r="B300" s="69"/>
      <c r="H300" s="116"/>
      <c r="L300" s="70"/>
      <c r="M300" s="70"/>
      <c r="V300" s="127"/>
      <c r="AD300" s="82"/>
      <c r="AE300" s="82"/>
    </row>
    <row r="301" spans="2:31" s="68" customFormat="1">
      <c r="B301" s="69"/>
      <c r="H301" s="116"/>
      <c r="L301" s="70"/>
      <c r="M301" s="70"/>
      <c r="V301" s="127"/>
      <c r="AD301" s="82"/>
      <c r="AE301" s="82"/>
    </row>
    <row r="302" spans="2:31" s="68" customFormat="1">
      <c r="B302" s="69"/>
      <c r="H302" s="116"/>
      <c r="L302" s="70"/>
      <c r="M302" s="70"/>
      <c r="V302" s="127"/>
      <c r="AD302" s="82"/>
      <c r="AE302" s="82"/>
    </row>
    <row r="303" spans="2:31" s="68" customFormat="1">
      <c r="B303" s="69"/>
      <c r="H303" s="116"/>
      <c r="L303" s="70"/>
      <c r="M303" s="70"/>
      <c r="V303" s="127"/>
      <c r="AD303" s="82"/>
      <c r="AE303" s="82"/>
    </row>
    <row r="304" spans="2:31" s="68" customFormat="1">
      <c r="B304" s="69"/>
      <c r="H304" s="116"/>
      <c r="L304" s="70"/>
      <c r="M304" s="70"/>
      <c r="V304" s="127"/>
      <c r="AD304" s="82"/>
      <c r="AE304" s="82"/>
    </row>
    <row r="305" spans="2:31" s="68" customFormat="1">
      <c r="B305" s="69"/>
      <c r="H305" s="116"/>
      <c r="L305" s="70"/>
      <c r="M305" s="70"/>
      <c r="V305" s="127"/>
      <c r="AD305" s="82"/>
      <c r="AE305" s="82"/>
    </row>
    <row r="306" spans="2:31" s="68" customFormat="1">
      <c r="B306" s="69"/>
      <c r="H306" s="116"/>
      <c r="L306" s="70"/>
      <c r="M306" s="70"/>
      <c r="V306" s="127"/>
      <c r="AD306" s="82"/>
      <c r="AE306" s="82"/>
    </row>
    <row r="307" spans="2:31" s="68" customFormat="1">
      <c r="B307" s="69"/>
      <c r="H307" s="116"/>
      <c r="L307" s="70"/>
      <c r="M307" s="70"/>
      <c r="V307" s="127"/>
      <c r="AD307" s="82"/>
      <c r="AE307" s="82"/>
    </row>
    <row r="308" spans="2:31" s="68" customFormat="1">
      <c r="B308" s="69"/>
      <c r="H308" s="116"/>
      <c r="L308" s="70"/>
      <c r="M308" s="70"/>
      <c r="V308" s="127"/>
      <c r="AD308" s="82"/>
      <c r="AE308" s="82"/>
    </row>
    <row r="309" spans="2:31" s="68" customFormat="1">
      <c r="B309" s="69"/>
      <c r="H309" s="116"/>
      <c r="L309" s="70"/>
      <c r="M309" s="70"/>
      <c r="V309" s="127"/>
      <c r="AD309" s="82"/>
      <c r="AE309" s="82"/>
    </row>
    <row r="310" spans="2:31" s="68" customFormat="1">
      <c r="B310" s="69"/>
      <c r="H310" s="116"/>
      <c r="L310" s="70"/>
      <c r="M310" s="70"/>
      <c r="V310" s="127"/>
      <c r="AD310" s="82"/>
      <c r="AE310" s="82"/>
    </row>
    <row r="311" spans="2:31" s="68" customFormat="1">
      <c r="B311" s="69"/>
      <c r="H311" s="116"/>
      <c r="L311" s="70"/>
      <c r="M311" s="70"/>
      <c r="V311" s="127"/>
      <c r="AD311" s="82"/>
      <c r="AE311" s="82"/>
    </row>
    <row r="312" spans="2:31" s="68" customFormat="1">
      <c r="B312" s="69"/>
      <c r="H312" s="116"/>
      <c r="L312" s="70"/>
      <c r="M312" s="70"/>
      <c r="V312" s="127"/>
      <c r="AD312" s="82"/>
      <c r="AE312" s="82"/>
    </row>
    <row r="313" spans="2:31" s="68" customFormat="1">
      <c r="B313" s="69"/>
      <c r="H313" s="116"/>
      <c r="L313" s="70"/>
      <c r="M313" s="70"/>
      <c r="V313" s="127"/>
      <c r="AD313" s="82"/>
      <c r="AE313" s="82"/>
    </row>
    <row r="314" spans="2:31" s="68" customFormat="1">
      <c r="B314" s="69"/>
      <c r="H314" s="116"/>
      <c r="L314" s="70"/>
      <c r="M314" s="70"/>
      <c r="V314" s="127"/>
      <c r="AD314" s="82"/>
      <c r="AE314" s="82"/>
    </row>
    <row r="315" spans="2:31" s="68" customFormat="1">
      <c r="B315" s="69"/>
      <c r="H315" s="116"/>
      <c r="L315" s="70"/>
      <c r="M315" s="70"/>
      <c r="V315" s="127"/>
      <c r="AD315" s="82"/>
      <c r="AE315" s="82"/>
    </row>
    <row r="316" spans="2:31" s="68" customFormat="1">
      <c r="B316" s="69"/>
      <c r="H316" s="116"/>
      <c r="L316" s="70"/>
      <c r="M316" s="70"/>
      <c r="V316" s="127"/>
      <c r="AD316" s="82"/>
      <c r="AE316" s="82"/>
    </row>
    <row r="317" spans="2:31" s="68" customFormat="1">
      <c r="B317" s="69"/>
      <c r="H317" s="116"/>
      <c r="L317" s="70"/>
      <c r="M317" s="70"/>
      <c r="V317" s="127"/>
      <c r="AD317" s="82"/>
      <c r="AE317" s="82"/>
    </row>
    <row r="318" spans="2:31" s="68" customFormat="1">
      <c r="B318" s="69"/>
      <c r="H318" s="116"/>
      <c r="L318" s="70"/>
      <c r="M318" s="70"/>
      <c r="V318" s="127"/>
      <c r="AD318" s="82"/>
      <c r="AE318" s="82"/>
    </row>
    <row r="319" spans="2:31" s="68" customFormat="1">
      <c r="B319" s="69"/>
      <c r="H319" s="116"/>
      <c r="L319" s="70"/>
      <c r="M319" s="70"/>
      <c r="V319" s="127"/>
      <c r="AD319" s="82"/>
      <c r="AE319" s="82"/>
    </row>
    <row r="320" spans="2:31" s="68" customFormat="1">
      <c r="B320" s="69"/>
      <c r="H320" s="116"/>
      <c r="L320" s="70"/>
      <c r="M320" s="70"/>
      <c r="V320" s="127"/>
      <c r="AD320" s="82"/>
      <c r="AE320" s="82"/>
    </row>
    <row r="321" spans="2:31" s="68" customFormat="1">
      <c r="B321" s="69"/>
      <c r="H321" s="116"/>
      <c r="L321" s="70"/>
      <c r="M321" s="70"/>
      <c r="V321" s="127"/>
      <c r="AD321" s="82"/>
      <c r="AE321" s="82"/>
    </row>
    <row r="322" spans="2:31" s="68" customFormat="1">
      <c r="B322" s="69"/>
      <c r="H322" s="116"/>
      <c r="L322" s="70"/>
      <c r="M322" s="70"/>
      <c r="V322" s="127"/>
      <c r="AD322" s="82"/>
      <c r="AE322" s="82"/>
    </row>
    <row r="323" spans="2:31" s="68" customFormat="1">
      <c r="B323" s="69"/>
      <c r="H323" s="116"/>
      <c r="L323" s="70"/>
      <c r="M323" s="70"/>
      <c r="V323" s="127"/>
      <c r="AD323" s="82"/>
      <c r="AE323" s="82"/>
    </row>
    <row r="324" spans="2:31" s="68" customFormat="1">
      <c r="B324" s="69"/>
      <c r="H324" s="116"/>
      <c r="L324" s="70"/>
      <c r="M324" s="70"/>
      <c r="V324" s="127"/>
      <c r="AD324" s="82"/>
      <c r="AE324" s="82"/>
    </row>
    <row r="325" spans="2:31" s="68" customFormat="1">
      <c r="B325" s="69"/>
      <c r="H325" s="116"/>
      <c r="L325" s="70"/>
      <c r="M325" s="70"/>
      <c r="V325" s="127"/>
      <c r="AD325" s="82"/>
      <c r="AE325" s="82"/>
    </row>
    <row r="326" spans="2:31" s="68" customFormat="1">
      <c r="B326" s="69"/>
      <c r="H326" s="116"/>
      <c r="L326" s="70"/>
      <c r="M326" s="70"/>
      <c r="V326" s="127"/>
      <c r="AD326" s="82"/>
      <c r="AE326" s="82"/>
    </row>
    <row r="327" spans="2:31" s="68" customFormat="1">
      <c r="B327" s="69"/>
      <c r="H327" s="116"/>
      <c r="L327" s="70"/>
      <c r="M327" s="70"/>
      <c r="V327" s="127"/>
      <c r="AD327" s="82"/>
      <c r="AE327" s="82"/>
    </row>
    <row r="328" spans="2:31" s="68" customFormat="1">
      <c r="B328" s="69"/>
      <c r="H328" s="116"/>
      <c r="L328" s="70"/>
      <c r="M328" s="70"/>
      <c r="V328" s="127"/>
      <c r="AD328" s="82"/>
      <c r="AE328" s="82"/>
    </row>
    <row r="329" spans="2:31" s="68" customFormat="1">
      <c r="B329" s="69"/>
      <c r="H329" s="116"/>
      <c r="L329" s="70"/>
      <c r="M329" s="70"/>
      <c r="V329" s="127"/>
      <c r="AD329" s="82"/>
      <c r="AE329" s="82"/>
    </row>
    <row r="330" spans="2:31" s="68" customFormat="1">
      <c r="B330" s="69"/>
      <c r="H330" s="116"/>
      <c r="L330" s="70"/>
      <c r="M330" s="70"/>
      <c r="V330" s="127"/>
      <c r="AD330" s="82"/>
      <c r="AE330" s="82"/>
    </row>
    <row r="331" spans="2:31" s="68" customFormat="1">
      <c r="B331" s="69"/>
      <c r="H331" s="116"/>
      <c r="L331" s="70"/>
      <c r="M331" s="70"/>
      <c r="V331" s="127"/>
      <c r="AD331" s="82"/>
      <c r="AE331" s="82"/>
    </row>
    <row r="332" spans="2:31" s="68" customFormat="1">
      <c r="B332" s="69"/>
      <c r="H332" s="116"/>
      <c r="L332" s="70"/>
      <c r="M332" s="70"/>
      <c r="V332" s="127"/>
      <c r="AD332" s="82"/>
      <c r="AE332" s="82"/>
    </row>
    <row r="333" spans="2:31" s="68" customFormat="1">
      <c r="B333" s="69"/>
      <c r="H333" s="116"/>
      <c r="L333" s="70"/>
      <c r="M333" s="70"/>
      <c r="V333" s="127"/>
      <c r="AD333" s="82"/>
      <c r="AE333" s="82"/>
    </row>
    <row r="334" spans="2:31" s="68" customFormat="1">
      <c r="B334" s="69"/>
      <c r="H334" s="116"/>
      <c r="L334" s="70"/>
      <c r="M334" s="70"/>
      <c r="V334" s="127"/>
      <c r="AD334" s="82"/>
      <c r="AE334" s="82"/>
    </row>
    <row r="335" spans="2:31" s="68" customFormat="1">
      <c r="B335" s="69"/>
      <c r="H335" s="116"/>
      <c r="L335" s="70"/>
      <c r="M335" s="70"/>
      <c r="V335" s="127"/>
      <c r="AD335" s="82"/>
      <c r="AE335" s="82"/>
    </row>
    <row r="336" spans="2:31" s="68" customFormat="1">
      <c r="B336" s="69"/>
      <c r="H336" s="116"/>
      <c r="L336" s="70"/>
      <c r="M336" s="70"/>
      <c r="V336" s="127"/>
      <c r="AD336" s="82"/>
      <c r="AE336" s="82"/>
    </row>
    <row r="337" spans="2:31" s="68" customFormat="1">
      <c r="B337" s="69"/>
      <c r="H337" s="116"/>
      <c r="L337" s="70"/>
      <c r="M337" s="70"/>
      <c r="V337" s="127"/>
      <c r="AD337" s="82"/>
      <c r="AE337" s="82"/>
    </row>
    <row r="338" spans="2:31" s="68" customFormat="1">
      <c r="B338" s="69"/>
      <c r="H338" s="116"/>
      <c r="L338" s="70"/>
      <c r="M338" s="70"/>
      <c r="V338" s="127"/>
      <c r="AD338" s="82"/>
      <c r="AE338" s="82"/>
    </row>
    <row r="339" spans="2:31" s="68" customFormat="1">
      <c r="B339" s="69"/>
      <c r="H339" s="116"/>
      <c r="L339" s="70"/>
      <c r="M339" s="70"/>
      <c r="V339" s="127"/>
      <c r="AD339" s="82"/>
      <c r="AE339" s="82"/>
    </row>
    <row r="340" spans="2:31" s="68" customFormat="1">
      <c r="B340" s="69"/>
      <c r="H340" s="116"/>
      <c r="L340" s="70"/>
      <c r="M340" s="70"/>
      <c r="V340" s="127"/>
      <c r="AD340" s="82"/>
      <c r="AE340" s="82"/>
    </row>
    <row r="341" spans="2:31" s="68" customFormat="1">
      <c r="B341" s="69"/>
      <c r="H341" s="116"/>
      <c r="L341" s="70"/>
      <c r="M341" s="70"/>
      <c r="V341" s="127"/>
      <c r="AD341" s="82"/>
      <c r="AE341" s="82"/>
    </row>
    <row r="342" spans="2:31" s="68" customFormat="1">
      <c r="B342" s="69"/>
      <c r="H342" s="116"/>
      <c r="L342" s="70"/>
      <c r="M342" s="70"/>
      <c r="V342" s="127"/>
      <c r="AD342" s="82"/>
      <c r="AE342" s="82"/>
    </row>
    <row r="343" spans="2:31" s="68" customFormat="1">
      <c r="B343" s="69"/>
      <c r="H343" s="116"/>
      <c r="L343" s="70"/>
      <c r="M343" s="70"/>
      <c r="V343" s="127"/>
      <c r="AD343" s="82"/>
      <c r="AE343" s="82"/>
    </row>
    <row r="344" spans="2:31" s="68" customFormat="1">
      <c r="B344" s="69"/>
      <c r="H344" s="116"/>
      <c r="L344" s="70"/>
      <c r="M344" s="70"/>
      <c r="V344" s="127"/>
      <c r="AD344" s="82"/>
      <c r="AE344" s="82"/>
    </row>
    <row r="345" spans="2:31" s="68" customFormat="1">
      <c r="B345" s="69"/>
      <c r="H345" s="116"/>
      <c r="L345" s="70"/>
      <c r="M345" s="70"/>
      <c r="V345" s="127"/>
      <c r="AD345" s="82"/>
      <c r="AE345" s="82"/>
    </row>
    <row r="346" spans="2:31" s="68" customFormat="1">
      <c r="B346" s="69"/>
      <c r="H346" s="116"/>
      <c r="L346" s="70"/>
      <c r="M346" s="70"/>
      <c r="V346" s="127"/>
      <c r="AD346" s="82"/>
      <c r="AE346" s="82"/>
    </row>
    <row r="347" spans="2:31" s="68" customFormat="1">
      <c r="B347" s="69"/>
      <c r="H347" s="116"/>
      <c r="L347" s="70"/>
      <c r="M347" s="70"/>
      <c r="V347" s="127"/>
      <c r="AD347" s="82"/>
      <c r="AE347" s="82"/>
    </row>
    <row r="348" spans="2:31" s="68" customFormat="1">
      <c r="B348" s="69"/>
      <c r="H348" s="116"/>
      <c r="L348" s="70"/>
      <c r="M348" s="70"/>
      <c r="V348" s="127"/>
      <c r="AD348" s="82"/>
      <c r="AE348" s="82"/>
    </row>
    <row r="349" spans="2:31" s="68" customFormat="1">
      <c r="B349" s="69"/>
      <c r="H349" s="116"/>
      <c r="L349" s="70"/>
      <c r="M349" s="70"/>
      <c r="V349" s="127"/>
      <c r="AD349" s="82"/>
      <c r="AE349" s="82"/>
    </row>
    <row r="350" spans="2:31" s="68" customFormat="1">
      <c r="B350" s="69"/>
      <c r="H350" s="116"/>
      <c r="L350" s="70"/>
      <c r="M350" s="70"/>
      <c r="V350" s="127"/>
      <c r="AD350" s="82"/>
      <c r="AE350" s="82"/>
    </row>
    <row r="351" spans="2:31" s="68" customFormat="1">
      <c r="B351" s="69"/>
      <c r="H351" s="116"/>
      <c r="L351" s="70"/>
      <c r="M351" s="70"/>
      <c r="V351" s="127"/>
      <c r="AD351" s="82"/>
      <c r="AE351" s="82"/>
    </row>
    <row r="352" spans="2:31" s="68" customFormat="1">
      <c r="B352" s="69"/>
      <c r="H352" s="116"/>
      <c r="L352" s="70"/>
      <c r="M352" s="70"/>
      <c r="V352" s="127"/>
      <c r="AD352" s="82"/>
      <c r="AE352" s="82"/>
    </row>
    <row r="353" spans="2:31" s="68" customFormat="1">
      <c r="B353" s="69"/>
      <c r="H353" s="116"/>
      <c r="L353" s="70"/>
      <c r="M353" s="70"/>
      <c r="V353" s="127"/>
      <c r="AD353" s="82"/>
      <c r="AE353" s="82"/>
    </row>
    <row r="354" spans="2:31" s="68" customFormat="1">
      <c r="B354" s="69"/>
      <c r="H354" s="116"/>
      <c r="L354" s="70"/>
      <c r="M354" s="70"/>
      <c r="V354" s="127"/>
      <c r="AD354" s="82"/>
      <c r="AE354" s="82"/>
    </row>
    <row r="355" spans="2:31" s="68" customFormat="1">
      <c r="B355" s="69"/>
      <c r="H355" s="116"/>
      <c r="L355" s="70"/>
      <c r="M355" s="70"/>
      <c r="V355" s="127"/>
      <c r="AD355" s="82"/>
      <c r="AE355" s="82"/>
    </row>
    <row r="356" spans="2:31" s="68" customFormat="1">
      <c r="B356" s="69"/>
      <c r="H356" s="116"/>
      <c r="L356" s="70"/>
      <c r="M356" s="70"/>
      <c r="V356" s="127"/>
      <c r="AD356" s="82"/>
      <c r="AE356" s="82"/>
    </row>
    <row r="357" spans="2:31" s="68" customFormat="1">
      <c r="B357" s="69"/>
      <c r="H357" s="116"/>
      <c r="L357" s="70"/>
      <c r="M357" s="70"/>
      <c r="V357" s="127"/>
      <c r="AD357" s="82"/>
      <c r="AE357" s="82"/>
    </row>
    <row r="358" spans="2:31" s="68" customFormat="1">
      <c r="B358" s="69"/>
      <c r="H358" s="116"/>
      <c r="L358" s="70"/>
      <c r="M358" s="70"/>
      <c r="V358" s="127"/>
      <c r="AD358" s="82"/>
      <c r="AE358" s="82"/>
    </row>
    <row r="359" spans="2:31" s="68" customFormat="1">
      <c r="B359" s="69"/>
      <c r="H359" s="116"/>
      <c r="L359" s="70"/>
      <c r="M359" s="70"/>
      <c r="V359" s="127"/>
      <c r="AD359" s="82"/>
      <c r="AE359" s="82"/>
    </row>
    <row r="360" spans="2:31" s="68" customFormat="1">
      <c r="B360" s="69"/>
      <c r="H360" s="116"/>
      <c r="L360" s="70"/>
      <c r="M360" s="70"/>
      <c r="V360" s="127"/>
      <c r="AD360" s="82"/>
      <c r="AE360" s="82"/>
    </row>
    <row r="361" spans="2:31" s="68" customFormat="1">
      <c r="B361" s="69"/>
      <c r="H361" s="116"/>
      <c r="L361" s="70"/>
      <c r="M361" s="70"/>
      <c r="V361" s="127"/>
      <c r="AD361" s="82"/>
      <c r="AE361" s="82"/>
    </row>
    <row r="362" spans="2:31" s="68" customFormat="1">
      <c r="B362" s="69"/>
      <c r="H362" s="116"/>
      <c r="L362" s="70"/>
      <c r="M362" s="70"/>
      <c r="V362" s="127"/>
      <c r="AD362" s="82"/>
      <c r="AE362" s="82"/>
    </row>
    <row r="363" spans="2:31" s="68" customFormat="1">
      <c r="B363" s="69"/>
      <c r="H363" s="116"/>
      <c r="L363" s="70"/>
      <c r="M363" s="70"/>
      <c r="V363" s="127"/>
      <c r="AD363" s="82"/>
      <c r="AE363" s="82"/>
    </row>
    <row r="364" spans="2:31" s="68" customFormat="1">
      <c r="B364" s="69"/>
      <c r="H364" s="116"/>
      <c r="L364" s="70"/>
      <c r="M364" s="70"/>
      <c r="V364" s="127"/>
      <c r="AD364" s="82"/>
      <c r="AE364" s="82"/>
    </row>
    <row r="365" spans="2:31" s="68" customFormat="1">
      <c r="B365" s="69"/>
      <c r="H365" s="116"/>
      <c r="L365" s="70"/>
      <c r="M365" s="70"/>
      <c r="V365" s="127"/>
      <c r="AD365" s="82"/>
      <c r="AE365" s="82"/>
    </row>
    <row r="366" spans="2:31" s="68" customFormat="1">
      <c r="B366" s="69"/>
      <c r="H366" s="116"/>
      <c r="L366" s="70"/>
      <c r="M366" s="70"/>
      <c r="V366" s="127"/>
      <c r="AD366" s="82"/>
      <c r="AE366" s="82"/>
    </row>
    <row r="367" spans="2:31" s="68" customFormat="1">
      <c r="B367" s="69"/>
      <c r="H367" s="116"/>
      <c r="L367" s="70"/>
      <c r="M367" s="70"/>
      <c r="V367" s="127"/>
      <c r="AD367" s="82"/>
      <c r="AE367" s="82"/>
    </row>
    <row r="368" spans="2:31" s="68" customFormat="1">
      <c r="B368" s="69"/>
      <c r="H368" s="116"/>
      <c r="L368" s="70"/>
      <c r="M368" s="70"/>
      <c r="V368" s="127"/>
      <c r="AD368" s="82"/>
      <c r="AE368" s="82"/>
    </row>
    <row r="369" spans="2:31" s="68" customFormat="1">
      <c r="B369" s="69"/>
      <c r="H369" s="116"/>
      <c r="L369" s="70"/>
      <c r="M369" s="70"/>
      <c r="V369" s="127"/>
      <c r="AD369" s="82"/>
      <c r="AE369" s="82"/>
    </row>
    <row r="370" spans="2:31" s="68" customFormat="1">
      <c r="B370" s="69"/>
      <c r="H370" s="116"/>
      <c r="L370" s="70"/>
      <c r="M370" s="70"/>
      <c r="V370" s="127"/>
      <c r="AD370" s="82"/>
      <c r="AE370" s="82"/>
    </row>
    <row r="371" spans="2:31" s="68" customFormat="1">
      <c r="B371" s="69"/>
      <c r="H371" s="116"/>
      <c r="L371" s="70"/>
      <c r="M371" s="70"/>
      <c r="V371" s="127"/>
      <c r="AD371" s="82"/>
      <c r="AE371" s="82"/>
    </row>
    <row r="372" spans="2:31" s="68" customFormat="1">
      <c r="B372" s="69"/>
      <c r="H372" s="116"/>
      <c r="L372" s="70"/>
      <c r="M372" s="70"/>
      <c r="V372" s="127"/>
      <c r="AD372" s="82"/>
      <c r="AE372" s="82"/>
    </row>
    <row r="373" spans="2:31" s="68" customFormat="1">
      <c r="B373" s="69"/>
      <c r="H373" s="116"/>
      <c r="L373" s="70"/>
      <c r="M373" s="70"/>
      <c r="V373" s="127"/>
      <c r="AD373" s="82"/>
      <c r="AE373" s="82"/>
    </row>
    <row r="374" spans="2:31" s="68" customFormat="1">
      <c r="B374" s="69"/>
      <c r="H374" s="116"/>
      <c r="L374" s="70"/>
      <c r="M374" s="70"/>
      <c r="V374" s="127"/>
      <c r="AD374" s="82"/>
      <c r="AE374" s="82"/>
    </row>
    <row r="375" spans="2:31" s="68" customFormat="1">
      <c r="B375" s="69"/>
      <c r="H375" s="116"/>
      <c r="L375" s="70"/>
      <c r="M375" s="70"/>
      <c r="V375" s="127"/>
      <c r="AD375" s="82"/>
      <c r="AE375" s="82"/>
    </row>
    <row r="376" spans="2:31" s="68" customFormat="1">
      <c r="B376" s="69"/>
      <c r="H376" s="116"/>
      <c r="L376" s="70"/>
      <c r="M376" s="70"/>
      <c r="V376" s="127"/>
      <c r="AD376" s="82"/>
      <c r="AE376" s="82"/>
    </row>
    <row r="377" spans="2:31" s="68" customFormat="1">
      <c r="B377" s="69"/>
      <c r="H377" s="116"/>
      <c r="L377" s="70"/>
      <c r="M377" s="70"/>
      <c r="V377" s="127"/>
      <c r="AD377" s="82"/>
      <c r="AE377" s="82"/>
    </row>
    <row r="378" spans="2:31" s="68" customFormat="1">
      <c r="B378" s="69"/>
      <c r="H378" s="116"/>
      <c r="L378" s="70"/>
      <c r="M378" s="70"/>
      <c r="V378" s="127"/>
      <c r="AD378" s="82"/>
      <c r="AE378" s="82"/>
    </row>
    <row r="379" spans="2:31" s="68" customFormat="1">
      <c r="B379" s="69"/>
      <c r="H379" s="116"/>
      <c r="L379" s="70"/>
      <c r="M379" s="70"/>
      <c r="V379" s="127"/>
      <c r="AD379" s="82"/>
      <c r="AE379" s="82"/>
    </row>
    <row r="380" spans="2:31" s="68" customFormat="1">
      <c r="B380" s="69"/>
      <c r="H380" s="116"/>
      <c r="L380" s="70"/>
      <c r="M380" s="70"/>
      <c r="V380" s="127"/>
      <c r="AD380" s="82"/>
      <c r="AE380" s="82"/>
    </row>
    <row r="381" spans="2:31" s="68" customFormat="1">
      <c r="B381" s="69"/>
      <c r="H381" s="116"/>
      <c r="L381" s="70"/>
      <c r="M381" s="70"/>
      <c r="V381" s="127"/>
      <c r="AD381" s="82"/>
      <c r="AE381" s="82"/>
    </row>
    <row r="382" spans="2:31" s="68" customFormat="1">
      <c r="B382" s="69"/>
      <c r="H382" s="116"/>
      <c r="L382" s="70"/>
      <c r="M382" s="70"/>
      <c r="V382" s="127"/>
      <c r="AD382" s="82"/>
      <c r="AE382" s="82"/>
    </row>
    <row r="383" spans="2:31" s="68" customFormat="1">
      <c r="B383" s="69"/>
      <c r="H383" s="116"/>
      <c r="L383" s="70"/>
      <c r="M383" s="70"/>
      <c r="V383" s="127"/>
      <c r="AD383" s="82"/>
      <c r="AE383" s="82"/>
    </row>
    <row r="384" spans="2:31" s="68" customFormat="1">
      <c r="B384" s="69"/>
      <c r="H384" s="116"/>
      <c r="L384" s="70"/>
      <c r="M384" s="70"/>
      <c r="V384" s="127"/>
      <c r="AD384" s="82"/>
      <c r="AE384" s="82"/>
    </row>
    <row r="385" spans="2:31" s="68" customFormat="1">
      <c r="B385" s="69"/>
      <c r="H385" s="116"/>
      <c r="L385" s="70"/>
      <c r="M385" s="70"/>
      <c r="V385" s="127"/>
      <c r="AD385" s="82"/>
      <c r="AE385" s="82"/>
    </row>
    <row r="386" spans="2:31" s="68" customFormat="1">
      <c r="B386" s="69"/>
      <c r="H386" s="116"/>
      <c r="L386" s="70"/>
      <c r="M386" s="70"/>
      <c r="V386" s="127"/>
      <c r="AD386" s="82"/>
      <c r="AE386" s="82"/>
    </row>
    <row r="387" spans="2:31" s="68" customFormat="1">
      <c r="B387" s="69"/>
      <c r="H387" s="116"/>
      <c r="L387" s="70"/>
      <c r="M387" s="70"/>
      <c r="V387" s="127"/>
      <c r="AD387" s="82"/>
      <c r="AE387" s="82"/>
    </row>
    <row r="388" spans="2:31" s="68" customFormat="1">
      <c r="B388" s="69"/>
      <c r="H388" s="116"/>
      <c r="L388" s="70"/>
      <c r="M388" s="70"/>
      <c r="V388" s="127"/>
      <c r="AD388" s="82"/>
      <c r="AE388" s="82"/>
    </row>
    <row r="389" spans="2:31" s="68" customFormat="1">
      <c r="B389" s="69"/>
      <c r="H389" s="116"/>
      <c r="L389" s="70"/>
      <c r="M389" s="70"/>
      <c r="V389" s="127"/>
      <c r="AD389" s="82"/>
      <c r="AE389" s="82"/>
    </row>
    <row r="390" spans="2:31" s="68" customFormat="1">
      <c r="B390" s="69"/>
      <c r="H390" s="116"/>
      <c r="L390" s="70"/>
      <c r="M390" s="70"/>
      <c r="V390" s="127"/>
      <c r="AD390" s="82"/>
      <c r="AE390" s="82"/>
    </row>
    <row r="391" spans="2:31" s="68" customFormat="1">
      <c r="B391" s="69"/>
      <c r="H391" s="116"/>
      <c r="L391" s="70"/>
      <c r="M391" s="70"/>
      <c r="V391" s="127"/>
      <c r="AD391" s="82"/>
      <c r="AE391" s="82"/>
    </row>
    <row r="392" spans="2:31" s="68" customFormat="1">
      <c r="B392" s="69"/>
      <c r="H392" s="116"/>
      <c r="L392" s="70"/>
      <c r="M392" s="70"/>
      <c r="V392" s="127"/>
      <c r="AD392" s="82"/>
      <c r="AE392" s="82"/>
    </row>
    <row r="393" spans="2:31" s="68" customFormat="1">
      <c r="B393" s="69"/>
      <c r="H393" s="116"/>
      <c r="L393" s="70"/>
      <c r="M393" s="70"/>
      <c r="V393" s="127"/>
      <c r="AD393" s="82"/>
      <c r="AE393" s="82"/>
    </row>
    <row r="394" spans="2:31" s="68" customFormat="1">
      <c r="B394" s="69"/>
      <c r="H394" s="116"/>
      <c r="L394" s="70"/>
      <c r="M394" s="70"/>
      <c r="V394" s="127"/>
      <c r="AD394" s="82"/>
      <c r="AE394" s="82"/>
    </row>
    <row r="395" spans="2:31" s="68" customFormat="1">
      <c r="B395" s="69"/>
      <c r="H395" s="116"/>
      <c r="L395" s="70"/>
      <c r="M395" s="70"/>
      <c r="V395" s="127"/>
      <c r="AD395" s="82"/>
      <c r="AE395" s="82"/>
    </row>
    <row r="396" spans="2:31" s="68" customFormat="1">
      <c r="B396" s="69"/>
      <c r="H396" s="116"/>
      <c r="L396" s="70"/>
      <c r="M396" s="70"/>
      <c r="V396" s="127"/>
      <c r="AD396" s="82"/>
      <c r="AE396" s="82"/>
    </row>
    <row r="397" spans="2:31" s="68" customFormat="1">
      <c r="B397" s="69"/>
      <c r="H397" s="116"/>
      <c r="L397" s="70"/>
      <c r="M397" s="70"/>
      <c r="V397" s="127"/>
      <c r="AD397" s="82"/>
      <c r="AE397" s="82"/>
    </row>
    <row r="398" spans="2:31" s="68" customFormat="1">
      <c r="B398" s="69"/>
      <c r="H398" s="116"/>
      <c r="L398" s="70"/>
      <c r="M398" s="70"/>
      <c r="V398" s="127"/>
      <c r="AD398" s="82"/>
      <c r="AE398" s="82"/>
    </row>
    <row r="399" spans="2:31" s="68" customFormat="1">
      <c r="B399" s="69"/>
      <c r="H399" s="116"/>
      <c r="L399" s="70"/>
      <c r="M399" s="70"/>
      <c r="V399" s="127"/>
      <c r="AD399" s="82"/>
      <c r="AE399" s="82"/>
    </row>
    <row r="400" spans="2:31" s="68" customFormat="1">
      <c r="B400" s="69"/>
      <c r="H400" s="116"/>
      <c r="L400" s="70"/>
      <c r="M400" s="70"/>
      <c r="V400" s="127"/>
      <c r="AD400" s="82"/>
      <c r="AE400" s="82"/>
    </row>
    <row r="401" spans="2:31" s="68" customFormat="1">
      <c r="B401" s="69"/>
      <c r="H401" s="116"/>
      <c r="L401" s="70"/>
      <c r="M401" s="70"/>
      <c r="V401" s="127"/>
      <c r="AD401" s="82"/>
      <c r="AE401" s="82"/>
    </row>
    <row r="402" spans="2:31" s="68" customFormat="1">
      <c r="B402" s="69"/>
      <c r="H402" s="116"/>
      <c r="L402" s="70"/>
      <c r="M402" s="70"/>
      <c r="V402" s="127"/>
      <c r="AD402" s="82"/>
      <c r="AE402" s="82"/>
    </row>
    <row r="403" spans="2:31" s="68" customFormat="1">
      <c r="B403" s="69"/>
      <c r="H403" s="116"/>
      <c r="L403" s="70"/>
      <c r="M403" s="70"/>
      <c r="V403" s="127"/>
      <c r="AD403" s="82"/>
      <c r="AE403" s="82"/>
    </row>
    <row r="404" spans="2:31" s="68" customFormat="1">
      <c r="B404" s="69"/>
      <c r="H404" s="116"/>
      <c r="L404" s="70"/>
      <c r="M404" s="70"/>
      <c r="V404" s="127"/>
      <c r="AD404" s="82"/>
      <c r="AE404" s="82"/>
    </row>
    <row r="405" spans="2:31" s="68" customFormat="1">
      <c r="B405" s="69"/>
      <c r="H405" s="116"/>
      <c r="L405" s="70"/>
      <c r="M405" s="70"/>
      <c r="V405" s="127"/>
      <c r="AD405" s="82"/>
      <c r="AE405" s="82"/>
    </row>
    <row r="406" spans="2:31" s="68" customFormat="1">
      <c r="B406" s="69"/>
      <c r="H406" s="116"/>
      <c r="L406" s="70"/>
      <c r="M406" s="70"/>
      <c r="V406" s="127"/>
      <c r="AD406" s="82"/>
      <c r="AE406" s="82"/>
    </row>
    <row r="407" spans="2:31" s="68" customFormat="1">
      <c r="B407" s="69"/>
      <c r="H407" s="116"/>
      <c r="L407" s="70"/>
      <c r="M407" s="70"/>
      <c r="V407" s="127"/>
      <c r="AD407" s="82"/>
      <c r="AE407" s="82"/>
    </row>
    <row r="408" spans="2:31" s="68" customFormat="1">
      <c r="B408" s="69"/>
      <c r="H408" s="116"/>
      <c r="L408" s="70"/>
      <c r="M408" s="70"/>
      <c r="V408" s="127"/>
      <c r="AD408" s="82"/>
      <c r="AE408" s="82"/>
    </row>
    <row r="409" spans="2:31" s="68" customFormat="1">
      <c r="B409" s="69"/>
      <c r="H409" s="116"/>
      <c r="L409" s="70"/>
      <c r="M409" s="70"/>
      <c r="V409" s="127"/>
      <c r="AD409" s="82"/>
      <c r="AE409" s="82"/>
    </row>
    <row r="410" spans="2:31" s="68" customFormat="1">
      <c r="B410" s="69"/>
      <c r="H410" s="116"/>
      <c r="L410" s="70"/>
      <c r="M410" s="70"/>
      <c r="V410" s="127"/>
      <c r="AD410" s="82"/>
      <c r="AE410" s="82"/>
    </row>
    <row r="411" spans="2:31" s="68" customFormat="1">
      <c r="B411" s="69"/>
      <c r="H411" s="116"/>
      <c r="L411" s="70"/>
      <c r="M411" s="70"/>
      <c r="V411" s="127"/>
      <c r="AD411" s="82"/>
      <c r="AE411" s="82"/>
    </row>
    <row r="412" spans="2:31" s="68" customFormat="1">
      <c r="B412" s="69"/>
      <c r="H412" s="116"/>
      <c r="L412" s="70"/>
      <c r="M412" s="70"/>
      <c r="V412" s="127"/>
      <c r="AD412" s="82"/>
      <c r="AE412" s="82"/>
    </row>
    <row r="413" spans="2:31" s="68" customFormat="1">
      <c r="B413" s="69"/>
      <c r="H413" s="116"/>
      <c r="L413" s="70"/>
      <c r="M413" s="70"/>
      <c r="V413" s="127"/>
      <c r="AD413" s="82"/>
      <c r="AE413" s="82"/>
    </row>
    <row r="414" spans="2:31" s="68" customFormat="1">
      <c r="B414" s="69"/>
      <c r="H414" s="116"/>
      <c r="L414" s="70"/>
      <c r="M414" s="70"/>
      <c r="V414" s="127"/>
      <c r="AD414" s="82"/>
      <c r="AE414" s="82"/>
    </row>
    <row r="415" spans="2:31" s="68" customFormat="1">
      <c r="B415" s="69"/>
      <c r="H415" s="116"/>
      <c r="L415" s="70"/>
      <c r="M415" s="70"/>
      <c r="V415" s="127"/>
      <c r="AD415" s="82"/>
      <c r="AE415" s="82"/>
    </row>
    <row r="416" spans="2:31" s="68" customFormat="1">
      <c r="B416" s="69"/>
      <c r="H416" s="116"/>
      <c r="L416" s="70"/>
      <c r="M416" s="70"/>
      <c r="V416" s="127"/>
      <c r="AD416" s="82"/>
      <c r="AE416" s="82"/>
    </row>
    <row r="417" spans="2:31" s="68" customFormat="1">
      <c r="B417" s="69"/>
      <c r="H417" s="116"/>
      <c r="L417" s="70"/>
      <c r="M417" s="70"/>
      <c r="V417" s="127"/>
      <c r="AD417" s="82"/>
      <c r="AE417" s="82"/>
    </row>
    <row r="418" spans="2:31" s="68" customFormat="1">
      <c r="B418" s="69"/>
      <c r="H418" s="116"/>
      <c r="L418" s="70"/>
      <c r="M418" s="70"/>
      <c r="V418" s="127"/>
      <c r="AD418" s="82"/>
      <c r="AE418" s="82"/>
    </row>
    <row r="419" spans="2:31" s="68" customFormat="1">
      <c r="B419" s="69"/>
      <c r="H419" s="116"/>
      <c r="L419" s="70"/>
      <c r="M419" s="70"/>
      <c r="V419" s="127"/>
      <c r="AD419" s="82"/>
      <c r="AE419" s="82"/>
    </row>
    <row r="420" spans="2:31" s="68" customFormat="1">
      <c r="B420" s="69"/>
      <c r="H420" s="116"/>
      <c r="L420" s="70"/>
      <c r="M420" s="70"/>
      <c r="V420" s="127"/>
      <c r="AD420" s="82"/>
      <c r="AE420" s="82"/>
    </row>
    <row r="421" spans="2:31" s="68" customFormat="1">
      <c r="B421" s="69"/>
      <c r="H421" s="116"/>
      <c r="L421" s="70"/>
      <c r="M421" s="70"/>
      <c r="V421" s="127"/>
      <c r="AD421" s="82"/>
      <c r="AE421" s="82"/>
    </row>
    <row r="422" spans="2:31" s="68" customFormat="1">
      <c r="B422" s="69"/>
      <c r="H422" s="116"/>
      <c r="L422" s="70"/>
      <c r="M422" s="70"/>
      <c r="V422" s="127"/>
      <c r="AD422" s="82"/>
      <c r="AE422" s="82"/>
    </row>
    <row r="423" spans="2:31" s="68" customFormat="1">
      <c r="B423" s="69"/>
      <c r="H423" s="116"/>
      <c r="L423" s="70"/>
      <c r="M423" s="70"/>
      <c r="V423" s="127"/>
      <c r="AD423" s="82"/>
      <c r="AE423" s="82"/>
    </row>
    <row r="424" spans="2:31" s="68" customFormat="1">
      <c r="B424" s="69"/>
      <c r="H424" s="116"/>
      <c r="L424" s="70"/>
      <c r="M424" s="70"/>
      <c r="V424" s="127"/>
      <c r="AD424" s="82"/>
      <c r="AE424" s="82"/>
    </row>
    <row r="425" spans="2:31" s="68" customFormat="1">
      <c r="B425" s="69"/>
      <c r="H425" s="116"/>
      <c r="L425" s="70"/>
      <c r="M425" s="70"/>
      <c r="V425" s="127"/>
      <c r="AD425" s="82"/>
      <c r="AE425" s="82"/>
    </row>
    <row r="426" spans="2:31" s="68" customFormat="1">
      <c r="B426" s="69"/>
      <c r="H426" s="116"/>
      <c r="L426" s="70"/>
      <c r="M426" s="70"/>
      <c r="V426" s="127"/>
      <c r="AD426" s="82"/>
      <c r="AE426" s="82"/>
    </row>
    <row r="427" spans="2:31" s="68" customFormat="1">
      <c r="B427" s="69"/>
      <c r="H427" s="116"/>
      <c r="L427" s="70"/>
      <c r="M427" s="70"/>
      <c r="V427" s="127"/>
      <c r="AD427" s="82"/>
      <c r="AE427" s="82"/>
    </row>
    <row r="428" spans="2:31" s="68" customFormat="1">
      <c r="B428" s="69"/>
      <c r="H428" s="116"/>
      <c r="L428" s="70"/>
      <c r="M428" s="70"/>
      <c r="V428" s="127"/>
      <c r="AD428" s="82"/>
      <c r="AE428" s="82"/>
    </row>
    <row r="429" spans="2:31" s="68" customFormat="1">
      <c r="B429" s="69"/>
      <c r="H429" s="116"/>
      <c r="L429" s="70"/>
      <c r="M429" s="70"/>
      <c r="V429" s="127"/>
      <c r="AD429" s="82"/>
      <c r="AE429" s="82"/>
    </row>
    <row r="430" spans="2:31" s="68" customFormat="1">
      <c r="B430" s="69"/>
      <c r="H430" s="116"/>
      <c r="L430" s="70"/>
      <c r="M430" s="70"/>
      <c r="V430" s="127"/>
      <c r="AD430" s="82"/>
      <c r="AE430" s="82"/>
    </row>
    <row r="431" spans="2:31" s="68" customFormat="1">
      <c r="B431" s="69"/>
      <c r="H431" s="116"/>
      <c r="L431" s="70"/>
      <c r="M431" s="70"/>
      <c r="V431" s="127"/>
      <c r="AD431" s="82"/>
      <c r="AE431" s="82"/>
    </row>
    <row r="432" spans="2:31" s="68" customFormat="1">
      <c r="B432" s="69"/>
      <c r="H432" s="116"/>
      <c r="L432" s="70"/>
      <c r="M432" s="70"/>
      <c r="V432" s="127"/>
      <c r="AD432" s="82"/>
      <c r="AE432" s="82"/>
    </row>
    <row r="433" spans="2:31" s="68" customFormat="1">
      <c r="B433" s="69"/>
      <c r="H433" s="116"/>
      <c r="L433" s="70"/>
      <c r="M433" s="70"/>
      <c r="V433" s="127"/>
      <c r="AD433" s="82"/>
      <c r="AE433" s="82"/>
    </row>
    <row r="434" spans="2:31" s="68" customFormat="1">
      <c r="B434" s="69"/>
      <c r="H434" s="116"/>
      <c r="L434" s="70"/>
      <c r="M434" s="70"/>
      <c r="V434" s="127"/>
      <c r="AD434" s="82"/>
      <c r="AE434" s="82"/>
    </row>
    <row r="435" spans="2:31" s="68" customFormat="1">
      <c r="B435" s="69"/>
      <c r="H435" s="116"/>
      <c r="L435" s="70"/>
      <c r="M435" s="70"/>
      <c r="V435" s="127"/>
      <c r="AD435" s="82"/>
      <c r="AE435" s="82"/>
    </row>
    <row r="436" spans="2:31" s="68" customFormat="1">
      <c r="B436" s="69"/>
      <c r="H436" s="116"/>
      <c r="L436" s="70"/>
      <c r="M436" s="70"/>
      <c r="V436" s="127"/>
      <c r="AD436" s="82"/>
      <c r="AE436" s="82"/>
    </row>
    <row r="437" spans="2:31" s="68" customFormat="1">
      <c r="B437" s="69"/>
      <c r="H437" s="116"/>
      <c r="L437" s="70"/>
      <c r="M437" s="70"/>
      <c r="V437" s="127"/>
      <c r="AD437" s="82"/>
      <c r="AE437" s="82"/>
    </row>
    <row r="438" spans="2:31" s="68" customFormat="1">
      <c r="B438" s="69"/>
      <c r="H438" s="116"/>
      <c r="L438" s="70"/>
      <c r="M438" s="70"/>
      <c r="V438" s="127"/>
      <c r="AD438" s="82"/>
      <c r="AE438" s="82"/>
    </row>
    <row r="439" spans="2:31" s="68" customFormat="1">
      <c r="B439" s="69"/>
      <c r="H439" s="116"/>
      <c r="L439" s="70"/>
      <c r="M439" s="70"/>
      <c r="V439" s="127"/>
      <c r="AD439" s="82"/>
      <c r="AE439" s="82"/>
    </row>
    <row r="440" spans="2:31" s="68" customFormat="1">
      <c r="B440" s="69"/>
      <c r="H440" s="116"/>
      <c r="L440" s="70"/>
      <c r="M440" s="70"/>
      <c r="V440" s="127"/>
      <c r="AD440" s="82"/>
      <c r="AE440" s="82"/>
    </row>
    <row r="441" spans="2:31" s="68" customFormat="1">
      <c r="B441" s="69"/>
      <c r="H441" s="116"/>
      <c r="L441" s="70"/>
      <c r="M441" s="70"/>
      <c r="V441" s="127"/>
      <c r="AD441" s="82"/>
      <c r="AE441" s="82"/>
    </row>
    <row r="442" spans="2:31" s="68" customFormat="1">
      <c r="B442" s="69"/>
      <c r="H442" s="116"/>
      <c r="L442" s="70"/>
      <c r="M442" s="70"/>
      <c r="V442" s="127"/>
      <c r="AD442" s="82"/>
      <c r="AE442" s="82"/>
    </row>
    <row r="443" spans="2:31" s="68" customFormat="1">
      <c r="B443" s="69"/>
      <c r="H443" s="116"/>
      <c r="L443" s="70"/>
      <c r="M443" s="70"/>
      <c r="V443" s="127"/>
      <c r="AD443" s="82"/>
      <c r="AE443" s="82"/>
    </row>
    <row r="444" spans="2:31" s="68" customFormat="1">
      <c r="B444" s="69"/>
      <c r="H444" s="116"/>
      <c r="L444" s="70"/>
      <c r="M444" s="70"/>
      <c r="V444" s="127"/>
      <c r="AD444" s="82"/>
      <c r="AE444" s="82"/>
    </row>
    <row r="445" spans="2:31" s="68" customFormat="1">
      <c r="B445" s="69"/>
      <c r="H445" s="116"/>
      <c r="L445" s="70"/>
      <c r="M445" s="70"/>
      <c r="V445" s="127"/>
      <c r="AD445" s="82"/>
      <c r="AE445" s="82"/>
    </row>
    <row r="446" spans="2:31" s="68" customFormat="1">
      <c r="B446" s="69"/>
      <c r="H446" s="116"/>
      <c r="L446" s="70"/>
      <c r="M446" s="70"/>
      <c r="V446" s="127"/>
      <c r="AD446" s="82"/>
      <c r="AE446" s="82"/>
    </row>
    <row r="447" spans="2:31" s="68" customFormat="1">
      <c r="B447" s="69"/>
      <c r="H447" s="116"/>
      <c r="L447" s="70"/>
      <c r="M447" s="70"/>
      <c r="V447" s="127"/>
      <c r="AD447" s="82"/>
      <c r="AE447" s="82"/>
    </row>
    <row r="448" spans="2:31" s="68" customFormat="1">
      <c r="B448" s="69"/>
      <c r="H448" s="116"/>
      <c r="L448" s="70"/>
      <c r="M448" s="70"/>
      <c r="V448" s="127"/>
      <c r="AD448" s="82"/>
      <c r="AE448" s="82"/>
    </row>
    <row r="449" spans="2:31" s="68" customFormat="1">
      <c r="B449" s="69"/>
      <c r="H449" s="116"/>
      <c r="L449" s="70"/>
      <c r="M449" s="70"/>
      <c r="V449" s="127"/>
      <c r="AD449" s="82"/>
      <c r="AE449" s="82"/>
    </row>
    <row r="450" spans="2:31" s="68" customFormat="1">
      <c r="B450" s="69"/>
      <c r="H450" s="116"/>
      <c r="L450" s="70"/>
      <c r="M450" s="70"/>
      <c r="V450" s="127"/>
      <c r="AD450" s="82"/>
      <c r="AE450" s="82"/>
    </row>
    <row r="451" spans="2:31" s="68" customFormat="1">
      <c r="B451" s="69"/>
      <c r="H451" s="116"/>
      <c r="L451" s="70"/>
      <c r="M451" s="70"/>
      <c r="V451" s="127"/>
      <c r="AD451" s="82"/>
      <c r="AE451" s="82"/>
    </row>
    <row r="452" spans="2:31" s="68" customFormat="1">
      <c r="B452" s="69"/>
      <c r="H452" s="116"/>
      <c r="L452" s="70"/>
      <c r="M452" s="70"/>
      <c r="V452" s="127"/>
      <c r="AD452" s="82"/>
      <c r="AE452" s="82"/>
    </row>
    <row r="453" spans="2:31" s="68" customFormat="1">
      <c r="B453" s="69"/>
      <c r="H453" s="116"/>
      <c r="L453" s="70"/>
      <c r="M453" s="70"/>
      <c r="V453" s="127"/>
      <c r="AD453" s="82"/>
      <c r="AE453" s="82"/>
    </row>
    <row r="454" spans="2:31" s="68" customFormat="1">
      <c r="B454" s="69"/>
      <c r="H454" s="116"/>
      <c r="L454" s="70"/>
      <c r="M454" s="70"/>
      <c r="V454" s="127"/>
      <c r="AD454" s="82"/>
      <c r="AE454" s="82"/>
    </row>
    <row r="455" spans="2:31" s="68" customFormat="1">
      <c r="B455" s="69"/>
      <c r="H455" s="116"/>
      <c r="L455" s="70"/>
      <c r="M455" s="70"/>
      <c r="V455" s="127"/>
      <c r="AD455" s="82"/>
      <c r="AE455" s="82"/>
    </row>
    <row r="456" spans="2:31" s="68" customFormat="1">
      <c r="B456" s="69"/>
      <c r="H456" s="116"/>
      <c r="L456" s="70"/>
      <c r="M456" s="70"/>
      <c r="V456" s="127"/>
      <c r="AD456" s="82"/>
      <c r="AE456" s="82"/>
    </row>
    <row r="457" spans="2:31" s="68" customFormat="1">
      <c r="B457" s="69"/>
      <c r="H457" s="116"/>
      <c r="L457" s="70"/>
      <c r="M457" s="70"/>
      <c r="V457" s="127"/>
      <c r="AD457" s="82"/>
      <c r="AE457" s="82"/>
    </row>
    <row r="458" spans="2:31" s="68" customFormat="1">
      <c r="B458" s="69"/>
      <c r="H458" s="116"/>
      <c r="L458" s="70"/>
      <c r="M458" s="70"/>
      <c r="V458" s="127"/>
      <c r="AD458" s="82"/>
      <c r="AE458" s="82"/>
    </row>
    <row r="459" spans="2:31" s="68" customFormat="1">
      <c r="B459" s="69"/>
      <c r="H459" s="116"/>
      <c r="L459" s="70"/>
      <c r="M459" s="70"/>
      <c r="V459" s="127"/>
      <c r="AD459" s="82"/>
      <c r="AE459" s="82"/>
    </row>
    <row r="460" spans="2:31" s="68" customFormat="1">
      <c r="B460" s="69"/>
      <c r="H460" s="116"/>
      <c r="L460" s="70"/>
      <c r="M460" s="70"/>
      <c r="V460" s="127"/>
      <c r="AD460" s="82"/>
      <c r="AE460" s="82"/>
    </row>
    <row r="461" spans="2:31" s="68" customFormat="1">
      <c r="B461" s="69"/>
      <c r="H461" s="116"/>
      <c r="L461" s="70"/>
      <c r="M461" s="70"/>
      <c r="V461" s="127"/>
      <c r="AD461" s="82"/>
      <c r="AE461" s="82"/>
    </row>
    <row r="462" spans="2:31" s="68" customFormat="1">
      <c r="B462" s="69"/>
      <c r="H462" s="116"/>
      <c r="L462" s="70"/>
      <c r="M462" s="70"/>
      <c r="V462" s="127"/>
      <c r="AD462" s="82"/>
      <c r="AE462" s="82"/>
    </row>
    <row r="463" spans="2:31" s="68" customFormat="1">
      <c r="B463" s="69"/>
      <c r="H463" s="116"/>
      <c r="L463" s="70"/>
      <c r="M463" s="70"/>
      <c r="V463" s="127"/>
      <c r="AD463" s="82"/>
      <c r="AE463" s="82"/>
    </row>
    <row r="464" spans="2:31" s="68" customFormat="1">
      <c r="B464" s="69"/>
      <c r="H464" s="116"/>
      <c r="L464" s="70"/>
      <c r="M464" s="70"/>
      <c r="V464" s="127"/>
      <c r="AD464" s="82"/>
      <c r="AE464" s="82"/>
    </row>
    <row r="465" spans="2:31" s="68" customFormat="1">
      <c r="B465" s="69"/>
      <c r="H465" s="116"/>
      <c r="L465" s="70"/>
      <c r="M465" s="70"/>
      <c r="V465" s="127"/>
      <c r="AD465" s="82"/>
      <c r="AE465" s="82"/>
    </row>
    <row r="466" spans="2:31" s="68" customFormat="1">
      <c r="B466" s="69"/>
      <c r="H466" s="116"/>
      <c r="L466" s="70"/>
      <c r="M466" s="70"/>
      <c r="V466" s="127"/>
      <c r="AD466" s="82"/>
      <c r="AE466" s="82"/>
    </row>
    <row r="467" spans="2:31" s="68" customFormat="1">
      <c r="B467" s="69"/>
      <c r="H467" s="116"/>
      <c r="L467" s="70"/>
      <c r="M467" s="70"/>
      <c r="V467" s="127"/>
      <c r="AD467" s="82"/>
      <c r="AE467" s="82"/>
    </row>
    <row r="468" spans="2:31" s="68" customFormat="1">
      <c r="B468" s="69"/>
      <c r="H468" s="116"/>
      <c r="L468" s="70"/>
      <c r="M468" s="70"/>
      <c r="V468" s="127"/>
      <c r="AD468" s="82"/>
      <c r="AE468" s="82"/>
    </row>
    <row r="469" spans="2:31" s="68" customFormat="1">
      <c r="B469" s="69"/>
      <c r="H469" s="116"/>
      <c r="L469" s="70"/>
      <c r="M469" s="70"/>
      <c r="V469" s="127"/>
      <c r="AD469" s="82"/>
      <c r="AE469" s="82"/>
    </row>
    <row r="470" spans="2:31" s="68" customFormat="1">
      <c r="B470" s="69"/>
      <c r="H470" s="116"/>
      <c r="L470" s="70"/>
      <c r="M470" s="70"/>
      <c r="V470" s="127"/>
      <c r="AD470" s="82"/>
      <c r="AE470" s="82"/>
    </row>
    <row r="471" spans="2:31" s="68" customFormat="1">
      <c r="B471" s="69"/>
      <c r="H471" s="116"/>
      <c r="L471" s="70"/>
      <c r="M471" s="70"/>
      <c r="V471" s="127"/>
      <c r="AD471" s="82"/>
      <c r="AE471" s="82"/>
    </row>
    <row r="472" spans="2:31" s="68" customFormat="1">
      <c r="B472" s="69"/>
      <c r="H472" s="116"/>
      <c r="L472" s="70"/>
      <c r="M472" s="70"/>
      <c r="V472" s="127"/>
      <c r="AD472" s="82"/>
      <c r="AE472" s="82"/>
    </row>
    <row r="473" spans="2:31" s="68" customFormat="1">
      <c r="B473" s="69"/>
      <c r="H473" s="116"/>
      <c r="L473" s="70"/>
      <c r="M473" s="70"/>
      <c r="V473" s="127"/>
      <c r="AD473" s="82"/>
      <c r="AE473" s="82"/>
    </row>
    <row r="474" spans="2:31" s="68" customFormat="1">
      <c r="B474" s="69"/>
      <c r="H474" s="116"/>
      <c r="L474" s="70"/>
      <c r="M474" s="70"/>
      <c r="V474" s="127"/>
      <c r="AD474" s="82"/>
      <c r="AE474" s="82"/>
    </row>
    <row r="475" spans="2:31" s="68" customFormat="1">
      <c r="B475" s="69"/>
      <c r="H475" s="116"/>
      <c r="L475" s="70"/>
      <c r="M475" s="70"/>
      <c r="V475" s="127"/>
      <c r="AD475" s="82"/>
      <c r="AE475" s="82"/>
    </row>
    <row r="476" spans="2:31" s="68" customFormat="1">
      <c r="B476" s="69"/>
      <c r="H476" s="116"/>
      <c r="L476" s="70"/>
      <c r="M476" s="70"/>
      <c r="V476" s="127"/>
      <c r="AD476" s="82"/>
      <c r="AE476" s="82"/>
    </row>
    <row r="477" spans="2:31" s="68" customFormat="1">
      <c r="B477" s="69"/>
      <c r="H477" s="116"/>
      <c r="L477" s="70"/>
      <c r="M477" s="70"/>
      <c r="V477" s="127"/>
      <c r="AD477" s="82"/>
      <c r="AE477" s="82"/>
    </row>
    <row r="478" spans="2:31" s="68" customFormat="1">
      <c r="B478" s="69"/>
      <c r="H478" s="116"/>
      <c r="L478" s="70"/>
      <c r="M478" s="70"/>
      <c r="V478" s="127"/>
      <c r="AD478" s="82"/>
      <c r="AE478" s="82"/>
    </row>
    <row r="479" spans="2:31" s="68" customFormat="1">
      <c r="B479" s="69"/>
      <c r="H479" s="116"/>
      <c r="L479" s="70"/>
      <c r="M479" s="70"/>
      <c r="V479" s="127"/>
      <c r="AD479" s="82"/>
      <c r="AE479" s="82"/>
    </row>
    <row r="480" spans="2:31" s="68" customFormat="1">
      <c r="B480" s="69"/>
      <c r="H480" s="116"/>
      <c r="L480" s="70"/>
      <c r="M480" s="70"/>
      <c r="V480" s="127"/>
      <c r="AD480" s="82"/>
      <c r="AE480" s="82"/>
    </row>
    <row r="481" spans="2:31" s="68" customFormat="1">
      <c r="B481" s="69"/>
      <c r="H481" s="116"/>
      <c r="L481" s="70"/>
      <c r="M481" s="70"/>
      <c r="V481" s="127"/>
      <c r="AD481" s="82"/>
      <c r="AE481" s="82"/>
    </row>
    <row r="482" spans="2:31" s="68" customFormat="1">
      <c r="B482" s="69"/>
      <c r="H482" s="116"/>
      <c r="L482" s="70"/>
      <c r="M482" s="70"/>
      <c r="V482" s="127"/>
      <c r="AD482" s="82"/>
      <c r="AE482" s="82"/>
    </row>
    <row r="483" spans="2:31" s="68" customFormat="1">
      <c r="B483" s="69"/>
      <c r="H483" s="116"/>
      <c r="L483" s="70"/>
      <c r="M483" s="70"/>
      <c r="V483" s="127"/>
      <c r="AD483" s="82"/>
      <c r="AE483" s="82"/>
    </row>
    <row r="484" spans="2:31" s="68" customFormat="1">
      <c r="B484" s="69"/>
      <c r="H484" s="116"/>
      <c r="L484" s="70"/>
      <c r="M484" s="70"/>
      <c r="V484" s="127"/>
      <c r="AD484" s="82"/>
      <c r="AE484" s="82"/>
    </row>
    <row r="485" spans="2:31" s="68" customFormat="1">
      <c r="B485" s="69"/>
      <c r="H485" s="116"/>
      <c r="L485" s="70"/>
      <c r="M485" s="70"/>
      <c r="V485" s="127"/>
      <c r="AD485" s="82"/>
      <c r="AE485" s="82"/>
    </row>
    <row r="486" spans="2:31" s="68" customFormat="1">
      <c r="B486" s="69"/>
      <c r="H486" s="116"/>
      <c r="L486" s="70"/>
      <c r="M486" s="70"/>
      <c r="V486" s="127"/>
      <c r="AD486" s="82"/>
      <c r="AE486" s="82"/>
    </row>
    <row r="487" spans="2:31" s="68" customFormat="1">
      <c r="B487" s="69"/>
      <c r="H487" s="116"/>
      <c r="L487" s="70"/>
      <c r="M487" s="70"/>
      <c r="V487" s="127"/>
      <c r="AD487" s="82"/>
      <c r="AE487" s="82"/>
    </row>
    <row r="488" spans="2:31" s="68" customFormat="1">
      <c r="B488" s="69"/>
      <c r="H488" s="116"/>
      <c r="L488" s="70"/>
      <c r="M488" s="70"/>
      <c r="V488" s="127"/>
      <c r="AD488" s="82"/>
      <c r="AE488" s="82"/>
    </row>
    <row r="489" spans="2:31" s="68" customFormat="1">
      <c r="B489" s="69"/>
      <c r="H489" s="116"/>
      <c r="L489" s="70"/>
      <c r="M489" s="70"/>
      <c r="V489" s="127"/>
      <c r="AD489" s="82"/>
      <c r="AE489" s="82"/>
    </row>
    <row r="490" spans="2:31" s="68" customFormat="1">
      <c r="B490" s="69"/>
      <c r="H490" s="116"/>
      <c r="L490" s="70"/>
      <c r="M490" s="70"/>
      <c r="V490" s="127"/>
      <c r="AD490" s="82"/>
      <c r="AE490" s="82"/>
    </row>
    <row r="491" spans="2:31" s="68" customFormat="1">
      <c r="B491" s="69"/>
      <c r="H491" s="116"/>
      <c r="L491" s="70"/>
      <c r="M491" s="70"/>
      <c r="V491" s="127"/>
      <c r="AD491" s="82"/>
      <c r="AE491" s="82"/>
    </row>
    <row r="492" spans="2:31" s="68" customFormat="1">
      <c r="B492" s="69"/>
      <c r="H492" s="116"/>
      <c r="L492" s="70"/>
      <c r="M492" s="70"/>
      <c r="V492" s="127"/>
      <c r="AD492" s="82"/>
      <c r="AE492" s="82"/>
    </row>
    <row r="493" spans="2:31" s="68" customFormat="1">
      <c r="B493" s="69"/>
      <c r="H493" s="116"/>
      <c r="L493" s="70"/>
      <c r="M493" s="70"/>
      <c r="V493" s="127"/>
      <c r="AD493" s="82"/>
      <c r="AE493" s="82"/>
    </row>
    <row r="494" spans="2:31" s="68" customFormat="1">
      <c r="B494" s="69"/>
      <c r="H494" s="116"/>
      <c r="L494" s="70"/>
      <c r="M494" s="70"/>
      <c r="V494" s="127"/>
      <c r="AD494" s="82"/>
      <c r="AE494" s="82"/>
    </row>
    <row r="495" spans="2:31" s="68" customFormat="1">
      <c r="B495" s="69"/>
      <c r="H495" s="116"/>
      <c r="L495" s="70"/>
      <c r="M495" s="70"/>
      <c r="V495" s="127"/>
      <c r="AD495" s="82"/>
      <c r="AE495" s="82"/>
    </row>
    <row r="496" spans="2:31" s="68" customFormat="1">
      <c r="B496" s="69"/>
      <c r="H496" s="116"/>
      <c r="L496" s="70"/>
      <c r="M496" s="70"/>
      <c r="V496" s="127"/>
      <c r="AD496" s="82"/>
      <c r="AE496" s="82"/>
    </row>
    <row r="497" spans="2:31" s="68" customFormat="1">
      <c r="B497" s="69"/>
      <c r="H497" s="116"/>
      <c r="L497" s="70"/>
      <c r="M497" s="70"/>
      <c r="V497" s="127"/>
      <c r="AD497" s="82"/>
      <c r="AE497" s="82"/>
    </row>
    <row r="498" spans="2:31" s="68" customFormat="1">
      <c r="B498" s="69"/>
      <c r="H498" s="116"/>
      <c r="L498" s="70"/>
      <c r="M498" s="70"/>
      <c r="V498" s="127"/>
      <c r="AD498" s="82"/>
      <c r="AE498" s="82"/>
    </row>
    <row r="499" spans="2:31" s="68" customFormat="1">
      <c r="B499" s="69"/>
      <c r="H499" s="116"/>
      <c r="L499" s="70"/>
      <c r="M499" s="70"/>
      <c r="V499" s="127"/>
      <c r="AD499" s="82"/>
      <c r="AE499" s="82"/>
    </row>
    <row r="500" spans="2:31" s="68" customFormat="1">
      <c r="B500" s="69"/>
      <c r="H500" s="116"/>
      <c r="L500" s="70"/>
      <c r="M500" s="70"/>
      <c r="V500" s="127"/>
      <c r="AD500" s="82"/>
      <c r="AE500" s="82"/>
    </row>
    <row r="501" spans="2:31" s="68" customFormat="1">
      <c r="B501" s="69"/>
      <c r="H501" s="116"/>
      <c r="L501" s="70"/>
      <c r="M501" s="70"/>
      <c r="V501" s="127"/>
      <c r="AD501" s="82"/>
      <c r="AE501" s="82"/>
    </row>
    <row r="502" spans="2:31" s="68" customFormat="1">
      <c r="B502" s="69"/>
      <c r="H502" s="116"/>
      <c r="L502" s="70"/>
      <c r="M502" s="70"/>
      <c r="V502" s="127"/>
      <c r="AD502" s="82"/>
      <c r="AE502" s="82"/>
    </row>
    <row r="503" spans="2:31" s="68" customFormat="1">
      <c r="B503" s="69"/>
      <c r="H503" s="116"/>
      <c r="L503" s="70"/>
      <c r="M503" s="70"/>
      <c r="V503" s="127"/>
      <c r="AD503" s="82"/>
      <c r="AE503" s="82"/>
    </row>
    <row r="504" spans="2:31" s="68" customFormat="1">
      <c r="B504" s="69"/>
      <c r="H504" s="116"/>
      <c r="L504" s="70"/>
      <c r="M504" s="70"/>
      <c r="V504" s="127"/>
      <c r="AD504" s="82"/>
      <c r="AE504" s="82"/>
    </row>
    <row r="505" spans="2:31" s="68" customFormat="1">
      <c r="B505" s="69"/>
      <c r="H505" s="116"/>
      <c r="L505" s="70"/>
      <c r="M505" s="70"/>
      <c r="V505" s="127"/>
      <c r="AD505" s="82"/>
      <c r="AE505" s="82"/>
    </row>
    <row r="506" spans="2:31" s="68" customFormat="1">
      <c r="B506" s="69"/>
      <c r="H506" s="116"/>
      <c r="L506" s="70"/>
      <c r="M506" s="70"/>
      <c r="V506" s="127"/>
      <c r="AD506" s="82"/>
      <c r="AE506" s="82"/>
    </row>
    <row r="507" spans="2:31" s="68" customFormat="1">
      <c r="B507" s="69"/>
      <c r="H507" s="116"/>
      <c r="L507" s="70"/>
      <c r="M507" s="70"/>
      <c r="V507" s="127"/>
      <c r="AD507" s="82"/>
      <c r="AE507" s="82"/>
    </row>
    <row r="508" spans="2:31" s="68" customFormat="1">
      <c r="B508" s="69"/>
      <c r="H508" s="116"/>
      <c r="L508" s="70"/>
      <c r="M508" s="70"/>
      <c r="V508" s="127"/>
      <c r="AD508" s="82"/>
      <c r="AE508" s="82"/>
    </row>
    <row r="509" spans="2:31" s="68" customFormat="1">
      <c r="B509" s="69"/>
      <c r="H509" s="116"/>
      <c r="L509" s="70"/>
      <c r="M509" s="70"/>
      <c r="V509" s="127"/>
      <c r="AD509" s="82"/>
      <c r="AE509" s="82"/>
    </row>
    <row r="510" spans="2:31" s="68" customFormat="1">
      <c r="B510" s="69"/>
      <c r="H510" s="116"/>
      <c r="L510" s="70"/>
      <c r="M510" s="70"/>
      <c r="V510" s="127"/>
      <c r="AD510" s="82"/>
      <c r="AE510" s="82"/>
    </row>
    <row r="511" spans="2:31" s="68" customFormat="1">
      <c r="B511" s="69"/>
      <c r="H511" s="116"/>
      <c r="L511" s="70"/>
      <c r="M511" s="70"/>
      <c r="V511" s="127"/>
      <c r="AD511" s="82"/>
      <c r="AE511" s="82"/>
    </row>
    <row r="512" spans="2:31" s="68" customFormat="1">
      <c r="B512" s="69"/>
      <c r="H512" s="116"/>
      <c r="L512" s="70"/>
      <c r="M512" s="70"/>
      <c r="V512" s="127"/>
      <c r="AD512" s="82"/>
      <c r="AE512" s="82"/>
    </row>
    <row r="513" spans="2:31" s="68" customFormat="1">
      <c r="B513" s="69"/>
      <c r="H513" s="116"/>
      <c r="L513" s="70"/>
      <c r="M513" s="70"/>
      <c r="V513" s="127"/>
      <c r="AD513" s="82"/>
      <c r="AE513" s="82"/>
    </row>
    <row r="514" spans="2:31" s="68" customFormat="1">
      <c r="B514" s="69"/>
      <c r="H514" s="116"/>
      <c r="L514" s="70"/>
      <c r="M514" s="70"/>
      <c r="V514" s="127"/>
      <c r="AD514" s="82"/>
      <c r="AE514" s="82"/>
    </row>
    <row r="515" spans="2:31" s="68" customFormat="1">
      <c r="B515" s="69"/>
      <c r="H515" s="116"/>
      <c r="L515" s="70"/>
      <c r="M515" s="70"/>
      <c r="V515" s="127"/>
      <c r="AD515" s="82"/>
      <c r="AE515" s="82"/>
    </row>
    <row r="516" spans="2:31" s="68" customFormat="1">
      <c r="B516" s="69"/>
      <c r="H516" s="116"/>
      <c r="L516" s="70"/>
      <c r="M516" s="70"/>
      <c r="V516" s="127"/>
      <c r="AD516" s="82"/>
      <c r="AE516" s="82"/>
    </row>
    <row r="517" spans="2:31" s="68" customFormat="1">
      <c r="B517" s="69"/>
      <c r="H517" s="116"/>
      <c r="L517" s="70"/>
      <c r="M517" s="70"/>
      <c r="V517" s="127"/>
      <c r="AD517" s="82"/>
      <c r="AE517" s="82"/>
    </row>
    <row r="518" spans="2:31" s="68" customFormat="1">
      <c r="B518" s="69"/>
      <c r="H518" s="116"/>
      <c r="L518" s="70"/>
      <c r="M518" s="70"/>
      <c r="V518" s="127"/>
      <c r="AD518" s="82"/>
      <c r="AE518" s="82"/>
    </row>
    <row r="519" spans="2:31" s="68" customFormat="1">
      <c r="B519" s="69"/>
      <c r="H519" s="116"/>
      <c r="L519" s="70"/>
      <c r="M519" s="70"/>
      <c r="V519" s="127"/>
      <c r="AD519" s="82"/>
      <c r="AE519" s="82"/>
    </row>
    <row r="520" spans="2:31" s="68" customFormat="1">
      <c r="B520" s="69"/>
      <c r="H520" s="116"/>
      <c r="L520" s="70"/>
      <c r="M520" s="70"/>
      <c r="V520" s="127"/>
      <c r="AD520" s="82"/>
      <c r="AE520" s="82"/>
    </row>
    <row r="521" spans="2:31" s="68" customFormat="1">
      <c r="B521" s="69"/>
      <c r="H521" s="116"/>
      <c r="L521" s="70"/>
      <c r="M521" s="70"/>
      <c r="V521" s="127"/>
      <c r="AD521" s="82"/>
      <c r="AE521" s="82"/>
    </row>
    <row r="522" spans="2:31" s="68" customFormat="1">
      <c r="B522" s="69"/>
      <c r="H522" s="116"/>
      <c r="L522" s="70"/>
      <c r="M522" s="70"/>
      <c r="V522" s="127"/>
      <c r="AD522" s="82"/>
      <c r="AE522" s="82"/>
    </row>
    <row r="523" spans="2:31" s="68" customFormat="1">
      <c r="B523" s="69"/>
      <c r="H523" s="116"/>
      <c r="L523" s="70"/>
      <c r="M523" s="70"/>
      <c r="V523" s="127"/>
      <c r="AD523" s="82"/>
      <c r="AE523" s="82"/>
    </row>
    <row r="524" spans="2:31" s="68" customFormat="1">
      <c r="B524" s="69"/>
      <c r="H524" s="116"/>
      <c r="L524" s="70"/>
      <c r="M524" s="70"/>
      <c r="V524" s="127"/>
      <c r="AD524" s="82"/>
      <c r="AE524" s="82"/>
    </row>
    <row r="525" spans="2:31" s="68" customFormat="1">
      <c r="B525" s="69"/>
      <c r="H525" s="116"/>
      <c r="L525" s="70"/>
      <c r="M525" s="70"/>
      <c r="V525" s="127"/>
      <c r="AD525" s="82"/>
      <c r="AE525" s="82"/>
    </row>
    <row r="526" spans="2:31" s="68" customFormat="1">
      <c r="B526" s="69"/>
      <c r="H526" s="116"/>
      <c r="L526" s="70"/>
      <c r="M526" s="70"/>
      <c r="V526" s="127"/>
      <c r="AD526" s="82"/>
      <c r="AE526" s="82"/>
    </row>
    <row r="527" spans="2:31" s="68" customFormat="1">
      <c r="B527" s="69"/>
      <c r="H527" s="116"/>
      <c r="L527" s="70"/>
      <c r="M527" s="70"/>
      <c r="V527" s="127"/>
      <c r="AD527" s="82"/>
      <c r="AE527" s="82"/>
    </row>
    <row r="528" spans="2:31" s="68" customFormat="1">
      <c r="B528" s="69"/>
      <c r="H528" s="116"/>
      <c r="L528" s="70"/>
      <c r="M528" s="70"/>
      <c r="V528" s="127"/>
      <c r="AD528" s="82"/>
      <c r="AE528" s="82"/>
    </row>
    <row r="529" spans="2:31" s="68" customFormat="1">
      <c r="B529" s="69"/>
      <c r="H529" s="116"/>
      <c r="L529" s="70"/>
      <c r="M529" s="70"/>
      <c r="V529" s="127"/>
      <c r="AD529" s="82"/>
      <c r="AE529" s="82"/>
    </row>
    <row r="530" spans="2:31" s="68" customFormat="1">
      <c r="B530" s="69"/>
      <c r="H530" s="116"/>
      <c r="L530" s="70"/>
      <c r="M530" s="70"/>
      <c r="V530" s="127"/>
      <c r="AD530" s="82"/>
      <c r="AE530" s="82"/>
    </row>
    <row r="531" spans="2:31" s="68" customFormat="1">
      <c r="B531" s="69"/>
      <c r="H531" s="116"/>
      <c r="L531" s="70"/>
      <c r="M531" s="70"/>
      <c r="V531" s="127"/>
      <c r="AD531" s="82"/>
      <c r="AE531" s="82"/>
    </row>
    <row r="532" spans="2:31" s="68" customFormat="1">
      <c r="B532" s="69"/>
      <c r="H532" s="116"/>
      <c r="L532" s="70"/>
      <c r="M532" s="70"/>
      <c r="V532" s="127"/>
      <c r="AD532" s="82"/>
      <c r="AE532" s="82"/>
    </row>
    <row r="533" spans="2:31" s="68" customFormat="1">
      <c r="B533" s="69"/>
      <c r="H533" s="116"/>
      <c r="L533" s="70"/>
      <c r="M533" s="70"/>
      <c r="V533" s="127"/>
      <c r="AD533" s="82"/>
      <c r="AE533" s="82"/>
    </row>
    <row r="534" spans="2:31" s="68" customFormat="1">
      <c r="B534" s="69"/>
      <c r="H534" s="116"/>
      <c r="L534" s="70"/>
      <c r="M534" s="70"/>
      <c r="V534" s="127"/>
      <c r="AD534" s="82"/>
      <c r="AE534" s="82"/>
    </row>
    <row r="535" spans="2:31" s="68" customFormat="1">
      <c r="B535" s="69"/>
      <c r="H535" s="116"/>
      <c r="L535" s="70"/>
      <c r="M535" s="70"/>
      <c r="V535" s="127"/>
      <c r="AD535" s="82"/>
      <c r="AE535" s="82"/>
    </row>
    <row r="536" spans="2:31" s="68" customFormat="1">
      <c r="B536" s="69"/>
      <c r="H536" s="116"/>
      <c r="L536" s="70"/>
      <c r="M536" s="70"/>
      <c r="V536" s="127"/>
      <c r="AD536" s="82"/>
      <c r="AE536" s="82"/>
    </row>
    <row r="537" spans="2:31" s="68" customFormat="1">
      <c r="B537" s="69"/>
      <c r="H537" s="116"/>
      <c r="L537" s="70"/>
      <c r="M537" s="70"/>
      <c r="V537" s="127"/>
      <c r="AD537" s="82"/>
      <c r="AE537" s="82"/>
    </row>
    <row r="538" spans="2:31" s="68" customFormat="1">
      <c r="B538" s="69"/>
      <c r="H538" s="116"/>
      <c r="L538" s="70"/>
      <c r="M538" s="70"/>
      <c r="V538" s="127"/>
      <c r="AD538" s="82"/>
      <c r="AE538" s="82"/>
    </row>
    <row r="539" spans="2:31" s="68" customFormat="1">
      <c r="B539" s="69"/>
      <c r="H539" s="116"/>
      <c r="L539" s="70"/>
      <c r="M539" s="70"/>
      <c r="V539" s="127"/>
      <c r="AD539" s="82"/>
      <c r="AE539" s="82"/>
    </row>
    <row r="540" spans="2:31" s="68" customFormat="1">
      <c r="B540" s="69"/>
      <c r="H540" s="116"/>
      <c r="L540" s="70"/>
      <c r="M540" s="70"/>
      <c r="V540" s="127"/>
      <c r="AD540" s="82"/>
      <c r="AE540" s="82"/>
    </row>
    <row r="541" spans="2:31" s="68" customFormat="1">
      <c r="B541" s="69"/>
      <c r="H541" s="116"/>
      <c r="L541" s="70"/>
      <c r="M541" s="70"/>
      <c r="V541" s="127"/>
      <c r="AD541" s="82"/>
      <c r="AE541" s="82"/>
    </row>
    <row r="542" spans="2:31" s="68" customFormat="1">
      <c r="B542" s="69"/>
      <c r="H542" s="116"/>
      <c r="L542" s="70"/>
      <c r="M542" s="70"/>
      <c r="V542" s="127"/>
      <c r="AD542" s="82"/>
      <c r="AE542" s="82"/>
    </row>
    <row r="543" spans="2:31" s="68" customFormat="1">
      <c r="B543" s="69"/>
      <c r="H543" s="116"/>
      <c r="L543" s="70"/>
      <c r="M543" s="70"/>
      <c r="V543" s="127"/>
      <c r="AD543" s="82"/>
      <c r="AE543" s="82"/>
    </row>
    <row r="544" spans="2:31" s="68" customFormat="1">
      <c r="B544" s="69"/>
      <c r="H544" s="116"/>
      <c r="L544" s="70"/>
      <c r="M544" s="70"/>
      <c r="V544" s="127"/>
      <c r="AD544" s="82"/>
      <c r="AE544" s="82"/>
    </row>
    <row r="545" spans="2:31" s="68" customFormat="1">
      <c r="B545" s="69"/>
      <c r="H545" s="116"/>
      <c r="L545" s="70"/>
      <c r="M545" s="70"/>
      <c r="V545" s="127"/>
      <c r="AD545" s="82"/>
      <c r="AE545" s="82"/>
    </row>
    <row r="546" spans="2:31" s="68" customFormat="1">
      <c r="B546" s="69"/>
      <c r="H546" s="116"/>
      <c r="L546" s="70"/>
      <c r="M546" s="70"/>
      <c r="V546" s="127"/>
      <c r="AD546" s="82"/>
      <c r="AE546" s="82"/>
    </row>
    <row r="547" spans="2:31" s="68" customFormat="1">
      <c r="B547" s="69"/>
      <c r="H547" s="116"/>
      <c r="L547" s="70"/>
      <c r="M547" s="70"/>
      <c r="V547" s="127"/>
      <c r="AD547" s="82"/>
      <c r="AE547" s="82"/>
    </row>
    <row r="548" spans="2:31" s="68" customFormat="1">
      <c r="B548" s="69"/>
      <c r="H548" s="116"/>
      <c r="L548" s="70"/>
      <c r="M548" s="70"/>
      <c r="V548" s="127"/>
      <c r="AD548" s="82"/>
      <c r="AE548" s="82"/>
    </row>
    <row r="549" spans="2:31" s="68" customFormat="1">
      <c r="B549" s="69"/>
      <c r="H549" s="116"/>
      <c r="L549" s="70"/>
      <c r="M549" s="70"/>
      <c r="V549" s="127"/>
      <c r="AD549" s="82"/>
      <c r="AE549" s="82"/>
    </row>
    <row r="550" spans="2:31" s="68" customFormat="1">
      <c r="B550" s="69"/>
      <c r="H550" s="116"/>
      <c r="L550" s="70"/>
      <c r="M550" s="70"/>
      <c r="V550" s="127"/>
      <c r="AD550" s="82"/>
      <c r="AE550" s="82"/>
    </row>
    <row r="551" spans="2:31" s="68" customFormat="1">
      <c r="B551" s="69"/>
      <c r="H551" s="116"/>
      <c r="L551" s="70"/>
      <c r="M551" s="70"/>
      <c r="V551" s="127"/>
      <c r="AD551" s="82"/>
      <c r="AE551" s="82"/>
    </row>
    <row r="552" spans="2:31" s="68" customFormat="1">
      <c r="B552" s="69"/>
      <c r="H552" s="116"/>
      <c r="L552" s="70"/>
      <c r="M552" s="70"/>
      <c r="V552" s="127"/>
      <c r="AD552" s="82"/>
      <c r="AE552" s="82"/>
    </row>
    <row r="553" spans="2:31" s="68" customFormat="1">
      <c r="B553" s="69"/>
      <c r="H553" s="116"/>
      <c r="L553" s="70"/>
      <c r="M553" s="70"/>
      <c r="V553" s="127"/>
      <c r="AD553" s="82"/>
      <c r="AE553" s="82"/>
    </row>
    <row r="554" spans="2:31" s="68" customFormat="1">
      <c r="B554" s="69"/>
      <c r="H554" s="116"/>
      <c r="L554" s="70"/>
      <c r="M554" s="70"/>
      <c r="V554" s="127"/>
      <c r="AD554" s="82"/>
      <c r="AE554" s="82"/>
    </row>
    <row r="555" spans="2:31" s="68" customFormat="1">
      <c r="B555" s="69"/>
      <c r="H555" s="116"/>
      <c r="L555" s="70"/>
      <c r="M555" s="70"/>
      <c r="V555" s="127"/>
      <c r="AD555" s="82"/>
      <c r="AE555" s="82"/>
    </row>
    <row r="556" spans="2:31" s="68" customFormat="1">
      <c r="B556" s="69"/>
      <c r="H556" s="116"/>
      <c r="L556" s="70"/>
      <c r="M556" s="70"/>
      <c r="V556" s="127"/>
      <c r="AD556" s="82"/>
      <c r="AE556" s="82"/>
    </row>
    <row r="557" spans="2:31" s="68" customFormat="1">
      <c r="B557" s="69"/>
      <c r="H557" s="116"/>
      <c r="L557" s="70"/>
      <c r="M557" s="70"/>
      <c r="V557" s="127"/>
      <c r="AD557" s="82"/>
      <c r="AE557" s="82"/>
    </row>
    <row r="558" spans="2:31" s="68" customFormat="1">
      <c r="B558" s="69"/>
      <c r="H558" s="116"/>
      <c r="L558" s="70"/>
      <c r="M558" s="70"/>
      <c r="V558" s="127"/>
      <c r="AD558" s="82"/>
      <c r="AE558" s="82"/>
    </row>
    <row r="559" spans="2:31" s="68" customFormat="1">
      <c r="B559" s="69"/>
      <c r="H559" s="116"/>
      <c r="L559" s="70"/>
      <c r="M559" s="70"/>
      <c r="V559" s="127"/>
      <c r="AD559" s="82"/>
      <c r="AE559" s="82"/>
    </row>
    <row r="560" spans="2:31" s="68" customFormat="1">
      <c r="B560" s="69"/>
      <c r="H560" s="116"/>
      <c r="L560" s="70"/>
      <c r="M560" s="70"/>
      <c r="V560" s="127"/>
      <c r="AD560" s="82"/>
      <c r="AE560" s="82"/>
    </row>
    <row r="561" spans="2:31" s="68" customFormat="1">
      <c r="B561" s="69"/>
      <c r="H561" s="116"/>
      <c r="L561" s="70"/>
      <c r="M561" s="70"/>
      <c r="V561" s="127"/>
      <c r="AD561" s="82"/>
      <c r="AE561" s="82"/>
    </row>
    <row r="562" spans="2:31" s="68" customFormat="1">
      <c r="B562" s="69"/>
      <c r="H562" s="116"/>
      <c r="L562" s="70"/>
      <c r="M562" s="70"/>
      <c r="V562" s="127"/>
      <c r="AD562" s="82"/>
      <c r="AE562" s="82"/>
    </row>
    <row r="563" spans="2:31" s="68" customFormat="1">
      <c r="B563" s="69"/>
      <c r="H563" s="116"/>
      <c r="L563" s="70"/>
      <c r="M563" s="70"/>
      <c r="V563" s="127"/>
      <c r="AD563" s="82"/>
      <c r="AE563" s="82"/>
    </row>
    <row r="564" spans="2:31" s="68" customFormat="1">
      <c r="B564" s="69"/>
      <c r="H564" s="116"/>
      <c r="L564" s="70"/>
      <c r="M564" s="70"/>
      <c r="V564" s="127"/>
      <c r="AD564" s="82"/>
      <c r="AE564" s="82"/>
    </row>
    <row r="565" spans="2:31" s="68" customFormat="1">
      <c r="B565" s="69"/>
      <c r="H565" s="116"/>
      <c r="L565" s="70"/>
      <c r="M565" s="70"/>
      <c r="V565" s="127"/>
      <c r="AD565" s="82"/>
      <c r="AE565" s="82"/>
    </row>
    <row r="566" spans="2:31" s="68" customFormat="1">
      <c r="B566" s="69"/>
      <c r="H566" s="116"/>
      <c r="L566" s="70"/>
      <c r="M566" s="70"/>
      <c r="V566" s="127"/>
      <c r="AD566" s="82"/>
      <c r="AE566" s="82"/>
    </row>
    <row r="567" spans="2:31" s="68" customFormat="1">
      <c r="B567" s="69"/>
      <c r="H567" s="116"/>
      <c r="L567" s="70"/>
      <c r="M567" s="70"/>
      <c r="V567" s="127"/>
      <c r="AD567" s="82"/>
      <c r="AE567" s="82"/>
    </row>
    <row r="568" spans="2:31" s="68" customFormat="1">
      <c r="B568" s="69"/>
      <c r="H568" s="116"/>
      <c r="L568" s="70"/>
      <c r="M568" s="70"/>
      <c r="V568" s="127"/>
      <c r="AD568" s="82"/>
      <c r="AE568" s="82"/>
    </row>
    <row r="569" spans="2:31" s="68" customFormat="1">
      <c r="B569" s="69"/>
      <c r="H569" s="116"/>
      <c r="L569" s="70"/>
      <c r="M569" s="70"/>
      <c r="V569" s="127"/>
      <c r="AD569" s="82"/>
      <c r="AE569" s="82"/>
    </row>
    <row r="570" spans="2:31" s="68" customFormat="1">
      <c r="B570" s="69"/>
      <c r="H570" s="116"/>
      <c r="L570" s="70"/>
      <c r="M570" s="70"/>
      <c r="V570" s="127"/>
      <c r="AD570" s="82"/>
      <c r="AE570" s="82"/>
    </row>
    <row r="571" spans="2:31" s="68" customFormat="1">
      <c r="B571" s="69"/>
      <c r="H571" s="116"/>
      <c r="L571" s="70"/>
      <c r="M571" s="70"/>
      <c r="V571" s="127"/>
      <c r="AD571" s="82"/>
      <c r="AE571" s="82"/>
    </row>
    <row r="572" spans="2:31" s="68" customFormat="1">
      <c r="B572" s="69"/>
      <c r="H572" s="116"/>
      <c r="L572" s="70"/>
      <c r="M572" s="70"/>
      <c r="V572" s="127"/>
      <c r="AD572" s="82"/>
      <c r="AE572" s="82"/>
    </row>
    <row r="573" spans="2:31" s="68" customFormat="1">
      <c r="B573" s="69"/>
      <c r="H573" s="116"/>
      <c r="L573" s="70"/>
      <c r="M573" s="70"/>
      <c r="V573" s="127"/>
      <c r="AD573" s="82"/>
      <c r="AE573" s="82"/>
    </row>
    <row r="574" spans="2:31" s="68" customFormat="1">
      <c r="B574" s="69"/>
      <c r="H574" s="116"/>
      <c r="L574" s="70"/>
      <c r="M574" s="70"/>
      <c r="V574" s="127"/>
      <c r="AD574" s="82"/>
      <c r="AE574" s="82"/>
    </row>
    <row r="575" spans="2:31" s="68" customFormat="1">
      <c r="B575" s="69"/>
      <c r="H575" s="116"/>
      <c r="L575" s="70"/>
      <c r="M575" s="70"/>
      <c r="V575" s="127"/>
      <c r="AD575" s="82"/>
      <c r="AE575" s="82"/>
    </row>
    <row r="576" spans="2:31" s="68" customFormat="1">
      <c r="B576" s="69"/>
      <c r="H576" s="116"/>
      <c r="L576" s="70"/>
      <c r="M576" s="70"/>
      <c r="V576" s="127"/>
      <c r="AD576" s="82"/>
      <c r="AE576" s="82"/>
    </row>
    <row r="577" spans="2:31" s="68" customFormat="1">
      <c r="B577" s="69"/>
      <c r="H577" s="116"/>
      <c r="L577" s="70"/>
      <c r="M577" s="70"/>
      <c r="V577" s="127"/>
      <c r="AD577" s="82"/>
      <c r="AE577" s="82"/>
    </row>
    <row r="578" spans="2:31" s="68" customFormat="1">
      <c r="B578" s="69"/>
      <c r="H578" s="116"/>
      <c r="L578" s="70"/>
      <c r="M578" s="70"/>
      <c r="V578" s="127"/>
      <c r="AD578" s="82"/>
      <c r="AE578" s="82"/>
    </row>
    <row r="579" spans="2:31" s="68" customFormat="1">
      <c r="B579" s="69"/>
      <c r="H579" s="116"/>
      <c r="L579" s="70"/>
      <c r="M579" s="70"/>
      <c r="V579" s="127"/>
      <c r="AD579" s="82"/>
      <c r="AE579" s="82"/>
    </row>
    <row r="580" spans="2:31" s="68" customFormat="1">
      <c r="B580" s="69"/>
      <c r="H580" s="116"/>
      <c r="L580" s="70"/>
      <c r="M580" s="70"/>
      <c r="V580" s="127"/>
      <c r="AD580" s="82"/>
      <c r="AE580" s="82"/>
    </row>
    <row r="581" spans="2:31" s="68" customFormat="1">
      <c r="B581" s="69"/>
      <c r="H581" s="116"/>
      <c r="L581" s="70"/>
      <c r="M581" s="70"/>
      <c r="V581" s="127"/>
      <c r="AD581" s="82"/>
      <c r="AE581" s="82"/>
    </row>
    <row r="582" spans="2:31" s="68" customFormat="1">
      <c r="B582" s="69"/>
      <c r="H582" s="116"/>
      <c r="L582" s="70"/>
      <c r="M582" s="70"/>
      <c r="V582" s="127"/>
      <c r="AD582" s="82"/>
      <c r="AE582" s="82"/>
    </row>
    <row r="583" spans="2:31" s="68" customFormat="1">
      <c r="B583" s="69"/>
      <c r="H583" s="116"/>
      <c r="L583" s="70"/>
      <c r="M583" s="70"/>
      <c r="V583" s="127"/>
      <c r="AD583" s="82"/>
      <c r="AE583" s="82"/>
    </row>
    <row r="584" spans="2:31" s="68" customFormat="1">
      <c r="B584" s="69"/>
      <c r="H584" s="116"/>
      <c r="L584" s="70"/>
      <c r="M584" s="70"/>
      <c r="V584" s="127"/>
      <c r="AD584" s="82"/>
      <c r="AE584" s="82"/>
    </row>
    <row r="585" spans="2:31" s="68" customFormat="1">
      <c r="B585" s="69"/>
      <c r="H585" s="116"/>
      <c r="L585" s="70"/>
      <c r="M585" s="70"/>
      <c r="V585" s="127"/>
      <c r="AD585" s="82"/>
      <c r="AE585" s="82"/>
    </row>
    <row r="586" spans="2:31" s="68" customFormat="1">
      <c r="B586" s="69"/>
      <c r="H586" s="116"/>
      <c r="L586" s="70"/>
      <c r="M586" s="70"/>
      <c r="V586" s="127"/>
      <c r="AD586" s="82"/>
      <c r="AE586" s="82"/>
    </row>
    <row r="587" spans="2:31" s="68" customFormat="1">
      <c r="B587" s="69"/>
      <c r="H587" s="116"/>
      <c r="L587" s="70"/>
      <c r="M587" s="70"/>
      <c r="V587" s="127"/>
      <c r="AD587" s="82"/>
      <c r="AE587" s="82"/>
    </row>
    <row r="588" spans="2:31" s="68" customFormat="1">
      <c r="B588" s="69"/>
      <c r="H588" s="116"/>
      <c r="L588" s="70"/>
      <c r="M588" s="70"/>
      <c r="V588" s="127"/>
      <c r="AD588" s="82"/>
      <c r="AE588" s="82"/>
    </row>
    <row r="589" spans="2:31" s="68" customFormat="1">
      <c r="B589" s="69"/>
      <c r="H589" s="116"/>
      <c r="L589" s="70"/>
      <c r="M589" s="70"/>
      <c r="V589" s="127"/>
      <c r="AD589" s="82"/>
      <c r="AE589" s="82"/>
    </row>
    <row r="590" spans="2:31" s="68" customFormat="1">
      <c r="B590" s="69"/>
      <c r="H590" s="116"/>
      <c r="L590" s="70"/>
      <c r="M590" s="70"/>
      <c r="V590" s="127"/>
      <c r="AD590" s="82"/>
      <c r="AE590" s="82"/>
    </row>
    <row r="591" spans="2:31" s="68" customFormat="1">
      <c r="B591" s="69"/>
      <c r="H591" s="116"/>
      <c r="L591" s="70"/>
      <c r="M591" s="70"/>
      <c r="V591" s="127"/>
      <c r="AD591" s="82"/>
      <c r="AE591" s="82"/>
    </row>
    <row r="592" spans="2:31" s="68" customFormat="1">
      <c r="B592" s="69"/>
      <c r="H592" s="116"/>
      <c r="L592" s="70"/>
      <c r="M592" s="70"/>
      <c r="V592" s="127"/>
      <c r="AD592" s="82"/>
      <c r="AE592" s="82"/>
    </row>
    <row r="593" spans="2:31" s="68" customFormat="1">
      <c r="B593" s="69"/>
      <c r="H593" s="116"/>
      <c r="L593" s="70"/>
      <c r="M593" s="70"/>
      <c r="V593" s="127"/>
      <c r="AD593" s="82"/>
      <c r="AE593" s="82"/>
    </row>
    <row r="594" spans="2:31" s="68" customFormat="1">
      <c r="B594" s="69"/>
      <c r="H594" s="116"/>
      <c r="L594" s="70"/>
      <c r="M594" s="70"/>
      <c r="V594" s="127"/>
      <c r="AD594" s="82"/>
      <c r="AE594" s="82"/>
    </row>
    <row r="595" spans="2:31" s="68" customFormat="1">
      <c r="B595" s="69"/>
      <c r="H595" s="116"/>
      <c r="L595" s="70"/>
      <c r="M595" s="70"/>
      <c r="V595" s="127"/>
      <c r="AD595" s="82"/>
      <c r="AE595" s="82"/>
    </row>
    <row r="596" spans="2:31" s="68" customFormat="1">
      <c r="B596" s="69"/>
      <c r="H596" s="116"/>
      <c r="L596" s="70"/>
      <c r="M596" s="70"/>
      <c r="V596" s="127"/>
      <c r="AD596" s="82"/>
      <c r="AE596" s="82"/>
    </row>
    <row r="597" spans="2:31" s="68" customFormat="1">
      <c r="B597" s="69"/>
      <c r="H597" s="116"/>
      <c r="L597" s="70"/>
      <c r="M597" s="70"/>
      <c r="V597" s="127"/>
      <c r="AD597" s="82"/>
      <c r="AE597" s="82"/>
    </row>
    <row r="598" spans="2:31" s="68" customFormat="1">
      <c r="B598" s="69"/>
      <c r="H598" s="116"/>
      <c r="L598" s="70"/>
      <c r="M598" s="70"/>
      <c r="V598" s="127"/>
      <c r="AD598" s="82"/>
      <c r="AE598" s="82"/>
    </row>
    <row r="599" spans="2:31" s="68" customFormat="1">
      <c r="B599" s="69"/>
      <c r="H599" s="116"/>
      <c r="L599" s="70"/>
      <c r="M599" s="70"/>
      <c r="V599" s="127"/>
      <c r="AD599" s="82"/>
      <c r="AE599" s="82"/>
    </row>
    <row r="600" spans="2:31" s="68" customFormat="1">
      <c r="B600" s="69"/>
      <c r="H600" s="116"/>
      <c r="L600" s="70"/>
      <c r="M600" s="70"/>
      <c r="V600" s="127"/>
      <c r="AD600" s="82"/>
      <c r="AE600" s="82"/>
    </row>
    <row r="601" spans="2:31" s="68" customFormat="1">
      <c r="B601" s="69"/>
      <c r="H601" s="116"/>
      <c r="L601" s="70"/>
      <c r="M601" s="70"/>
      <c r="V601" s="127"/>
      <c r="AD601" s="82"/>
      <c r="AE601" s="82"/>
    </row>
    <row r="602" spans="2:31" s="68" customFormat="1">
      <c r="B602" s="69"/>
      <c r="H602" s="116"/>
      <c r="L602" s="70"/>
      <c r="M602" s="70"/>
      <c r="V602" s="127"/>
      <c r="AD602" s="82"/>
      <c r="AE602" s="82"/>
    </row>
    <row r="603" spans="2:31" s="68" customFormat="1">
      <c r="B603" s="69"/>
      <c r="H603" s="116"/>
      <c r="L603" s="70"/>
      <c r="M603" s="70"/>
      <c r="V603" s="127"/>
      <c r="AD603" s="82"/>
      <c r="AE603" s="82"/>
    </row>
    <row r="604" spans="2:31" s="68" customFormat="1">
      <c r="B604" s="69"/>
      <c r="H604" s="116"/>
      <c r="L604" s="70"/>
      <c r="M604" s="70"/>
      <c r="V604" s="127"/>
      <c r="AD604" s="82"/>
      <c r="AE604" s="82"/>
    </row>
    <row r="605" spans="2:31" s="68" customFormat="1">
      <c r="B605" s="69"/>
      <c r="H605" s="116"/>
      <c r="L605" s="70"/>
      <c r="M605" s="70"/>
      <c r="V605" s="127"/>
      <c r="AD605" s="82"/>
      <c r="AE605" s="82"/>
    </row>
    <row r="606" spans="2:31" s="68" customFormat="1">
      <c r="B606" s="69"/>
      <c r="H606" s="116"/>
      <c r="L606" s="70"/>
      <c r="M606" s="70"/>
      <c r="V606" s="127"/>
      <c r="AD606" s="82"/>
      <c r="AE606" s="82"/>
    </row>
    <row r="607" spans="2:31" s="68" customFormat="1">
      <c r="B607" s="69"/>
      <c r="H607" s="116"/>
      <c r="L607" s="70"/>
      <c r="M607" s="70"/>
      <c r="V607" s="127"/>
      <c r="AD607" s="82"/>
      <c r="AE607" s="82"/>
    </row>
    <row r="608" spans="2:31" s="68" customFormat="1">
      <c r="B608" s="69"/>
      <c r="H608" s="116"/>
      <c r="L608" s="70"/>
      <c r="M608" s="70"/>
      <c r="V608" s="127"/>
      <c r="AD608" s="82"/>
      <c r="AE608" s="82"/>
    </row>
    <row r="609" spans="2:31" s="68" customFormat="1">
      <c r="B609" s="69"/>
      <c r="H609" s="116"/>
      <c r="L609" s="70"/>
      <c r="M609" s="70"/>
      <c r="V609" s="127"/>
      <c r="AD609" s="82"/>
      <c r="AE609" s="82"/>
    </row>
    <row r="610" spans="2:31" s="68" customFormat="1">
      <c r="B610" s="69"/>
      <c r="H610" s="116"/>
      <c r="L610" s="70"/>
      <c r="M610" s="70"/>
      <c r="V610" s="127"/>
      <c r="AD610" s="82"/>
      <c r="AE610" s="82"/>
    </row>
    <row r="611" spans="2:31" s="68" customFormat="1">
      <c r="B611" s="69"/>
      <c r="H611" s="116"/>
      <c r="L611" s="70"/>
      <c r="M611" s="70"/>
      <c r="V611" s="127"/>
      <c r="AD611" s="82"/>
      <c r="AE611" s="82"/>
    </row>
    <row r="612" spans="2:31" s="68" customFormat="1">
      <c r="B612" s="69"/>
      <c r="H612" s="116"/>
      <c r="L612" s="70"/>
      <c r="M612" s="70"/>
      <c r="V612" s="127"/>
      <c r="AD612" s="82"/>
      <c r="AE612" s="82"/>
    </row>
    <row r="613" spans="2:31" s="68" customFormat="1">
      <c r="B613" s="69"/>
      <c r="H613" s="116"/>
      <c r="L613" s="70"/>
      <c r="M613" s="70"/>
      <c r="V613" s="127"/>
      <c r="AD613" s="82"/>
      <c r="AE613" s="82"/>
    </row>
    <row r="614" spans="2:31" s="68" customFormat="1">
      <c r="B614" s="69"/>
      <c r="H614" s="116"/>
      <c r="L614" s="70"/>
      <c r="M614" s="70"/>
      <c r="V614" s="127"/>
      <c r="AD614" s="82"/>
      <c r="AE614" s="82"/>
    </row>
    <row r="615" spans="2:31" s="68" customFormat="1">
      <c r="B615" s="69"/>
      <c r="H615" s="116"/>
      <c r="L615" s="70"/>
      <c r="M615" s="70"/>
      <c r="V615" s="127"/>
      <c r="AD615" s="82"/>
      <c r="AE615" s="82"/>
    </row>
    <row r="616" spans="2:31" s="68" customFormat="1">
      <c r="B616" s="69"/>
      <c r="H616" s="116"/>
      <c r="L616" s="70"/>
      <c r="M616" s="70"/>
      <c r="V616" s="127"/>
      <c r="AD616" s="82"/>
      <c r="AE616" s="82"/>
    </row>
    <row r="617" spans="2:31" s="68" customFormat="1">
      <c r="B617" s="69"/>
      <c r="H617" s="116"/>
      <c r="L617" s="70"/>
      <c r="M617" s="70"/>
      <c r="V617" s="127"/>
      <c r="AD617" s="82"/>
      <c r="AE617" s="82"/>
    </row>
    <row r="618" spans="2:31" s="68" customFormat="1">
      <c r="B618" s="69"/>
      <c r="H618" s="116"/>
      <c r="L618" s="70"/>
      <c r="M618" s="70"/>
      <c r="V618" s="127"/>
      <c r="AD618" s="82"/>
      <c r="AE618" s="82"/>
    </row>
    <row r="619" spans="2:31" s="68" customFormat="1">
      <c r="B619" s="69"/>
      <c r="H619" s="116"/>
      <c r="L619" s="70"/>
      <c r="M619" s="70"/>
      <c r="V619" s="127"/>
      <c r="AD619" s="82"/>
      <c r="AE619" s="82"/>
    </row>
    <row r="620" spans="2:31" s="68" customFormat="1">
      <c r="B620" s="69"/>
      <c r="H620" s="116"/>
      <c r="L620" s="70"/>
      <c r="M620" s="70"/>
      <c r="V620" s="127"/>
      <c r="AD620" s="82"/>
      <c r="AE620" s="82"/>
    </row>
    <row r="621" spans="2:31" s="68" customFormat="1">
      <c r="B621" s="69"/>
      <c r="H621" s="116"/>
      <c r="L621" s="70"/>
      <c r="M621" s="70"/>
      <c r="V621" s="127"/>
      <c r="AD621" s="82"/>
      <c r="AE621" s="82"/>
    </row>
    <row r="622" spans="2:31" s="68" customFormat="1">
      <c r="B622" s="69"/>
      <c r="H622" s="116"/>
      <c r="L622" s="70"/>
      <c r="M622" s="70"/>
      <c r="V622" s="127"/>
      <c r="AD622" s="82"/>
      <c r="AE622" s="82"/>
    </row>
    <row r="623" spans="2:31" s="68" customFormat="1">
      <c r="B623" s="69"/>
      <c r="H623" s="116"/>
      <c r="L623" s="70"/>
      <c r="M623" s="70"/>
      <c r="V623" s="127"/>
      <c r="AD623" s="82"/>
      <c r="AE623" s="82"/>
    </row>
    <row r="624" spans="2:31" s="68" customFormat="1">
      <c r="B624" s="69"/>
      <c r="H624" s="116"/>
      <c r="L624" s="70"/>
      <c r="M624" s="70"/>
      <c r="V624" s="127"/>
      <c r="AD624" s="82"/>
      <c r="AE624" s="82"/>
    </row>
    <row r="625" spans="2:31" s="68" customFormat="1">
      <c r="B625" s="69"/>
      <c r="H625" s="116"/>
      <c r="L625" s="70"/>
      <c r="M625" s="70"/>
      <c r="V625" s="127"/>
      <c r="AD625" s="82"/>
      <c r="AE625" s="82"/>
    </row>
    <row r="626" spans="2:31" s="68" customFormat="1">
      <c r="B626" s="69"/>
      <c r="H626" s="116"/>
      <c r="L626" s="70"/>
      <c r="M626" s="70"/>
      <c r="V626" s="127"/>
      <c r="AD626" s="82"/>
      <c r="AE626" s="82"/>
    </row>
    <row r="627" spans="2:31" s="68" customFormat="1">
      <c r="B627" s="69"/>
      <c r="H627" s="116"/>
      <c r="L627" s="70"/>
      <c r="M627" s="70"/>
      <c r="V627" s="127"/>
      <c r="AD627" s="82"/>
      <c r="AE627" s="82"/>
    </row>
    <row r="628" spans="2:31" s="68" customFormat="1">
      <c r="B628" s="69"/>
      <c r="H628" s="116"/>
      <c r="L628" s="70"/>
      <c r="M628" s="70"/>
      <c r="V628" s="127"/>
      <c r="AD628" s="82"/>
      <c r="AE628" s="82"/>
    </row>
    <row r="629" spans="2:31" s="68" customFormat="1">
      <c r="B629" s="69"/>
      <c r="H629" s="116"/>
      <c r="L629" s="70"/>
      <c r="M629" s="70"/>
      <c r="V629" s="127"/>
      <c r="AD629" s="82"/>
      <c r="AE629" s="82"/>
    </row>
    <row r="630" spans="2:31" s="68" customFormat="1">
      <c r="B630" s="69"/>
      <c r="H630" s="116"/>
      <c r="L630" s="70"/>
      <c r="M630" s="70"/>
      <c r="V630" s="127"/>
      <c r="AD630" s="82"/>
      <c r="AE630" s="82"/>
    </row>
    <row r="631" spans="2:31" s="68" customFormat="1">
      <c r="B631" s="69"/>
      <c r="H631" s="116"/>
      <c r="L631" s="70"/>
      <c r="M631" s="70"/>
      <c r="V631" s="127"/>
      <c r="AD631" s="82"/>
      <c r="AE631" s="82"/>
    </row>
    <row r="632" spans="2:31" s="68" customFormat="1">
      <c r="B632" s="69"/>
      <c r="H632" s="116"/>
      <c r="L632" s="70"/>
      <c r="M632" s="70"/>
      <c r="V632" s="127"/>
      <c r="AD632" s="82"/>
      <c r="AE632" s="82"/>
    </row>
    <row r="633" spans="2:31" s="68" customFormat="1">
      <c r="B633" s="69"/>
      <c r="H633" s="116"/>
      <c r="L633" s="70"/>
      <c r="M633" s="70"/>
      <c r="V633" s="127"/>
      <c r="AD633" s="82"/>
      <c r="AE633" s="82"/>
    </row>
    <row r="634" spans="2:31" s="68" customFormat="1">
      <c r="B634" s="69"/>
      <c r="H634" s="116"/>
      <c r="L634" s="70"/>
      <c r="M634" s="70"/>
      <c r="V634" s="127"/>
      <c r="AD634" s="82"/>
      <c r="AE634" s="82"/>
    </row>
    <row r="635" spans="2:31" s="68" customFormat="1">
      <c r="B635" s="69"/>
      <c r="H635" s="116"/>
      <c r="L635" s="70"/>
      <c r="M635" s="70"/>
      <c r="V635" s="127"/>
      <c r="AD635" s="82"/>
      <c r="AE635" s="82"/>
    </row>
    <row r="636" spans="2:31" s="68" customFormat="1">
      <c r="B636" s="69"/>
      <c r="H636" s="116"/>
      <c r="L636" s="70"/>
      <c r="M636" s="70"/>
      <c r="V636" s="127"/>
      <c r="AD636" s="82"/>
      <c r="AE636" s="82"/>
    </row>
    <row r="637" spans="2:31" s="68" customFormat="1">
      <c r="B637" s="69"/>
      <c r="H637" s="116"/>
      <c r="L637" s="70"/>
      <c r="M637" s="70"/>
      <c r="V637" s="127"/>
      <c r="AD637" s="82"/>
      <c r="AE637" s="82"/>
    </row>
    <row r="638" spans="2:31" s="68" customFormat="1">
      <c r="B638" s="69"/>
      <c r="H638" s="116"/>
      <c r="L638" s="70"/>
      <c r="M638" s="70"/>
      <c r="V638" s="127"/>
      <c r="AD638" s="82"/>
      <c r="AE638" s="82"/>
    </row>
    <row r="639" spans="2:31" s="68" customFormat="1">
      <c r="B639" s="69"/>
      <c r="H639" s="116"/>
      <c r="L639" s="70"/>
      <c r="M639" s="70"/>
      <c r="V639" s="127"/>
      <c r="AD639" s="82"/>
      <c r="AE639" s="82"/>
    </row>
    <row r="640" spans="2:31" s="68" customFormat="1">
      <c r="B640" s="69"/>
      <c r="H640" s="116"/>
      <c r="L640" s="70"/>
      <c r="M640" s="70"/>
      <c r="V640" s="127"/>
      <c r="AD640" s="82"/>
      <c r="AE640" s="82"/>
    </row>
    <row r="641" spans="2:31" s="68" customFormat="1">
      <c r="B641" s="69"/>
      <c r="H641" s="116"/>
      <c r="L641" s="70"/>
      <c r="M641" s="70"/>
      <c r="V641" s="127"/>
      <c r="AD641" s="82"/>
      <c r="AE641" s="82"/>
    </row>
    <row r="642" spans="2:31" s="68" customFormat="1">
      <c r="B642" s="69"/>
      <c r="H642" s="116"/>
      <c r="L642" s="70"/>
      <c r="M642" s="70"/>
      <c r="V642" s="127"/>
      <c r="AD642" s="82"/>
      <c r="AE642" s="82"/>
    </row>
    <row r="643" spans="2:31" s="68" customFormat="1">
      <c r="B643" s="69"/>
      <c r="H643" s="116"/>
      <c r="L643" s="70"/>
      <c r="M643" s="70"/>
      <c r="V643" s="127"/>
      <c r="AD643" s="82"/>
      <c r="AE643" s="82"/>
    </row>
    <row r="644" spans="2:31" s="68" customFormat="1">
      <c r="B644" s="69"/>
      <c r="H644" s="116"/>
      <c r="L644" s="70"/>
      <c r="M644" s="70"/>
      <c r="V644" s="127"/>
      <c r="AD644" s="82"/>
      <c r="AE644" s="82"/>
    </row>
    <row r="645" spans="2:31" s="68" customFormat="1">
      <c r="B645" s="69"/>
      <c r="H645" s="116"/>
      <c r="L645" s="70"/>
      <c r="M645" s="70"/>
      <c r="V645" s="127"/>
      <c r="AD645" s="82"/>
      <c r="AE645" s="82"/>
    </row>
    <row r="646" spans="2:31" s="68" customFormat="1">
      <c r="B646" s="69"/>
      <c r="H646" s="116"/>
      <c r="L646" s="70"/>
      <c r="M646" s="70"/>
      <c r="V646" s="127"/>
      <c r="AD646" s="82"/>
      <c r="AE646" s="82"/>
    </row>
    <row r="647" spans="2:31" s="68" customFormat="1">
      <c r="B647" s="69"/>
      <c r="H647" s="116"/>
      <c r="L647" s="70"/>
      <c r="M647" s="70"/>
      <c r="V647" s="127"/>
      <c r="AD647" s="82"/>
      <c r="AE647" s="82"/>
    </row>
    <row r="648" spans="2:31" s="68" customFormat="1">
      <c r="B648" s="69"/>
      <c r="H648" s="116"/>
      <c r="L648" s="70"/>
      <c r="M648" s="70"/>
      <c r="V648" s="127"/>
      <c r="AD648" s="82"/>
      <c r="AE648" s="82"/>
    </row>
    <row r="649" spans="2:31" s="68" customFormat="1">
      <c r="B649" s="69"/>
      <c r="H649" s="116"/>
      <c r="L649" s="70"/>
      <c r="M649" s="70"/>
      <c r="V649" s="127"/>
      <c r="AD649" s="82"/>
      <c r="AE649" s="82"/>
    </row>
    <row r="650" spans="2:31" s="68" customFormat="1">
      <c r="B650" s="69"/>
      <c r="H650" s="116"/>
      <c r="L650" s="70"/>
      <c r="M650" s="70"/>
      <c r="V650" s="127"/>
      <c r="AD650" s="82"/>
      <c r="AE650" s="82"/>
    </row>
    <row r="651" spans="2:31" s="68" customFormat="1">
      <c r="B651" s="69"/>
      <c r="H651" s="116"/>
      <c r="L651" s="70"/>
      <c r="M651" s="70"/>
      <c r="V651" s="127"/>
      <c r="AD651" s="82"/>
      <c r="AE651" s="82"/>
    </row>
    <row r="652" spans="2:31" s="68" customFormat="1">
      <c r="B652" s="69"/>
      <c r="H652" s="116"/>
      <c r="L652" s="70"/>
      <c r="M652" s="70"/>
      <c r="V652" s="127"/>
      <c r="AD652" s="82"/>
      <c r="AE652" s="82"/>
    </row>
    <row r="653" spans="2:31" s="68" customFormat="1">
      <c r="B653" s="69"/>
      <c r="H653" s="116"/>
      <c r="L653" s="70"/>
      <c r="M653" s="70"/>
      <c r="V653" s="127"/>
      <c r="AD653" s="82"/>
      <c r="AE653" s="82"/>
    </row>
    <row r="654" spans="2:31" s="68" customFormat="1">
      <c r="B654" s="69"/>
      <c r="H654" s="116"/>
      <c r="L654" s="70"/>
      <c r="M654" s="70"/>
      <c r="V654" s="127"/>
      <c r="AD654" s="82"/>
      <c r="AE654" s="82"/>
    </row>
    <row r="655" spans="2:31" s="68" customFormat="1">
      <c r="B655" s="69"/>
      <c r="H655" s="116"/>
      <c r="L655" s="70"/>
      <c r="M655" s="70"/>
      <c r="V655" s="127"/>
      <c r="AD655" s="82"/>
      <c r="AE655" s="82"/>
    </row>
    <row r="656" spans="2:31" s="68" customFormat="1">
      <c r="B656" s="69"/>
      <c r="H656" s="116"/>
      <c r="L656" s="70"/>
      <c r="M656" s="70"/>
      <c r="V656" s="127"/>
      <c r="AD656" s="82"/>
      <c r="AE656" s="82"/>
    </row>
    <row r="657" spans="2:31" s="68" customFormat="1">
      <c r="B657" s="69"/>
      <c r="H657" s="116"/>
      <c r="L657" s="70"/>
      <c r="M657" s="70"/>
      <c r="V657" s="127"/>
      <c r="AD657" s="82"/>
      <c r="AE657" s="82"/>
    </row>
    <row r="658" spans="2:31" s="68" customFormat="1">
      <c r="B658" s="69"/>
      <c r="H658" s="116"/>
      <c r="L658" s="70"/>
      <c r="M658" s="70"/>
      <c r="V658" s="127"/>
      <c r="AD658" s="82"/>
      <c r="AE658" s="82"/>
    </row>
    <row r="659" spans="2:31" s="68" customFormat="1">
      <c r="B659" s="69"/>
      <c r="H659" s="116"/>
      <c r="L659" s="70"/>
      <c r="M659" s="70"/>
      <c r="V659" s="127"/>
      <c r="AD659" s="82"/>
      <c r="AE659" s="82"/>
    </row>
    <row r="660" spans="2:31" s="68" customFormat="1">
      <c r="B660" s="69"/>
      <c r="H660" s="116"/>
      <c r="L660" s="70"/>
      <c r="M660" s="70"/>
      <c r="V660" s="127"/>
      <c r="AD660" s="82"/>
      <c r="AE660" s="82"/>
    </row>
    <row r="661" spans="2:31" s="68" customFormat="1">
      <c r="B661" s="69"/>
      <c r="H661" s="116"/>
      <c r="L661" s="70"/>
      <c r="M661" s="70"/>
      <c r="V661" s="127"/>
      <c r="AD661" s="82"/>
      <c r="AE661" s="82"/>
    </row>
    <row r="662" spans="2:31" s="68" customFormat="1">
      <c r="B662" s="69"/>
      <c r="H662" s="116"/>
      <c r="L662" s="70"/>
      <c r="M662" s="70"/>
      <c r="V662" s="127"/>
      <c r="AD662" s="82"/>
      <c r="AE662" s="82"/>
    </row>
    <row r="663" spans="2:31" s="68" customFormat="1">
      <c r="B663" s="69"/>
      <c r="H663" s="116"/>
      <c r="L663" s="70"/>
      <c r="M663" s="70"/>
      <c r="V663" s="127"/>
      <c r="AD663" s="82"/>
      <c r="AE663" s="82"/>
    </row>
    <row r="664" spans="2:31" s="68" customFormat="1">
      <c r="B664" s="69"/>
      <c r="H664" s="116"/>
      <c r="L664" s="70"/>
      <c r="M664" s="70"/>
      <c r="V664" s="127"/>
      <c r="AD664" s="82"/>
      <c r="AE664" s="82"/>
    </row>
    <row r="665" spans="2:31" s="68" customFormat="1">
      <c r="B665" s="69"/>
      <c r="H665" s="116"/>
      <c r="L665" s="70"/>
      <c r="M665" s="70"/>
      <c r="V665" s="127"/>
      <c r="AD665" s="82"/>
      <c r="AE665" s="82"/>
    </row>
    <row r="666" spans="2:31" s="68" customFormat="1">
      <c r="B666" s="69"/>
      <c r="H666" s="116"/>
      <c r="L666" s="70"/>
      <c r="M666" s="70"/>
      <c r="V666" s="127"/>
      <c r="AD666" s="82"/>
      <c r="AE666" s="82"/>
    </row>
    <row r="667" spans="2:31" s="68" customFormat="1">
      <c r="B667" s="69"/>
      <c r="H667" s="116"/>
      <c r="L667" s="70"/>
      <c r="M667" s="70"/>
      <c r="V667" s="127"/>
      <c r="AD667" s="82"/>
      <c r="AE667" s="82"/>
    </row>
    <row r="668" spans="2:31" s="68" customFormat="1">
      <c r="B668" s="69"/>
      <c r="H668" s="116"/>
      <c r="L668" s="70"/>
      <c r="M668" s="70"/>
      <c r="V668" s="127"/>
      <c r="AD668" s="82"/>
      <c r="AE668" s="82"/>
    </row>
    <row r="669" spans="2:31" s="68" customFormat="1">
      <c r="B669" s="69"/>
      <c r="H669" s="116"/>
      <c r="L669" s="70"/>
      <c r="M669" s="70"/>
      <c r="V669" s="127"/>
      <c r="AD669" s="82"/>
      <c r="AE669" s="82"/>
    </row>
    <row r="670" spans="2:31" s="68" customFormat="1">
      <c r="B670" s="69"/>
      <c r="H670" s="116"/>
      <c r="L670" s="70"/>
      <c r="M670" s="70"/>
      <c r="V670" s="127"/>
      <c r="AD670" s="82"/>
      <c r="AE670" s="82"/>
    </row>
    <row r="671" spans="2:31" s="68" customFormat="1">
      <c r="B671" s="69"/>
      <c r="H671" s="116"/>
      <c r="L671" s="70"/>
      <c r="M671" s="70"/>
      <c r="V671" s="127"/>
      <c r="AD671" s="82"/>
      <c r="AE671" s="82"/>
    </row>
    <row r="672" spans="2:31" s="68" customFormat="1">
      <c r="B672" s="69"/>
      <c r="H672" s="116"/>
      <c r="L672" s="70"/>
      <c r="M672" s="70"/>
      <c r="V672" s="127"/>
      <c r="AD672" s="82"/>
      <c r="AE672" s="82"/>
    </row>
    <row r="673" spans="2:31" s="68" customFormat="1">
      <c r="B673" s="69"/>
      <c r="H673" s="116"/>
      <c r="L673" s="70"/>
      <c r="M673" s="70"/>
      <c r="V673" s="127"/>
      <c r="AD673" s="82"/>
      <c r="AE673" s="82"/>
    </row>
    <row r="674" spans="2:31" s="68" customFormat="1">
      <c r="B674" s="69"/>
      <c r="H674" s="116"/>
      <c r="L674" s="70"/>
      <c r="M674" s="70"/>
      <c r="V674" s="127"/>
      <c r="AD674" s="82"/>
      <c r="AE674" s="82"/>
    </row>
    <row r="675" spans="2:31" s="68" customFormat="1">
      <c r="B675" s="69"/>
      <c r="H675" s="116"/>
      <c r="L675" s="70"/>
      <c r="M675" s="70"/>
      <c r="V675" s="127"/>
      <c r="AD675" s="82"/>
      <c r="AE675" s="82"/>
    </row>
    <row r="676" spans="2:31" s="68" customFormat="1">
      <c r="B676" s="69"/>
      <c r="H676" s="116"/>
      <c r="L676" s="70"/>
      <c r="M676" s="70"/>
      <c r="V676" s="127"/>
      <c r="AD676" s="82"/>
      <c r="AE676" s="82"/>
    </row>
    <row r="677" spans="2:31" s="68" customFormat="1">
      <c r="B677" s="69"/>
      <c r="H677" s="116"/>
      <c r="L677" s="70"/>
      <c r="M677" s="70"/>
      <c r="V677" s="127"/>
      <c r="AD677" s="82"/>
      <c r="AE677" s="82"/>
    </row>
    <row r="678" spans="2:31" s="68" customFormat="1">
      <c r="B678" s="69"/>
      <c r="H678" s="116"/>
      <c r="L678" s="70"/>
      <c r="M678" s="70"/>
      <c r="V678" s="127"/>
      <c r="AD678" s="82"/>
      <c r="AE678" s="82"/>
    </row>
    <row r="679" spans="2:31" s="68" customFormat="1">
      <c r="B679" s="69"/>
      <c r="H679" s="116"/>
      <c r="L679" s="70"/>
      <c r="M679" s="70"/>
      <c r="V679" s="127"/>
      <c r="AD679" s="82"/>
      <c r="AE679" s="82"/>
    </row>
    <row r="680" spans="2:31" s="68" customFormat="1">
      <c r="B680" s="69"/>
      <c r="H680" s="116"/>
      <c r="L680" s="70"/>
      <c r="M680" s="70"/>
      <c r="V680" s="127"/>
      <c r="AD680" s="82"/>
      <c r="AE680" s="82"/>
    </row>
    <row r="681" spans="2:31" s="68" customFormat="1">
      <c r="B681" s="69"/>
      <c r="H681" s="116"/>
      <c r="L681" s="70"/>
      <c r="M681" s="70"/>
      <c r="V681" s="127"/>
      <c r="AD681" s="82"/>
      <c r="AE681" s="82"/>
    </row>
    <row r="682" spans="2:31" s="68" customFormat="1">
      <c r="B682" s="69"/>
      <c r="H682" s="116"/>
      <c r="L682" s="70"/>
      <c r="M682" s="70"/>
      <c r="V682" s="127"/>
      <c r="AD682" s="82"/>
      <c r="AE682" s="82"/>
    </row>
    <row r="683" spans="2:31" s="68" customFormat="1">
      <c r="B683" s="69"/>
      <c r="H683" s="116"/>
      <c r="L683" s="70"/>
      <c r="M683" s="70"/>
      <c r="V683" s="127"/>
      <c r="AD683" s="82"/>
      <c r="AE683" s="82"/>
    </row>
    <row r="684" spans="2:31" s="68" customFormat="1">
      <c r="B684" s="69"/>
      <c r="H684" s="116"/>
      <c r="L684" s="70"/>
      <c r="M684" s="70"/>
      <c r="V684" s="127"/>
      <c r="AD684" s="82"/>
      <c r="AE684" s="82"/>
    </row>
    <row r="685" spans="2:31" s="68" customFormat="1">
      <c r="B685" s="69"/>
      <c r="H685" s="116"/>
      <c r="L685" s="70"/>
      <c r="M685" s="70"/>
      <c r="V685" s="127"/>
      <c r="AD685" s="82"/>
      <c r="AE685" s="82"/>
    </row>
    <row r="686" spans="2:31" s="68" customFormat="1">
      <c r="B686" s="69"/>
      <c r="H686" s="116"/>
      <c r="L686" s="70"/>
      <c r="M686" s="70"/>
      <c r="V686" s="127"/>
      <c r="AD686" s="82"/>
      <c r="AE686" s="82"/>
    </row>
    <row r="687" spans="2:31" s="68" customFormat="1">
      <c r="B687" s="69"/>
      <c r="H687" s="116"/>
      <c r="L687" s="70"/>
      <c r="M687" s="70"/>
      <c r="V687" s="127"/>
      <c r="AD687" s="82"/>
      <c r="AE687" s="82"/>
    </row>
    <row r="688" spans="2:31" s="68" customFormat="1">
      <c r="B688" s="69"/>
      <c r="H688" s="116"/>
      <c r="L688" s="70"/>
      <c r="M688" s="70"/>
      <c r="V688" s="127"/>
      <c r="AD688" s="82"/>
      <c r="AE688" s="82"/>
    </row>
    <row r="689" spans="2:31" s="68" customFormat="1">
      <c r="B689" s="69"/>
      <c r="H689" s="116"/>
      <c r="L689" s="70"/>
      <c r="M689" s="70"/>
      <c r="V689" s="127"/>
      <c r="AD689" s="82"/>
      <c r="AE689" s="82"/>
    </row>
    <row r="690" spans="2:31" s="68" customFormat="1">
      <c r="B690" s="69"/>
      <c r="H690" s="116"/>
      <c r="L690" s="70"/>
      <c r="M690" s="70"/>
      <c r="V690" s="127"/>
      <c r="AD690" s="82"/>
      <c r="AE690" s="82"/>
    </row>
    <row r="691" spans="2:31" s="68" customFormat="1">
      <c r="B691" s="69"/>
      <c r="H691" s="116"/>
      <c r="L691" s="70"/>
      <c r="M691" s="70"/>
      <c r="V691" s="127"/>
      <c r="AD691" s="82"/>
      <c r="AE691" s="82"/>
    </row>
    <row r="692" spans="2:31" s="68" customFormat="1">
      <c r="B692" s="69"/>
      <c r="H692" s="116"/>
      <c r="L692" s="70"/>
      <c r="M692" s="70"/>
      <c r="V692" s="127"/>
      <c r="AD692" s="82"/>
      <c r="AE692" s="82"/>
    </row>
    <row r="693" spans="2:31" s="68" customFormat="1">
      <c r="B693" s="69"/>
      <c r="H693" s="116"/>
      <c r="L693" s="70"/>
      <c r="M693" s="70"/>
      <c r="V693" s="127"/>
      <c r="AD693" s="82"/>
      <c r="AE693" s="82"/>
    </row>
    <row r="694" spans="2:31" s="68" customFormat="1">
      <c r="B694" s="69"/>
      <c r="H694" s="116"/>
      <c r="L694" s="70"/>
      <c r="M694" s="70"/>
      <c r="V694" s="127"/>
      <c r="AD694" s="82"/>
      <c r="AE694" s="82"/>
    </row>
    <row r="695" spans="2:31" s="68" customFormat="1">
      <c r="B695" s="69"/>
      <c r="H695" s="116"/>
      <c r="L695" s="70"/>
      <c r="M695" s="70"/>
      <c r="V695" s="127"/>
      <c r="AD695" s="82"/>
      <c r="AE695" s="82"/>
    </row>
    <row r="696" spans="2:31" s="68" customFormat="1">
      <c r="B696" s="69"/>
      <c r="H696" s="116"/>
      <c r="L696" s="70"/>
      <c r="M696" s="70"/>
      <c r="V696" s="127"/>
      <c r="AD696" s="82"/>
      <c r="AE696" s="82"/>
    </row>
    <row r="697" spans="2:31" s="68" customFormat="1">
      <c r="B697" s="69"/>
      <c r="H697" s="116"/>
      <c r="L697" s="70"/>
      <c r="M697" s="70"/>
      <c r="V697" s="127"/>
      <c r="AD697" s="82"/>
      <c r="AE697" s="82"/>
    </row>
    <row r="698" spans="2:31" s="68" customFormat="1">
      <c r="B698" s="69"/>
      <c r="H698" s="116"/>
      <c r="L698" s="70"/>
      <c r="M698" s="70"/>
      <c r="V698" s="127"/>
      <c r="AD698" s="82"/>
      <c r="AE698" s="82"/>
    </row>
    <row r="699" spans="2:31" s="68" customFormat="1">
      <c r="B699" s="69"/>
      <c r="H699" s="116"/>
      <c r="L699" s="70"/>
      <c r="M699" s="70"/>
      <c r="V699" s="127"/>
      <c r="AD699" s="82"/>
      <c r="AE699" s="82"/>
    </row>
    <row r="700" spans="2:31" s="68" customFormat="1">
      <c r="B700" s="69"/>
      <c r="H700" s="116"/>
      <c r="L700" s="70"/>
      <c r="M700" s="70"/>
      <c r="V700" s="127"/>
      <c r="AD700" s="82"/>
      <c r="AE700" s="82"/>
    </row>
    <row r="701" spans="2:31" s="68" customFormat="1">
      <c r="B701" s="69"/>
      <c r="H701" s="116"/>
      <c r="L701" s="70"/>
      <c r="M701" s="70"/>
      <c r="V701" s="127"/>
      <c r="AD701" s="82"/>
      <c r="AE701" s="82"/>
    </row>
    <row r="702" spans="2:31" s="68" customFormat="1">
      <c r="B702" s="69"/>
      <c r="H702" s="116"/>
      <c r="L702" s="70"/>
      <c r="M702" s="70"/>
      <c r="V702" s="127"/>
      <c r="AD702" s="82"/>
      <c r="AE702" s="82"/>
    </row>
    <row r="703" spans="2:31" s="68" customFormat="1">
      <c r="B703" s="69"/>
      <c r="H703" s="116"/>
      <c r="L703" s="70"/>
      <c r="M703" s="70"/>
      <c r="V703" s="127"/>
      <c r="AD703" s="82"/>
      <c r="AE703" s="82"/>
    </row>
    <row r="704" spans="2:31" s="68" customFormat="1">
      <c r="B704" s="69"/>
      <c r="H704" s="116"/>
      <c r="L704" s="70"/>
      <c r="M704" s="70"/>
      <c r="V704" s="127"/>
      <c r="AD704" s="82"/>
      <c r="AE704" s="82"/>
    </row>
    <row r="705" spans="2:31" s="68" customFormat="1">
      <c r="B705" s="69"/>
      <c r="H705" s="116"/>
      <c r="L705" s="70"/>
      <c r="M705" s="70"/>
      <c r="V705" s="127"/>
      <c r="AD705" s="82"/>
      <c r="AE705" s="82"/>
    </row>
    <row r="706" spans="2:31" s="68" customFormat="1">
      <c r="B706" s="69"/>
      <c r="H706" s="116"/>
      <c r="L706" s="70"/>
      <c r="M706" s="70"/>
      <c r="V706" s="127"/>
      <c r="AD706" s="82"/>
      <c r="AE706" s="82"/>
    </row>
    <row r="707" spans="2:31" s="68" customFormat="1">
      <c r="B707" s="69"/>
      <c r="H707" s="116"/>
      <c r="L707" s="70"/>
      <c r="M707" s="70"/>
      <c r="V707" s="127"/>
      <c r="AD707" s="82"/>
      <c r="AE707" s="82"/>
    </row>
    <row r="708" spans="2:31" s="68" customFormat="1">
      <c r="B708" s="69"/>
      <c r="H708" s="116"/>
      <c r="L708" s="70"/>
      <c r="M708" s="70"/>
      <c r="V708" s="127"/>
      <c r="AD708" s="82"/>
      <c r="AE708" s="82"/>
    </row>
    <row r="709" spans="2:31" s="68" customFormat="1">
      <c r="B709" s="69"/>
      <c r="H709" s="116"/>
      <c r="L709" s="70"/>
      <c r="M709" s="70"/>
      <c r="V709" s="127"/>
      <c r="AD709" s="82"/>
      <c r="AE709" s="82"/>
    </row>
    <row r="710" spans="2:31" s="68" customFormat="1">
      <c r="B710" s="69"/>
      <c r="H710" s="116"/>
      <c r="L710" s="70"/>
      <c r="M710" s="70"/>
      <c r="V710" s="127"/>
      <c r="AD710" s="82"/>
      <c r="AE710" s="82"/>
    </row>
    <row r="711" spans="2:31" s="68" customFormat="1">
      <c r="B711" s="69"/>
      <c r="H711" s="116"/>
      <c r="L711" s="70"/>
      <c r="M711" s="70"/>
      <c r="V711" s="127"/>
      <c r="AD711" s="82"/>
      <c r="AE711" s="82"/>
    </row>
    <row r="712" spans="2:31" s="68" customFormat="1">
      <c r="B712" s="69"/>
      <c r="H712" s="116"/>
      <c r="L712" s="70"/>
      <c r="M712" s="70"/>
      <c r="V712" s="127"/>
      <c r="AD712" s="82"/>
      <c r="AE712" s="82"/>
    </row>
    <row r="713" spans="2:31" s="68" customFormat="1">
      <c r="B713" s="69"/>
      <c r="H713" s="116"/>
      <c r="L713" s="70"/>
      <c r="M713" s="70"/>
      <c r="V713" s="127"/>
      <c r="AD713" s="82"/>
      <c r="AE713" s="82"/>
    </row>
    <row r="714" spans="2:31" s="68" customFormat="1">
      <c r="B714" s="69"/>
      <c r="H714" s="116"/>
      <c r="L714" s="70"/>
      <c r="M714" s="70"/>
      <c r="V714" s="127"/>
      <c r="AD714" s="82"/>
      <c r="AE714" s="82"/>
    </row>
    <row r="715" spans="2:31" s="68" customFormat="1">
      <c r="B715" s="69"/>
      <c r="H715" s="116"/>
      <c r="L715" s="70"/>
      <c r="M715" s="70"/>
      <c r="V715" s="127"/>
      <c r="AD715" s="82"/>
      <c r="AE715" s="82"/>
    </row>
    <row r="716" spans="2:31" s="68" customFormat="1">
      <c r="B716" s="69"/>
      <c r="H716" s="116"/>
      <c r="L716" s="70"/>
      <c r="M716" s="70"/>
      <c r="V716" s="127"/>
      <c r="AD716" s="82"/>
      <c r="AE716" s="82"/>
    </row>
    <row r="717" spans="2:31" s="68" customFormat="1">
      <c r="B717" s="69"/>
      <c r="H717" s="116"/>
      <c r="L717" s="70"/>
      <c r="M717" s="70"/>
      <c r="V717" s="127"/>
      <c r="AD717" s="82"/>
      <c r="AE717" s="82"/>
    </row>
    <row r="718" spans="2:31" s="68" customFormat="1">
      <c r="B718" s="69"/>
      <c r="H718" s="116"/>
      <c r="L718" s="70"/>
      <c r="M718" s="70"/>
      <c r="V718" s="127"/>
      <c r="AD718" s="82"/>
      <c r="AE718" s="82"/>
    </row>
    <row r="719" spans="2:31" s="68" customFormat="1">
      <c r="B719" s="69"/>
      <c r="H719" s="116"/>
      <c r="L719" s="70"/>
      <c r="M719" s="70"/>
      <c r="V719" s="127"/>
      <c r="AD719" s="82"/>
      <c r="AE719" s="82"/>
    </row>
    <row r="720" spans="2:31" s="68" customFormat="1">
      <c r="B720" s="69"/>
      <c r="H720" s="116"/>
      <c r="L720" s="70"/>
      <c r="M720" s="70"/>
      <c r="V720" s="127"/>
      <c r="AD720" s="82"/>
      <c r="AE720" s="82"/>
    </row>
    <row r="721" spans="2:31" s="68" customFormat="1">
      <c r="B721" s="69"/>
      <c r="H721" s="116"/>
      <c r="L721" s="70"/>
      <c r="M721" s="70"/>
      <c r="V721" s="127"/>
      <c r="AD721" s="82"/>
      <c r="AE721" s="82"/>
    </row>
    <row r="722" spans="2:31" s="68" customFormat="1">
      <c r="B722" s="69"/>
      <c r="H722" s="116"/>
      <c r="L722" s="70"/>
      <c r="M722" s="70"/>
      <c r="V722" s="127"/>
      <c r="AD722" s="82"/>
      <c r="AE722" s="82"/>
    </row>
    <row r="723" spans="2:31" s="68" customFormat="1">
      <c r="B723" s="69"/>
      <c r="H723" s="116"/>
      <c r="L723" s="70"/>
      <c r="M723" s="70"/>
      <c r="V723" s="127"/>
      <c r="AD723" s="82"/>
      <c r="AE723" s="82"/>
    </row>
    <row r="724" spans="2:31" s="68" customFormat="1">
      <c r="B724" s="69"/>
      <c r="H724" s="116"/>
      <c r="L724" s="70"/>
      <c r="M724" s="70"/>
      <c r="V724" s="127"/>
      <c r="AD724" s="82"/>
      <c r="AE724" s="82"/>
    </row>
    <row r="725" spans="2:31" s="68" customFormat="1">
      <c r="B725" s="69"/>
      <c r="H725" s="116"/>
      <c r="L725" s="70"/>
      <c r="M725" s="70"/>
      <c r="V725" s="127"/>
      <c r="AD725" s="82"/>
      <c r="AE725" s="82"/>
    </row>
    <row r="726" spans="2:31" s="68" customFormat="1">
      <c r="B726" s="69"/>
      <c r="H726" s="116"/>
      <c r="L726" s="70"/>
      <c r="M726" s="70"/>
      <c r="V726" s="127"/>
      <c r="AD726" s="82"/>
      <c r="AE726" s="82"/>
    </row>
    <row r="727" spans="2:31" s="68" customFormat="1">
      <c r="B727" s="69"/>
      <c r="H727" s="116"/>
      <c r="L727" s="70"/>
      <c r="M727" s="70"/>
      <c r="V727" s="127"/>
      <c r="AD727" s="82"/>
      <c r="AE727" s="82"/>
    </row>
    <row r="728" spans="2:31" s="68" customFormat="1">
      <c r="B728" s="69"/>
      <c r="H728" s="116"/>
      <c r="L728" s="70"/>
      <c r="M728" s="70"/>
      <c r="V728" s="127"/>
      <c r="AD728" s="82"/>
      <c r="AE728" s="82"/>
    </row>
    <row r="729" spans="2:31" s="68" customFormat="1">
      <c r="B729" s="69"/>
      <c r="H729" s="116"/>
      <c r="L729" s="70"/>
      <c r="M729" s="70"/>
      <c r="V729" s="127"/>
      <c r="AD729" s="82"/>
      <c r="AE729" s="82"/>
    </row>
    <row r="730" spans="2:31" s="68" customFormat="1">
      <c r="B730" s="69"/>
      <c r="H730" s="116"/>
      <c r="L730" s="70"/>
      <c r="M730" s="70"/>
      <c r="V730" s="127"/>
      <c r="AD730" s="82"/>
      <c r="AE730" s="82"/>
    </row>
    <row r="731" spans="2:31" s="68" customFormat="1">
      <c r="B731" s="69"/>
      <c r="H731" s="116"/>
      <c r="L731" s="70"/>
      <c r="M731" s="70"/>
      <c r="V731" s="127"/>
      <c r="AD731" s="82"/>
      <c r="AE731" s="82"/>
    </row>
    <row r="732" spans="2:31" s="68" customFormat="1">
      <c r="B732" s="69"/>
      <c r="H732" s="116"/>
      <c r="L732" s="70"/>
      <c r="M732" s="70"/>
      <c r="V732" s="127"/>
      <c r="AD732" s="82"/>
      <c r="AE732" s="82"/>
    </row>
    <row r="733" spans="2:31" s="68" customFormat="1">
      <c r="B733" s="69"/>
      <c r="H733" s="116"/>
      <c r="L733" s="70"/>
      <c r="M733" s="70"/>
      <c r="V733" s="127"/>
      <c r="AD733" s="82"/>
      <c r="AE733" s="82"/>
    </row>
    <row r="734" spans="2:31" s="68" customFormat="1">
      <c r="B734" s="69"/>
      <c r="H734" s="116"/>
      <c r="L734" s="70"/>
      <c r="M734" s="70"/>
      <c r="V734" s="127"/>
      <c r="AD734" s="82"/>
      <c r="AE734" s="82"/>
    </row>
    <row r="735" spans="2:31" s="68" customFormat="1">
      <c r="B735" s="69"/>
      <c r="H735" s="116"/>
      <c r="L735" s="70"/>
      <c r="M735" s="70"/>
      <c r="V735" s="127"/>
      <c r="AD735" s="82"/>
      <c r="AE735" s="82"/>
    </row>
    <row r="736" spans="2:31" s="68" customFormat="1">
      <c r="B736" s="69"/>
      <c r="H736" s="116"/>
      <c r="L736" s="70"/>
      <c r="M736" s="70"/>
      <c r="V736" s="127"/>
      <c r="AD736" s="82"/>
      <c r="AE736" s="82"/>
    </row>
    <row r="737" spans="2:31" s="68" customFormat="1">
      <c r="B737" s="69"/>
      <c r="H737" s="116"/>
      <c r="L737" s="70"/>
      <c r="M737" s="70"/>
      <c r="V737" s="127"/>
      <c r="AD737" s="82"/>
      <c r="AE737" s="82"/>
    </row>
    <row r="738" spans="2:31" s="68" customFormat="1">
      <c r="B738" s="69"/>
      <c r="H738" s="116"/>
      <c r="L738" s="70"/>
      <c r="M738" s="70"/>
      <c r="V738" s="127"/>
      <c r="AD738" s="82"/>
      <c r="AE738" s="82"/>
    </row>
    <row r="739" spans="2:31" s="68" customFormat="1">
      <c r="B739" s="69"/>
      <c r="H739" s="116"/>
      <c r="L739" s="70"/>
      <c r="M739" s="70"/>
      <c r="V739" s="127"/>
      <c r="AD739" s="82"/>
      <c r="AE739" s="82"/>
    </row>
    <row r="740" spans="2:31" s="68" customFormat="1">
      <c r="B740" s="69"/>
      <c r="H740" s="116"/>
      <c r="L740" s="70"/>
      <c r="M740" s="70"/>
      <c r="V740" s="127"/>
      <c r="AD740" s="82"/>
      <c r="AE740" s="82"/>
    </row>
    <row r="741" spans="2:31" s="68" customFormat="1">
      <c r="B741" s="69"/>
      <c r="H741" s="116"/>
      <c r="L741" s="70"/>
      <c r="M741" s="70"/>
      <c r="V741" s="127"/>
      <c r="AD741" s="82"/>
      <c r="AE741" s="82"/>
    </row>
    <row r="742" spans="2:31" s="68" customFormat="1">
      <c r="B742" s="69"/>
      <c r="H742" s="116"/>
      <c r="L742" s="70"/>
      <c r="M742" s="70"/>
      <c r="V742" s="127"/>
      <c r="AD742" s="82"/>
      <c r="AE742" s="82"/>
    </row>
    <row r="743" spans="2:31" s="68" customFormat="1">
      <c r="B743" s="69"/>
      <c r="H743" s="116"/>
      <c r="L743" s="70"/>
      <c r="M743" s="70"/>
      <c r="V743" s="127"/>
      <c r="AD743" s="82"/>
      <c r="AE743" s="82"/>
    </row>
    <row r="744" spans="2:31" s="68" customFormat="1">
      <c r="B744" s="69"/>
      <c r="H744" s="116"/>
      <c r="L744" s="70"/>
      <c r="M744" s="70"/>
      <c r="V744" s="127"/>
      <c r="AD744" s="82"/>
      <c r="AE744" s="82"/>
    </row>
    <row r="745" spans="2:31" s="68" customFormat="1">
      <c r="B745" s="69"/>
      <c r="H745" s="116"/>
      <c r="L745" s="70"/>
      <c r="M745" s="70"/>
      <c r="V745" s="127"/>
      <c r="AD745" s="82"/>
      <c r="AE745" s="82"/>
    </row>
    <row r="746" spans="2:31" s="68" customFormat="1">
      <c r="B746" s="69"/>
      <c r="H746" s="116"/>
      <c r="L746" s="70"/>
      <c r="M746" s="70"/>
      <c r="V746" s="127"/>
      <c r="AD746" s="82"/>
      <c r="AE746" s="82"/>
    </row>
    <row r="747" spans="2:31" s="68" customFormat="1">
      <c r="B747" s="69"/>
      <c r="H747" s="116"/>
      <c r="L747" s="70"/>
      <c r="M747" s="70"/>
      <c r="V747" s="127"/>
      <c r="AD747" s="82"/>
      <c r="AE747" s="82"/>
    </row>
    <row r="748" spans="2:31" s="68" customFormat="1">
      <c r="B748" s="69"/>
      <c r="H748" s="116"/>
      <c r="L748" s="70"/>
      <c r="M748" s="70"/>
      <c r="V748" s="127"/>
      <c r="AD748" s="82"/>
      <c r="AE748" s="82"/>
    </row>
    <row r="749" spans="2:31" s="68" customFormat="1">
      <c r="B749" s="69"/>
      <c r="H749" s="116"/>
      <c r="L749" s="70"/>
      <c r="M749" s="70"/>
      <c r="V749" s="127"/>
      <c r="AD749" s="82"/>
      <c r="AE749" s="82"/>
    </row>
    <row r="750" spans="2:31" s="68" customFormat="1">
      <c r="B750" s="69"/>
      <c r="H750" s="116"/>
      <c r="L750" s="70"/>
      <c r="M750" s="70"/>
      <c r="V750" s="127"/>
      <c r="AD750" s="82"/>
      <c r="AE750" s="82"/>
    </row>
    <row r="751" spans="2:31" s="68" customFormat="1">
      <c r="B751" s="69"/>
      <c r="H751" s="116"/>
      <c r="L751" s="70"/>
      <c r="M751" s="70"/>
      <c r="V751" s="127"/>
      <c r="AD751" s="82"/>
      <c r="AE751" s="82"/>
    </row>
    <row r="752" spans="2:31" s="68" customFormat="1">
      <c r="B752" s="69"/>
      <c r="H752" s="116"/>
      <c r="L752" s="70"/>
      <c r="M752" s="70"/>
      <c r="V752" s="127"/>
      <c r="AD752" s="82"/>
      <c r="AE752" s="82"/>
    </row>
    <row r="753" spans="2:31" s="68" customFormat="1">
      <c r="B753" s="69"/>
      <c r="H753" s="116"/>
      <c r="L753" s="70"/>
      <c r="M753" s="70"/>
      <c r="V753" s="127"/>
      <c r="AD753" s="82"/>
      <c r="AE753" s="82"/>
    </row>
    <row r="754" spans="2:31" s="68" customFormat="1">
      <c r="B754" s="69"/>
      <c r="H754" s="116"/>
      <c r="L754" s="70"/>
      <c r="M754" s="70"/>
      <c r="V754" s="127"/>
      <c r="AD754" s="82"/>
      <c r="AE754" s="82"/>
    </row>
    <row r="755" spans="2:31" s="68" customFormat="1">
      <c r="B755" s="69"/>
      <c r="H755" s="116"/>
      <c r="L755" s="70"/>
      <c r="M755" s="70"/>
      <c r="V755" s="127"/>
      <c r="AD755" s="82"/>
      <c r="AE755" s="82"/>
    </row>
    <row r="756" spans="2:31" s="68" customFormat="1">
      <c r="B756" s="69"/>
      <c r="H756" s="116"/>
      <c r="L756" s="70"/>
      <c r="M756" s="70"/>
      <c r="V756" s="127"/>
      <c r="AD756" s="82"/>
      <c r="AE756" s="82"/>
    </row>
    <row r="757" spans="2:31" s="68" customFormat="1">
      <c r="B757" s="69"/>
      <c r="H757" s="116"/>
      <c r="L757" s="70"/>
      <c r="M757" s="70"/>
      <c r="V757" s="127"/>
      <c r="AD757" s="82"/>
      <c r="AE757" s="82"/>
    </row>
    <row r="758" spans="2:31" s="68" customFormat="1">
      <c r="B758" s="69"/>
      <c r="H758" s="116"/>
      <c r="L758" s="70"/>
      <c r="M758" s="70"/>
      <c r="V758" s="127"/>
      <c r="AD758" s="82"/>
      <c r="AE758" s="82"/>
    </row>
    <row r="759" spans="2:31" s="68" customFormat="1">
      <c r="B759" s="69"/>
      <c r="H759" s="116"/>
      <c r="L759" s="70"/>
      <c r="M759" s="70"/>
      <c r="V759" s="127"/>
      <c r="AD759" s="82"/>
      <c r="AE759" s="82"/>
    </row>
    <row r="760" spans="2:31" s="68" customFormat="1">
      <c r="B760" s="69"/>
      <c r="H760" s="116"/>
      <c r="L760" s="70"/>
      <c r="M760" s="70"/>
      <c r="V760" s="127"/>
      <c r="AD760" s="82"/>
      <c r="AE760" s="82"/>
    </row>
    <row r="761" spans="2:31" s="68" customFormat="1">
      <c r="B761" s="69"/>
      <c r="H761" s="116"/>
      <c r="L761" s="70"/>
      <c r="M761" s="70"/>
      <c r="V761" s="127"/>
      <c r="AD761" s="82"/>
      <c r="AE761" s="82"/>
    </row>
    <row r="762" spans="2:31" s="68" customFormat="1">
      <c r="B762" s="69"/>
      <c r="H762" s="116"/>
      <c r="L762" s="70"/>
      <c r="M762" s="70"/>
      <c r="V762" s="127"/>
      <c r="AD762" s="82"/>
      <c r="AE762" s="82"/>
    </row>
    <row r="763" spans="2:31" s="68" customFormat="1">
      <c r="B763" s="69"/>
      <c r="H763" s="116"/>
      <c r="L763" s="70"/>
      <c r="M763" s="70"/>
      <c r="V763" s="127"/>
      <c r="AD763" s="82"/>
      <c r="AE763" s="82"/>
    </row>
    <row r="764" spans="2:31" s="68" customFormat="1">
      <c r="B764" s="69"/>
      <c r="H764" s="116"/>
      <c r="L764" s="70"/>
      <c r="M764" s="70"/>
      <c r="V764" s="127"/>
      <c r="AD764" s="82"/>
      <c r="AE764" s="82"/>
    </row>
    <row r="765" spans="2:31" s="68" customFormat="1">
      <c r="B765" s="69"/>
      <c r="H765" s="116"/>
      <c r="L765" s="70"/>
      <c r="M765" s="70"/>
      <c r="V765" s="127"/>
      <c r="AD765" s="82"/>
      <c r="AE765" s="82"/>
    </row>
    <row r="766" spans="2:31" s="68" customFormat="1">
      <c r="B766" s="69"/>
      <c r="H766" s="116"/>
      <c r="L766" s="70"/>
      <c r="M766" s="70"/>
      <c r="V766" s="127"/>
      <c r="AD766" s="82"/>
      <c r="AE766" s="82"/>
    </row>
    <row r="767" spans="2:31" s="68" customFormat="1">
      <c r="B767" s="69"/>
      <c r="H767" s="116"/>
      <c r="L767" s="70"/>
      <c r="M767" s="70"/>
      <c r="V767" s="127"/>
      <c r="AD767" s="82"/>
      <c r="AE767" s="82"/>
    </row>
    <row r="768" spans="2:31" s="68" customFormat="1">
      <c r="B768" s="69"/>
      <c r="H768" s="116"/>
      <c r="L768" s="70"/>
      <c r="M768" s="70"/>
      <c r="V768" s="127"/>
      <c r="AD768" s="82"/>
      <c r="AE768" s="82"/>
    </row>
    <row r="769" spans="2:31" s="68" customFormat="1">
      <c r="B769" s="69"/>
      <c r="H769" s="116"/>
      <c r="L769" s="70"/>
      <c r="M769" s="70"/>
      <c r="V769" s="127"/>
      <c r="AD769" s="82"/>
      <c r="AE769" s="82"/>
    </row>
    <row r="770" spans="2:31" s="68" customFormat="1">
      <c r="B770" s="69"/>
      <c r="H770" s="116"/>
      <c r="L770" s="70"/>
      <c r="M770" s="70"/>
      <c r="V770" s="127"/>
      <c r="AD770" s="82"/>
      <c r="AE770" s="82"/>
    </row>
    <row r="771" spans="2:31" s="68" customFormat="1">
      <c r="B771" s="69"/>
      <c r="H771" s="116"/>
      <c r="L771" s="70"/>
      <c r="M771" s="70"/>
      <c r="V771" s="127"/>
      <c r="AD771" s="82"/>
      <c r="AE771" s="82"/>
    </row>
    <row r="772" spans="2:31" s="68" customFormat="1">
      <c r="B772" s="69"/>
      <c r="H772" s="116"/>
      <c r="L772" s="70"/>
      <c r="M772" s="70"/>
      <c r="V772" s="127"/>
      <c r="AD772" s="82"/>
      <c r="AE772" s="82"/>
    </row>
    <row r="773" spans="2:31" s="68" customFormat="1">
      <c r="B773" s="69"/>
      <c r="H773" s="116"/>
      <c r="L773" s="70"/>
      <c r="M773" s="70"/>
      <c r="V773" s="127"/>
      <c r="AD773" s="82"/>
      <c r="AE773" s="82"/>
    </row>
    <row r="774" spans="2:31" s="68" customFormat="1">
      <c r="B774" s="69"/>
      <c r="H774" s="116"/>
      <c r="L774" s="70"/>
      <c r="M774" s="70"/>
      <c r="V774" s="127"/>
      <c r="AD774" s="82"/>
      <c r="AE774" s="82"/>
    </row>
    <row r="775" spans="2:31" s="68" customFormat="1">
      <c r="B775" s="69"/>
      <c r="H775" s="116"/>
      <c r="L775" s="70"/>
      <c r="M775" s="70"/>
      <c r="V775" s="127"/>
      <c r="AD775" s="82"/>
      <c r="AE775" s="82"/>
    </row>
    <row r="776" spans="2:31" s="68" customFormat="1">
      <c r="B776" s="69"/>
      <c r="H776" s="116"/>
      <c r="L776" s="70"/>
      <c r="M776" s="70"/>
      <c r="V776" s="127"/>
      <c r="AD776" s="82"/>
      <c r="AE776" s="82"/>
    </row>
    <row r="777" spans="2:31" s="68" customFormat="1">
      <c r="B777" s="69"/>
      <c r="H777" s="116"/>
      <c r="L777" s="70"/>
      <c r="M777" s="70"/>
      <c r="V777" s="127"/>
      <c r="AD777" s="82"/>
      <c r="AE777" s="82"/>
    </row>
    <row r="778" spans="2:31" s="68" customFormat="1">
      <c r="B778" s="69"/>
      <c r="H778" s="116"/>
      <c r="L778" s="70"/>
      <c r="M778" s="70"/>
      <c r="V778" s="127"/>
      <c r="AD778" s="82"/>
      <c r="AE778" s="82"/>
    </row>
    <row r="779" spans="2:31" s="68" customFormat="1">
      <c r="B779" s="69"/>
      <c r="H779" s="116"/>
      <c r="L779" s="70"/>
      <c r="M779" s="70"/>
      <c r="V779" s="127"/>
      <c r="AD779" s="82"/>
      <c r="AE779" s="82"/>
    </row>
    <row r="780" spans="2:31" s="68" customFormat="1">
      <c r="B780" s="69"/>
      <c r="H780" s="116"/>
      <c r="L780" s="70"/>
      <c r="M780" s="70"/>
      <c r="V780" s="127"/>
      <c r="AD780" s="82"/>
      <c r="AE780" s="82"/>
    </row>
    <row r="781" spans="2:31" s="68" customFormat="1">
      <c r="B781" s="69"/>
      <c r="H781" s="116"/>
      <c r="L781" s="70"/>
      <c r="M781" s="70"/>
      <c r="V781" s="127"/>
      <c r="AD781" s="82"/>
      <c r="AE781" s="82"/>
    </row>
    <row r="782" spans="2:31" s="68" customFormat="1">
      <c r="B782" s="69"/>
      <c r="H782" s="116"/>
      <c r="L782" s="70"/>
      <c r="M782" s="70"/>
      <c r="V782" s="127"/>
      <c r="AD782" s="82"/>
      <c r="AE782" s="82"/>
    </row>
    <row r="783" spans="2:31" s="68" customFormat="1">
      <c r="B783" s="69"/>
      <c r="H783" s="116"/>
      <c r="L783" s="70"/>
      <c r="M783" s="70"/>
      <c r="V783" s="127"/>
      <c r="AD783" s="82"/>
      <c r="AE783" s="82"/>
    </row>
    <row r="784" spans="2:31" s="68" customFormat="1">
      <c r="B784" s="69"/>
      <c r="H784" s="116"/>
      <c r="L784" s="70"/>
      <c r="M784" s="70"/>
      <c r="V784" s="127"/>
      <c r="AD784" s="82"/>
      <c r="AE784" s="82"/>
    </row>
    <row r="785" spans="2:31" s="68" customFormat="1">
      <c r="B785" s="69"/>
      <c r="H785" s="116"/>
      <c r="L785" s="70"/>
      <c r="M785" s="70"/>
      <c r="V785" s="127"/>
      <c r="AD785" s="82"/>
      <c r="AE785" s="82"/>
    </row>
    <row r="786" spans="2:31" s="68" customFormat="1">
      <c r="B786" s="69"/>
      <c r="H786" s="116"/>
      <c r="L786" s="70"/>
      <c r="M786" s="70"/>
      <c r="V786" s="127"/>
      <c r="AD786" s="82"/>
      <c r="AE786" s="82"/>
    </row>
    <row r="787" spans="2:31" s="68" customFormat="1">
      <c r="B787" s="69"/>
      <c r="H787" s="116"/>
      <c r="L787" s="70"/>
      <c r="M787" s="70"/>
      <c r="V787" s="127"/>
      <c r="AD787" s="82"/>
      <c r="AE787" s="82"/>
    </row>
    <row r="788" spans="2:31" s="68" customFormat="1">
      <c r="B788" s="69"/>
      <c r="H788" s="116"/>
      <c r="L788" s="70"/>
      <c r="M788" s="70"/>
      <c r="V788" s="127"/>
      <c r="AD788" s="82"/>
      <c r="AE788" s="82"/>
    </row>
    <row r="789" spans="2:31" s="68" customFormat="1">
      <c r="B789" s="69"/>
      <c r="H789" s="116"/>
      <c r="L789" s="70"/>
      <c r="M789" s="70"/>
      <c r="V789" s="127"/>
      <c r="AD789" s="82"/>
      <c r="AE789" s="82"/>
    </row>
    <row r="790" spans="2:31" s="68" customFormat="1">
      <c r="B790" s="69"/>
      <c r="H790" s="116"/>
      <c r="L790" s="70"/>
      <c r="M790" s="70"/>
      <c r="V790" s="127"/>
      <c r="AD790" s="82"/>
      <c r="AE790" s="82"/>
    </row>
    <row r="791" spans="2:31" s="68" customFormat="1">
      <c r="B791" s="69"/>
      <c r="H791" s="116"/>
      <c r="L791" s="70"/>
      <c r="M791" s="70"/>
      <c r="V791" s="127"/>
      <c r="AD791" s="82"/>
      <c r="AE791" s="82"/>
    </row>
    <row r="792" spans="2:31" s="68" customFormat="1">
      <c r="B792" s="69"/>
      <c r="H792" s="116"/>
      <c r="L792" s="70"/>
      <c r="M792" s="70"/>
      <c r="V792" s="127"/>
      <c r="AD792" s="82"/>
      <c r="AE792" s="82"/>
    </row>
    <row r="793" spans="2:31" s="68" customFormat="1">
      <c r="B793" s="69"/>
      <c r="H793" s="116"/>
      <c r="L793" s="70"/>
      <c r="M793" s="70"/>
      <c r="V793" s="127"/>
      <c r="AD793" s="82"/>
      <c r="AE793" s="82"/>
    </row>
    <row r="794" spans="2:31" s="68" customFormat="1">
      <c r="B794" s="69"/>
      <c r="H794" s="116"/>
      <c r="L794" s="70"/>
      <c r="M794" s="70"/>
      <c r="V794" s="127"/>
      <c r="AD794" s="82"/>
      <c r="AE794" s="82"/>
    </row>
    <row r="795" spans="2:31" s="68" customFormat="1">
      <c r="B795" s="69"/>
      <c r="H795" s="116"/>
      <c r="L795" s="70"/>
      <c r="M795" s="70"/>
      <c r="V795" s="127"/>
      <c r="AD795" s="82"/>
      <c r="AE795" s="82"/>
    </row>
    <row r="796" spans="2:31" s="68" customFormat="1">
      <c r="B796" s="69"/>
      <c r="H796" s="116"/>
      <c r="L796" s="70"/>
      <c r="M796" s="70"/>
      <c r="V796" s="127"/>
      <c r="AD796" s="82"/>
      <c r="AE796" s="82"/>
    </row>
    <row r="797" spans="2:31" s="68" customFormat="1">
      <c r="B797" s="69"/>
      <c r="H797" s="116"/>
      <c r="L797" s="70"/>
      <c r="M797" s="70"/>
      <c r="V797" s="127"/>
      <c r="AD797" s="82"/>
      <c r="AE797" s="82"/>
    </row>
    <row r="798" spans="2:31" s="68" customFormat="1">
      <c r="B798" s="69"/>
      <c r="H798" s="116"/>
      <c r="L798" s="70"/>
      <c r="M798" s="70"/>
      <c r="V798" s="127"/>
      <c r="AD798" s="82"/>
      <c r="AE798" s="82"/>
    </row>
    <row r="799" spans="2:31" s="68" customFormat="1">
      <c r="B799" s="69"/>
      <c r="H799" s="116"/>
      <c r="L799" s="70"/>
      <c r="M799" s="70"/>
      <c r="V799" s="127"/>
      <c r="AD799" s="82"/>
      <c r="AE799" s="82"/>
    </row>
    <row r="800" spans="2:31" s="68" customFormat="1">
      <c r="B800" s="69"/>
      <c r="H800" s="116"/>
      <c r="L800" s="70"/>
      <c r="M800" s="70"/>
      <c r="V800" s="127"/>
      <c r="AD800" s="82"/>
      <c r="AE800" s="82"/>
    </row>
    <row r="801" spans="2:31" s="68" customFormat="1">
      <c r="B801" s="69"/>
      <c r="H801" s="116"/>
      <c r="L801" s="70"/>
      <c r="M801" s="70"/>
      <c r="V801" s="127"/>
      <c r="AD801" s="82"/>
      <c r="AE801" s="82"/>
    </row>
    <row r="802" spans="2:31" s="68" customFormat="1">
      <c r="B802" s="69"/>
      <c r="H802" s="116"/>
      <c r="L802" s="70"/>
      <c r="M802" s="70"/>
      <c r="V802" s="127"/>
      <c r="AD802" s="82"/>
      <c r="AE802" s="82"/>
    </row>
    <row r="803" spans="2:31" s="68" customFormat="1">
      <c r="B803" s="69"/>
      <c r="H803" s="116"/>
      <c r="L803" s="70"/>
      <c r="M803" s="70"/>
      <c r="V803" s="127"/>
      <c r="AD803" s="82"/>
      <c r="AE803" s="82"/>
    </row>
    <row r="804" spans="2:31" s="68" customFormat="1">
      <c r="B804" s="69"/>
      <c r="H804" s="116"/>
      <c r="L804" s="70"/>
      <c r="M804" s="70"/>
      <c r="V804" s="127"/>
      <c r="AD804" s="82"/>
      <c r="AE804" s="82"/>
    </row>
    <row r="805" spans="2:31" s="68" customFormat="1">
      <c r="B805" s="69"/>
      <c r="H805" s="116"/>
      <c r="L805" s="70"/>
      <c r="M805" s="70"/>
      <c r="V805" s="127"/>
      <c r="AD805" s="82"/>
      <c r="AE805" s="82"/>
    </row>
    <row r="806" spans="2:31" s="68" customFormat="1">
      <c r="B806" s="69"/>
      <c r="H806" s="116"/>
      <c r="L806" s="70"/>
      <c r="M806" s="70"/>
      <c r="V806" s="127"/>
      <c r="AD806" s="82"/>
      <c r="AE806" s="82"/>
    </row>
    <row r="807" spans="2:31" s="68" customFormat="1">
      <c r="B807" s="69"/>
      <c r="H807" s="116"/>
      <c r="L807" s="70"/>
      <c r="M807" s="70"/>
      <c r="V807" s="127"/>
      <c r="AD807" s="82"/>
      <c r="AE807" s="82"/>
    </row>
    <row r="808" spans="2:31" s="68" customFormat="1">
      <c r="B808" s="69"/>
      <c r="H808" s="116"/>
      <c r="L808" s="70"/>
      <c r="M808" s="70"/>
      <c r="V808" s="127"/>
      <c r="AD808" s="82"/>
      <c r="AE808" s="82"/>
    </row>
    <row r="809" spans="2:31" s="68" customFormat="1">
      <c r="B809" s="69"/>
      <c r="H809" s="116"/>
      <c r="L809" s="70"/>
      <c r="M809" s="70"/>
      <c r="V809" s="127"/>
      <c r="AD809" s="82"/>
      <c r="AE809" s="82"/>
    </row>
    <row r="810" spans="2:31" s="68" customFormat="1">
      <c r="B810" s="69"/>
      <c r="H810" s="116"/>
      <c r="L810" s="70"/>
      <c r="M810" s="70"/>
      <c r="V810" s="127"/>
      <c r="AD810" s="82"/>
      <c r="AE810" s="82"/>
    </row>
    <row r="811" spans="2:31" s="68" customFormat="1">
      <c r="B811" s="69"/>
      <c r="H811" s="116"/>
      <c r="L811" s="70"/>
      <c r="M811" s="70"/>
      <c r="V811" s="127"/>
      <c r="AD811" s="82"/>
      <c r="AE811" s="82"/>
    </row>
    <row r="812" spans="2:31" s="68" customFormat="1">
      <c r="B812" s="69"/>
      <c r="H812" s="116"/>
      <c r="L812" s="70"/>
      <c r="M812" s="70"/>
      <c r="V812" s="127"/>
      <c r="AD812" s="82"/>
      <c r="AE812" s="82"/>
    </row>
    <row r="813" spans="2:31" s="68" customFormat="1">
      <c r="B813" s="69"/>
      <c r="H813" s="116"/>
      <c r="L813" s="70"/>
      <c r="M813" s="70"/>
      <c r="V813" s="127"/>
      <c r="AD813" s="82"/>
      <c r="AE813" s="82"/>
    </row>
    <row r="814" spans="2:31" s="68" customFormat="1">
      <c r="B814" s="69"/>
      <c r="H814" s="116"/>
      <c r="L814" s="70"/>
      <c r="M814" s="70"/>
      <c r="V814" s="127"/>
      <c r="AD814" s="82"/>
      <c r="AE814" s="82"/>
    </row>
    <row r="815" spans="2:31" s="68" customFormat="1">
      <c r="B815" s="69"/>
      <c r="H815" s="116"/>
      <c r="L815" s="70"/>
      <c r="M815" s="70"/>
      <c r="V815" s="127"/>
      <c r="AD815" s="82"/>
      <c r="AE815" s="82"/>
    </row>
    <row r="816" spans="2:31" s="68" customFormat="1">
      <c r="B816" s="69"/>
      <c r="H816" s="116"/>
      <c r="L816" s="70"/>
      <c r="M816" s="70"/>
      <c r="V816" s="127"/>
      <c r="AD816" s="82"/>
      <c r="AE816" s="82"/>
    </row>
    <row r="817" spans="2:31" s="68" customFormat="1">
      <c r="B817" s="69"/>
      <c r="H817" s="116"/>
      <c r="L817" s="70"/>
      <c r="M817" s="70"/>
      <c r="V817" s="127"/>
      <c r="AD817" s="82"/>
      <c r="AE817" s="82"/>
    </row>
    <row r="818" spans="2:31" s="68" customFormat="1">
      <c r="B818" s="69"/>
      <c r="H818" s="116"/>
      <c r="L818" s="70"/>
      <c r="M818" s="70"/>
      <c r="V818" s="127"/>
      <c r="AD818" s="82"/>
      <c r="AE818" s="82"/>
    </row>
    <row r="819" spans="2:31" s="68" customFormat="1">
      <c r="B819" s="69"/>
      <c r="H819" s="116"/>
      <c r="L819" s="70"/>
      <c r="M819" s="70"/>
      <c r="V819" s="127"/>
      <c r="AD819" s="82"/>
      <c r="AE819" s="82"/>
    </row>
    <row r="820" spans="2:31" s="68" customFormat="1">
      <c r="B820" s="69"/>
      <c r="H820" s="116"/>
      <c r="L820" s="70"/>
      <c r="M820" s="70"/>
      <c r="V820" s="127"/>
      <c r="AD820" s="82"/>
      <c r="AE820" s="82"/>
    </row>
    <row r="821" spans="2:31" s="68" customFormat="1">
      <c r="B821" s="69"/>
      <c r="H821" s="116"/>
      <c r="L821" s="70"/>
      <c r="M821" s="70"/>
      <c r="V821" s="127"/>
      <c r="AD821" s="82"/>
      <c r="AE821" s="82"/>
    </row>
    <row r="822" spans="2:31" s="68" customFormat="1">
      <c r="B822" s="69"/>
      <c r="H822" s="116"/>
      <c r="L822" s="70"/>
      <c r="M822" s="70"/>
      <c r="V822" s="127"/>
      <c r="AD822" s="82"/>
      <c r="AE822" s="82"/>
    </row>
    <row r="823" spans="2:31" s="68" customFormat="1">
      <c r="B823" s="69"/>
      <c r="H823" s="116"/>
      <c r="L823" s="70"/>
      <c r="M823" s="70"/>
      <c r="V823" s="127"/>
      <c r="AD823" s="82"/>
      <c r="AE823" s="82"/>
    </row>
    <row r="824" spans="2:31" s="68" customFormat="1">
      <c r="B824" s="69"/>
      <c r="H824" s="116"/>
      <c r="L824" s="70"/>
      <c r="M824" s="70"/>
      <c r="V824" s="127"/>
      <c r="AD824" s="82"/>
      <c r="AE824" s="82"/>
    </row>
    <row r="825" spans="2:31" s="68" customFormat="1">
      <c r="B825" s="69"/>
      <c r="H825" s="116"/>
      <c r="L825" s="70"/>
      <c r="M825" s="70"/>
      <c r="V825" s="127"/>
      <c r="AD825" s="82"/>
      <c r="AE825" s="82"/>
    </row>
    <row r="826" spans="2:31" s="68" customFormat="1">
      <c r="B826" s="69"/>
      <c r="H826" s="116"/>
      <c r="L826" s="70"/>
      <c r="M826" s="70"/>
      <c r="V826" s="127"/>
      <c r="AD826" s="82"/>
      <c r="AE826" s="82"/>
    </row>
    <row r="827" spans="2:31" s="68" customFormat="1">
      <c r="B827" s="69"/>
      <c r="H827" s="116"/>
      <c r="L827" s="70"/>
      <c r="M827" s="70"/>
      <c r="V827" s="127"/>
      <c r="AD827" s="82"/>
      <c r="AE827" s="82"/>
    </row>
    <row r="828" spans="2:31" s="68" customFormat="1">
      <c r="B828" s="69"/>
      <c r="H828" s="116"/>
      <c r="L828" s="70"/>
      <c r="M828" s="70"/>
      <c r="V828" s="127"/>
      <c r="AD828" s="82"/>
      <c r="AE828" s="82"/>
    </row>
    <row r="829" spans="2:31" s="68" customFormat="1">
      <c r="B829" s="69"/>
      <c r="H829" s="116"/>
      <c r="L829" s="70"/>
      <c r="M829" s="70"/>
      <c r="V829" s="127"/>
      <c r="AD829" s="82"/>
      <c r="AE829" s="82"/>
    </row>
    <row r="830" spans="2:31" s="68" customFormat="1">
      <c r="B830" s="69"/>
      <c r="H830" s="116"/>
      <c r="L830" s="70"/>
      <c r="M830" s="70"/>
      <c r="V830" s="127"/>
      <c r="AD830" s="82"/>
      <c r="AE830" s="82"/>
    </row>
    <row r="831" spans="2:31" s="68" customFormat="1">
      <c r="B831" s="69"/>
      <c r="H831" s="116"/>
      <c r="L831" s="70"/>
      <c r="M831" s="70"/>
      <c r="V831" s="127"/>
      <c r="AD831" s="82"/>
      <c r="AE831" s="82"/>
    </row>
    <row r="832" spans="2:31" s="68" customFormat="1">
      <c r="B832" s="69"/>
      <c r="H832" s="116"/>
      <c r="L832" s="70"/>
      <c r="M832" s="70"/>
      <c r="V832" s="127"/>
      <c r="AD832" s="82"/>
      <c r="AE832" s="82"/>
    </row>
    <row r="833" spans="2:31" s="68" customFormat="1">
      <c r="B833" s="69"/>
      <c r="H833" s="116"/>
      <c r="L833" s="70"/>
      <c r="M833" s="70"/>
      <c r="V833" s="127"/>
      <c r="AD833" s="82"/>
      <c r="AE833" s="82"/>
    </row>
    <row r="834" spans="2:31" s="68" customFormat="1">
      <c r="B834" s="69"/>
      <c r="H834" s="116"/>
      <c r="L834" s="70"/>
      <c r="M834" s="70"/>
      <c r="V834" s="127"/>
      <c r="AD834" s="82"/>
      <c r="AE834" s="82"/>
    </row>
    <row r="835" spans="2:31" s="68" customFormat="1">
      <c r="B835" s="69"/>
      <c r="H835" s="116"/>
      <c r="L835" s="70"/>
      <c r="M835" s="70"/>
      <c r="V835" s="127"/>
      <c r="AD835" s="82"/>
      <c r="AE835" s="82"/>
    </row>
    <row r="836" spans="2:31" s="68" customFormat="1">
      <c r="B836" s="69"/>
      <c r="H836" s="116"/>
      <c r="L836" s="70"/>
      <c r="M836" s="70"/>
      <c r="V836" s="127"/>
      <c r="AD836" s="82"/>
      <c r="AE836" s="82"/>
    </row>
    <row r="837" spans="2:31" s="68" customFormat="1">
      <c r="B837" s="69"/>
      <c r="H837" s="116"/>
      <c r="L837" s="70"/>
      <c r="M837" s="70"/>
      <c r="V837" s="127"/>
      <c r="AD837" s="82"/>
      <c r="AE837" s="82"/>
    </row>
    <row r="838" spans="2:31" s="68" customFormat="1">
      <c r="B838" s="69"/>
      <c r="H838" s="116"/>
      <c r="L838" s="70"/>
      <c r="M838" s="70"/>
      <c r="V838" s="127"/>
      <c r="AD838" s="82"/>
      <c r="AE838" s="82"/>
    </row>
    <row r="839" spans="2:31" s="68" customFormat="1">
      <c r="B839" s="69"/>
      <c r="H839" s="116"/>
      <c r="L839" s="70"/>
      <c r="M839" s="70"/>
      <c r="V839" s="127"/>
      <c r="AD839" s="82"/>
      <c r="AE839" s="82"/>
    </row>
    <row r="840" spans="2:31" s="68" customFormat="1">
      <c r="B840" s="69"/>
      <c r="H840" s="116"/>
      <c r="L840" s="70"/>
      <c r="M840" s="70"/>
      <c r="V840" s="127"/>
      <c r="AD840" s="82"/>
      <c r="AE840" s="82"/>
    </row>
    <row r="841" spans="2:31" s="68" customFormat="1">
      <c r="B841" s="69"/>
      <c r="H841" s="116"/>
      <c r="L841" s="70"/>
      <c r="M841" s="70"/>
      <c r="V841" s="127"/>
      <c r="AD841" s="82"/>
      <c r="AE841" s="82"/>
    </row>
    <row r="842" spans="2:31" s="68" customFormat="1">
      <c r="B842" s="69"/>
      <c r="H842" s="116"/>
      <c r="L842" s="70"/>
      <c r="M842" s="70"/>
      <c r="V842" s="127"/>
      <c r="AD842" s="82"/>
      <c r="AE842" s="82"/>
    </row>
    <row r="843" spans="2:31" s="68" customFormat="1">
      <c r="B843" s="69"/>
      <c r="H843" s="116"/>
      <c r="L843" s="70"/>
      <c r="M843" s="70"/>
      <c r="V843" s="127"/>
      <c r="AD843" s="82"/>
      <c r="AE843" s="82"/>
    </row>
    <row r="844" spans="2:31" s="68" customFormat="1">
      <c r="B844" s="69"/>
      <c r="H844" s="116"/>
      <c r="L844" s="70"/>
      <c r="M844" s="70"/>
      <c r="V844" s="127"/>
      <c r="AD844" s="82"/>
      <c r="AE844" s="82"/>
    </row>
    <row r="845" spans="2:31" s="68" customFormat="1">
      <c r="B845" s="69"/>
      <c r="H845" s="116"/>
      <c r="L845" s="70"/>
      <c r="M845" s="70"/>
      <c r="V845" s="127"/>
      <c r="AD845" s="82"/>
      <c r="AE845" s="82"/>
    </row>
    <row r="846" spans="2:31" s="68" customFormat="1">
      <c r="B846" s="69"/>
      <c r="H846" s="116"/>
      <c r="L846" s="70"/>
      <c r="M846" s="70"/>
      <c r="V846" s="127"/>
      <c r="AD846" s="82"/>
      <c r="AE846" s="82"/>
    </row>
    <row r="847" spans="2:31" s="68" customFormat="1">
      <c r="B847" s="69"/>
      <c r="H847" s="116"/>
      <c r="L847" s="70"/>
      <c r="M847" s="70"/>
      <c r="V847" s="127"/>
      <c r="AD847" s="82"/>
      <c r="AE847" s="82"/>
    </row>
    <row r="848" spans="2:31" s="68" customFormat="1">
      <c r="B848" s="69"/>
      <c r="H848" s="116"/>
      <c r="L848" s="70"/>
      <c r="M848" s="70"/>
      <c r="V848" s="127"/>
      <c r="AD848" s="83"/>
      <c r="AE848" s="83"/>
    </row>
    <row r="849" spans="2:31" s="68" customFormat="1">
      <c r="B849" s="69"/>
      <c r="H849" s="116"/>
      <c r="L849" s="70"/>
      <c r="M849" s="70"/>
      <c r="V849" s="127"/>
      <c r="AD849" s="83"/>
      <c r="AE849" s="83"/>
    </row>
    <row r="850" spans="2:31" s="68" customFormat="1">
      <c r="B850" s="69"/>
      <c r="H850" s="116"/>
      <c r="L850" s="70"/>
      <c r="M850" s="70"/>
      <c r="V850" s="127"/>
      <c r="AD850" s="83"/>
      <c r="AE850" s="83"/>
    </row>
    <row r="851" spans="2:31" s="68" customFormat="1">
      <c r="B851" s="69"/>
      <c r="H851" s="116"/>
      <c r="L851" s="70"/>
      <c r="M851" s="70"/>
      <c r="V851" s="127"/>
      <c r="AD851" s="83"/>
      <c r="AE851" s="83"/>
    </row>
    <row r="852" spans="2:31" s="68" customFormat="1">
      <c r="B852" s="69"/>
      <c r="H852" s="116"/>
      <c r="L852" s="70"/>
      <c r="M852" s="70"/>
      <c r="V852" s="127"/>
      <c r="AD852" s="83"/>
      <c r="AE852" s="83"/>
    </row>
    <row r="853" spans="2:31" s="68" customFormat="1">
      <c r="B853" s="69"/>
      <c r="H853" s="116"/>
      <c r="L853" s="70"/>
      <c r="M853" s="70"/>
      <c r="V853" s="127"/>
      <c r="AD853" s="83"/>
      <c r="AE853" s="83"/>
    </row>
    <row r="854" spans="2:31" s="68" customFormat="1">
      <c r="B854" s="69"/>
      <c r="H854" s="116"/>
      <c r="L854" s="70"/>
      <c r="M854" s="70"/>
      <c r="V854" s="127"/>
      <c r="AD854" s="83"/>
      <c r="AE854" s="83"/>
    </row>
    <row r="855" spans="2:31" s="68" customFormat="1">
      <c r="B855" s="69"/>
      <c r="H855" s="116"/>
      <c r="L855" s="70"/>
      <c r="M855" s="70"/>
      <c r="V855" s="127"/>
      <c r="AD855" s="83"/>
      <c r="AE855" s="83"/>
    </row>
    <row r="856" spans="2:31" s="68" customFormat="1">
      <c r="B856" s="69"/>
      <c r="H856" s="116"/>
      <c r="L856" s="70"/>
      <c r="M856" s="70"/>
      <c r="V856" s="127"/>
      <c r="AD856" s="83"/>
      <c r="AE856" s="83"/>
    </row>
    <row r="857" spans="2:31" s="68" customFormat="1">
      <c r="B857" s="69"/>
      <c r="H857" s="116"/>
      <c r="L857" s="70"/>
      <c r="M857" s="70"/>
      <c r="V857" s="127"/>
      <c r="AD857" s="83"/>
      <c r="AE857" s="83"/>
    </row>
    <row r="858" spans="2:31" s="68" customFormat="1">
      <c r="B858" s="69"/>
      <c r="H858" s="116"/>
      <c r="L858" s="70"/>
      <c r="M858" s="70"/>
      <c r="V858" s="127"/>
      <c r="AD858" s="83"/>
      <c r="AE858" s="83"/>
    </row>
    <row r="859" spans="2:31" s="68" customFormat="1">
      <c r="B859" s="69"/>
      <c r="H859" s="116"/>
      <c r="L859" s="70"/>
      <c r="M859" s="70"/>
      <c r="V859" s="127"/>
      <c r="AD859" s="83"/>
      <c r="AE859" s="83"/>
    </row>
    <row r="860" spans="2:31" s="68" customFormat="1">
      <c r="B860" s="69"/>
      <c r="H860" s="116"/>
      <c r="L860" s="70"/>
      <c r="M860" s="70"/>
      <c r="V860" s="127"/>
      <c r="AD860" s="83"/>
      <c r="AE860" s="83"/>
    </row>
    <row r="861" spans="2:31" s="68" customFormat="1">
      <c r="B861" s="69"/>
      <c r="H861" s="116"/>
      <c r="L861" s="70"/>
      <c r="M861" s="70"/>
      <c r="V861" s="127"/>
      <c r="AD861" s="83"/>
      <c r="AE861" s="83"/>
    </row>
    <row r="862" spans="2:31" s="68" customFormat="1">
      <c r="B862" s="69"/>
      <c r="H862" s="116"/>
      <c r="L862" s="70"/>
      <c r="M862" s="70"/>
      <c r="V862" s="127"/>
      <c r="AD862" s="83"/>
      <c r="AE862" s="83"/>
    </row>
    <row r="863" spans="2:31" s="68" customFormat="1">
      <c r="B863" s="69"/>
      <c r="H863" s="116"/>
      <c r="L863" s="70"/>
      <c r="M863" s="70"/>
      <c r="V863" s="127"/>
      <c r="AD863" s="83"/>
      <c r="AE863" s="83"/>
    </row>
    <row r="864" spans="2:31" s="68" customFormat="1">
      <c r="B864" s="69"/>
      <c r="H864" s="116"/>
      <c r="L864" s="70"/>
      <c r="M864" s="70"/>
      <c r="V864" s="127"/>
      <c r="AD864" s="83"/>
      <c r="AE864" s="83"/>
    </row>
    <row r="865" spans="2:31" s="68" customFormat="1">
      <c r="B865" s="69"/>
      <c r="H865" s="116"/>
      <c r="L865" s="70"/>
      <c r="M865" s="70"/>
      <c r="V865" s="127"/>
      <c r="AD865" s="83"/>
      <c r="AE865" s="83"/>
    </row>
    <row r="866" spans="2:31" s="68" customFormat="1">
      <c r="B866" s="69"/>
      <c r="H866" s="116"/>
      <c r="L866" s="70"/>
      <c r="M866" s="70"/>
      <c r="V866" s="127"/>
      <c r="AD866" s="83"/>
      <c r="AE866" s="83"/>
    </row>
    <row r="867" spans="2:31" s="68" customFormat="1">
      <c r="B867" s="69"/>
      <c r="H867" s="116"/>
      <c r="L867" s="70"/>
      <c r="M867" s="70"/>
      <c r="V867" s="127"/>
      <c r="AD867" s="83"/>
      <c r="AE867" s="83"/>
    </row>
    <row r="868" spans="2:31" s="68" customFormat="1">
      <c r="B868" s="69"/>
      <c r="H868" s="116"/>
      <c r="L868" s="70"/>
      <c r="M868" s="70"/>
      <c r="V868" s="127"/>
      <c r="AD868" s="83"/>
      <c r="AE868" s="83"/>
    </row>
    <row r="869" spans="2:31" s="68" customFormat="1">
      <c r="B869" s="69"/>
      <c r="H869" s="116"/>
      <c r="L869" s="70"/>
      <c r="M869" s="70"/>
      <c r="V869" s="127"/>
      <c r="AD869" s="83"/>
      <c r="AE869" s="83"/>
    </row>
    <row r="870" spans="2:31" s="68" customFormat="1">
      <c r="B870" s="69"/>
      <c r="H870" s="116"/>
      <c r="L870" s="70"/>
      <c r="M870" s="70"/>
      <c r="V870" s="127"/>
      <c r="AD870" s="83"/>
      <c r="AE870" s="83"/>
    </row>
    <row r="871" spans="2:31" s="68" customFormat="1">
      <c r="B871" s="69"/>
      <c r="H871" s="116"/>
      <c r="L871" s="70"/>
      <c r="M871" s="70"/>
      <c r="V871" s="127"/>
      <c r="AD871" s="83"/>
      <c r="AE871" s="83"/>
    </row>
    <row r="872" spans="2:31" s="68" customFormat="1">
      <c r="B872" s="69"/>
      <c r="H872" s="116"/>
      <c r="L872" s="70"/>
      <c r="M872" s="70"/>
      <c r="V872" s="127"/>
      <c r="AD872" s="83"/>
      <c r="AE872" s="83"/>
    </row>
    <row r="873" spans="2:31" s="68" customFormat="1">
      <c r="B873" s="69"/>
      <c r="H873" s="116"/>
      <c r="L873" s="70"/>
      <c r="M873" s="70"/>
      <c r="V873" s="127"/>
      <c r="AD873" s="83"/>
      <c r="AE873" s="83"/>
    </row>
    <row r="874" spans="2:31" s="68" customFormat="1">
      <c r="B874" s="69"/>
      <c r="H874" s="116"/>
      <c r="L874" s="70"/>
      <c r="M874" s="70"/>
      <c r="V874" s="127"/>
      <c r="AD874" s="83"/>
      <c r="AE874" s="83"/>
    </row>
    <row r="875" spans="2:31" s="68" customFormat="1">
      <c r="B875" s="69"/>
      <c r="H875" s="116"/>
      <c r="L875" s="70"/>
      <c r="M875" s="70"/>
      <c r="V875" s="127"/>
      <c r="AD875" s="83"/>
      <c r="AE875" s="83"/>
    </row>
    <row r="876" spans="2:31" s="68" customFormat="1">
      <c r="B876" s="69"/>
      <c r="H876" s="116"/>
      <c r="L876" s="70"/>
      <c r="M876" s="70"/>
      <c r="V876" s="127"/>
      <c r="AD876" s="83"/>
      <c r="AE876" s="83"/>
    </row>
    <row r="877" spans="2:31" s="68" customFormat="1">
      <c r="B877" s="69"/>
      <c r="H877" s="116"/>
      <c r="L877" s="70"/>
      <c r="M877" s="70"/>
      <c r="V877" s="127"/>
      <c r="AD877" s="83"/>
      <c r="AE877" s="83"/>
    </row>
    <row r="878" spans="2:31" s="68" customFormat="1">
      <c r="B878" s="69"/>
      <c r="H878" s="116"/>
      <c r="L878" s="70"/>
      <c r="M878" s="70"/>
      <c r="V878" s="127"/>
      <c r="AD878" s="83"/>
      <c r="AE878" s="83"/>
    </row>
    <row r="879" spans="2:31" s="68" customFormat="1">
      <c r="B879" s="69"/>
      <c r="H879" s="116"/>
      <c r="L879" s="70"/>
      <c r="M879" s="70"/>
      <c r="V879" s="127"/>
      <c r="AD879" s="83"/>
      <c r="AE879" s="83"/>
    </row>
    <row r="880" spans="2:31" s="68" customFormat="1">
      <c r="B880" s="69"/>
      <c r="H880" s="116"/>
      <c r="L880" s="70"/>
      <c r="M880" s="70"/>
      <c r="V880" s="127"/>
      <c r="AD880" s="83"/>
      <c r="AE880" s="83"/>
    </row>
    <row r="881" spans="2:31" s="68" customFormat="1">
      <c r="B881" s="69"/>
      <c r="H881" s="116"/>
      <c r="L881" s="70"/>
      <c r="M881" s="70"/>
      <c r="V881" s="127"/>
      <c r="AD881" s="83"/>
      <c r="AE881" s="83"/>
    </row>
    <row r="882" spans="2:31" s="68" customFormat="1">
      <c r="B882" s="69"/>
      <c r="H882" s="116"/>
      <c r="L882" s="70"/>
      <c r="M882" s="70"/>
      <c r="V882" s="128"/>
      <c r="AD882" s="83"/>
      <c r="AE882" s="83"/>
    </row>
    <row r="883" spans="2:31" s="68" customFormat="1">
      <c r="B883" s="69"/>
      <c r="H883" s="116"/>
      <c r="L883" s="70"/>
      <c r="M883" s="70"/>
      <c r="V883" s="128"/>
      <c r="AD883" s="83"/>
      <c r="AE883" s="83"/>
    </row>
    <row r="884" spans="2:31" s="68" customFormat="1">
      <c r="B884" s="69"/>
      <c r="H884" s="116"/>
      <c r="L884" s="70"/>
      <c r="M884" s="70"/>
      <c r="V884" s="128"/>
      <c r="AD884" s="83"/>
      <c r="AE884" s="83"/>
    </row>
    <row r="885" spans="2:31" s="68" customFormat="1">
      <c r="B885" s="69"/>
      <c r="H885" s="116"/>
      <c r="L885" s="70"/>
      <c r="M885" s="70"/>
      <c r="V885" s="128"/>
      <c r="AD885" s="83"/>
      <c r="AE885" s="83"/>
    </row>
    <row r="886" spans="2:31" s="68" customFormat="1">
      <c r="B886" s="69"/>
      <c r="H886" s="116"/>
      <c r="L886" s="70"/>
      <c r="M886" s="70"/>
      <c r="V886" s="128"/>
      <c r="AD886" s="83"/>
      <c r="AE886" s="83"/>
    </row>
    <row r="887" spans="2:31" s="68" customFormat="1">
      <c r="B887" s="69"/>
      <c r="H887" s="116"/>
      <c r="L887" s="70"/>
      <c r="M887" s="70"/>
      <c r="V887" s="128"/>
      <c r="AD887" s="83"/>
      <c r="AE887" s="83"/>
    </row>
    <row r="888" spans="2:31" s="68" customFormat="1">
      <c r="B888" s="69"/>
      <c r="H888" s="116"/>
      <c r="L888" s="70"/>
      <c r="M888" s="70"/>
      <c r="V888" s="128"/>
      <c r="AD888" s="83"/>
      <c r="AE888" s="83"/>
    </row>
    <row r="889" spans="2:31" s="68" customFormat="1">
      <c r="B889" s="69"/>
      <c r="H889" s="116"/>
      <c r="L889" s="70"/>
      <c r="M889" s="70"/>
      <c r="V889" s="128"/>
      <c r="AD889" s="83"/>
      <c r="AE889" s="83"/>
    </row>
    <row r="890" spans="2:31" s="68" customFormat="1">
      <c r="B890" s="69"/>
      <c r="H890" s="116"/>
      <c r="L890" s="70"/>
      <c r="M890" s="70"/>
      <c r="V890" s="128"/>
      <c r="AD890" s="83"/>
      <c r="AE890" s="83"/>
    </row>
    <row r="891" spans="2:31" s="68" customFormat="1">
      <c r="B891" s="69"/>
      <c r="H891" s="116"/>
      <c r="L891" s="70"/>
      <c r="M891" s="70"/>
      <c r="V891" s="128"/>
      <c r="AD891" s="83"/>
      <c r="AE891" s="83"/>
    </row>
    <row r="892" spans="2:31" s="68" customFormat="1">
      <c r="B892" s="69"/>
      <c r="H892" s="116"/>
      <c r="L892" s="70"/>
      <c r="M892" s="70"/>
      <c r="V892" s="128"/>
      <c r="AD892" s="83"/>
      <c r="AE892" s="83"/>
    </row>
    <row r="893" spans="2:31" s="68" customFormat="1">
      <c r="B893" s="69"/>
      <c r="H893" s="116"/>
      <c r="L893" s="70"/>
      <c r="M893" s="70"/>
      <c r="V893" s="128"/>
      <c r="AD893" s="83"/>
      <c r="AE893" s="83"/>
    </row>
    <row r="894" spans="2:31" s="68" customFormat="1">
      <c r="B894" s="69"/>
      <c r="H894" s="116"/>
      <c r="L894" s="70"/>
      <c r="M894" s="70"/>
      <c r="V894" s="128"/>
      <c r="AD894" s="83"/>
      <c r="AE894" s="83"/>
    </row>
    <row r="895" spans="2:31" s="68" customFormat="1">
      <c r="B895" s="69"/>
      <c r="H895" s="116"/>
      <c r="L895" s="70"/>
      <c r="M895" s="70"/>
      <c r="V895" s="128"/>
      <c r="AD895" s="83"/>
      <c r="AE895" s="83"/>
    </row>
    <row r="896" spans="2:31" s="68" customFormat="1">
      <c r="B896" s="69"/>
      <c r="H896" s="116"/>
      <c r="L896" s="70"/>
      <c r="M896" s="70"/>
      <c r="V896" s="128"/>
      <c r="AD896" s="83"/>
      <c r="AE896" s="83"/>
    </row>
    <row r="897" spans="2:31" s="68" customFormat="1">
      <c r="B897" s="69"/>
      <c r="H897" s="116"/>
      <c r="L897" s="70"/>
      <c r="M897" s="70"/>
      <c r="V897" s="128"/>
      <c r="AD897" s="83"/>
      <c r="AE897" s="83"/>
    </row>
    <row r="898" spans="2:31" s="68" customFormat="1">
      <c r="B898" s="69"/>
      <c r="H898" s="116"/>
      <c r="L898" s="70"/>
      <c r="M898" s="70"/>
      <c r="V898" s="128"/>
      <c r="AD898" s="83"/>
      <c r="AE898" s="83"/>
    </row>
    <row r="899" spans="2:31" s="68" customFormat="1">
      <c r="B899" s="69"/>
      <c r="H899" s="116"/>
      <c r="L899" s="70"/>
      <c r="M899" s="70"/>
      <c r="V899" s="128"/>
      <c r="AD899" s="83"/>
      <c r="AE899" s="83"/>
    </row>
    <row r="900" spans="2:31" s="68" customFormat="1">
      <c r="B900" s="69"/>
      <c r="H900" s="116"/>
      <c r="L900" s="70"/>
      <c r="M900" s="70"/>
      <c r="V900" s="128"/>
      <c r="AD900" s="83"/>
      <c r="AE900" s="83"/>
    </row>
    <row r="901" spans="2:31" s="68" customFormat="1">
      <c r="B901" s="69"/>
      <c r="H901" s="116"/>
      <c r="L901" s="70"/>
      <c r="M901" s="70"/>
      <c r="V901" s="128"/>
      <c r="AD901" s="83"/>
      <c r="AE901" s="83"/>
    </row>
    <row r="902" spans="2:31" s="68" customFormat="1">
      <c r="B902" s="69"/>
      <c r="H902" s="116"/>
      <c r="L902" s="70"/>
      <c r="M902" s="70"/>
      <c r="V902" s="128"/>
      <c r="AD902" s="83"/>
      <c r="AE902" s="83"/>
    </row>
    <row r="903" spans="2:31" s="68" customFormat="1">
      <c r="B903" s="69"/>
      <c r="H903" s="116"/>
      <c r="L903" s="70"/>
      <c r="M903" s="70"/>
      <c r="V903" s="128"/>
      <c r="AD903" s="83"/>
      <c r="AE903" s="83"/>
    </row>
    <row r="904" spans="2:31" s="68" customFormat="1">
      <c r="B904" s="69"/>
      <c r="H904" s="116"/>
      <c r="L904" s="70"/>
      <c r="M904" s="70"/>
      <c r="V904" s="128"/>
      <c r="AD904" s="83"/>
      <c r="AE904" s="83"/>
    </row>
    <row r="905" spans="2:31" s="68" customFormat="1">
      <c r="B905" s="69"/>
      <c r="H905" s="116"/>
      <c r="L905" s="70"/>
      <c r="M905" s="70"/>
      <c r="V905" s="128"/>
      <c r="AD905" s="83"/>
      <c r="AE905" s="83"/>
    </row>
    <row r="906" spans="2:31" s="68" customFormat="1">
      <c r="B906" s="69"/>
      <c r="H906" s="116"/>
      <c r="L906" s="70"/>
      <c r="M906" s="70"/>
      <c r="V906" s="128"/>
      <c r="AD906" s="83"/>
      <c r="AE906" s="83"/>
    </row>
    <row r="907" spans="2:31" s="68" customFormat="1">
      <c r="B907" s="69"/>
      <c r="H907" s="116"/>
      <c r="L907" s="70"/>
      <c r="M907" s="70"/>
      <c r="V907" s="128"/>
      <c r="AD907" s="83"/>
      <c r="AE907" s="83"/>
    </row>
    <row r="908" spans="2:31" s="68" customFormat="1">
      <c r="B908" s="69"/>
      <c r="H908" s="116"/>
      <c r="L908" s="70"/>
      <c r="M908" s="70"/>
      <c r="V908" s="128"/>
      <c r="AD908" s="83"/>
      <c r="AE908" s="83"/>
    </row>
    <row r="909" spans="2:31" s="68" customFormat="1">
      <c r="B909" s="69"/>
      <c r="H909" s="116"/>
      <c r="L909" s="70"/>
      <c r="M909" s="70"/>
      <c r="V909" s="128"/>
      <c r="AD909" s="83"/>
      <c r="AE909" s="83"/>
    </row>
    <row r="910" spans="2:31" s="68" customFormat="1">
      <c r="B910" s="69"/>
      <c r="H910" s="116"/>
      <c r="L910" s="70"/>
      <c r="M910" s="70"/>
      <c r="V910" s="128"/>
      <c r="AD910" s="83"/>
      <c r="AE910" s="83"/>
    </row>
    <row r="911" spans="2:31" s="68" customFormat="1">
      <c r="B911" s="69"/>
      <c r="H911" s="116"/>
      <c r="L911" s="70"/>
      <c r="M911" s="70"/>
      <c r="V911" s="128"/>
      <c r="AD911" s="83"/>
      <c r="AE911" s="83"/>
    </row>
    <row r="912" spans="2:31" s="68" customFormat="1">
      <c r="B912" s="69"/>
      <c r="H912" s="116"/>
      <c r="L912" s="70"/>
      <c r="M912" s="70"/>
      <c r="V912" s="128"/>
      <c r="AD912" s="83"/>
      <c r="AE912" s="83"/>
    </row>
    <row r="913" spans="2:31" s="68" customFormat="1">
      <c r="B913" s="69"/>
      <c r="H913" s="116"/>
      <c r="L913" s="70"/>
      <c r="M913" s="70"/>
      <c r="V913" s="128"/>
      <c r="AD913" s="83"/>
      <c r="AE913" s="83"/>
    </row>
    <row r="914" spans="2:31" s="68" customFormat="1">
      <c r="B914" s="69"/>
      <c r="H914" s="116"/>
      <c r="L914" s="70"/>
      <c r="M914" s="70"/>
      <c r="V914" s="128"/>
      <c r="AD914" s="83"/>
      <c r="AE914" s="83"/>
    </row>
    <row r="915" spans="2:31" s="68" customFormat="1">
      <c r="B915" s="69"/>
      <c r="H915" s="116"/>
      <c r="L915" s="70"/>
      <c r="M915" s="70"/>
      <c r="V915" s="128"/>
      <c r="AD915" s="83"/>
      <c r="AE915" s="83"/>
    </row>
    <row r="916" spans="2:31" s="68" customFormat="1">
      <c r="B916" s="69"/>
      <c r="H916" s="116"/>
      <c r="L916" s="70"/>
      <c r="M916" s="70"/>
      <c r="V916" s="128"/>
      <c r="AD916" s="83"/>
      <c r="AE916" s="83"/>
    </row>
    <row r="917" spans="2:31" s="68" customFormat="1">
      <c r="B917" s="69"/>
      <c r="H917" s="116"/>
      <c r="L917" s="70"/>
      <c r="M917" s="70"/>
      <c r="V917" s="128"/>
      <c r="AD917" s="83"/>
      <c r="AE917" s="83"/>
    </row>
    <row r="918" spans="2:31" s="68" customFormat="1">
      <c r="B918" s="69"/>
      <c r="H918" s="116"/>
      <c r="L918" s="70"/>
      <c r="M918" s="70"/>
      <c r="V918" s="128"/>
      <c r="AD918" s="83"/>
      <c r="AE918" s="83"/>
    </row>
    <row r="919" spans="2:31" s="68" customFormat="1">
      <c r="B919" s="69"/>
      <c r="H919" s="116"/>
      <c r="L919" s="70"/>
      <c r="M919" s="70"/>
      <c r="V919" s="128"/>
      <c r="AD919" s="83"/>
      <c r="AE919" s="83"/>
    </row>
    <row r="920" spans="2:31" s="68" customFormat="1">
      <c r="B920" s="69"/>
      <c r="H920" s="116"/>
      <c r="L920" s="70"/>
      <c r="M920" s="70"/>
      <c r="V920" s="128"/>
      <c r="AD920" s="83"/>
      <c r="AE920" s="83"/>
    </row>
    <row r="921" spans="2:31" s="68" customFormat="1">
      <c r="B921" s="69"/>
      <c r="H921" s="116"/>
      <c r="L921" s="70"/>
      <c r="M921" s="70"/>
      <c r="V921" s="128"/>
      <c r="AD921" s="83"/>
      <c r="AE921" s="83"/>
    </row>
    <row r="922" spans="2:31" s="68" customFormat="1">
      <c r="B922" s="69"/>
      <c r="H922" s="116"/>
      <c r="L922" s="70"/>
      <c r="M922" s="70"/>
      <c r="V922" s="128"/>
      <c r="AD922" s="83"/>
      <c r="AE922" s="83"/>
    </row>
    <row r="923" spans="2:31" s="68" customFormat="1">
      <c r="B923" s="69"/>
      <c r="H923" s="116"/>
      <c r="L923" s="70"/>
      <c r="M923" s="70"/>
      <c r="V923" s="128"/>
      <c r="AD923" s="83"/>
      <c r="AE923" s="83"/>
    </row>
    <row r="924" spans="2:31" s="68" customFormat="1">
      <c r="B924" s="69"/>
      <c r="H924" s="116"/>
      <c r="L924" s="70"/>
      <c r="M924" s="70"/>
      <c r="V924" s="128"/>
      <c r="AD924" s="83"/>
      <c r="AE924" s="83"/>
    </row>
    <row r="925" spans="2:31" s="68" customFormat="1">
      <c r="B925" s="69"/>
      <c r="H925" s="116"/>
      <c r="L925" s="70"/>
      <c r="M925" s="70"/>
      <c r="V925" s="128"/>
      <c r="AD925" s="83"/>
      <c r="AE925" s="83"/>
    </row>
    <row r="926" spans="2:31" s="68" customFormat="1">
      <c r="B926" s="69"/>
      <c r="H926" s="116"/>
      <c r="L926" s="70"/>
      <c r="M926" s="70"/>
      <c r="V926" s="128"/>
      <c r="AD926" s="83"/>
      <c r="AE926" s="83"/>
    </row>
    <row r="927" spans="2:31" s="68" customFormat="1">
      <c r="B927" s="69"/>
      <c r="H927" s="116"/>
      <c r="L927" s="70"/>
      <c r="M927" s="70"/>
      <c r="V927" s="128"/>
      <c r="AD927" s="83"/>
      <c r="AE927" s="83"/>
    </row>
    <row r="928" spans="2:31" s="68" customFormat="1">
      <c r="B928" s="69"/>
      <c r="H928" s="116"/>
      <c r="L928" s="70"/>
      <c r="M928" s="70"/>
      <c r="V928" s="128"/>
      <c r="AD928" s="83"/>
      <c r="AE928" s="83"/>
    </row>
    <row r="929" spans="2:31" s="68" customFormat="1">
      <c r="B929" s="69"/>
      <c r="H929" s="116"/>
      <c r="L929" s="70"/>
      <c r="M929" s="70"/>
      <c r="V929" s="128"/>
      <c r="AD929" s="83"/>
      <c r="AE929" s="83"/>
    </row>
    <row r="930" spans="2:31" s="68" customFormat="1">
      <c r="B930" s="69"/>
      <c r="H930" s="116"/>
      <c r="L930" s="70"/>
      <c r="M930" s="70"/>
      <c r="V930" s="128"/>
      <c r="AD930" s="83"/>
      <c r="AE930" s="83"/>
    </row>
    <row r="931" spans="2:31" s="68" customFormat="1">
      <c r="B931" s="69"/>
      <c r="H931" s="116"/>
      <c r="L931" s="70"/>
      <c r="M931" s="70"/>
      <c r="V931" s="128"/>
      <c r="AD931" s="83"/>
      <c r="AE931" s="83"/>
    </row>
    <row r="932" spans="2:31" s="68" customFormat="1">
      <c r="B932" s="69"/>
      <c r="H932" s="116"/>
      <c r="L932" s="70"/>
      <c r="M932" s="70"/>
      <c r="V932" s="128"/>
      <c r="AD932" s="83"/>
      <c r="AE932" s="83"/>
    </row>
    <row r="933" spans="2:31" s="68" customFormat="1">
      <c r="B933" s="69"/>
      <c r="H933" s="116"/>
      <c r="L933" s="70"/>
      <c r="M933" s="70"/>
      <c r="V933" s="128"/>
      <c r="AD933" s="83"/>
      <c r="AE933" s="83"/>
    </row>
    <row r="934" spans="2:31" s="68" customFormat="1">
      <c r="B934" s="69"/>
      <c r="H934" s="116"/>
      <c r="L934" s="70"/>
      <c r="M934" s="70"/>
      <c r="V934" s="128"/>
      <c r="AD934" s="83"/>
      <c r="AE934" s="83"/>
    </row>
    <row r="935" spans="2:31" s="68" customFormat="1">
      <c r="B935" s="69"/>
      <c r="H935" s="116"/>
      <c r="L935" s="70"/>
      <c r="M935" s="70"/>
      <c r="V935" s="128"/>
      <c r="AD935" s="83"/>
      <c r="AE935" s="83"/>
    </row>
    <row r="936" spans="2:31" s="68" customFormat="1">
      <c r="B936" s="69"/>
      <c r="H936" s="116"/>
      <c r="L936" s="70"/>
      <c r="M936" s="70"/>
      <c r="V936" s="128"/>
      <c r="AD936" s="83"/>
      <c r="AE936" s="83"/>
    </row>
    <row r="937" spans="2:31" s="68" customFormat="1">
      <c r="B937" s="69"/>
      <c r="H937" s="116"/>
      <c r="L937" s="70"/>
      <c r="M937" s="70"/>
      <c r="V937" s="128"/>
      <c r="AD937" s="83"/>
      <c r="AE937" s="83"/>
    </row>
    <row r="938" spans="2:31" s="68" customFormat="1">
      <c r="B938" s="69"/>
      <c r="H938" s="116"/>
      <c r="L938" s="70"/>
      <c r="M938" s="70"/>
      <c r="V938" s="128"/>
      <c r="AD938" s="83"/>
      <c r="AE938" s="83"/>
    </row>
    <row r="939" spans="2:31" s="68" customFormat="1">
      <c r="B939" s="69"/>
      <c r="H939" s="116"/>
      <c r="L939" s="70"/>
      <c r="M939" s="70"/>
      <c r="V939" s="128"/>
      <c r="AD939" s="83"/>
      <c r="AE939" s="83"/>
    </row>
    <row r="940" spans="2:31" s="68" customFormat="1">
      <c r="B940" s="69"/>
      <c r="H940" s="116"/>
      <c r="L940" s="70"/>
      <c r="M940" s="70"/>
      <c r="V940" s="128"/>
      <c r="AD940" s="83"/>
      <c r="AE940" s="83"/>
    </row>
    <row r="941" spans="2:31" s="68" customFormat="1">
      <c r="B941" s="69"/>
      <c r="H941" s="116"/>
      <c r="L941" s="70"/>
      <c r="M941" s="70"/>
      <c r="V941" s="128"/>
      <c r="Z941"/>
      <c r="AA941"/>
      <c r="AB941"/>
      <c r="AC941"/>
      <c r="AD941" s="83"/>
      <c r="AE941" s="83"/>
    </row>
    <row r="942" spans="2:31" s="68" customFormat="1">
      <c r="B942" s="69"/>
      <c r="H942" s="116"/>
      <c r="L942" s="70"/>
      <c r="M942" s="70"/>
      <c r="V942" s="128"/>
      <c r="Z942"/>
      <c r="AA942"/>
      <c r="AB942"/>
      <c r="AC942"/>
      <c r="AD942" s="83"/>
      <c r="AE942" s="83"/>
    </row>
    <row r="943" spans="2:31" s="68" customFormat="1">
      <c r="B943" s="69"/>
      <c r="H943" s="116"/>
      <c r="L943" s="70"/>
      <c r="M943" s="70"/>
      <c r="V943" s="128"/>
      <c r="Z943"/>
      <c r="AA943"/>
      <c r="AB943"/>
      <c r="AC943"/>
      <c r="AD943" s="83"/>
      <c r="AE943" s="83"/>
    </row>
    <row r="944" spans="2:31" s="68" customFormat="1">
      <c r="B944" s="69"/>
      <c r="H944" s="116"/>
      <c r="L944" s="70"/>
      <c r="M944" s="70"/>
      <c r="V944" s="128"/>
      <c r="Z944"/>
      <c r="AA944"/>
      <c r="AB944"/>
      <c r="AC944"/>
      <c r="AD944" s="83"/>
      <c r="AE944" s="83"/>
    </row>
    <row r="945" spans="2:31" s="68" customFormat="1">
      <c r="B945" s="69"/>
      <c r="H945" s="116"/>
      <c r="L945" s="70"/>
      <c r="M945" s="70"/>
      <c r="V945" s="128"/>
      <c r="Z945"/>
      <c r="AA945"/>
      <c r="AB945"/>
      <c r="AC945"/>
      <c r="AD945" s="83"/>
      <c r="AE945" s="83"/>
    </row>
    <row r="946" spans="2:31" s="68" customFormat="1">
      <c r="B946" s="69"/>
      <c r="H946" s="116"/>
      <c r="L946" s="70"/>
      <c r="M946" s="70"/>
      <c r="V946" s="128"/>
      <c r="Z946"/>
      <c r="AA946"/>
      <c r="AB946"/>
      <c r="AC946"/>
      <c r="AD946" s="83"/>
      <c r="AE946" s="83"/>
    </row>
    <row r="947" spans="2:31" s="68" customFormat="1">
      <c r="B947" s="69"/>
      <c r="H947" s="116"/>
      <c r="L947" s="70"/>
      <c r="M947" s="70"/>
      <c r="V947" s="128"/>
      <c r="Z947"/>
      <c r="AA947"/>
      <c r="AB947"/>
      <c r="AC947"/>
      <c r="AD947" s="83"/>
      <c r="AE947" s="83"/>
    </row>
    <row r="948" spans="2:31" s="68" customFormat="1">
      <c r="B948" s="69"/>
      <c r="H948" s="116"/>
      <c r="L948" s="70"/>
      <c r="M948" s="70"/>
      <c r="V948" s="128"/>
      <c r="Z948"/>
      <c r="AA948"/>
      <c r="AB948"/>
      <c r="AC948"/>
      <c r="AD948" s="83"/>
      <c r="AE948" s="83"/>
    </row>
    <row r="949" spans="2:31" s="68" customFormat="1">
      <c r="B949" s="69"/>
      <c r="H949" s="116"/>
      <c r="L949" s="70"/>
      <c r="M949" s="70"/>
      <c r="V949" s="128"/>
      <c r="Z949"/>
      <c r="AA949"/>
      <c r="AB949"/>
      <c r="AC949"/>
      <c r="AD949" s="83"/>
      <c r="AE949" s="83"/>
    </row>
    <row r="950" spans="2:31" s="68" customFormat="1">
      <c r="B950" s="69"/>
      <c r="H950" s="116"/>
      <c r="L950" s="70"/>
      <c r="M950" s="70"/>
      <c r="V950" s="128"/>
      <c r="Z950"/>
      <c r="AA950"/>
      <c r="AB950"/>
      <c r="AC950"/>
      <c r="AD950" s="83"/>
      <c r="AE950" s="83"/>
    </row>
    <row r="951" spans="2:31" s="68" customFormat="1">
      <c r="B951" s="69"/>
      <c r="H951" s="116"/>
      <c r="L951" s="70"/>
      <c r="M951" s="70"/>
      <c r="V951" s="128"/>
      <c r="Z951"/>
      <c r="AA951"/>
      <c r="AB951"/>
      <c r="AC951"/>
      <c r="AD951" s="83"/>
      <c r="AE951" s="83"/>
    </row>
    <row r="952" spans="2:31" s="68" customFormat="1">
      <c r="B952" s="69"/>
      <c r="H952" s="116"/>
      <c r="L952" s="70"/>
      <c r="M952" s="70"/>
      <c r="V952" s="128"/>
      <c r="Z952"/>
      <c r="AA952"/>
      <c r="AB952"/>
      <c r="AC952"/>
      <c r="AD952" s="83"/>
      <c r="AE952" s="83"/>
    </row>
    <row r="953" spans="2:31" s="68" customFormat="1">
      <c r="B953" s="69"/>
      <c r="H953" s="116"/>
      <c r="L953" s="70"/>
      <c r="M953" s="70"/>
      <c r="V953" s="128"/>
      <c r="Z953"/>
      <c r="AA953"/>
      <c r="AB953"/>
      <c r="AC953"/>
      <c r="AD953" s="83"/>
      <c r="AE953" s="83"/>
    </row>
    <row r="954" spans="2:31" s="68" customFormat="1">
      <c r="B954" s="69"/>
      <c r="H954" s="116"/>
      <c r="L954" s="70"/>
      <c r="M954" s="70"/>
      <c r="V954" s="128"/>
      <c r="Z954"/>
      <c r="AA954"/>
      <c r="AB954"/>
      <c r="AC954"/>
      <c r="AD954" s="83"/>
      <c r="AE954" s="83"/>
    </row>
    <row r="955" spans="2:31" s="68" customFormat="1">
      <c r="B955" s="69"/>
      <c r="H955" s="116"/>
      <c r="L955" s="70"/>
      <c r="M955" s="70"/>
      <c r="V955" s="128"/>
      <c r="Z955"/>
      <c r="AA955"/>
      <c r="AB955"/>
      <c r="AC955"/>
      <c r="AD955" s="83"/>
      <c r="AE955" s="83"/>
    </row>
    <row r="956" spans="2:31" s="68" customFormat="1">
      <c r="B956" s="69"/>
      <c r="H956" s="116"/>
      <c r="L956" s="70"/>
      <c r="M956" s="70"/>
      <c r="V956" s="128"/>
      <c r="Z956"/>
      <c r="AA956"/>
      <c r="AB956"/>
      <c r="AC956"/>
      <c r="AD956" s="83"/>
      <c r="AE956" s="83"/>
    </row>
    <row r="957" spans="2:31" s="68" customFormat="1">
      <c r="B957" s="69"/>
      <c r="H957" s="116"/>
      <c r="L957" s="70"/>
      <c r="M957" s="70"/>
      <c r="V957" s="128"/>
      <c r="Z957"/>
      <c r="AA957"/>
      <c r="AB957"/>
      <c r="AC957"/>
      <c r="AD957" s="83"/>
      <c r="AE957" s="83"/>
    </row>
    <row r="958" spans="2:31" s="68" customFormat="1">
      <c r="B958" s="69"/>
      <c r="H958" s="116"/>
      <c r="L958" s="70"/>
      <c r="M958" s="70"/>
      <c r="V958" s="128"/>
      <c r="Z958"/>
      <c r="AA958"/>
      <c r="AB958"/>
      <c r="AC958"/>
      <c r="AD958" s="83"/>
      <c r="AE958" s="83"/>
    </row>
    <row r="959" spans="2:31" s="68" customFormat="1">
      <c r="B959" s="69"/>
      <c r="H959" s="116"/>
      <c r="L959" s="70"/>
      <c r="M959" s="70"/>
      <c r="V959" s="128"/>
      <c r="Z959"/>
      <c r="AA959"/>
      <c r="AB959"/>
      <c r="AC959"/>
      <c r="AD959" s="83"/>
      <c r="AE959" s="83"/>
    </row>
    <row r="960" spans="2:31" s="68" customFormat="1">
      <c r="B960" s="69"/>
      <c r="H960" s="116"/>
      <c r="L960" s="70"/>
      <c r="M960" s="70"/>
      <c r="V960" s="128"/>
      <c r="Z960"/>
      <c r="AA960"/>
      <c r="AB960"/>
      <c r="AC960"/>
      <c r="AD960" s="83"/>
      <c r="AE960" s="83"/>
    </row>
    <row r="961" spans="2:31" s="68" customFormat="1">
      <c r="B961" s="69"/>
      <c r="H961" s="116"/>
      <c r="L961" s="70"/>
      <c r="M961" s="70"/>
      <c r="V961" s="128"/>
      <c r="Z961"/>
      <c r="AA961"/>
      <c r="AB961"/>
      <c r="AC961"/>
      <c r="AD961" s="83"/>
      <c r="AE961" s="83"/>
    </row>
    <row r="962" spans="2:31" s="68" customFormat="1">
      <c r="B962" s="69"/>
      <c r="H962" s="116"/>
      <c r="L962" s="70"/>
      <c r="M962" s="70"/>
      <c r="V962" s="128"/>
      <c r="Z962"/>
      <c r="AA962"/>
      <c r="AB962"/>
      <c r="AC962"/>
      <c r="AD962" s="83"/>
      <c r="AE962" s="83"/>
    </row>
    <row r="963" spans="2:31" s="68" customFormat="1">
      <c r="B963" s="69"/>
      <c r="H963" s="116"/>
      <c r="L963" s="70"/>
      <c r="M963" s="70"/>
      <c r="V963" s="128"/>
      <c r="Z963"/>
      <c r="AA963"/>
      <c r="AB963"/>
      <c r="AC963"/>
      <c r="AD963" s="83"/>
      <c r="AE963" s="83"/>
    </row>
    <row r="964" spans="2:31" s="68" customFormat="1">
      <c r="B964" s="69"/>
      <c r="H964" s="116"/>
      <c r="L964" s="70"/>
      <c r="M964" s="70"/>
      <c r="V964" s="128"/>
      <c r="Z964"/>
      <c r="AA964"/>
      <c r="AB964"/>
      <c r="AC964"/>
      <c r="AD964" s="83"/>
      <c r="AE964" s="83"/>
    </row>
    <row r="965" spans="2:31" s="68" customFormat="1">
      <c r="B965" s="69"/>
      <c r="H965" s="116"/>
      <c r="L965" s="70"/>
      <c r="M965" s="70"/>
      <c r="V965" s="128"/>
      <c r="Z965"/>
      <c r="AA965"/>
      <c r="AB965"/>
      <c r="AC965"/>
      <c r="AD965" s="83"/>
      <c r="AE965" s="83"/>
    </row>
    <row r="966" spans="2:31" s="68" customFormat="1">
      <c r="B966" s="69"/>
      <c r="H966" s="116"/>
      <c r="L966" s="70"/>
      <c r="M966" s="70"/>
      <c r="V966" s="128"/>
      <c r="Z966"/>
      <c r="AA966"/>
      <c r="AB966"/>
      <c r="AC966"/>
      <c r="AD966" s="83"/>
      <c r="AE966" s="83"/>
    </row>
    <row r="967" spans="2:31" s="68" customFormat="1">
      <c r="B967" s="69"/>
      <c r="H967" s="116"/>
      <c r="L967" s="70"/>
      <c r="M967" s="70"/>
      <c r="V967" s="128"/>
      <c r="Z967"/>
      <c r="AA967"/>
      <c r="AB967"/>
      <c r="AC967"/>
      <c r="AD967" s="83"/>
      <c r="AE967" s="83"/>
    </row>
    <row r="968" spans="2:31" s="68" customFormat="1">
      <c r="B968" s="69"/>
      <c r="H968" s="116"/>
      <c r="L968" s="70"/>
      <c r="M968" s="70"/>
      <c r="V968" s="128"/>
      <c r="Z968"/>
      <c r="AA968"/>
      <c r="AB968"/>
      <c r="AC968"/>
      <c r="AD968" s="83"/>
      <c r="AE968" s="83"/>
    </row>
    <row r="969" spans="2:31" s="68" customFormat="1">
      <c r="B969" s="69"/>
      <c r="H969" s="116"/>
      <c r="L969" s="70"/>
      <c r="M969" s="70"/>
      <c r="V969" s="128"/>
      <c r="Z969"/>
      <c r="AA969"/>
      <c r="AB969"/>
      <c r="AC969"/>
      <c r="AD969" s="83"/>
      <c r="AE969" s="83"/>
    </row>
    <row r="970" spans="2:31" s="68" customFormat="1">
      <c r="B970" s="69"/>
      <c r="H970" s="116"/>
      <c r="L970" s="70"/>
      <c r="M970" s="70"/>
      <c r="V970" s="128"/>
      <c r="Z970"/>
      <c r="AA970"/>
      <c r="AB970"/>
      <c r="AC970"/>
      <c r="AD970" s="83"/>
      <c r="AE970" s="83"/>
    </row>
    <row r="971" spans="2:31" s="68" customFormat="1">
      <c r="B971" s="69"/>
      <c r="H971" s="116"/>
      <c r="L971" s="70"/>
      <c r="M971" s="70"/>
      <c r="V971" s="128"/>
      <c r="Z971"/>
      <c r="AA971"/>
      <c r="AB971"/>
      <c r="AC971"/>
      <c r="AD971" s="83"/>
      <c r="AE971" s="83"/>
    </row>
    <row r="972" spans="2:31" s="68" customFormat="1">
      <c r="B972" s="69"/>
      <c r="H972" s="116"/>
      <c r="L972" s="70"/>
      <c r="M972" s="70"/>
      <c r="V972" s="128"/>
      <c r="Z972"/>
      <c r="AA972"/>
      <c r="AB972"/>
      <c r="AC972"/>
      <c r="AD972" s="83"/>
      <c r="AE972" s="83"/>
    </row>
    <row r="973" spans="2:31" s="68" customFormat="1">
      <c r="B973" s="69"/>
      <c r="H973" s="116"/>
      <c r="L973" s="70"/>
      <c r="M973" s="70"/>
      <c r="V973" s="128"/>
      <c r="Z973"/>
      <c r="AA973"/>
      <c r="AB973"/>
      <c r="AC973"/>
      <c r="AD973" s="83"/>
      <c r="AE973" s="83"/>
    </row>
    <row r="974" spans="2:31" s="68" customFormat="1">
      <c r="B974" s="69"/>
      <c r="H974" s="116"/>
      <c r="L974" s="70"/>
      <c r="M974" s="70"/>
      <c r="V974" s="128"/>
      <c r="Z974"/>
      <c r="AA974"/>
      <c r="AB974"/>
      <c r="AC974"/>
      <c r="AD974" s="83"/>
      <c r="AE974" s="83"/>
    </row>
    <row r="975" spans="2:31" s="68" customFormat="1">
      <c r="B975" s="69"/>
      <c r="H975" s="116"/>
      <c r="L975" s="70"/>
      <c r="M975" s="70"/>
      <c r="V975" s="128"/>
      <c r="Z975"/>
      <c r="AA975"/>
      <c r="AB975"/>
      <c r="AC975"/>
      <c r="AD975" s="83"/>
      <c r="AE975" s="83"/>
    </row>
    <row r="976" spans="2:31" s="68" customFormat="1">
      <c r="B976" s="69"/>
      <c r="H976" s="116"/>
      <c r="L976" s="70"/>
      <c r="M976" s="70"/>
      <c r="V976" s="128"/>
      <c r="Z976"/>
      <c r="AA976"/>
      <c r="AB976"/>
      <c r="AC976"/>
      <c r="AD976" s="83"/>
      <c r="AE976" s="83"/>
    </row>
    <row r="977" spans="2:31" s="68" customFormat="1">
      <c r="B977" s="69"/>
      <c r="H977" s="116"/>
      <c r="L977" s="70"/>
      <c r="M977" s="70"/>
      <c r="V977" s="128"/>
      <c r="Z977"/>
      <c r="AA977"/>
      <c r="AB977"/>
      <c r="AC977"/>
      <c r="AD977" s="83"/>
      <c r="AE977" s="83"/>
    </row>
    <row r="978" spans="2:31" s="68" customFormat="1">
      <c r="B978" s="69"/>
      <c r="H978" s="116"/>
      <c r="L978" s="70"/>
      <c r="M978" s="70"/>
      <c r="V978" s="128"/>
      <c r="Z978"/>
      <c r="AA978"/>
      <c r="AB978"/>
      <c r="AC978"/>
      <c r="AD978" s="83"/>
      <c r="AE978" s="83"/>
    </row>
    <row r="979" spans="2:31" s="68" customFormat="1">
      <c r="B979" s="69"/>
      <c r="H979" s="116"/>
      <c r="L979" s="70"/>
      <c r="M979" s="70"/>
      <c r="V979" s="128"/>
      <c r="Z979"/>
      <c r="AA979"/>
      <c r="AB979"/>
      <c r="AC979"/>
      <c r="AD979" s="83"/>
      <c r="AE979" s="83"/>
    </row>
    <row r="980" spans="2:31" s="68" customFormat="1">
      <c r="B980" s="69"/>
      <c r="H980" s="116"/>
      <c r="L980" s="70"/>
      <c r="M980" s="70"/>
      <c r="V980" s="128"/>
      <c r="Z980"/>
      <c r="AA980"/>
      <c r="AB980"/>
      <c r="AC980"/>
      <c r="AD980" s="83"/>
      <c r="AE980" s="83"/>
    </row>
    <row r="981" spans="2:31" s="68" customFormat="1">
      <c r="B981" s="69"/>
      <c r="H981" s="116"/>
      <c r="L981" s="70"/>
      <c r="M981" s="70"/>
      <c r="V981" s="128"/>
      <c r="Z981"/>
      <c r="AA981"/>
      <c r="AB981"/>
      <c r="AC981"/>
      <c r="AD981" s="83"/>
      <c r="AE981" s="83"/>
    </row>
    <row r="982" spans="2:31" s="68" customFormat="1">
      <c r="B982" s="69"/>
      <c r="H982" s="116"/>
      <c r="L982" s="70"/>
      <c r="M982" s="70"/>
      <c r="V982" s="128"/>
      <c r="Z982"/>
      <c r="AA982"/>
      <c r="AB982"/>
      <c r="AC982"/>
      <c r="AD982" s="83"/>
      <c r="AE982" s="83"/>
    </row>
    <row r="983" spans="2:31" s="68" customFormat="1">
      <c r="B983" s="69"/>
      <c r="H983" s="116"/>
      <c r="L983" s="70"/>
      <c r="M983" s="70"/>
      <c r="V983" s="128"/>
      <c r="Z983"/>
      <c r="AA983"/>
      <c r="AB983"/>
      <c r="AC983"/>
      <c r="AD983" s="83"/>
      <c r="AE983" s="83"/>
    </row>
    <row r="984" spans="2:31" s="68" customFormat="1">
      <c r="B984" s="69"/>
      <c r="H984" s="116"/>
      <c r="L984" s="70"/>
      <c r="M984" s="70"/>
      <c r="V984" s="128"/>
      <c r="Z984"/>
      <c r="AA984"/>
      <c r="AB984"/>
      <c r="AC984"/>
      <c r="AD984" s="83"/>
      <c r="AE984" s="83"/>
    </row>
    <row r="985" spans="2:31" s="68" customFormat="1">
      <c r="B985" s="69"/>
      <c r="H985" s="116"/>
      <c r="L985" s="70"/>
      <c r="M985" s="70"/>
      <c r="V985" s="128"/>
      <c r="Z985"/>
      <c r="AA985"/>
      <c r="AB985"/>
      <c r="AC985"/>
      <c r="AD985" s="83"/>
      <c r="AE985" s="83"/>
    </row>
    <row r="986" spans="2:31" s="68" customFormat="1">
      <c r="B986" s="69"/>
      <c r="H986" s="116"/>
      <c r="L986" s="70"/>
      <c r="M986" s="70"/>
      <c r="V986" s="128"/>
      <c r="Z986"/>
      <c r="AA986"/>
      <c r="AB986"/>
      <c r="AC986"/>
      <c r="AD986" s="83"/>
      <c r="AE986" s="83"/>
    </row>
    <row r="987" spans="2:31" s="68" customFormat="1">
      <c r="B987" s="69"/>
      <c r="H987" s="116"/>
      <c r="L987" s="70"/>
      <c r="M987" s="70"/>
      <c r="V987" s="128"/>
      <c r="Z987"/>
      <c r="AA987"/>
      <c r="AB987"/>
      <c r="AC987"/>
      <c r="AD987" s="83"/>
      <c r="AE987" s="83"/>
    </row>
    <row r="988" spans="2:31" s="68" customFormat="1">
      <c r="B988" s="69"/>
      <c r="H988" s="116"/>
      <c r="L988" s="70"/>
      <c r="M988" s="70"/>
      <c r="V988" s="128"/>
      <c r="Z988"/>
      <c r="AA988"/>
      <c r="AB988"/>
      <c r="AC988"/>
      <c r="AD988" s="83"/>
      <c r="AE988" s="83"/>
    </row>
    <row r="989" spans="2:31" s="68" customFormat="1">
      <c r="B989" s="69"/>
      <c r="H989" s="116"/>
      <c r="L989" s="70"/>
      <c r="M989" s="70"/>
      <c r="V989" s="129"/>
      <c r="Z989"/>
      <c r="AA989"/>
      <c r="AB989"/>
      <c r="AC989"/>
      <c r="AD989" s="83"/>
      <c r="AE989" s="83"/>
    </row>
    <row r="990" spans="2:31" s="68" customFormat="1">
      <c r="B990" s="69"/>
      <c r="H990" s="116"/>
      <c r="L990" s="70"/>
      <c r="M990" s="70"/>
      <c r="V990" s="129"/>
      <c r="Z990"/>
      <c r="AA990"/>
      <c r="AB990"/>
      <c r="AC990"/>
      <c r="AD990" s="83"/>
      <c r="AE990" s="83"/>
    </row>
    <row r="991" spans="2:31" s="68" customFormat="1">
      <c r="B991" s="69"/>
      <c r="H991" s="116"/>
      <c r="L991" s="70"/>
      <c r="M991" s="70"/>
      <c r="V991" s="129"/>
      <c r="Z991"/>
      <c r="AA991"/>
      <c r="AB991"/>
      <c r="AC991"/>
      <c r="AD991" s="83"/>
      <c r="AE991" s="83"/>
    </row>
    <row r="992" spans="2:31" s="68" customFormat="1">
      <c r="B992" s="69"/>
      <c r="H992" s="116"/>
      <c r="L992" s="70"/>
      <c r="M992" s="70"/>
      <c r="V992" s="129"/>
      <c r="Z992"/>
      <c r="AA992"/>
      <c r="AB992"/>
      <c r="AC992"/>
      <c r="AD992" s="83"/>
      <c r="AE992" s="83"/>
    </row>
    <row r="993" spans="2:31" s="68" customFormat="1">
      <c r="B993" s="69"/>
      <c r="H993" s="116"/>
      <c r="L993" s="70"/>
      <c r="M993" s="70"/>
      <c r="V993" s="129"/>
      <c r="Z993"/>
      <c r="AA993"/>
      <c r="AB993"/>
      <c r="AC993"/>
      <c r="AD993" s="83"/>
      <c r="AE993" s="83"/>
    </row>
    <row r="994" spans="2:31" s="68" customFormat="1">
      <c r="B994" s="69"/>
      <c r="H994" s="116"/>
      <c r="L994" s="70"/>
      <c r="M994" s="70"/>
      <c r="V994" s="129"/>
      <c r="Z994"/>
      <c r="AA994"/>
      <c r="AB994"/>
      <c r="AC994"/>
      <c r="AD994" s="83"/>
      <c r="AE994" s="83"/>
    </row>
    <row r="995" spans="2:31" s="68" customFormat="1">
      <c r="B995" s="69"/>
      <c r="H995" s="116"/>
      <c r="L995" s="70"/>
      <c r="M995" s="70"/>
      <c r="V995" s="129"/>
      <c r="Z995"/>
      <c r="AA995"/>
      <c r="AB995"/>
      <c r="AC995"/>
      <c r="AD995" s="83"/>
      <c r="AE995" s="83"/>
    </row>
  </sheetData>
  <customSheetViews>
    <customSheetView guid="{6531146C-93D3-47C4-A44B-6ADE81DA37F2}" scale="50" fitToPage="1" hiddenColumns="1" showRuler="0" topLeftCell="R1">
      <selection activeCell="AD5" sqref="AD5:AD6"/>
      <pageMargins left="0.16" right="0.17" top="0.31496062992125984" bottom="0.31496062992125984" header="0.11811023622047245" footer="0.11811023622047245"/>
      <printOptions horizontalCentered="1"/>
      <pageSetup paperSize="9" scale="26" fitToHeight="67" orientation="landscape" r:id="rId1"/>
      <headerFooter alignWithMargins="0">
        <oddHeader>&amp;L&amp;24 2010年1月&amp;C&amp;24【店要望ﾁﾗｼ原稿】&amp;R&amp;24近畿商品部</oddHeader>
        <oddFooter>&amp;L&amp;24[日付]&amp;T&amp;C&amp;24&amp;P&amp;R&amp;24&amp;F&amp;A</oddFooter>
      </headerFooter>
    </customSheetView>
  </customSheetViews>
  <mergeCells count="3">
    <mergeCell ref="D1:O1"/>
    <mergeCell ref="D2:L2"/>
    <mergeCell ref="O2:S2"/>
  </mergeCells>
  <phoneticPr fontId="2"/>
  <printOptions horizontalCentered="1" verticalCentered="1"/>
  <pageMargins left="0.15748031496062992" right="0.15748031496062992" top="0.31496062992125984" bottom="0.31496062992125984" header="0.11811023622047245" footer="0.11811023622047245"/>
  <pageSetup paperSize="8" scale="32" fitToHeight="67" orientation="landscape" r:id="rId2"/>
  <headerFooter alignWithMargins="0"/>
  <ignoredErrors>
    <ignoredError sqref="X7:Y39 X40:Y40 X6" unlockedFormula="1"/>
  </ignoredError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店作原稿(原稿〆日)</vt:lpstr>
      <vt:lpstr>'店作原稿(原稿〆日)'!Print_Area</vt:lpstr>
      <vt:lpstr>'店作原稿(原稿〆日)'!Print_Titles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山崎　拳捷</dc:creator>
  <cp:keywords/>
  <dc:description/>
  <cp:lastModifiedBy>山崎　拳捷</cp:lastModifiedBy>
  <cp:revision>0</cp:revision>
  <cp:lastPrinted>2018-05-31T10:12:33Z</cp:lastPrinted>
  <dcterms:created xsi:type="dcterms:W3CDTF">1601-01-01T00:00:00Z</dcterms:created>
  <dcterms:modified xsi:type="dcterms:W3CDTF">2023-07-20T02:21:58Z</dcterms:modified>
  <cp:category/>
</cp:coreProperties>
</file>