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hyfY/4C+8lniGSBg9ystXCzpU1pmTTOJ5J296Dao0XkKog6f+yB6H54mC7x5TCHwRJo2V3lFXsEbSRhZhGiCQ==" workbookSaltValue="CiITth9xBHdQ4MhfU8vS9Q==" workbookSpinCount="100000" lockStructure="1"/>
  <bookViews>
    <workbookView xWindow="0" yWindow="0" windowWidth="19200" windowHeight="579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<sst xmlns="http://schemas.openxmlformats.org/spreadsheetml/2006/main" count="311" uniqueCount="111">
  <si>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</si>
  <si>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</si>
  <si>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</si>
  <si>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</si>
  <si>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</si>
  <si>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</si>
  <si>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</si>
  <si>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</si>
  <si>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</si>
  <si>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</si>
  <si>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</si>
  <si>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</si>
  <si>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</si>
  <si>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</si>
  <si>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</si>
  <si>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</si>
  <si>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</si>
  <si>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</si>
  <si>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</si>
  <si>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</si>
  <si>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</si>
  <si>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</si>
  <si>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</si>
  <si>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</si>
  <si>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</si>
  <si>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</si>
  <si>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</si>
  <si>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</si>
  <si>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</si>
  <si>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</si>
  <si>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</si>
  <si>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</si>
  <si>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</si>
  <si>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</si>
  <si>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</si>
  <si>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</si>
  <si>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</si>
  <si>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</si>
  <si>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</si>
  <si>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</si>
  <si>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</si>
  <si>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</si>
  <si>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</si>
  <si>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</si>
  <si>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</si>
  <si>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</si>
  <si>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</si>
  <si>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</si>
  <si>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</si>
  <si>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</si>
  <si>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</si>
  <si>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</si>
  <si>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</si>
  <si>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</si>
  <si>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</si>
  <si>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</si>
  <si>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</si>
  <si>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</si>
  <si>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</si>
  <si>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</si>
  <si>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</si>
  <si>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</si>
  <si>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</si>
  <si>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</si>
  <si>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</si>
  <si>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</si>
  <si>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</si>
  <si>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</si>
  <si>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</si>
  <si>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</si>
  <si>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</si>
  <si>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</si>
  <si>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</si>
  <si>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</si>
  <si>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</si>
  <si>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</si>
  <si>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</si>
  <si>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</si>
  <si>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</si>
  <si>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</si>
  <si>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</si>
  <si>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</si>
  <si>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</si>
  <si>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</si>
  <si>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</si>
  <si>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</si>
  <si>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</si>
  <si>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</si>
  <si>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</si>
  <si>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</si>
  <si>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</si>
  <si>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</si>
  <si>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</si>
  <si>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</si>
  <si>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</si>
  <si>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</si>
  <si>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</si>
  <si>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</si>
  <si>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</si>
  <si>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</si>
  <si>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</si>
  <si>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</si>
  <si>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</si>
  <si>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</si>
  <si>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</si>
  <si>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</si>
  <si>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</si>
  <si>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</si>
  <si>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3" eb="155">
      <t>ジッシ</t>
    </rPh>
    <phoneticPr fontId="4"/>
  </si>
  <si>
    <t>　人口減少等により使用料による収入の増加は見込み難いが、隣接する特定環境保全公共下水道事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
　なお、当該事業は平成３０年度より地方公営企業法の一部を適用している。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92" eb="94">
      <t>コウシン</t>
    </rPh>
    <rPh sb="94" eb="96">
      <t>ジギョウ</t>
    </rPh>
    <rPh sb="102" eb="103">
      <t>カン</t>
    </rPh>
    <rPh sb="103" eb="104">
      <t>キョ</t>
    </rPh>
    <rPh sb="105" eb="107">
      <t>ケイカク</t>
    </rPh>
    <rPh sb="107" eb="108">
      <t>テキ</t>
    </rPh>
    <rPh sb="109" eb="111">
      <t>テンケン</t>
    </rPh>
    <rPh sb="112" eb="114">
      <t>シサン</t>
    </rPh>
    <rPh sb="114" eb="116">
      <t>ジョウホウ</t>
    </rPh>
    <rPh sb="119" eb="121">
      <t>シセツ</t>
    </rPh>
    <rPh sb="122" eb="124">
      <t>コウシン</t>
    </rPh>
    <rPh sb="124" eb="126">
      <t>ジュヨウ</t>
    </rPh>
    <rPh sb="127" eb="129">
      <t>ハアク</t>
    </rPh>
    <rPh sb="130" eb="131">
      <t>ツト</t>
    </rPh>
    <rPh sb="133" eb="135">
      <t>ヒヨウ</t>
    </rPh>
    <rPh sb="160" eb="162">
      <t>トウガイ</t>
    </rPh>
    <rPh sb="162" eb="164">
      <t>ジギョウ</t>
    </rPh>
    <rPh sb="165" eb="167">
      <t>ヘイセイ</t>
    </rPh>
    <rPh sb="169" eb="171">
      <t>ネンド</t>
    </rPh>
    <rPh sb="173" eb="175">
      <t>チホウ</t>
    </rPh>
    <rPh sb="175" eb="177">
      <t>コウエイ</t>
    </rPh>
    <rPh sb="177" eb="179">
      <t>キギョウ</t>
    </rPh>
    <rPh sb="179" eb="180">
      <t>ホウ</t>
    </rPh>
    <rPh sb="181" eb="183">
      <t>イチブ</t>
    </rPh>
    <rPh sb="184" eb="186">
      <t>テキヨウ</t>
    </rPh>
    <phoneticPr fontId="4"/>
  </si>
  <si>
    <t>　③流動比率が低い数値となっているが、流動負債に建設改良に充てた企業債が多く含まれており、使用料の改定により一部をその償還に充てることを予定している。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⑤経費回収率及び⑥汚水処理原価については、分流式下水道等に要する経費の見直しにより平成２８年度から数値が改善されている。
　⑦施設利用率は、類似団体と比べ同程度であるが、人口減少が著しいことから、今後、有収水量の減少による影響が懸念される。
　⑧水洗化率は、新規接続等により増加しており、類似団体と同程度の数値である。</t>
    <rPh sb="2" eb="4">
      <t>リュウドウ</t>
    </rPh>
    <rPh sb="4" eb="6">
      <t>ヒリツ</t>
    </rPh>
    <rPh sb="7" eb="8">
      <t>ヒク</t>
    </rPh>
    <rPh sb="9" eb="11">
      <t>スウチ</t>
    </rPh>
    <rPh sb="19" eb="21">
      <t>リュウドウ</t>
    </rPh>
    <rPh sb="21" eb="23">
      <t>フサイ</t>
    </rPh>
    <rPh sb="24" eb="26">
      <t>ケンセツ</t>
    </rPh>
    <rPh sb="26" eb="28">
      <t>カイリョウ</t>
    </rPh>
    <rPh sb="29" eb="30">
      <t>ア</t>
    </rPh>
    <rPh sb="32" eb="34">
      <t>キギョウ</t>
    </rPh>
    <rPh sb="34" eb="35">
      <t>サイ</t>
    </rPh>
    <rPh sb="36" eb="37">
      <t>オオ</t>
    </rPh>
    <rPh sb="38" eb="39">
      <t>フク</t>
    </rPh>
    <rPh sb="45" eb="48">
      <t>シヨウリョウ</t>
    </rPh>
    <rPh sb="49" eb="51">
      <t>カイテイ</t>
    </rPh>
    <rPh sb="54" eb="56">
      <t>イチブ</t>
    </rPh>
    <rPh sb="59" eb="61">
      <t>ショウカン</t>
    </rPh>
    <rPh sb="62" eb="63">
      <t>ア</t>
    </rPh>
    <rPh sb="68" eb="70">
      <t>ヨテイ</t>
    </rPh>
    <rPh sb="108" eb="110">
      <t>キギョウ</t>
    </rPh>
    <rPh sb="148" eb="149">
      <t>オヨ</t>
    </rPh>
    <rPh sb="163" eb="165">
      <t>ブンリュウ</t>
    </rPh>
    <rPh sb="165" eb="166">
      <t>シキ</t>
    </rPh>
    <rPh sb="166" eb="169">
      <t>ゲスイドウ</t>
    </rPh>
    <rPh sb="169" eb="170">
      <t>トウ</t>
    </rPh>
    <rPh sb="171" eb="172">
      <t>ヨウ</t>
    </rPh>
    <rPh sb="174" eb="176">
      <t>ケイヒ</t>
    </rPh>
    <rPh sb="177" eb="179">
      <t>ミナオ</t>
    </rPh>
    <rPh sb="183" eb="185">
      <t>ヘイセイ</t>
    </rPh>
    <rPh sb="187" eb="189">
      <t>ネンド</t>
    </rPh>
    <rPh sb="191" eb="193">
      <t>スウチ</t>
    </rPh>
    <rPh sb="194" eb="196">
      <t>カイゼン</t>
    </rPh>
    <rPh sb="212" eb="214">
      <t>ルイジ</t>
    </rPh>
    <rPh sb="214" eb="216">
      <t>ダンタイ</t>
    </rPh>
    <rPh sb="217" eb="218">
      <t>クラ</t>
    </rPh>
    <rPh sb="219" eb="222">
      <t>ドウテイド</t>
    </rPh>
    <rPh sb="227" eb="229">
      <t>ジンコウ</t>
    </rPh>
    <rPh sb="229" eb="231">
      <t>ゲンショウ</t>
    </rPh>
    <rPh sb="232" eb="233">
      <t>イチジル</t>
    </rPh>
    <rPh sb="240" eb="242">
      <t>コンゴ</t>
    </rPh>
    <rPh sb="243" eb="245">
      <t>ユウシュウ</t>
    </rPh>
    <rPh sb="245" eb="247">
      <t>スイリョウ</t>
    </rPh>
    <rPh sb="248" eb="250">
      <t>ゲンショウ</t>
    </rPh>
    <rPh sb="253" eb="255">
      <t>エイキョウ</t>
    </rPh>
    <rPh sb="256" eb="258">
      <t>ケネン</t>
    </rPh>
    <rPh sb="291" eb="294">
      <t>ドウテイド</t>
    </rPh>
    <rPh sb="295" eb="29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</si>
</sst>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9BD-463F-912B-526DCF9F205D}"/>
            </c:ext>
          </c:extLst>
        </c:ser>
        <c:dLbls>
          <c:showLegendKey val="0"/>
          <c:showVal val="0"/>
          <c:showCatName val="0"/>
          <c:showSerName val="0"/>
          <c:showPercent val="0"/>
          <c:showBubbleSize val="0"/>
        </c:dLbls>
        <c:gapWidth val="150"/>
        <c:axId val="214051456"/>
        <c:axId val="2140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29BD-463F-912B-526DCF9F205D}"/>
            </c:ext>
          </c:extLst>
        </c:ser>
        <c:dLbls>
          <c:showLegendKey val="0"/>
          <c:showVal val="0"/>
          <c:showCatName val="0"/>
          <c:showSerName val="0"/>
          <c:showPercent val="0"/>
          <c:showBubbleSize val="0"/>
        </c:dLbls>
        <c:marker val="1"/>
        <c:smooth val="0"/>
        <c:axId val="214051456"/>
        <c:axId val="214057728"/>
      </c:lineChart>
      <c:dateAx>
        <c:axId val="214051456"/>
        <c:scaling>
          <c:orientation val="minMax"/>
        </c:scaling>
        <c:delete val="1"/>
        <c:axPos val="b"/>
        <c:numFmt formatCode="ge" sourceLinked="1"/>
        <c:majorTickMark val="none"/>
        <c:minorTickMark val="none"/>
        <c:tickLblPos val="none"/>
        <c:crossAx val="214057728"/>
        <c:crosses val="autoZero"/>
        <c:auto val="1"/>
        <c:lblOffset val="100"/>
        <c:baseTimeUnit val="years"/>
      </c:dateAx>
      <c:valAx>
        <c:axId val="214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51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48.38</c:v>
                </c:pt>
              </c:numCache>
            </c:numRef>
          </c:val>
          <c:extLst xmlns:c16r2="http://schemas.microsoft.com/office/drawing/2015/06/chart">
            <c:ext xmlns:c16="http://schemas.microsoft.com/office/drawing/2014/chart" uri="{C3380CC4-5D6E-409C-BE32-E72D297353CC}">
              <c16:uniqueId val="{00000000-A7DF-4A28-9A7B-D07E38457DB6}"/>
            </c:ext>
          </c:extLst>
        </c:ser>
        <c:dLbls>
          <c:showLegendKey val="0"/>
          <c:showVal val="0"/>
          <c:showCatName val="0"/>
          <c:showSerName val="0"/>
          <c:showPercent val="0"/>
          <c:showBubbleSize val="0"/>
        </c:dLbls>
        <c:gapWidth val="150"/>
        <c:axId val="214272640"/>
        <c:axId val="2142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A7DF-4A28-9A7B-D07E38457DB6}"/>
            </c:ext>
          </c:extLst>
        </c:ser>
        <c:dLbls>
          <c:showLegendKey val="0"/>
          <c:showVal val="0"/>
          <c:showCatName val="0"/>
          <c:showSerName val="0"/>
          <c:showPercent val="0"/>
          <c:showBubbleSize val="0"/>
        </c:dLbls>
        <c:marker val="1"/>
        <c:smooth val="0"/>
        <c:axId val="214272640"/>
        <c:axId val="214278912"/>
      </c:lineChart>
      <c:dateAx>
        <c:axId val="214272640"/>
        <c:scaling>
          <c:orientation val="minMax"/>
        </c:scaling>
        <c:delete val="1"/>
        <c:axPos val="b"/>
        <c:numFmt formatCode="ge" sourceLinked="1"/>
        <c:majorTickMark val="none"/>
        <c:minorTickMark val="none"/>
        <c:tickLblPos val="none"/>
        <c:crossAx val="214278912"/>
        <c:crosses val="autoZero"/>
        <c:auto val="1"/>
        <c:lblOffset val="100"/>
        <c:baseTimeUnit val="years"/>
      </c:dateAx>
      <c:valAx>
        <c:axId val="2142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84.47</c:v>
                </c:pt>
              </c:numCache>
            </c:numRef>
          </c:val>
          <c:extLst xmlns:c16r2="http://schemas.microsoft.com/office/drawing/2015/06/chart">
            <c:ext xmlns:c16="http://schemas.microsoft.com/office/drawing/2014/chart" uri="{C3380CC4-5D6E-409C-BE32-E72D297353CC}">
              <c16:uniqueId val="{00000000-85B6-45BF-A8F7-E2BECED3E383}"/>
            </c:ext>
          </c:extLst>
        </c:ser>
        <c:dLbls>
          <c:showLegendKey val="0"/>
          <c:showVal val="0"/>
          <c:showCatName val="0"/>
          <c:showSerName val="0"/>
          <c:showPercent val="0"/>
          <c:showBubbleSize val="0"/>
        </c:dLbls>
        <c:gapWidth val="150"/>
        <c:axId val="214318080"/>
        <c:axId val="2143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85B6-45BF-A8F7-E2BECED3E383}"/>
            </c:ext>
          </c:extLst>
        </c:ser>
        <c:dLbls>
          <c:showLegendKey val="0"/>
          <c:showVal val="0"/>
          <c:showCatName val="0"/>
          <c:showSerName val="0"/>
          <c:showPercent val="0"/>
          <c:showBubbleSize val="0"/>
        </c:dLbls>
        <c:marker val="1"/>
        <c:smooth val="0"/>
        <c:axId val="214318080"/>
        <c:axId val="214332544"/>
      </c:lineChart>
      <c:dateAx>
        <c:axId val="214318080"/>
        <c:scaling>
          <c:orientation val="minMax"/>
        </c:scaling>
        <c:delete val="1"/>
        <c:axPos val="b"/>
        <c:numFmt formatCode="ge" sourceLinked="1"/>
        <c:majorTickMark val="none"/>
        <c:minorTickMark val="none"/>
        <c:tickLblPos val="none"/>
        <c:crossAx val="214332544"/>
        <c:crosses val="autoZero"/>
        <c:auto val="1"/>
        <c:lblOffset val="100"/>
        <c:baseTimeUnit val="years"/>
      </c:dateAx>
      <c:valAx>
        <c:axId val="214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102.66</c:v>
                </c:pt>
              </c:numCache>
            </c:numRef>
          </c:val>
          <c:extLst xmlns:c16r2="http://schemas.microsoft.com/office/drawing/2015/06/chart">
            <c:ext xmlns:c16="http://schemas.microsoft.com/office/drawing/2014/chart" uri="{C3380CC4-5D6E-409C-BE32-E72D297353CC}">
              <c16:uniqueId val="{00000000-2266-425C-8160-2BA556FAD047}"/>
            </c:ext>
          </c:extLst>
        </c:ser>
        <c:dLbls>
          <c:showLegendKey val="0"/>
          <c:showVal val="0"/>
          <c:showCatName val="0"/>
          <c:showSerName val="0"/>
          <c:showPercent val="0"/>
          <c:showBubbleSize val="0"/>
        </c:dLbls>
        <c:gapWidth val="150"/>
        <c:axId val="214080512"/>
        <c:axId val="2140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2266-425C-8160-2BA556FAD047}"/>
            </c:ext>
          </c:extLst>
        </c:ser>
        <c:dLbls>
          <c:showLegendKey val="0"/>
          <c:showVal val="0"/>
          <c:showCatName val="0"/>
          <c:showSerName val="0"/>
          <c:showPercent val="0"/>
          <c:showBubbleSize val="0"/>
        </c:dLbls>
        <c:marker val="1"/>
        <c:smooth val="0"/>
        <c:axId val="214080512"/>
        <c:axId val="214090880"/>
      </c:lineChart>
      <c:dateAx>
        <c:axId val="214080512"/>
        <c:scaling>
          <c:orientation val="minMax"/>
        </c:scaling>
        <c:delete val="1"/>
        <c:axPos val="b"/>
        <c:numFmt formatCode="ge" sourceLinked="1"/>
        <c:majorTickMark val="none"/>
        <c:minorTickMark val="none"/>
        <c:tickLblPos val="none"/>
        <c:crossAx val="214090880"/>
        <c:crosses val="autoZero"/>
        <c:auto val="1"/>
        <c:lblOffset val="100"/>
        <c:baseTimeUnit val="years"/>
      </c:dateAx>
      <c:valAx>
        <c:axId val="2140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4.84</c:v>
                </c:pt>
              </c:numCache>
            </c:numRef>
          </c:val>
          <c:extLst xmlns:c16r2="http://schemas.microsoft.com/office/drawing/2015/06/chart">
            <c:ext xmlns:c16="http://schemas.microsoft.com/office/drawing/2014/chart" uri="{C3380CC4-5D6E-409C-BE32-E72D297353CC}">
              <c16:uniqueId val="{00000000-4B2B-4B48-9FD2-386F18B3F1F4}"/>
            </c:ext>
          </c:extLst>
        </c:ser>
        <c:dLbls>
          <c:showLegendKey val="0"/>
          <c:showVal val="0"/>
          <c:showCatName val="0"/>
          <c:showSerName val="0"/>
          <c:showPercent val="0"/>
          <c:showBubbleSize val="0"/>
        </c:dLbls>
        <c:gapWidth val="150"/>
        <c:axId val="214012288"/>
        <c:axId val="2140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4B2B-4B48-9FD2-386F18B3F1F4}"/>
            </c:ext>
          </c:extLst>
        </c:ser>
        <c:dLbls>
          <c:showLegendKey val="0"/>
          <c:showVal val="0"/>
          <c:showCatName val="0"/>
          <c:showSerName val="0"/>
          <c:showPercent val="0"/>
          <c:showBubbleSize val="0"/>
        </c:dLbls>
        <c:marker val="1"/>
        <c:smooth val="0"/>
        <c:axId val="214012288"/>
        <c:axId val="214013824"/>
      </c:lineChart>
      <c:dateAx>
        <c:axId val="214012288"/>
        <c:scaling>
          <c:orientation val="minMax"/>
        </c:scaling>
        <c:delete val="1"/>
        <c:axPos val="b"/>
        <c:numFmt formatCode="ge" sourceLinked="1"/>
        <c:majorTickMark val="none"/>
        <c:minorTickMark val="none"/>
        <c:tickLblPos val="none"/>
        <c:crossAx val="214013824"/>
        <c:crosses val="autoZero"/>
        <c:auto val="1"/>
        <c:lblOffset val="100"/>
        <c:baseTimeUnit val="years"/>
      </c:dateAx>
      <c:valAx>
        <c:axId val="2140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38E-4887-AC91-A93DF6C28CAB}"/>
            </c:ext>
          </c:extLst>
        </c:ser>
        <c:dLbls>
          <c:showLegendKey val="0"/>
          <c:showVal val="0"/>
          <c:showCatName val="0"/>
          <c:showSerName val="0"/>
          <c:showPercent val="0"/>
          <c:showBubbleSize val="0"/>
        </c:dLbls>
        <c:gapWidth val="150"/>
        <c:axId val="214036480"/>
        <c:axId val="2140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338E-4887-AC91-A93DF6C28CAB}"/>
            </c:ext>
          </c:extLst>
        </c:ser>
        <c:dLbls>
          <c:showLegendKey val="0"/>
          <c:showVal val="0"/>
          <c:showCatName val="0"/>
          <c:showSerName val="0"/>
          <c:showPercent val="0"/>
          <c:showBubbleSize val="0"/>
        </c:dLbls>
        <c:marker val="1"/>
        <c:smooth val="0"/>
        <c:axId val="214036480"/>
        <c:axId val="214038400"/>
      </c:lineChart>
      <c:dateAx>
        <c:axId val="214036480"/>
        <c:scaling>
          <c:orientation val="minMax"/>
        </c:scaling>
        <c:delete val="1"/>
        <c:axPos val="b"/>
        <c:numFmt formatCode="ge" sourceLinked="1"/>
        <c:majorTickMark val="none"/>
        <c:minorTickMark val="none"/>
        <c:tickLblPos val="none"/>
        <c:crossAx val="214038400"/>
        <c:crosses val="autoZero"/>
        <c:auto val="1"/>
        <c:lblOffset val="100"/>
        <c:baseTimeUnit val="years"/>
      </c:dateAx>
      <c:valAx>
        <c:axId val="2140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DF5-4A8B-90A6-9FB8340EB9F0}"/>
            </c:ext>
          </c:extLst>
        </c:ser>
        <c:dLbls>
          <c:showLegendKey val="0"/>
          <c:showVal val="0"/>
          <c:showCatName val="0"/>
          <c:showSerName val="0"/>
          <c:showPercent val="0"/>
          <c:showBubbleSize val="0"/>
        </c:dLbls>
        <c:gapWidth val="150"/>
        <c:axId val="213885312"/>
        <c:axId val="2138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CDF5-4A8B-90A6-9FB8340EB9F0}"/>
            </c:ext>
          </c:extLst>
        </c:ser>
        <c:dLbls>
          <c:showLegendKey val="0"/>
          <c:showVal val="0"/>
          <c:showCatName val="0"/>
          <c:showSerName val="0"/>
          <c:showPercent val="0"/>
          <c:showBubbleSize val="0"/>
        </c:dLbls>
        <c:marker val="1"/>
        <c:smooth val="0"/>
        <c:axId val="213885312"/>
        <c:axId val="213887232"/>
      </c:lineChart>
      <c:dateAx>
        <c:axId val="213885312"/>
        <c:scaling>
          <c:orientation val="minMax"/>
        </c:scaling>
        <c:delete val="1"/>
        <c:axPos val="b"/>
        <c:numFmt formatCode="ge" sourceLinked="1"/>
        <c:majorTickMark val="none"/>
        <c:minorTickMark val="none"/>
        <c:tickLblPos val="none"/>
        <c:crossAx val="213887232"/>
        <c:crosses val="autoZero"/>
        <c:auto val="1"/>
        <c:lblOffset val="100"/>
        <c:baseTimeUnit val="years"/>
      </c:dateAx>
      <c:valAx>
        <c:axId val="213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20.18</c:v>
                </c:pt>
              </c:numCache>
            </c:numRef>
          </c:val>
          <c:extLst xmlns:c16r2="http://schemas.microsoft.com/office/drawing/2015/06/chart">
            <c:ext xmlns:c16="http://schemas.microsoft.com/office/drawing/2014/chart" uri="{C3380CC4-5D6E-409C-BE32-E72D297353CC}">
              <c16:uniqueId val="{00000000-2E4A-4E25-8323-1630369631DA}"/>
            </c:ext>
          </c:extLst>
        </c:ser>
        <c:dLbls>
          <c:showLegendKey val="0"/>
          <c:showVal val="0"/>
          <c:showCatName val="0"/>
          <c:showSerName val="0"/>
          <c:showPercent val="0"/>
          <c:showBubbleSize val="0"/>
        </c:dLbls>
        <c:gapWidth val="150"/>
        <c:axId val="213918848"/>
        <c:axId val="2139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2E4A-4E25-8323-1630369631DA}"/>
            </c:ext>
          </c:extLst>
        </c:ser>
        <c:dLbls>
          <c:showLegendKey val="0"/>
          <c:showVal val="0"/>
          <c:showCatName val="0"/>
          <c:showSerName val="0"/>
          <c:showPercent val="0"/>
          <c:showBubbleSize val="0"/>
        </c:dLbls>
        <c:marker val="1"/>
        <c:smooth val="0"/>
        <c:axId val="213918848"/>
        <c:axId val="213920768"/>
      </c:lineChart>
      <c:dateAx>
        <c:axId val="213918848"/>
        <c:scaling>
          <c:orientation val="minMax"/>
        </c:scaling>
        <c:delete val="1"/>
        <c:axPos val="b"/>
        <c:numFmt formatCode="ge" sourceLinked="1"/>
        <c:majorTickMark val="none"/>
        <c:minorTickMark val="none"/>
        <c:tickLblPos val="none"/>
        <c:crossAx val="213920768"/>
        <c:crosses val="autoZero"/>
        <c:auto val="1"/>
        <c:lblOffset val="100"/>
        <c:baseTimeUnit val="years"/>
      </c:dateAx>
      <c:valAx>
        <c:axId val="2139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7056.56</c:v>
                </c:pt>
              </c:numCache>
            </c:numRef>
          </c:val>
          <c:extLst xmlns:c16r2="http://schemas.microsoft.com/office/drawing/2015/06/chart">
            <c:ext xmlns:c16="http://schemas.microsoft.com/office/drawing/2014/chart" uri="{C3380CC4-5D6E-409C-BE32-E72D297353CC}">
              <c16:uniqueId val="{00000000-0763-4DF4-81D4-C909334B5CCA}"/>
            </c:ext>
          </c:extLst>
        </c:ser>
        <c:dLbls>
          <c:showLegendKey val="0"/>
          <c:showVal val="0"/>
          <c:showCatName val="0"/>
          <c:showSerName val="0"/>
          <c:showPercent val="0"/>
          <c:showBubbleSize val="0"/>
        </c:dLbls>
        <c:gapWidth val="150"/>
        <c:axId val="214107648"/>
        <c:axId val="2141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0763-4DF4-81D4-C909334B5CCA}"/>
            </c:ext>
          </c:extLst>
        </c:ser>
        <c:dLbls>
          <c:showLegendKey val="0"/>
          <c:showVal val="0"/>
          <c:showCatName val="0"/>
          <c:showSerName val="0"/>
          <c:showPercent val="0"/>
          <c:showBubbleSize val="0"/>
        </c:dLbls>
        <c:marker val="1"/>
        <c:smooth val="0"/>
        <c:axId val="214107648"/>
        <c:axId val="214109568"/>
      </c:lineChart>
      <c:dateAx>
        <c:axId val="214107648"/>
        <c:scaling>
          <c:orientation val="minMax"/>
        </c:scaling>
        <c:delete val="1"/>
        <c:axPos val="b"/>
        <c:numFmt formatCode="ge" sourceLinked="1"/>
        <c:majorTickMark val="none"/>
        <c:minorTickMark val="none"/>
        <c:tickLblPos val="none"/>
        <c:crossAx val="214109568"/>
        <c:crosses val="autoZero"/>
        <c:auto val="1"/>
        <c:lblOffset val="100"/>
        <c:baseTimeUnit val="years"/>
      </c:dateAx>
      <c:valAx>
        <c:axId val="2141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80.650000000000006</c:v>
                </c:pt>
              </c:numCache>
            </c:numRef>
          </c:val>
          <c:extLst xmlns:c16r2="http://schemas.microsoft.com/office/drawing/2015/06/chart">
            <c:ext xmlns:c16="http://schemas.microsoft.com/office/drawing/2014/chart" uri="{C3380CC4-5D6E-409C-BE32-E72D297353CC}">
              <c16:uniqueId val="{00000000-F2BC-47C9-A69E-3F644BB64AF8}"/>
            </c:ext>
          </c:extLst>
        </c:ser>
        <c:dLbls>
          <c:showLegendKey val="0"/>
          <c:showVal val="0"/>
          <c:showCatName val="0"/>
          <c:showSerName val="0"/>
          <c:showPercent val="0"/>
          <c:showBubbleSize val="0"/>
        </c:dLbls>
        <c:gapWidth val="150"/>
        <c:axId val="214148992"/>
        <c:axId val="2141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F2BC-47C9-A69E-3F644BB64AF8}"/>
            </c:ext>
          </c:extLst>
        </c:ser>
        <c:dLbls>
          <c:showLegendKey val="0"/>
          <c:showVal val="0"/>
          <c:showCatName val="0"/>
          <c:showSerName val="0"/>
          <c:showPercent val="0"/>
          <c:showBubbleSize val="0"/>
        </c:dLbls>
        <c:marker val="1"/>
        <c:smooth val="0"/>
        <c:axId val="214148992"/>
        <c:axId val="214151168"/>
      </c:lineChart>
      <c:dateAx>
        <c:axId val="214148992"/>
        <c:scaling>
          <c:orientation val="minMax"/>
        </c:scaling>
        <c:delete val="1"/>
        <c:axPos val="b"/>
        <c:numFmt formatCode="ge" sourceLinked="1"/>
        <c:majorTickMark val="none"/>
        <c:minorTickMark val="none"/>
        <c:tickLblPos val="none"/>
        <c:crossAx val="214151168"/>
        <c:crosses val="autoZero"/>
        <c:auto val="1"/>
        <c:lblOffset val="100"/>
        <c:baseTimeUnit val="years"/>
      </c:dateAx>
      <c:valAx>
        <c:axId val="214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195.18</c:v>
                </c:pt>
              </c:numCache>
            </c:numRef>
          </c:val>
          <c:extLst xmlns:c16r2="http://schemas.microsoft.com/office/drawing/2015/06/chart">
            <c:ext xmlns:c16="http://schemas.microsoft.com/office/drawing/2014/chart" uri="{C3380CC4-5D6E-409C-BE32-E72D297353CC}">
              <c16:uniqueId val="{00000000-3F6C-47A9-8138-966CA4991010}"/>
            </c:ext>
          </c:extLst>
        </c:ser>
        <c:dLbls>
          <c:showLegendKey val="0"/>
          <c:showVal val="0"/>
          <c:showCatName val="0"/>
          <c:showSerName val="0"/>
          <c:showPercent val="0"/>
          <c:showBubbleSize val="0"/>
        </c:dLbls>
        <c:gapWidth val="150"/>
        <c:axId val="214243584"/>
        <c:axId val="2142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3F6C-47A9-8138-966CA4991010}"/>
            </c:ext>
          </c:extLst>
        </c:ser>
        <c:dLbls>
          <c:showLegendKey val="0"/>
          <c:showVal val="0"/>
          <c:showCatName val="0"/>
          <c:showSerName val="0"/>
          <c:showPercent val="0"/>
          <c:showBubbleSize val="0"/>
        </c:dLbls>
        <c:marker val="1"/>
        <c:smooth val="0"/>
        <c:axId val="214243584"/>
        <c:axId val="214249856"/>
      </c:lineChart>
      <c:dateAx>
        <c:axId val="214243584"/>
        <c:scaling>
          <c:orientation val="minMax"/>
        </c:scaling>
        <c:delete val="1"/>
        <c:axPos val="b"/>
        <c:numFmt formatCode="ge" sourceLinked="1"/>
        <c:majorTickMark val="none"/>
        <c:minorTickMark val="none"/>
        <c:tickLblPos val="none"/>
        <c:crossAx val="214249856"/>
        <c:crosses val="autoZero"/>
        <c:auto val="1"/>
        <c:lblOffset val="100"/>
        <c:baseTimeUnit val="years"/>
      </c:dateAx>
      <c:valAx>
        <c:axId val="2142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52940</v>
      </c>
      <c r="AM8" s="68"/>
      <c r="AN8" s="68"/>
      <c r="AO8" s="68"/>
      <c r="AP8" s="68"/>
      <c r="AQ8" s="68"/>
      <c r="AR8" s="68"/>
      <c r="AS8" s="68"/>
      <c r="AT8" s="67">
        <f>データ!T6</f>
        <v>318.29000000000002</v>
      </c>
      <c r="AU8" s="67"/>
      <c r="AV8" s="67"/>
      <c r="AW8" s="67"/>
      <c r="AX8" s="67"/>
      <c r="AY8" s="67"/>
      <c r="AZ8" s="67"/>
      <c r="BA8" s="67"/>
      <c r="BB8" s="67">
        <f>データ!U6</f>
        <v>166.33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42.57</v>
      </c>
      <c r="J10" s="67"/>
      <c r="K10" s="67"/>
      <c r="L10" s="67"/>
      <c r="M10" s="67"/>
      <c r="N10" s="67"/>
      <c r="O10" s="67"/>
      <c r="P10" s="67">
        <f>データ!P6</f>
        <v>14.19</v>
      </c>
      <c r="Q10" s="67"/>
      <c r="R10" s="67"/>
      <c r="S10" s="67"/>
      <c r="T10" s="67"/>
      <c r="U10" s="67"/>
      <c r="V10" s="67"/>
      <c r="W10" s="67">
        <f>データ!Q6</f>
        <v>84.11</v>
      </c>
      <c r="X10" s="67"/>
      <c r="Y10" s="67"/>
      <c r="Z10" s="67"/>
      <c r="AA10" s="67"/>
      <c r="AB10" s="67"/>
      <c r="AC10" s="67"/>
      <c r="AD10" s="68">
        <f>データ!R6</f>
        <v>3348</v>
      </c>
      <c r="AE10" s="68"/>
      <c r="AF10" s="68"/>
      <c r="AG10" s="68"/>
      <c r="AH10" s="68"/>
      <c r="AI10" s="68"/>
      <c r="AJ10" s="68"/>
      <c r="AK10" s="2"/>
      <c r="AL10" s="68">
        <f>データ!V6</f>
        <v>7462</v>
      </c>
      <c r="AM10" s="68"/>
      <c r="AN10" s="68"/>
      <c r="AO10" s="68"/>
      <c r="AP10" s="68"/>
      <c r="AQ10" s="68"/>
      <c r="AR10" s="68"/>
      <c r="AS10" s="68"/>
      <c r="AT10" s="67">
        <f>データ!W6</f>
        <v>6.71</v>
      </c>
      <c r="AU10" s="67"/>
      <c r="AV10" s="67"/>
      <c r="AW10" s="67"/>
      <c r="AX10" s="67"/>
      <c r="AY10" s="67"/>
      <c r="AZ10" s="67"/>
      <c r="BA10" s="67"/>
      <c r="BB10" s="67">
        <f>データ!X6</f>
        <v>1112.07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xqoTaGlrIu7CO0zW+TOlDp6ZGwR45Zp4ef3EcvmGuZ2SEs/SivHbmCoeLpMVwnXOeGosOwJsPzLowoWDKvibHg==" saltValue="GXf9GGnpqTmsjegR+ZBw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17</v>
      </c>
      <c r="F6" s="33">
        <f t="shared" si="3"/>
        <v>5</v>
      </c>
      <c r="G6" s="33">
        <f t="shared" si="3"/>
        <v>0</v>
      </c>
      <c r="H6" s="33" t="str">
        <f t="shared" si="3"/>
        <v>石川県　七尾市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42.57</v>
      </c>
      <c r="P6" s="34">
        <f t="shared" si="3"/>
        <v>14.19</v>
      </c>
      <c r="Q6" s="34">
        <f t="shared" si="3"/>
        <v>84.11</v>
      </c>
      <c r="R6" s="34">
        <f t="shared" si="3"/>
        <v>3348</v>
      </c>
      <c r="S6" s="34">
        <f t="shared" si="3"/>
        <v>52940</v>
      </c>
      <c r="T6" s="34">
        <f t="shared" si="3"/>
        <v>318.29000000000002</v>
      </c>
      <c r="U6" s="34">
        <f t="shared" si="3"/>
        <v>166.33</v>
      </c>
      <c r="V6" s="34">
        <f t="shared" si="3"/>
        <v>7462</v>
      </c>
      <c r="W6" s="34">
        <f t="shared" si="3"/>
        <v>6.71</v>
      </c>
      <c r="X6" s="34">
        <f t="shared" si="3"/>
        <v>1112.07</v>
      </c>
      <c r="Y6" s="35" t="str">
        <f>IF(Y7="",NA(),Y7)</f>
        <v>-</v>
      </c>
      <c r="Z6" s="35" t="str">
        <f t="shared" ref="Z6:AH6" si="4">IF(Z7="",NA(),Z7)</f>
        <v>-</v>
      </c>
      <c r="AA6" s="35" t="str">
        <f t="shared" si="4"/>
        <v>-</v>
      </c>
      <c r="AB6" s="35" t="str">
        <f t="shared" si="4"/>
        <v>-</v>
      </c>
      <c r="AC6" s="35">
        <f t="shared" si="4"/>
        <v>102.66</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20.18</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7056.56</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80.650000000000006</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195.18</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48.38</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84.47</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4.84</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172022</v>
      </c>
      <c r="D7" s="37">
        <v>46</v>
      </c>
      <c r="E7" s="37">
        <v>17</v>
      </c>
      <c r="F7" s="37">
        <v>5</v>
      </c>
      <c r="G7" s="37">
        <v>0</v>
      </c>
      <c r="H7" s="37" t="s">
        <v>96</v>
      </c>
      <c r="I7" s="37" t="s">
        <v>97</v>
      </c>
      <c r="J7" s="37" t="s">
        <v>98</v>
      </c>
      <c r="K7" s="37" t="s">
        <v>99</v>
      </c>
      <c r="L7" s="37" t="s">
        <v>100</v>
      </c>
      <c r="M7" s="37" t="s">
        <v>101</v>
      </c>
      <c r="N7" s="38" t="s">
        <v>102</v>
      </c>
      <c r="O7" s="38">
        <v>42.57</v>
      </c>
      <c r="P7" s="38">
        <v>14.19</v>
      </c>
      <c r="Q7" s="38">
        <v>84.11</v>
      </c>
      <c r="R7" s="38">
        <v>3348</v>
      </c>
      <c r="S7" s="38">
        <v>52940</v>
      </c>
      <c r="T7" s="38">
        <v>318.29000000000002</v>
      </c>
      <c r="U7" s="38">
        <v>166.33</v>
      </c>
      <c r="V7" s="38">
        <v>7462</v>
      </c>
      <c r="W7" s="38">
        <v>6.71</v>
      </c>
      <c r="X7" s="38">
        <v>1112.07</v>
      </c>
      <c r="Y7" s="38" t="s">
        <v>102</v>
      </c>
      <c r="Z7" s="38" t="s">
        <v>102</v>
      </c>
      <c r="AA7" s="38" t="s">
        <v>102</v>
      </c>
      <c r="AB7" s="38" t="s">
        <v>102</v>
      </c>
      <c r="AC7" s="38">
        <v>102.66</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20.18</v>
      </c>
      <c r="AZ7" s="38" t="s">
        <v>102</v>
      </c>
      <c r="BA7" s="38" t="s">
        <v>102</v>
      </c>
      <c r="BB7" s="38" t="s">
        <v>102</v>
      </c>
      <c r="BC7" s="38" t="s">
        <v>102</v>
      </c>
      <c r="BD7" s="38">
        <v>29.54</v>
      </c>
      <c r="BE7" s="38">
        <v>34.270000000000003</v>
      </c>
      <c r="BF7" s="38" t="s">
        <v>102</v>
      </c>
      <c r="BG7" s="38" t="s">
        <v>102</v>
      </c>
      <c r="BH7" s="38" t="s">
        <v>102</v>
      </c>
      <c r="BI7" s="38" t="s">
        <v>102</v>
      </c>
      <c r="BJ7" s="38">
        <v>7056.56</v>
      </c>
      <c r="BK7" s="38" t="s">
        <v>102</v>
      </c>
      <c r="BL7" s="38" t="s">
        <v>102</v>
      </c>
      <c r="BM7" s="38" t="s">
        <v>102</v>
      </c>
      <c r="BN7" s="38" t="s">
        <v>102</v>
      </c>
      <c r="BO7" s="38">
        <v>789.46</v>
      </c>
      <c r="BP7" s="38">
        <v>747.76</v>
      </c>
      <c r="BQ7" s="38" t="s">
        <v>102</v>
      </c>
      <c r="BR7" s="38" t="s">
        <v>102</v>
      </c>
      <c r="BS7" s="38" t="s">
        <v>102</v>
      </c>
      <c r="BT7" s="38" t="s">
        <v>102</v>
      </c>
      <c r="BU7" s="38">
        <v>80.650000000000006</v>
      </c>
      <c r="BV7" s="38" t="s">
        <v>102</v>
      </c>
      <c r="BW7" s="38" t="s">
        <v>102</v>
      </c>
      <c r="BX7" s="38" t="s">
        <v>102</v>
      </c>
      <c r="BY7" s="38" t="s">
        <v>102</v>
      </c>
      <c r="BZ7" s="38">
        <v>57.77</v>
      </c>
      <c r="CA7" s="38">
        <v>59.51</v>
      </c>
      <c r="CB7" s="38" t="s">
        <v>102</v>
      </c>
      <c r="CC7" s="38" t="s">
        <v>102</v>
      </c>
      <c r="CD7" s="38" t="s">
        <v>102</v>
      </c>
      <c r="CE7" s="38" t="s">
        <v>102</v>
      </c>
      <c r="CF7" s="38">
        <v>195.18</v>
      </c>
      <c r="CG7" s="38" t="s">
        <v>102</v>
      </c>
      <c r="CH7" s="38" t="s">
        <v>102</v>
      </c>
      <c r="CI7" s="38" t="s">
        <v>102</v>
      </c>
      <c r="CJ7" s="38" t="s">
        <v>102</v>
      </c>
      <c r="CK7" s="38">
        <v>274.35000000000002</v>
      </c>
      <c r="CL7" s="38">
        <v>261.45999999999998</v>
      </c>
      <c r="CM7" s="38" t="s">
        <v>102</v>
      </c>
      <c r="CN7" s="38" t="s">
        <v>102</v>
      </c>
      <c r="CO7" s="38" t="s">
        <v>102</v>
      </c>
      <c r="CP7" s="38" t="s">
        <v>102</v>
      </c>
      <c r="CQ7" s="38">
        <v>48.38</v>
      </c>
      <c r="CR7" s="38" t="s">
        <v>102</v>
      </c>
      <c r="CS7" s="38" t="s">
        <v>102</v>
      </c>
      <c r="CT7" s="38" t="s">
        <v>102</v>
      </c>
      <c r="CU7" s="38" t="s">
        <v>102</v>
      </c>
      <c r="CV7" s="38">
        <v>50.68</v>
      </c>
      <c r="CW7" s="38">
        <v>52.23</v>
      </c>
      <c r="CX7" s="38" t="s">
        <v>102</v>
      </c>
      <c r="CY7" s="38" t="s">
        <v>102</v>
      </c>
      <c r="CZ7" s="38" t="s">
        <v>102</v>
      </c>
      <c r="DA7" s="38" t="s">
        <v>102</v>
      </c>
      <c r="DB7" s="38">
        <v>84.47</v>
      </c>
      <c r="DC7" s="38" t="s">
        <v>102</v>
      </c>
      <c r="DD7" s="38" t="s">
        <v>102</v>
      </c>
      <c r="DE7" s="38" t="s">
        <v>102</v>
      </c>
      <c r="DF7" s="38" t="s">
        <v>102</v>
      </c>
      <c r="DG7" s="38">
        <v>84.86</v>
      </c>
      <c r="DH7" s="38">
        <v>85.82</v>
      </c>
      <c r="DI7" s="38" t="s">
        <v>102</v>
      </c>
      <c r="DJ7" s="38" t="s">
        <v>102</v>
      </c>
      <c r="DK7" s="38" t="s">
        <v>102</v>
      </c>
      <c r="DL7" s="38" t="s">
        <v>102</v>
      </c>
      <c r="DM7" s="38">
        <v>4.84</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01617</cp:lastModifiedBy>
  <cp:lastPrinted>2020-02-10T00:06:05Z</cp:lastPrinted>
  <dcterms:created xsi:type="dcterms:W3CDTF">2019-12-05T04:53:28Z</dcterms:created>
  <dcterms:modified xsi:type="dcterms:W3CDTF">2020-02-10T00:06:07Z</dcterms:modified>
  <cp:category/>
</cp:coreProperties>
</file>