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552\Desktop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<sst xmlns="http://schemas.openxmlformats.org/spreadsheetml/2006/main" count="218" uniqueCount="108">
  <si>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</si>
  <si>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</si>
  <si>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</si>
  <si>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</si>
  <si>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</si>
  <si>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</si>
  <si>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</si>
  <si>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</si>
  <si>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</si>
  <si>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</si>
  <si>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</si>
  <si>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</si>
  <si>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</si>
  <si>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</si>
  <si>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</si>
  <si>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</si>
  <si>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</si>
  <si>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</si>
  <si>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</si>
  <si>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</si>
  <si>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</si>
  <si>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</si>
  <si>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</si>
  <si>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</si>
  <si>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</si>
  <si>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</si>
  <si>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</si>
  <si>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</si>
  <si>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</si>
  <si>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</si>
  <si>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</si>
  <si>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</si>
  <si>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</si>
  <si>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</si>
  <si>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</si>
  <si>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</si>
  <si>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</si>
  <si>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</si>
  <si>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</si>
  <si>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</si>
  <si>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</si>
  <si>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</si>
  <si>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</si>
  <si>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</si>
  <si>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</si>
  <si>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</si>
  <si>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</si>
  <si>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</si>
  <si>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</si>
  <si>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</si>
  <si>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</si>
  <si>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</si>
  <si>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</si>
  <si>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</si>
  <si>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</si>
  <si>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</si>
  <si>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</si>
  <si>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</si>
  <si>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</si>
  <si>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</si>
  <si>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</si>
  <si>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</si>
  <si>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</si>
  <si>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</si>
  <si>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</si>
  <si>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</si>
  <si>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</si>
  <si>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</si>
  <si>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</si>
  <si>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</si>
  <si>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</si>
  <si>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</si>
  <si>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</si>
  <si>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</si>
  <si>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</si>
  <si>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</si>
  <si>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</si>
  <si>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</si>
  <si>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</si>
  <si>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</si>
  <si>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</si>
  <si>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</si>
  <si>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</si>
  <si>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</si>
  <si>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</si>
  <si>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</si>
  <si>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</si>
  <si>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</si>
  <si>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</si>
  <si>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</si>
  <si>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</si>
  <si>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</si>
  <si>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</si>
  <si>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志賀町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</si>
  <si>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</si>
  <si>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</si>
  <si>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</si>
  <si>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</si>
  <si>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</si>
  <si>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</si>
  <si>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</si>
  <si>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</si>
  <si>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</si>
  <si>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</si>
  <si>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</si>
  <si>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一般会計からの繰入金により、収支を均衡に保っている。現在、簡易水道統合整備事業を進めており、平成２９年４月１日から公営企業としてスタートする。</t>
    <rPh sb="1" eb="3">
      <t>イッパン</t>
    </rPh>
    <rPh sb="3" eb="5">
      <t>カイケイ</t>
    </rPh>
    <rPh sb="8" eb="10">
      <t>クリイレ</t>
    </rPh>
    <rPh sb="10" eb="11">
      <t>キン</t>
    </rPh>
    <rPh sb="15" eb="17">
      <t>シュウシ</t>
    </rPh>
    <rPh sb="18" eb="20">
      <t>キンコウ</t>
    </rPh>
    <rPh sb="21" eb="22">
      <t>タモ</t>
    </rPh>
    <rPh sb="27" eb="29">
      <t>ゲンザイ</t>
    </rPh>
    <rPh sb="30" eb="32">
      <t>カンイ</t>
    </rPh>
    <rPh sb="32" eb="34">
      <t>スイドウ</t>
    </rPh>
    <rPh sb="34" eb="36">
      <t>トウゴウ</t>
    </rPh>
    <rPh sb="36" eb="38">
      <t>セイビ</t>
    </rPh>
    <rPh sb="38" eb="40">
      <t>ジギョウ</t>
    </rPh>
    <rPh sb="41" eb="42">
      <t>スス</t>
    </rPh>
    <rPh sb="47" eb="49">
      <t>ヘイセイ</t>
    </rPh>
    <rPh sb="51" eb="52">
      <t>ネン</t>
    </rPh>
    <rPh sb="53" eb="54">
      <t>ガツ</t>
    </rPh>
    <rPh sb="55" eb="56">
      <t>ヒ</t>
    </rPh>
    <rPh sb="58" eb="60">
      <t>コウエイ</t>
    </rPh>
    <rPh sb="60" eb="62">
      <t>キギョウ</t>
    </rPh>
    <phoneticPr fontId="23"/>
  </si>
  <si>
    <t>　平成９年度から１２年度にかけて取得した資産であり、今のところは更新する必要はない。</t>
    <rPh sb="1" eb="3">
      <t>ヘイセイ</t>
    </rPh>
    <rPh sb="4" eb="5">
      <t>ネン</t>
    </rPh>
    <rPh sb="5" eb="6">
      <t>ド</t>
    </rPh>
    <rPh sb="10" eb="11">
      <t>ネン</t>
    </rPh>
    <rPh sb="11" eb="12">
      <t>ド</t>
    </rPh>
    <rPh sb="16" eb="18">
      <t>シュトク</t>
    </rPh>
    <rPh sb="20" eb="22">
      <t>シサン</t>
    </rPh>
    <rPh sb="26" eb="27">
      <t>イマ</t>
    </rPh>
    <rPh sb="32" eb="34">
      <t>コウシン</t>
    </rPh>
    <rPh sb="36" eb="38">
      <t>ヒツヨウ</t>
    </rPh>
    <phoneticPr fontId="23"/>
  </si>
  <si>
    <t>　公営企業の導入により更なる住民サービスの向上に努めたい。</t>
    <rPh sb="1" eb="3">
      <t>コウエイ</t>
    </rPh>
    <rPh sb="3" eb="5">
      <t>キギョウ</t>
    </rPh>
    <rPh sb="6" eb="8">
      <t>ドウニュウ</t>
    </rPh>
    <rPh sb="11" eb="12">
      <t>サラ</t>
    </rPh>
    <rPh sb="14" eb="16">
      <t>ジュウミン</t>
    </rPh>
    <rPh sb="21" eb="23">
      <t>コウジョウ</t>
    </rPh>
    <rPh sb="24" eb="25">
      <t>ツト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</si>
</sst>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9" xfId="19" applyFont="1" applyBorder="1" applyAlignment="1" applyProtection="1">
      <alignment horizontal="left" vertical="top" wrapText="1"/>
      <protection locked="0"/>
    </xf>
    <xf numFmtId="0" fontId="5" fillId="0" borderId="0" xfId="19" applyFont="1" applyBorder="1" applyAlignment="1" applyProtection="1">
      <alignment horizontal="left" vertical="top" wrapText="1"/>
      <protection locked="0"/>
    </xf>
    <xf numFmtId="0" fontId="5" fillId="0" borderId="10" xfId="19" applyFont="1" applyBorder="1" applyAlignment="1" applyProtection="1">
      <alignment horizontal="left" vertical="top" wrapText="1"/>
      <protection locked="0"/>
    </xf>
    <xf numFmtId="0" fontId="5" fillId="0" borderId="11" xfId="19" applyFont="1" applyBorder="1" applyAlignment="1" applyProtection="1">
      <alignment horizontal="left" vertical="top" wrapText="1"/>
      <protection locked="0"/>
    </xf>
    <xf numFmtId="0" fontId="5" fillId="0" borderId="1" xfId="19" applyFont="1" applyBorder="1" applyAlignment="1" applyProtection="1">
      <alignment horizontal="left" vertical="top" wrapText="1"/>
      <protection locked="0"/>
    </xf>
    <xf numFmtId="0" fontId="5" fillId="0" borderId="12" xfId="19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24" applyFont="1" applyBorder="1" applyAlignment="1" applyProtection="1">
      <alignment horizontal="left" vertical="top" wrapText="1"/>
      <protection locked="0"/>
    </xf>
    <xf numFmtId="0" fontId="5" fillId="0" borderId="0" xfId="24" applyFont="1" applyBorder="1" applyAlignment="1" applyProtection="1">
      <alignment horizontal="left" vertical="top" wrapText="1"/>
      <protection locked="0"/>
    </xf>
    <xf numFmtId="0" fontId="5" fillId="0" borderId="10" xfId="24" applyFont="1" applyBorder="1" applyAlignment="1" applyProtection="1">
      <alignment horizontal="left" vertical="top" wrapText="1"/>
      <protection locked="0"/>
    </xf>
    <xf numFmtId="0" fontId="5" fillId="0" borderId="11" xfId="24" applyFont="1" applyBorder="1" applyAlignment="1" applyProtection="1">
      <alignment horizontal="left" vertical="top" wrapText="1"/>
      <protection locked="0"/>
    </xf>
    <xf numFmtId="0" fontId="5" fillId="0" borderId="1" xfId="24" applyFont="1" applyBorder="1" applyAlignment="1" applyProtection="1">
      <alignment horizontal="left" vertical="top" wrapText="1"/>
      <protection locked="0"/>
    </xf>
    <xf numFmtId="0" fontId="5" fillId="0" borderId="12" xfId="24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7">
    <cellStyle name="桁区切り" xfId="1" builtinId="6"/>
    <cellStyle name="桁区切り 2" xfId="2"/>
    <cellStyle name="桁区切り 3" xfId="3"/>
    <cellStyle name="桁区切り 3 2" xfId="4"/>
    <cellStyle name="桁区切り 4" xfId="20"/>
    <cellStyle name="通貨 2" xfId="5"/>
    <cellStyle name="通貨 2 2" xfId="21"/>
    <cellStyle name="標準" xfId="0" builtinId="0"/>
    <cellStyle name="標準 2" xfId="6"/>
    <cellStyle name="標準 2 2" xfId="7"/>
    <cellStyle name="標準 2 3" xfId="8"/>
    <cellStyle name="標準 2 3 2" xfId="9"/>
    <cellStyle name="標準 2 3 2 2" xfId="24"/>
    <cellStyle name="標準 2 3 3" xfId="23"/>
    <cellStyle name="標準 2 4" xfId="10"/>
    <cellStyle name="標準 2 5" xfId="22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4 2" xfId="25"/>
    <cellStyle name="標準 5" xfId="16"/>
    <cellStyle name="標準 6" xfId="17"/>
    <cellStyle name="標準 6 2" xfId="26"/>
    <cellStyle name="標準 7" xfId="18"/>
    <cellStyle name="標準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30144"/>
        <c:axId val="15942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0144"/>
        <c:axId val="159427952"/>
      </c:lineChart>
      <c:dateAx>
        <c:axId val="1592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27952"/>
        <c:crosses val="autoZero"/>
        <c:auto val="1"/>
        <c:lblOffset val="100"/>
        <c:baseTimeUnit val="years"/>
      </c:dateAx>
      <c:valAx>
        <c:axId val="15942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39.93</c:v>
                </c:pt>
                <c:pt idx="2">
                  <c:v>38.53</c:v>
                </c:pt>
                <c:pt idx="3">
                  <c:v>37.1</c:v>
                </c:pt>
                <c:pt idx="4">
                  <c:v>39.08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65040"/>
        <c:axId val="16076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65040"/>
        <c:axId val="160765432"/>
      </c:lineChart>
      <c:dateAx>
        <c:axId val="16076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65432"/>
        <c:crosses val="autoZero"/>
        <c:auto val="1"/>
        <c:lblOffset val="100"/>
        <c:baseTimeUnit val="years"/>
      </c:dateAx>
      <c:valAx>
        <c:axId val="16076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6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87.7</c:v>
                </c:pt>
                <c:pt idx="1">
                  <c:v>87.7</c:v>
                </c:pt>
                <c:pt idx="2">
                  <c:v>87.8</c:v>
                </c:pt>
                <c:pt idx="3">
                  <c:v>87.8</c:v>
                </c:pt>
                <c:pt idx="4">
                  <c:v>87.8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66608"/>
        <c:axId val="16076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66608"/>
        <c:axId val="160767000"/>
      </c:lineChart>
      <c:dateAx>
        <c:axId val="16076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67000"/>
        <c:crosses val="autoZero"/>
        <c:auto val="1"/>
        <c:lblOffset val="100"/>
        <c:baseTimeUnit val="years"/>
      </c:dateAx>
      <c:valAx>
        <c:axId val="16076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6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78.069999999999993</c:v>
                </c:pt>
                <c:pt idx="1">
                  <c:v>74.58</c:v>
                </c:pt>
                <c:pt idx="2">
                  <c:v>75.290000000000006</c:v>
                </c:pt>
                <c:pt idx="3">
                  <c:v>81.53</c:v>
                </c:pt>
                <c:pt idx="4">
                  <c:v>86.5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4424"/>
        <c:axId val="15997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14424"/>
        <c:axId val="159972264"/>
      </c:lineChart>
      <c:dateAx>
        <c:axId val="158214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972264"/>
        <c:crosses val="autoZero"/>
        <c:auto val="1"/>
        <c:lblOffset val="100"/>
        <c:baseTimeUnit val="years"/>
      </c:dateAx>
      <c:valAx>
        <c:axId val="15997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21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77344"/>
        <c:axId val="159933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344"/>
        <c:axId val="159933480"/>
      </c:lineChart>
      <c:dateAx>
        <c:axId val="16007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933480"/>
        <c:crosses val="autoZero"/>
        <c:auto val="1"/>
        <c:lblOffset val="100"/>
        <c:baseTimeUnit val="years"/>
      </c:dateAx>
      <c:valAx>
        <c:axId val="159933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07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33088"/>
        <c:axId val="16004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3088"/>
        <c:axId val="160047536"/>
      </c:lineChart>
      <c:dateAx>
        <c:axId val="1599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047536"/>
        <c:crosses val="autoZero"/>
        <c:auto val="1"/>
        <c:lblOffset val="100"/>
        <c:baseTimeUnit val="years"/>
      </c:dateAx>
      <c:valAx>
        <c:axId val="16004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9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8712"/>
        <c:axId val="16004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8712"/>
        <c:axId val="160049104"/>
      </c:lineChart>
      <c:dateAx>
        <c:axId val="16004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049104"/>
        <c:crosses val="autoZero"/>
        <c:auto val="1"/>
        <c:lblOffset val="100"/>
        <c:baseTimeUnit val="years"/>
      </c:dateAx>
      <c:valAx>
        <c:axId val="16004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04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50280"/>
        <c:axId val="16005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50280"/>
        <c:axId val="160050672"/>
      </c:lineChart>
      <c:dateAx>
        <c:axId val="16005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050672"/>
        <c:crosses val="autoZero"/>
        <c:auto val="1"/>
        <c:lblOffset val="100"/>
        <c:baseTimeUnit val="years"/>
      </c:dateAx>
      <c:valAx>
        <c:axId val="16005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050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786.86</c:v>
                </c:pt>
                <c:pt idx="1">
                  <c:v>699.3</c:v>
                </c:pt>
                <c:pt idx="2">
                  <c:v>643.69000000000005</c:v>
                </c:pt>
                <c:pt idx="3">
                  <c:v>595.54999999999995</c:v>
                </c:pt>
                <c:pt idx="4">
                  <c:v>516.83000000000004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88160"/>
        <c:axId val="16028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88160"/>
        <c:axId val="160288552"/>
      </c:lineChart>
      <c:dateAx>
        <c:axId val="16028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88552"/>
        <c:crosses val="autoZero"/>
        <c:auto val="1"/>
        <c:lblOffset val="100"/>
        <c:baseTimeUnit val="years"/>
      </c:dateAx>
      <c:valAx>
        <c:axId val="16028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8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59.24</c:v>
                </c:pt>
                <c:pt idx="1">
                  <c:v>71.84</c:v>
                </c:pt>
                <c:pt idx="2">
                  <c:v>70.7</c:v>
                </c:pt>
                <c:pt idx="3">
                  <c:v>75.72</c:v>
                </c:pt>
                <c:pt idx="4">
                  <c:v>83.75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89728"/>
        <c:axId val="16029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89728"/>
        <c:axId val="160290120"/>
      </c:lineChart>
      <c:dateAx>
        <c:axId val="16028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90120"/>
        <c:crosses val="autoZero"/>
        <c:auto val="1"/>
        <c:lblOffset val="100"/>
        <c:baseTimeUnit val="years"/>
      </c:dateAx>
      <c:valAx>
        <c:axId val="16029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8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333.72</c:v>
                </c:pt>
                <c:pt idx="1">
                  <c:v>278.58</c:v>
                </c:pt>
                <c:pt idx="2">
                  <c:v>287.18</c:v>
                </c:pt>
                <c:pt idx="3">
                  <c:v>278.18</c:v>
                </c:pt>
                <c:pt idx="4">
                  <c:v>258.27999999999997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91296"/>
        <c:axId val="16076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91296"/>
        <c:axId val="160763864"/>
      </c:lineChart>
      <c:dateAx>
        <c:axId val="1602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63864"/>
        <c:crosses val="autoZero"/>
        <c:auto val="1"/>
        <c:lblOffset val="100"/>
        <c:baseTimeUnit val="years"/>
      </c:dateAx>
      <c:valAx>
        <c:axId val="16076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I43" zoomScaleNormal="100" workbookViewId="0">
      <selection activeCell="AY8" sqref="AY8:BF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石川県　志賀町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21670</v>
      </c>
      <c r="AJ8" s="55"/>
      <c r="AK8" s="55"/>
      <c r="AL8" s="55"/>
      <c r="AM8" s="55"/>
      <c r="AN8" s="55"/>
      <c r="AO8" s="55"/>
      <c r="AP8" s="56"/>
      <c r="AQ8" s="46">
        <f>データ!R6</f>
        <v>246.76</v>
      </c>
      <c r="AR8" s="46"/>
      <c r="AS8" s="46"/>
      <c r="AT8" s="46"/>
      <c r="AU8" s="46"/>
      <c r="AV8" s="46"/>
      <c r="AW8" s="46"/>
      <c r="AX8" s="46"/>
      <c r="AY8" s="46">
        <f>データ!S6</f>
        <v>87.82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2.4500000000000002</v>
      </c>
      <c r="S10" s="46"/>
      <c r="T10" s="46"/>
      <c r="U10" s="46"/>
      <c r="V10" s="46"/>
      <c r="W10" s="46"/>
      <c r="X10" s="46"/>
      <c r="Y10" s="46"/>
      <c r="Z10" s="80">
        <f>データ!P6</f>
        <v>3545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527</v>
      </c>
      <c r="AJ10" s="80"/>
      <c r="AK10" s="80"/>
      <c r="AL10" s="80"/>
      <c r="AM10" s="80"/>
      <c r="AN10" s="80"/>
      <c r="AO10" s="80"/>
      <c r="AP10" s="80"/>
      <c r="AQ10" s="46">
        <f>データ!U6</f>
        <v>16.98</v>
      </c>
      <c r="AR10" s="46"/>
      <c r="AS10" s="46"/>
      <c r="AT10" s="46"/>
      <c r="AU10" s="46"/>
      <c r="AV10" s="46"/>
      <c r="AW10" s="46"/>
      <c r="AX10" s="46"/>
      <c r="AY10" s="46">
        <f>データ!V6</f>
        <v>31.04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57" t="s">
        <v>25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9"/>
      <c r="R34" s="57" t="s">
        <v>26</v>
      </c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19"/>
      <c r="AG34" s="57" t="s">
        <v>27</v>
      </c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19"/>
      <c r="AV34" s="57" t="s">
        <v>28</v>
      </c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9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19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19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1" t="s">
        <v>106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6"/>
      <c r="C56" s="57" t="s">
        <v>30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9"/>
      <c r="R56" s="57" t="s">
        <v>31</v>
      </c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19"/>
      <c r="AG56" s="57" t="s">
        <v>32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19"/>
      <c r="AV56" s="57" t="s">
        <v>33</v>
      </c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18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19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19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19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18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1" t="s">
        <v>107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6"/>
      <c r="C79" s="57" t="s">
        <v>36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19"/>
      <c r="V79" s="19"/>
      <c r="W79" s="57" t="s">
        <v>37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19"/>
      <c r="AP79" s="19"/>
      <c r="AQ79" s="57" t="s">
        <v>38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7"/>
      <c r="BJ79" s="18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19"/>
      <c r="V80" s="19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9"/>
      <c r="AP80" s="19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17"/>
      <c r="BJ80" s="18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4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6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C34:P35"/>
    <mergeCell ref="R34:AE35"/>
    <mergeCell ref="AG34:AT35"/>
    <mergeCell ref="AV34:BI35"/>
    <mergeCell ref="BL16:BZ44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173843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石川県　志賀町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2.4500000000000002</v>
      </c>
      <c r="P6" s="32">
        <f t="shared" si="3"/>
        <v>3545</v>
      </c>
      <c r="Q6" s="32">
        <f t="shared" si="3"/>
        <v>21670</v>
      </c>
      <c r="R6" s="32">
        <f t="shared" si="3"/>
        <v>246.76</v>
      </c>
      <c r="S6" s="32">
        <f t="shared" si="3"/>
        <v>87.82</v>
      </c>
      <c r="T6" s="32">
        <f t="shared" si="3"/>
        <v>527</v>
      </c>
      <c r="U6" s="32">
        <f t="shared" si="3"/>
        <v>16.98</v>
      </c>
      <c r="V6" s="32">
        <f t="shared" si="3"/>
        <v>31.04</v>
      </c>
      <c r="W6" s="33">
        <f>IF(W7="",NA(),W7)</f>
        <v>78.069999999999993</v>
      </c>
      <c r="X6" s="33">
        <f t="shared" ref="X6:AF6" si="4">IF(X7="",NA(),X7)</f>
        <v>74.58</v>
      </c>
      <c r="Y6" s="33">
        <f t="shared" si="4"/>
        <v>75.290000000000006</v>
      </c>
      <c r="Z6" s="33">
        <f t="shared" si="4"/>
        <v>81.53</v>
      </c>
      <c r="AA6" s="33">
        <f t="shared" si="4"/>
        <v>86.5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786.86</v>
      </c>
      <c r="BE6" s="33">
        <f t="shared" ref="BE6:BM6" si="7">IF(BE7="",NA(),BE7)</f>
        <v>699.3</v>
      </c>
      <c r="BF6" s="33">
        <f t="shared" si="7"/>
        <v>643.69000000000005</v>
      </c>
      <c r="BG6" s="33">
        <f t="shared" si="7"/>
        <v>595.54999999999995</v>
      </c>
      <c r="BH6" s="33">
        <f t="shared" si="7"/>
        <v>516.83000000000004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59.24</v>
      </c>
      <c r="BP6" s="33">
        <f t="shared" ref="BP6:BX6" si="8">IF(BP7="",NA(),BP7)</f>
        <v>71.84</v>
      </c>
      <c r="BQ6" s="33">
        <f t="shared" si="8"/>
        <v>70.7</v>
      </c>
      <c r="BR6" s="33">
        <f t="shared" si="8"/>
        <v>75.72</v>
      </c>
      <c r="BS6" s="33">
        <f t="shared" si="8"/>
        <v>83.75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333.72</v>
      </c>
      <c r="CA6" s="33">
        <f t="shared" ref="CA6:CI6" si="9">IF(CA7="",NA(),CA7)</f>
        <v>278.58</v>
      </c>
      <c r="CB6" s="33">
        <f t="shared" si="9"/>
        <v>287.18</v>
      </c>
      <c r="CC6" s="33">
        <f t="shared" si="9"/>
        <v>278.18</v>
      </c>
      <c r="CD6" s="33">
        <f t="shared" si="9"/>
        <v>258.27999999999997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39.450000000000003</v>
      </c>
      <c r="CL6" s="33">
        <f t="shared" ref="CL6:CT6" si="10">IF(CL7="",NA(),CL7)</f>
        <v>39.93</v>
      </c>
      <c r="CM6" s="33">
        <f t="shared" si="10"/>
        <v>38.53</v>
      </c>
      <c r="CN6" s="33">
        <f t="shared" si="10"/>
        <v>37.1</v>
      </c>
      <c r="CO6" s="33">
        <f t="shared" si="10"/>
        <v>39.08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87.7</v>
      </c>
      <c r="CW6" s="33">
        <f t="shared" ref="CW6:DE6" si="11">IF(CW7="",NA(),CW7)</f>
        <v>87.7</v>
      </c>
      <c r="CX6" s="33">
        <f t="shared" si="11"/>
        <v>87.8</v>
      </c>
      <c r="CY6" s="33">
        <f t="shared" si="11"/>
        <v>87.8</v>
      </c>
      <c r="CZ6" s="33">
        <f t="shared" si="11"/>
        <v>87.8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173843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2.4500000000000002</v>
      </c>
      <c r="P7" s="36">
        <v>3545</v>
      </c>
      <c r="Q7" s="36">
        <v>21670</v>
      </c>
      <c r="R7" s="36">
        <v>246.76</v>
      </c>
      <c r="S7" s="36">
        <v>87.82</v>
      </c>
      <c r="T7" s="36">
        <v>527</v>
      </c>
      <c r="U7" s="36">
        <v>16.98</v>
      </c>
      <c r="V7" s="36">
        <v>31.04</v>
      </c>
      <c r="W7" s="36">
        <v>78.069999999999993</v>
      </c>
      <c r="X7" s="36">
        <v>74.58</v>
      </c>
      <c r="Y7" s="36">
        <v>75.290000000000006</v>
      </c>
      <c r="Z7" s="36">
        <v>81.53</v>
      </c>
      <c r="AA7" s="36">
        <v>86.5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786.86</v>
      </c>
      <c r="BE7" s="36">
        <v>699.3</v>
      </c>
      <c r="BF7" s="36">
        <v>643.69000000000005</v>
      </c>
      <c r="BG7" s="36">
        <v>595.54999999999995</v>
      </c>
      <c r="BH7" s="36">
        <v>516.83000000000004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59.24</v>
      </c>
      <c r="BP7" s="36">
        <v>71.84</v>
      </c>
      <c r="BQ7" s="36">
        <v>70.7</v>
      </c>
      <c r="BR7" s="36">
        <v>75.72</v>
      </c>
      <c r="BS7" s="36">
        <v>83.75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333.72</v>
      </c>
      <c r="CA7" s="36">
        <v>278.58</v>
      </c>
      <c r="CB7" s="36">
        <v>287.18</v>
      </c>
      <c r="CC7" s="36">
        <v>278.18</v>
      </c>
      <c r="CD7" s="36">
        <v>258.27999999999997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39.450000000000003</v>
      </c>
      <c r="CL7" s="36">
        <v>39.93</v>
      </c>
      <c r="CM7" s="36">
        <v>38.53</v>
      </c>
      <c r="CN7" s="36">
        <v>37.1</v>
      </c>
      <c r="CO7" s="36">
        <v>39.08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87.7</v>
      </c>
      <c r="CW7" s="36">
        <v>87.7</v>
      </c>
      <c r="CX7" s="36">
        <v>87.8</v>
      </c>
      <c r="CY7" s="36">
        <v>87.8</v>
      </c>
      <c r="CZ7" s="36">
        <v>87.8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小門前　哲也</cp:lastModifiedBy>
  <cp:lastPrinted>2017-02-10T06:03:55Z</cp:lastPrinted>
  <dcterms:created xsi:type="dcterms:W3CDTF">2016-12-02T02:17:34Z</dcterms:created>
  <dcterms:modified xsi:type="dcterms:W3CDTF">2017-02-10T06:04:00Z</dcterms:modified>
  <cp:category/>
</cp:coreProperties>
</file>