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189ED814-95B4-4FD7-A906-4E75BFB0A73C}" xr6:coauthVersionLast="47" xr6:coauthVersionMax="47" xr10:uidLastSave="{00000000-0000-0000-0000-000000000000}"/>
  <bookViews>
    <workbookView xWindow="-110" yWindow="-110" windowWidth="19420" windowHeight="1042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s="1"/>
  <c r="BY42" i="7"/>
  <c r="BW42" i="7"/>
  <c r="BE42" i="7"/>
  <c r="AM42" i="7"/>
  <c r="U42" i="7"/>
  <c r="E42" i="7"/>
  <c r="C42" i="7"/>
  <c r="DG41" i="7"/>
  <c r="CQ41" i="7"/>
  <c r="CO41" i="7"/>
  <c r="BY41" i="7"/>
  <c r="BW41" i="7" s="1"/>
  <c r="BE41" i="7"/>
  <c r="AM41" i="7"/>
  <c r="U41" i="7"/>
  <c r="E41" i="7"/>
  <c r="C41" i="7"/>
  <c r="DG40" i="7"/>
  <c r="CQ40" i="7"/>
  <c r="CO40" i="7"/>
  <c r="BY40" i="7"/>
  <c r="BW40" i="7"/>
  <c r="BE40" i="7"/>
  <c r="AM40" i="7"/>
  <c r="U40" i="7"/>
  <c r="E40" i="7"/>
  <c r="C40" i="7" s="1"/>
  <c r="DG39" i="7"/>
  <c r="CQ39" i="7"/>
  <c r="CO39" i="7"/>
  <c r="BY39" i="7"/>
  <c r="BW39" i="7"/>
  <c r="BE39" i="7"/>
  <c r="AM39" i="7"/>
  <c r="U39" i="7"/>
  <c r="E39" i="7"/>
  <c r="C39" i="7" s="1"/>
  <c r="DG38" i="7"/>
  <c r="CQ38" i="7"/>
  <c r="CO38" i="7"/>
  <c r="BY38" i="7"/>
  <c r="BW38" i="7"/>
  <c r="BE38" i="7"/>
  <c r="AM38" i="7"/>
  <c r="U38" i="7"/>
  <c r="E38" i="7"/>
  <c r="C38" i="7"/>
  <c r="DG37" i="7"/>
  <c r="CQ37" i="7"/>
  <c r="CO37" i="7"/>
  <c r="BY37" i="7"/>
  <c r="BW37" i="7"/>
  <c r="BE37" i="7"/>
  <c r="AM37" i="7"/>
  <c r="U37" i="7"/>
  <c r="E37" i="7"/>
  <c r="C37" i="7"/>
  <c r="DG36" i="7"/>
  <c r="CQ36" i="7"/>
  <c r="CO36" i="7"/>
  <c r="BY36" i="7"/>
  <c r="BW36" i="7"/>
  <c r="BE36" i="7"/>
  <c r="AM36" i="7"/>
  <c r="W36" i="7"/>
  <c r="E36" i="7"/>
  <c r="C36" i="7"/>
  <c r="DG35" i="7"/>
  <c r="CQ35" i="7"/>
  <c r="CO35" i="7"/>
  <c r="BY35" i="7"/>
  <c r="BW35" i="7" s="1"/>
  <c r="BE35" i="7"/>
  <c r="AO35" i="7"/>
  <c r="W35" i="7"/>
  <c r="E35" i="7"/>
  <c r="C35" i="7"/>
  <c r="DG34" i="7"/>
  <c r="CQ34" i="7"/>
  <c r="CO34" i="7"/>
  <c r="BY34" i="7"/>
  <c r="BW34" i="7" s="1"/>
  <c r="BG34" i="7"/>
  <c r="AO34" i="7"/>
  <c r="W34" i="7"/>
  <c r="E34" i="7"/>
  <c r="C34" i="7"/>
  <c r="U34" i="7" l="1"/>
  <c r="U35" i="7" s="1"/>
  <c r="U36" i="7" s="1"/>
  <c r="AM34" i="7" l="1"/>
  <c r="AM35" i="7" s="1"/>
  <c r="BE34" i="7"/>
</calcChain>
</file>

<file path=xl/sharedStrings.xml><?xml version="1.0" encoding="utf-8"?>
<sst xmlns="http://schemas.openxmlformats.org/spreadsheetml/2006/main" count="1034" uniqueCount="542">
  <si>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</si>
  <si>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</si>
  <si>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</si>
  <si>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</si>
  <si>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</si>
  <si>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</si>
  <si>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</si>
  <si>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</si>
  <si>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</si>
  <si>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</si>
  <si>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</si>
  <si>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</si>
  <si>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</si>
  <si>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</si>
  <si>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</si>
  <si>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令和元年度の防災無線デジタル化事業や令和２年度の役場庁舎耐震化改修事業などの大規模事業の借入が続いたことで、昨年度及び類似団体比較ともに高い水準となった。
また、有形固定資産減価償却率については、更新時期を迎える老朽化した公共施設が多いことから類似団体を上回っている。　前年度に比較して有形固定資産減価償却率が減少しているのは、役場庁舎の耐震化による長寿命化によるもので、今後も公共施設等総合管理計画及び個別施設計画に基づき、長寿命化や統廃合等を行い、適正な管理に努める。</t>
    <phoneticPr fontId="2"/>
  </si>
  <si>
    <t>防災無線デジタル化事業や役場庁舎耐震化改修事業の大規模事業が続いたことにより、将来負担比率及び実質公債比率ともに類似団体平均値より高い水準で推移している。
今後も学校建設事業等の大規模な財政需要が控えており、普通交付税措置率の高い地方債を活用し、健全な財政運営に努めていく。</t>
    <phoneticPr fontId="2"/>
  </si>
  <si>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</si>
  <si>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</si>
  <si>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</si>
  <si>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</si>
  <si>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</si>
  <si>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</si>
  <si>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</si>
  <si>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</si>
  <si>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</si>
  <si>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</si>
  <si>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</si>
  <si>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</si>
  <si>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</si>
  <si>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</si>
  <si>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</si>
  <si>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</si>
  <si>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</si>
  <si>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</si>
  <si>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</si>
  <si>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穴水町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</si>
  <si>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</si>
  <si>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</si>
  <si>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</si>
  <si>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</si>
  <si>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</si>
  <si>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</si>
  <si>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</si>
  <si>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</si>
  <si>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</si>
  <si>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</si>
  <si>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</si>
  <si>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</si>
  <si>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</si>
  <si>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</si>
  <si>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</si>
  <si>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</si>
  <si>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</si>
  <si>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</si>
  <si>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</si>
  <si>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</si>
  <si>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</si>
  <si>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</si>
  <si>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</si>
  <si>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</si>
  <si>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</si>
  <si>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</si>
  <si>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</si>
  <si>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</si>
  <si>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</si>
  <si>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</si>
  <si>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</si>
  <si>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</si>
  <si>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</si>
  <si>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</si>
  <si>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</si>
  <si>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</si>
  <si>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</si>
  <si>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</si>
  <si>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</si>
  <si>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</si>
  <si>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</si>
  <si>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</si>
  <si>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</si>
  <si>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</si>
  <si>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</si>
  <si>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</si>
  <si>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</si>
  <si>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4"/>
  </si>
  <si>
    <t>うち日本人(％)</t>
    <phoneticPr fontId="5"/>
  </si>
  <si>
    <t>-2.8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</si>
  <si>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</si>
  <si>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</si>
  <si>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</si>
  <si>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</si>
  <si>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</si>
  <si>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</si>
  <si>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</si>
  <si>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</si>
  <si>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</si>
  <si>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</si>
  <si>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</si>
  <si>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</si>
  <si>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</si>
  <si>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</si>
  <si>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</si>
  <si>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</si>
  <si>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</si>
  <si>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</si>
  <si>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</si>
  <si>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</si>
  <si>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</si>
  <si>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</si>
  <si>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</si>
  <si>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</si>
  <si>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</si>
  <si>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</si>
  <si>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</si>
  <si>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</si>
  <si>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</si>
  <si>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</si>
  <si>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</si>
  <si>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</si>
  <si>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</si>
  <si>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</si>
  <si>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</si>
  <si>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</si>
  <si>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</si>
  <si>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</si>
  <si>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</si>
  <si>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</si>
  <si>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</si>
  <si>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</si>
  <si>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</si>
  <si>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</si>
  <si>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</si>
  <si>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</si>
  <si>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</si>
  <si>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</si>
  <si>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</si>
  <si>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</si>
  <si>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</si>
  <si>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</si>
  <si>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</si>
  <si>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</si>
  <si>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</si>
  <si>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</si>
  <si>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</si>
  <si>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</si>
  <si>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</si>
  <si>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</si>
  <si>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</si>
  <si>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石川県穴水町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</si>
  <si>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</si>
  <si>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</si>
  <si>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</si>
  <si>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</si>
  <si>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</si>
  <si>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</si>
  <si>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</si>
  <si>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</si>
  <si>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</si>
  <si>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</si>
  <si>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</si>
  <si>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</si>
  <si>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</si>
  <si>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</si>
  <si>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</si>
  <si>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</si>
  <si>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</si>
  <si>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</si>
  <si>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</si>
  <si>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</si>
  <si>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</si>
  <si>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</si>
  <si>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</si>
  <si>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</si>
  <si>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</si>
  <si>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</si>
  <si>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</si>
  <si>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</si>
  <si>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</si>
  <si>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</si>
  <si>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</si>
  <si>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</si>
  <si>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</si>
  <si>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</si>
  <si>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</si>
  <si>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</si>
  <si>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</si>
  <si>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</si>
  <si>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</si>
  <si>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</si>
  <si>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</si>
  <si>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</si>
  <si>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</si>
  <si>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</si>
  <si>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</si>
  <si>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</si>
  <si>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</si>
  <si>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</si>
  <si>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</si>
  <si>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</si>
  <si>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</si>
  <si>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</si>
  <si>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</si>
  <si>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</si>
  <si>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</si>
  <si>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</si>
  <si>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</si>
  <si>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</si>
  <si>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</si>
  <si>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</si>
  <si>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</si>
  <si>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</si>
  <si>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</si>
  <si>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</si>
  <si>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</si>
  <si>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</si>
  <si>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</si>
  <si>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</si>
  <si>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</si>
  <si>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</si>
  <si>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</si>
  <si>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</si>
  <si>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</si>
  <si>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</si>
  <si>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</si>
  <si>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</si>
  <si>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</si>
  <si>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</si>
  <si>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</si>
  <si>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</si>
  <si>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</si>
  <si>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</si>
  <si>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</si>
  <si>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</si>
  <si>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</si>
  <si>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</si>
  <si>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</si>
  <si>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</si>
  <si>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</si>
  <si>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</si>
  <si>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</si>
  <si>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</si>
  <si>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</si>
  <si>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</si>
  <si>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</si>
  <si>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</si>
  <si>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</si>
  <si>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</si>
  <si>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</si>
  <si>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</si>
  <si>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</si>
  <si>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</si>
  <si>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</si>
  <si>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</si>
  <si>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</si>
  <si>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</si>
  <si>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</si>
  <si>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</si>
  <si>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</si>
  <si>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</si>
  <si>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</si>
  <si>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</si>
  <si>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</si>
  <si>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</si>
  <si>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</si>
  <si>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</si>
  <si>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</si>
  <si>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</si>
  <si>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</si>
  <si>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</si>
  <si>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</si>
  <si>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</si>
  <si>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</si>
  <si>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</si>
  <si>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</si>
  <si>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</si>
  <si>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</si>
  <si>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</si>
  <si>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</si>
  <si>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</si>
  <si>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</si>
  <si>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</si>
  <si>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</si>
  <si>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</si>
  <si>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</si>
  <si>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</si>
  <si>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</si>
  <si>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</si>
  <si>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</si>
  <si>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</si>
  <si>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</si>
  <si>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</si>
  <si>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</si>
  <si>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</si>
  <si>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</si>
  <si>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</si>
  <si>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</si>
  <si>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</si>
  <si>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</si>
  <si>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</si>
  <si>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</si>
  <si>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石川県穴水町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</si>
  <si>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</si>
  <si>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</si>
  <si>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</si>
  <si>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</si>
  <si>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</si>
  <si>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</si>
  <si>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</si>
  <si>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</si>
  <si>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</si>
  <si>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</si>
  <si>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</si>
  <si>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</si>
  <si>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</si>
  <si>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</si>
  <si>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</si>
  <si>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</si>
  <si>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</si>
  <si>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</si>
  <si>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</si>
  <si>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</si>
  <si>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</si>
  <si>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</si>
  <si>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</si>
  <si>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</si>
  <si>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</si>
  <si>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</si>
  <si>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</si>
  <si>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</si>
  <si>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</si>
  <si>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</si>
  <si>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</si>
  <si>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</si>
  <si>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</si>
  <si>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</si>
  <si>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</si>
  <si>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</si>
  <si>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</si>
  <si>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</si>
  <si>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</si>
  <si>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</si>
  <si>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</si>
  <si>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</si>
  <si>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</si>
  <si>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</si>
  <si>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</si>
  <si>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</si>
  <si>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</si>
  <si>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</si>
  <si>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</si>
  <si>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</si>
  <si>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</si>
  <si>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</si>
  <si>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</si>
  <si>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</si>
  <si>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</si>
  <si>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</si>
  <si>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</si>
  <si>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</si>
  <si>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</si>
  <si>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</si>
  <si>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</si>
  <si>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</si>
  <si>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</si>
  <si>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</si>
  <si>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</si>
  <si>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</si>
  <si>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</si>
  <si>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</si>
  <si>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</si>
  <si>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</si>
  <si>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</si>
  <si>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</si>
  <si>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</si>
  <si>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</si>
  <si>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</si>
  <si>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</si>
  <si>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</si>
  <si>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</si>
  <si>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</si>
  <si>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</si>
  <si>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</si>
  <si>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</si>
  <si>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</si>
  <si>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</si>
  <si>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</si>
  <si>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</si>
  <si>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</si>
  <si>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</si>
  <si>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</si>
  <si>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</si>
  <si>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</si>
  <si>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</si>
  <si>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</si>
  <si>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</si>
  <si>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</si>
  <si>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</si>
  <si>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</si>
  <si>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</si>
  <si>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</si>
  <si>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</si>
  <si>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</si>
  <si>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</si>
  <si>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</si>
  <si>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</si>
  <si>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</si>
  <si>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</si>
  <si>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</si>
  <si>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</si>
  <si>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</si>
  <si>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</si>
  <si>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</si>
  <si>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</si>
  <si>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</si>
  <si>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</si>
  <si>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</si>
  <si>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</si>
  <si>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</si>
  <si>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</si>
  <si>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</si>
  <si>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</si>
  <si>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</si>
  <si>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</si>
  <si>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</si>
  <si>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</si>
  <si>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</si>
  <si>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</si>
  <si>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</si>
  <si>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</si>
  <si>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</si>
  <si>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</si>
  <si>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</si>
  <si>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</si>
  <si>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</si>
  <si>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</si>
  <si>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</si>
  <si>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</si>
  <si>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</si>
  <si>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</si>
  <si>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</si>
  <si>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</si>
  <si>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</si>
  <si>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</si>
  <si>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</si>
  <si>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</si>
  <si>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</si>
  <si>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</si>
  <si>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</si>
  <si>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</si>
  <si>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</si>
  <si>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</si>
  <si>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</si>
  <si>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</si>
  <si>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</si>
  <si>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</si>
  <si>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</si>
  <si>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</si>
  <si>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</si>
  <si>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</si>
  <si>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</si>
  <si>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</si>
  <si>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</si>
  <si>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</si>
  <si>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</si>
  <si>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</si>
  <si>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</si>
  <si>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</si>
  <si>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</si>
  <si>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</si>
  <si>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</si>
  <si>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</si>
  <si>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</si>
  <si>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</si>
  <si>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</si>
  <si>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</si>
  <si>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</si>
  <si>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</si>
  <si>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3.18</t>
  </si>
  <si>
    <t>会計</t>
    <rPh sb="0" eb="2">
      <t>カイケイ</t>
    </rPh>
    <phoneticPr fontId="5"/>
  </si>
  <si>
    <t>病院事業会計</t>
  </si>
  <si>
    <t>水道事業会計</t>
  </si>
  <si>
    <t>一般会計</t>
  </si>
  <si>
    <t>介護保険特別会計</t>
  </si>
  <si>
    <t>国民健康保険特別会計</t>
  </si>
  <si>
    <t>公共下水道事業特別会計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</si>
  <si>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</si>
  <si>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</si>
  <si>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</si>
  <si>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</si>
  <si>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</si>
  <si>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</si>
  <si>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</si>
  <si>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</si>
  <si>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</si>
  <si>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</si>
  <si>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</si>
  <si>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</si>
  <si>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</si>
  <si>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</si>
  <si>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</si>
  <si>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</si>
  <si>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</si>
  <si>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</si>
  <si>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</si>
  <si>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</si>
  <si>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</si>
  <si>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</si>
  <si>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</si>
  <si>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</si>
  <si>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</si>
  <si>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</si>
  <si>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</si>
  <si>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</si>
  <si>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</si>
  <si>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</si>
  <si>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</si>
  <si>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</si>
  <si>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</si>
  <si>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</si>
  <si>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</si>
  <si>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</si>
  <si>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</si>
  <si>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</si>
  <si>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</si>
  <si>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</si>
  <si>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</si>
  <si>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</si>
  <si>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</si>
  <si>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</si>
  <si>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</si>
  <si>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</si>
  <si>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</si>
  <si>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</si>
  <si>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</si>
  <si>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</si>
  <si>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</si>
  <si>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施設整備基金</t>
    <rPh sb="0" eb="2">
      <t>シセツ</t>
    </rPh>
    <rPh sb="2" eb="4">
      <t>セイビ</t>
    </rPh>
    <rPh sb="4" eb="6">
      <t>キキン</t>
    </rPh>
    <phoneticPr fontId="5"/>
  </si>
  <si>
    <t>社会福祉基金</t>
    <rPh sb="0" eb="2">
      <t>シャカイ</t>
    </rPh>
    <rPh sb="2" eb="4">
      <t>フクシ</t>
    </rPh>
    <rPh sb="4" eb="6">
      <t>キキン</t>
    </rPh>
    <phoneticPr fontId="5"/>
  </si>
  <si>
    <t>ふるさと応援基金</t>
    <rPh sb="4" eb="6">
      <t>オウエン</t>
    </rPh>
    <rPh sb="6" eb="8">
      <t>キキン</t>
    </rPh>
    <phoneticPr fontId="5"/>
  </si>
  <si>
    <t>災害対策基金</t>
    <rPh sb="0" eb="2">
      <t>サイガイ</t>
    </rPh>
    <rPh sb="2" eb="4">
      <t>タイサク</t>
    </rPh>
    <rPh sb="4" eb="6">
      <t>キキン</t>
    </rPh>
    <phoneticPr fontId="5"/>
  </si>
  <si>
    <t>地域資源活用支援基金</t>
    <rPh sb="0" eb="2">
      <t>チイキ</t>
    </rPh>
    <rPh sb="2" eb="4">
      <t>シゲン</t>
    </rPh>
    <rPh sb="4" eb="6">
      <t>カツヨウ</t>
    </rPh>
    <rPh sb="6" eb="8">
      <t>シエン</t>
    </rPh>
    <rPh sb="8" eb="10">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</si>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</sst>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1" fillId="0" borderId="2"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893D97B4-9BD5-4157-8ED7-D404B37DFD82}"/>
    <cellStyle name="標準 2 3" xfId="10" xr:uid="{B30E171B-4C9B-4332-89DB-C70BD48654DA}"/>
    <cellStyle name="標準 3" xfId="11" xr:uid="{A88EF37A-BAC3-469B-8538-C6646CE5883B}"/>
    <cellStyle name="標準 4" xfId="20" xr:uid="{396A3D57-8F55-453F-B363-5AEFF1C18732}"/>
    <cellStyle name="標準 4_APAHO401600" xfId="16" xr:uid="{B482AA69-DB55-4A74-BBC5-4F778901C988}"/>
    <cellStyle name="標準 4_APAHO4019001" xfId="19" xr:uid="{23C3F746-69BF-48AB-9123-51FDA1F31779}"/>
    <cellStyle name="標準 4_ZJ08_022012_青森市_2010" xfId="18" xr:uid="{8AC0AFFA-D217-4175-8D96-06890A3FACCE}"/>
    <cellStyle name="標準 6" xfId="7" xr:uid="{F5145595-14A9-48D6-AB9F-74134F7A6B57}"/>
    <cellStyle name="標準 6_APAHO401000" xfId="9" xr:uid="{17117AC8-958A-4BCB-8E2E-6C3AFC82F938}"/>
    <cellStyle name="標準 6_APAHO401200_O-JJ1016-001-3_財政状況資料集(決算状況カード(各会計・関係団体))(Rev2)2" xfId="15" xr:uid="{9DEC7890-B26C-48D3-B640-596902F18E93}"/>
    <cellStyle name="標準 6_APAHO402200_O-JJ1016-001-3_財政状況資料集(決算状況カード(各会計・関係団体))(Rev2)2" xfId="12" xr:uid="{D0359607-A49D-4A32-8587-1B11D9B9672E}"/>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8154BF2A-B3D2-4346-A046-E4A9425DC60D}"/>
    <cellStyle name="標準_O-JJ0722-001-3_決算状況カード(各会計・関係団体)_O-JJ1016-001-3_財政状況資料集(決算状況カード(各会計・関係団体))(Rev2)2" xfId="14" xr:uid="{9EFEA3B3-31CD-4F78-A2A3-1429187123E1}"/>
    <cellStyle name="標準_O-JJ0722-001-8_連結実質赤字比率に係る赤字・黒字の構成分析" xfId="17" xr:uid="{3B2F3B32-1643-4619-B719-AC2A19ACFA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875F-41CC-AC86-D8DA5BED8DB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117992</c:v>
                </c:pt>
                <c:pt idx="1">
                  <c:v>179277</c:v>
                </c:pt>
                <c:pt idx="2">
                  <c:v>186411</c:v>
                </c:pt>
                <c:pt idx="3">
                  <c:v>238544</c:v>
                </c:pt>
                <c:pt idx="4">
                  <c:v>109192</c:v>
                </c:pt>
              </c:numCache>
            </c:numRef>
          </c:val>
          <c:smooth val="0"/>
          <c:extLst>
            <c:ext xmlns:c16="http://schemas.microsoft.com/office/drawing/2014/chart" uri="{C3380CC4-5D6E-409C-BE32-E72D297353CC}">
              <c16:uniqueId val="{00000001-875F-41CC-AC86-D8DA5BED8D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1.3</c:v>
                </c:pt>
                <c:pt idx="1">
                  <c:v>3.07</c:v>
                </c:pt>
                <c:pt idx="2">
                  <c:v>5.0999999999999996</c:v>
                </c:pt>
                <c:pt idx="3">
                  <c:v>8.4600000000000009</c:v>
                </c:pt>
                <c:pt idx="4">
                  <c:v>5.35</c:v>
                </c:pt>
              </c:numCache>
            </c:numRef>
          </c:val>
          <c:extLst>
            <c:ext xmlns:c16="http://schemas.microsoft.com/office/drawing/2014/chart" uri="{C3380CC4-5D6E-409C-BE32-E72D297353CC}">
              <c16:uniqueId val="{00000000-2A4B-4AF0-BD3F-F2F86FD0F28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30.04</c:v>
                </c:pt>
                <c:pt idx="1">
                  <c:v>30.49</c:v>
                </c:pt>
                <c:pt idx="2">
                  <c:v>30.86</c:v>
                </c:pt>
                <c:pt idx="3">
                  <c:v>31.37</c:v>
                </c:pt>
                <c:pt idx="4">
                  <c:v>37.58</c:v>
                </c:pt>
              </c:numCache>
            </c:numRef>
          </c:val>
          <c:extLst>
            <c:ext xmlns:c16="http://schemas.microsoft.com/office/drawing/2014/chart" uri="{C3380CC4-5D6E-409C-BE32-E72D297353CC}">
              <c16:uniqueId val="{00000001-2A4B-4AF0-BD3F-F2F86FD0F2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0.03</c:v>
                </c:pt>
                <c:pt idx="1">
                  <c:v>1.78</c:v>
                </c:pt>
                <c:pt idx="2">
                  <c:v>2.1800000000000002</c:v>
                </c:pt>
                <c:pt idx="3">
                  <c:v>3.72</c:v>
                </c:pt>
                <c:pt idx="4">
                  <c:v>-3.18</c:v>
                </c:pt>
              </c:numCache>
            </c:numRef>
          </c:val>
          <c:smooth val="0"/>
          <c:extLst>
            <c:ext xmlns:c16="http://schemas.microsoft.com/office/drawing/2014/chart" uri="{C3380CC4-5D6E-409C-BE32-E72D297353CC}">
              <c16:uniqueId val="{00000002-2A4B-4AF0-BD3F-F2F86FD0F2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7D-4800-8298-810D2A2C1D9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7D-4800-8298-810D2A2C1D9E}"/>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7D-4800-8298-810D2A2C1D9E}"/>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07D-4800-8298-810D2A2C1D9E}"/>
            </c:ext>
          </c:extLst>
        </c:ser>
        <c:ser>
          <c:idx val="4"/>
          <c:order val="4"/>
          <c:tx>
            <c:strRef>
              <c:f>[1]データシート!$A$31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0.61</c:v>
                </c:pt>
                <c:pt idx="4">
                  <c:v>#N/A</c:v>
                </c:pt>
                <c:pt idx="5">
                  <c:v>0</c:v>
                </c:pt>
                <c:pt idx="6">
                  <c:v>#N/A</c:v>
                </c:pt>
                <c:pt idx="7">
                  <c:v>0</c:v>
                </c:pt>
                <c:pt idx="8">
                  <c:v>#N/A</c:v>
                </c:pt>
                <c:pt idx="9">
                  <c:v>0</c:v>
                </c:pt>
              </c:numCache>
            </c:numRef>
          </c:val>
          <c:extLst>
            <c:ext xmlns:c16="http://schemas.microsoft.com/office/drawing/2014/chart" uri="{C3380CC4-5D6E-409C-BE32-E72D297353CC}">
              <c16:uniqueId val="{00000004-A07D-4800-8298-810D2A2C1D9E}"/>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0.02</c:v>
                </c:pt>
                <c:pt idx="2">
                  <c:v>#N/A</c:v>
                </c:pt>
                <c:pt idx="3">
                  <c:v>0.16</c:v>
                </c:pt>
                <c:pt idx="4">
                  <c:v>#N/A</c:v>
                </c:pt>
                <c:pt idx="5">
                  <c:v>0.14000000000000001</c:v>
                </c:pt>
                <c:pt idx="6">
                  <c:v>#N/A</c:v>
                </c:pt>
                <c:pt idx="7">
                  <c:v>0.19</c:v>
                </c:pt>
                <c:pt idx="8">
                  <c:v>#N/A</c:v>
                </c:pt>
                <c:pt idx="9">
                  <c:v>0.22</c:v>
                </c:pt>
              </c:numCache>
            </c:numRef>
          </c:val>
          <c:extLst>
            <c:ext xmlns:c16="http://schemas.microsoft.com/office/drawing/2014/chart" uri="{C3380CC4-5D6E-409C-BE32-E72D297353CC}">
              <c16:uniqueId val="{00000005-A07D-4800-8298-810D2A2C1D9E}"/>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0.08</c:v>
                </c:pt>
                <c:pt idx="2">
                  <c:v>#N/A</c:v>
                </c:pt>
                <c:pt idx="3">
                  <c:v>0</c:v>
                </c:pt>
                <c:pt idx="4">
                  <c:v>#N/A</c:v>
                </c:pt>
                <c:pt idx="5">
                  <c:v>0.12</c:v>
                </c:pt>
                <c:pt idx="6">
                  <c:v>#N/A</c:v>
                </c:pt>
                <c:pt idx="7">
                  <c:v>0.05</c:v>
                </c:pt>
                <c:pt idx="8">
                  <c:v>#N/A</c:v>
                </c:pt>
                <c:pt idx="9">
                  <c:v>0.22</c:v>
                </c:pt>
              </c:numCache>
            </c:numRef>
          </c:val>
          <c:extLst>
            <c:ext xmlns:c16="http://schemas.microsoft.com/office/drawing/2014/chart" uri="{C3380CC4-5D6E-409C-BE32-E72D297353CC}">
              <c16:uniqueId val="{00000006-A07D-4800-8298-810D2A2C1D9E}"/>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1.3</c:v>
                </c:pt>
                <c:pt idx="2">
                  <c:v>#N/A</c:v>
                </c:pt>
                <c:pt idx="3">
                  <c:v>3.06</c:v>
                </c:pt>
                <c:pt idx="4">
                  <c:v>#N/A</c:v>
                </c:pt>
                <c:pt idx="5">
                  <c:v>5.09</c:v>
                </c:pt>
                <c:pt idx="6">
                  <c:v>#N/A</c:v>
                </c:pt>
                <c:pt idx="7">
                  <c:v>8.4600000000000009</c:v>
                </c:pt>
                <c:pt idx="8">
                  <c:v>#N/A</c:v>
                </c:pt>
                <c:pt idx="9">
                  <c:v>5.35</c:v>
                </c:pt>
              </c:numCache>
            </c:numRef>
          </c:val>
          <c:extLst>
            <c:ext xmlns:c16="http://schemas.microsoft.com/office/drawing/2014/chart" uri="{C3380CC4-5D6E-409C-BE32-E72D297353CC}">
              <c16:uniqueId val="{00000007-A07D-4800-8298-810D2A2C1D9E}"/>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12.35</c:v>
                </c:pt>
                <c:pt idx="2">
                  <c:v>#N/A</c:v>
                </c:pt>
                <c:pt idx="3">
                  <c:v>12.52</c:v>
                </c:pt>
                <c:pt idx="4">
                  <c:v>#N/A</c:v>
                </c:pt>
                <c:pt idx="5">
                  <c:v>11.78</c:v>
                </c:pt>
                <c:pt idx="6">
                  <c:v>#N/A</c:v>
                </c:pt>
                <c:pt idx="7">
                  <c:v>11.07</c:v>
                </c:pt>
                <c:pt idx="8">
                  <c:v>#N/A</c:v>
                </c:pt>
                <c:pt idx="9">
                  <c:v>9.76</c:v>
                </c:pt>
              </c:numCache>
            </c:numRef>
          </c:val>
          <c:extLst>
            <c:ext xmlns:c16="http://schemas.microsoft.com/office/drawing/2014/chart" uri="{C3380CC4-5D6E-409C-BE32-E72D297353CC}">
              <c16:uniqueId val="{00000008-A07D-4800-8298-810D2A2C1D9E}"/>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29.27</c:v>
                </c:pt>
                <c:pt idx="2">
                  <c:v>#N/A</c:v>
                </c:pt>
                <c:pt idx="3">
                  <c:v>32.869999999999997</c:v>
                </c:pt>
                <c:pt idx="4">
                  <c:v>#N/A</c:v>
                </c:pt>
                <c:pt idx="5">
                  <c:v>35.17</c:v>
                </c:pt>
                <c:pt idx="6">
                  <c:v>#N/A</c:v>
                </c:pt>
                <c:pt idx="7">
                  <c:v>36.29</c:v>
                </c:pt>
                <c:pt idx="8">
                  <c:v>#N/A</c:v>
                </c:pt>
                <c:pt idx="9">
                  <c:v>41.02</c:v>
                </c:pt>
              </c:numCache>
            </c:numRef>
          </c:val>
          <c:extLst>
            <c:ext xmlns:c16="http://schemas.microsoft.com/office/drawing/2014/chart" uri="{C3380CC4-5D6E-409C-BE32-E72D297353CC}">
              <c16:uniqueId val="{00000009-A07D-4800-8298-810D2A2C1D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745</c:v>
                </c:pt>
                <c:pt idx="5">
                  <c:v>770</c:v>
                </c:pt>
                <c:pt idx="8">
                  <c:v>795</c:v>
                </c:pt>
                <c:pt idx="11">
                  <c:v>868</c:v>
                </c:pt>
                <c:pt idx="14">
                  <c:v>843</c:v>
                </c:pt>
              </c:numCache>
            </c:numRef>
          </c:val>
          <c:extLst>
            <c:ext xmlns:c16="http://schemas.microsoft.com/office/drawing/2014/chart" uri="{C3380CC4-5D6E-409C-BE32-E72D297353CC}">
              <c16:uniqueId val="{00000000-CFD3-4A7A-8828-32D10E71325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D3-4A7A-8828-32D10E71325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FD3-4A7A-8828-32D10E71325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79</c:v>
                </c:pt>
                <c:pt idx="3">
                  <c:v>76</c:v>
                </c:pt>
                <c:pt idx="6">
                  <c:v>76</c:v>
                </c:pt>
                <c:pt idx="9">
                  <c:v>76</c:v>
                </c:pt>
                <c:pt idx="12">
                  <c:v>76</c:v>
                </c:pt>
              </c:numCache>
            </c:numRef>
          </c:val>
          <c:extLst>
            <c:ext xmlns:c16="http://schemas.microsoft.com/office/drawing/2014/chart" uri="{C3380CC4-5D6E-409C-BE32-E72D297353CC}">
              <c16:uniqueId val="{00000003-CFD3-4A7A-8828-32D10E71325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329</c:v>
                </c:pt>
                <c:pt idx="3">
                  <c:v>333</c:v>
                </c:pt>
                <c:pt idx="6">
                  <c:v>249</c:v>
                </c:pt>
                <c:pt idx="9">
                  <c:v>261</c:v>
                </c:pt>
                <c:pt idx="12">
                  <c:v>307</c:v>
                </c:pt>
              </c:numCache>
            </c:numRef>
          </c:val>
          <c:extLst>
            <c:ext xmlns:c16="http://schemas.microsoft.com/office/drawing/2014/chart" uri="{C3380CC4-5D6E-409C-BE32-E72D297353CC}">
              <c16:uniqueId val="{00000004-CFD3-4A7A-8828-32D10E71325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D3-4A7A-8828-32D10E71325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D3-4A7A-8828-32D10E71325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666</c:v>
                </c:pt>
                <c:pt idx="3">
                  <c:v>694</c:v>
                </c:pt>
                <c:pt idx="6">
                  <c:v>723</c:v>
                </c:pt>
                <c:pt idx="9">
                  <c:v>824</c:v>
                </c:pt>
                <c:pt idx="12">
                  <c:v>791</c:v>
                </c:pt>
              </c:numCache>
            </c:numRef>
          </c:val>
          <c:extLst>
            <c:ext xmlns:c16="http://schemas.microsoft.com/office/drawing/2014/chart" uri="{C3380CC4-5D6E-409C-BE32-E72D297353CC}">
              <c16:uniqueId val="{00000007-CFD3-4A7A-8828-32D10E7132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329</c:v>
                </c:pt>
                <c:pt idx="2">
                  <c:v>#N/A</c:v>
                </c:pt>
                <c:pt idx="3">
                  <c:v>#N/A</c:v>
                </c:pt>
                <c:pt idx="4">
                  <c:v>333</c:v>
                </c:pt>
                <c:pt idx="5">
                  <c:v>#N/A</c:v>
                </c:pt>
                <c:pt idx="6">
                  <c:v>#N/A</c:v>
                </c:pt>
                <c:pt idx="7">
                  <c:v>253</c:v>
                </c:pt>
                <c:pt idx="8">
                  <c:v>#N/A</c:v>
                </c:pt>
                <c:pt idx="9">
                  <c:v>#N/A</c:v>
                </c:pt>
                <c:pt idx="10">
                  <c:v>293</c:v>
                </c:pt>
                <c:pt idx="11">
                  <c:v>#N/A</c:v>
                </c:pt>
                <c:pt idx="12">
                  <c:v>#N/A</c:v>
                </c:pt>
                <c:pt idx="13">
                  <c:v>331</c:v>
                </c:pt>
                <c:pt idx="14">
                  <c:v>#N/A</c:v>
                </c:pt>
              </c:numCache>
            </c:numRef>
          </c:val>
          <c:smooth val="0"/>
          <c:extLst>
            <c:ext xmlns:c16="http://schemas.microsoft.com/office/drawing/2014/chart" uri="{C3380CC4-5D6E-409C-BE32-E72D297353CC}">
              <c16:uniqueId val="{00000008-CFD3-4A7A-8828-32D10E7132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7083</c:v>
                </c:pt>
                <c:pt idx="5">
                  <c:v>7586</c:v>
                </c:pt>
                <c:pt idx="8">
                  <c:v>8291</c:v>
                </c:pt>
                <c:pt idx="11">
                  <c:v>8432</c:v>
                </c:pt>
                <c:pt idx="14">
                  <c:v>8457</c:v>
                </c:pt>
              </c:numCache>
            </c:numRef>
          </c:val>
          <c:extLst>
            <c:ext xmlns:c16="http://schemas.microsoft.com/office/drawing/2014/chart" uri="{C3380CC4-5D6E-409C-BE32-E72D297353CC}">
              <c16:uniqueId val="{00000000-81ED-42AF-8F79-43C10EE5B8D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728</c:v>
                </c:pt>
                <c:pt idx="5">
                  <c:v>491</c:v>
                </c:pt>
                <c:pt idx="8">
                  <c:v>448</c:v>
                </c:pt>
                <c:pt idx="11">
                  <c:v>417</c:v>
                </c:pt>
                <c:pt idx="14">
                  <c:v>408</c:v>
                </c:pt>
              </c:numCache>
            </c:numRef>
          </c:val>
          <c:extLst>
            <c:ext xmlns:c16="http://schemas.microsoft.com/office/drawing/2014/chart" uri="{C3380CC4-5D6E-409C-BE32-E72D297353CC}">
              <c16:uniqueId val="{00000001-81ED-42AF-8F79-43C10EE5B8D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1421</c:v>
                </c:pt>
                <c:pt idx="5">
                  <c:v>1451</c:v>
                </c:pt>
                <c:pt idx="8">
                  <c:v>1522</c:v>
                </c:pt>
                <c:pt idx="11">
                  <c:v>1633</c:v>
                </c:pt>
                <c:pt idx="14">
                  <c:v>1885</c:v>
                </c:pt>
              </c:numCache>
            </c:numRef>
          </c:val>
          <c:extLst>
            <c:ext xmlns:c16="http://schemas.microsoft.com/office/drawing/2014/chart" uri="{C3380CC4-5D6E-409C-BE32-E72D297353CC}">
              <c16:uniqueId val="{00000002-81ED-42AF-8F79-43C10EE5B8D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ED-42AF-8F79-43C10EE5B8D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ED-42AF-8F79-43C10EE5B8D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ED-42AF-8F79-43C10EE5B8D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807</c:v>
                </c:pt>
                <c:pt idx="3">
                  <c:v>716</c:v>
                </c:pt>
                <c:pt idx="6">
                  <c:v>724</c:v>
                </c:pt>
                <c:pt idx="9">
                  <c:v>668</c:v>
                </c:pt>
                <c:pt idx="12">
                  <c:v>510</c:v>
                </c:pt>
              </c:numCache>
            </c:numRef>
          </c:val>
          <c:extLst>
            <c:ext xmlns:c16="http://schemas.microsoft.com/office/drawing/2014/chart" uri="{C3380CC4-5D6E-409C-BE32-E72D297353CC}">
              <c16:uniqueId val="{00000006-81ED-42AF-8F79-43C10EE5B8D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504</c:v>
                </c:pt>
                <c:pt idx="3">
                  <c:v>431</c:v>
                </c:pt>
                <c:pt idx="6">
                  <c:v>358</c:v>
                </c:pt>
                <c:pt idx="9">
                  <c:v>285</c:v>
                </c:pt>
                <c:pt idx="12">
                  <c:v>211</c:v>
                </c:pt>
              </c:numCache>
            </c:numRef>
          </c:val>
          <c:extLst>
            <c:ext xmlns:c16="http://schemas.microsoft.com/office/drawing/2014/chart" uri="{C3380CC4-5D6E-409C-BE32-E72D297353CC}">
              <c16:uniqueId val="{00000007-81ED-42AF-8F79-43C10EE5B8D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3101</c:v>
                </c:pt>
                <c:pt idx="3">
                  <c:v>3117</c:v>
                </c:pt>
                <c:pt idx="6">
                  <c:v>2898</c:v>
                </c:pt>
                <c:pt idx="9">
                  <c:v>2559</c:v>
                </c:pt>
                <c:pt idx="12">
                  <c:v>2209</c:v>
                </c:pt>
              </c:numCache>
            </c:numRef>
          </c:val>
          <c:extLst>
            <c:ext xmlns:c16="http://schemas.microsoft.com/office/drawing/2014/chart" uri="{C3380CC4-5D6E-409C-BE32-E72D297353CC}">
              <c16:uniqueId val="{00000008-81ED-42AF-8F79-43C10EE5B8D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1ED-42AF-8F79-43C10EE5B8D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7247</c:v>
                </c:pt>
                <c:pt idx="3">
                  <c:v>8089</c:v>
                </c:pt>
                <c:pt idx="6">
                  <c:v>8205</c:v>
                </c:pt>
                <c:pt idx="9">
                  <c:v>9835</c:v>
                </c:pt>
                <c:pt idx="12">
                  <c:v>10034</c:v>
                </c:pt>
              </c:numCache>
            </c:numRef>
          </c:val>
          <c:extLst>
            <c:ext xmlns:c16="http://schemas.microsoft.com/office/drawing/2014/chart" uri="{C3380CC4-5D6E-409C-BE32-E72D297353CC}">
              <c16:uniqueId val="{0000000A-81ED-42AF-8F79-43C10EE5B8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2426</c:v>
                </c:pt>
                <c:pt idx="2">
                  <c:v>#N/A</c:v>
                </c:pt>
                <c:pt idx="3">
                  <c:v>#N/A</c:v>
                </c:pt>
                <c:pt idx="4">
                  <c:v>2826</c:v>
                </c:pt>
                <c:pt idx="5">
                  <c:v>#N/A</c:v>
                </c:pt>
                <c:pt idx="6">
                  <c:v>#N/A</c:v>
                </c:pt>
                <c:pt idx="7">
                  <c:v>1925</c:v>
                </c:pt>
                <c:pt idx="8">
                  <c:v>#N/A</c:v>
                </c:pt>
                <c:pt idx="9">
                  <c:v>#N/A</c:v>
                </c:pt>
                <c:pt idx="10">
                  <c:v>2865</c:v>
                </c:pt>
                <c:pt idx="11">
                  <c:v>#N/A</c:v>
                </c:pt>
                <c:pt idx="12">
                  <c:v>#N/A</c:v>
                </c:pt>
                <c:pt idx="13">
                  <c:v>2215</c:v>
                </c:pt>
                <c:pt idx="14">
                  <c:v>#N/A</c:v>
                </c:pt>
              </c:numCache>
            </c:numRef>
          </c:val>
          <c:smooth val="0"/>
          <c:extLst>
            <c:ext xmlns:c16="http://schemas.microsoft.com/office/drawing/2014/chart" uri="{C3380CC4-5D6E-409C-BE32-E72D297353CC}">
              <c16:uniqueId val="{0000000B-81ED-42AF-8F79-43C10EE5B8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1254</c:v>
                </c:pt>
                <c:pt idx="1">
                  <c:v>1364</c:v>
                </c:pt>
                <c:pt idx="2">
                  <c:v>1615</c:v>
                </c:pt>
              </c:numCache>
            </c:numRef>
          </c:val>
          <c:extLst>
            <c:ext xmlns:c16="http://schemas.microsoft.com/office/drawing/2014/chart" uri="{C3380CC4-5D6E-409C-BE32-E72D297353CC}">
              <c16:uniqueId val="{00000000-BC06-4F79-976C-6252FAA4998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257</c:v>
                </c:pt>
                <c:pt idx="1">
                  <c:v>257</c:v>
                </c:pt>
                <c:pt idx="2">
                  <c:v>257</c:v>
                </c:pt>
              </c:numCache>
            </c:numRef>
          </c:val>
          <c:extLst>
            <c:ext xmlns:c16="http://schemas.microsoft.com/office/drawing/2014/chart" uri="{C3380CC4-5D6E-409C-BE32-E72D297353CC}">
              <c16:uniqueId val="{00000001-BC06-4F79-976C-6252FAA4998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2037</c:v>
                </c:pt>
                <c:pt idx="1">
                  <c:v>2443</c:v>
                </c:pt>
                <c:pt idx="2">
                  <c:v>2782</c:v>
                </c:pt>
              </c:numCache>
            </c:numRef>
          </c:val>
          <c:extLst>
            <c:ext xmlns:c16="http://schemas.microsoft.com/office/drawing/2014/chart" uri="{C3380CC4-5D6E-409C-BE32-E72D297353CC}">
              <c16:uniqueId val="{00000002-BC06-4F79-976C-6252FAA499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{464DE4C7-A1BB-4CE5-BD94-89F41130BB8E}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4F7-40AE-BC71-0F07A0491F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{819EC0C4-FC9E-470F-9F82-AF3E64A5DB79}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F7-40AE-BC71-0F07A0491F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{EDF305C8-02E3-40E7-AB28-0323F5B92A1B}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F7-40AE-BC71-0F07A0491F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{17AF7ED4-96D7-44D1-B33C-01BCDA672616}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F7-40AE-BC71-0F07A0491F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{E36731E4-DC6E-4D9F-99D0-BE6450272A30}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F7-40AE-BC71-0F07A0491F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{C60912CB-ED34-4548-8987-EDA632991676}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4F7-40AE-BC71-0F07A0491F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{3B019633-9CE3-47A6-8B65-681C0E5CB5B6}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4F7-40AE-BC71-0F07A0491F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{761A066F-13A1-40CE-BE7B-17F4C0235981}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4F7-40AE-BC71-0F07A0491F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{40DAB5DA-438D-452A-85D2-8181E64289D5}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4F7-40AE-BC71-0F07A0491F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70.7</c:v>
                </c:pt>
                <c:pt idx="8">
                  <c:v>71.5</c:v>
                </c:pt>
                <c:pt idx="16">
                  <c:v>72.7</c:v>
                </c:pt>
                <c:pt idx="24">
                  <c:v>68.5</c:v>
                </c:pt>
                <c:pt idx="32">
                  <c:v>68</c:v>
                </c:pt>
              </c:numCache>
            </c:numRef>
          </c:xVal>
          <c:yVal>
            <c:numRef>
              <c:f>公会計指標分析・財政指標組合せ分析表!$BP$51:$DC$51</c:f>
              <c:numCache>
                <c:formatCode>#,##0.0;"▲ "#,##0.0</c:formatCode>
                <c:ptCount val="40"/>
                <c:pt idx="0">
                  <c:v>77.2</c:v>
                </c:pt>
                <c:pt idx="8">
                  <c:v>89.6</c:v>
                </c:pt>
                <c:pt idx="16">
                  <c:v>58.1</c:v>
                </c:pt>
                <c:pt idx="24">
                  <c:v>79.900000000000006</c:v>
                </c:pt>
                <c:pt idx="32">
                  <c:v>63.2</c:v>
                </c:pt>
              </c:numCache>
            </c:numRef>
          </c:yVal>
          <c:smooth val="0"/>
          <c:extLst>
            <c:ext xmlns:c16="http://schemas.microsoft.com/office/drawing/2014/chart" uri="{C3380CC4-5D6E-409C-BE32-E72D297353CC}">
              <c16:uniqueId val="{00000009-A4F7-40AE-BC71-0F07A0491F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3588404324934479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{676A0B96-A775-4A29-891E-EDD88DE5C325}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4F7-40AE-BC71-0F07A0491F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{B99E3130-67E3-4636-BB86-3DCD1E491ABD}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F7-40AE-BC71-0F07A0491F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{4ABF986F-F9BD-4240-B5C2-DF492FE400F4}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F7-40AE-BC71-0F07A0491F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{01C1BF28-0D7F-45BF-BD84-E6DF03359C8D}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F7-40AE-BC71-0F07A0491F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{BEDF3B3D-A17B-4E4B-9C7F-C0C9793F1FBA}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F7-40AE-BC71-0F07A0491F34}"/>
                </c:ext>
              </c:extLst>
            </c:dLbl>
            <c:dLbl>
              <c:idx val="8"/>
              <c:layout>
                <c:manualLayout>
                  <c:x val="-2.0572546794871981E-2"/>
                  <c:y val="-0.12832891248568865"/>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{2F069ACC-8245-41E8-84D7-A79FF73A5ABB}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4F7-40AE-BC71-0F07A0491F34}"/>
                </c:ext>
              </c:extLst>
            </c:dLbl>
            <c:dLbl>
              <c:idx val="16"/>
              <c:layout>
                <c:manualLayout>
                  <c:x val="-3.2015750650234161E-2"/>
                  <c:y val="-2.401786668968560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{8194E8FA-9695-4DA2-A37C-B2C69EA03AA9}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4F7-40AE-BC71-0F07A0491F34}"/>
                </c:ext>
              </c:extLst>
            </c:dLbl>
            <c:dLbl>
              <c:idx val="24"/>
              <c:layout>
                <c:manualLayout>
                  <c:x val="-3.2015750650234161E-2"/>
                  <c:y val="-3.367943472828927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{BB33B74A-AE63-45AD-8CDF-473F46D1D1FA}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4F7-40AE-BC71-0F07A0491F34}"/>
                </c:ext>
              </c:extLst>
            </c:dLbl>
            <c:dLbl>
              <c:idx val="32"/>
              <c:layout>
                <c:manualLayout>
                  <c:x val="-3.2015750650234161E-2"/>
                  <c:y val="-7.2928888827315547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{CF494875-99FD-4916-8F40-3B2EE9A8C256}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4F7-40AE-BC71-0F07A0491F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A4F7-40AE-BC71-0F07A0491F34}"/>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{7BA369A4-1321-4ED9-BA33-8BA97300A310}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41F-4FAB-B367-268D4815D6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{14955E2A-1CF8-41D4-BD00-B777112DA27F}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1F-4FAB-B367-268D4815D6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{4342DCB4-7BE5-433A-8C5E-52941F95C123}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1F-4FAB-B367-268D4815D6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{BBC72156-D98D-4EC1-86E0-E2B4B0619F29}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1F-4FAB-B367-268D4815D6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{2235F3A5-4644-4818-920B-2510D1BCCB56}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1F-4FAB-B367-268D4815D6B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{126EE288-DAA2-4380-B1A2-66D028095BD2}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41F-4FAB-B367-268D4815D6B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{A9B5D052-112A-4D2E-9AC1-0D67CC078BD2}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41F-4FAB-B367-268D4815D6B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{FFE00A83-6E1F-45B9-8D28-05D168EF69C6}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41F-4FAB-B367-268D4815D6B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{A4DE35A5-62E0-4A07-85CF-4A1304A04C29}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41F-4FAB-B367-268D4815D6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9.6999999999999993</c:v>
                </c:pt>
                <c:pt idx="16">
                  <c:v>9.5</c:v>
                </c:pt>
                <c:pt idx="24">
                  <c:v>8.6999999999999993</c:v>
                </c:pt>
                <c:pt idx="32">
                  <c:v>8.4</c:v>
                </c:pt>
              </c:numCache>
            </c:numRef>
          </c:xVal>
          <c:yVal>
            <c:numRef>
              <c:f>公会計指標分析・財政指標組合せ分析表!$BP$73:$DC$73</c:f>
              <c:numCache>
                <c:formatCode>#,##0.0;"▲ "#,##0.0</c:formatCode>
                <c:ptCount val="40"/>
                <c:pt idx="0">
                  <c:v>77.2</c:v>
                </c:pt>
                <c:pt idx="8">
                  <c:v>89.6</c:v>
                </c:pt>
                <c:pt idx="16">
                  <c:v>58.1</c:v>
                </c:pt>
                <c:pt idx="24">
                  <c:v>79.900000000000006</c:v>
                </c:pt>
                <c:pt idx="32">
                  <c:v>63.2</c:v>
                </c:pt>
              </c:numCache>
            </c:numRef>
          </c:yVal>
          <c:smooth val="0"/>
          <c:extLst>
            <c:ext xmlns:c16="http://schemas.microsoft.com/office/drawing/2014/chart" uri="{C3380CC4-5D6E-409C-BE32-E72D297353CC}">
              <c16:uniqueId val="{00000009-741F-4FAB-B367-268D4815D6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{1B028E75-D15D-4093-9C54-BC4D0C66D111}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41F-4FAB-B367-268D4815D6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{AC7C39A3-57B0-4A93-B1C8-283F8D689995}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1F-4FAB-B367-268D4815D6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{53C86CDF-1991-4A22-96B9-E62B1B4C668C}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1F-4FAB-B367-268D4815D6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{414AA67C-C76F-4312-803C-B8F9DB9F6AD0}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1F-4FAB-B367-268D4815D6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{15B12EAA-C0D8-42C3-AB02-B38E82B0296C}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1F-4FAB-B367-268D4815D6BF}"/>
                </c:ext>
              </c:extLst>
            </c:dLbl>
            <c:dLbl>
              <c:idx val="8"/>
              <c:layout>
                <c:manualLayout>
                  <c:x val="-4.4905057365901176E-2"/>
                  <c:y val="-8.013866636710419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{CC96C623-B466-40B7-AC8B-C54E543B9B40}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41F-4FAB-B367-268D4815D6BF}"/>
                </c:ext>
              </c:extLst>
            </c:dLbl>
            <c:dLbl>
              <c:idx val="16"/>
              <c:layout>
                <c:manualLayout>
                  <c:x val="-1.8235628084250059E-2"/>
                  <c:y val="-4.469462780848371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{11AE2D3A-49C6-4574-8F10-08A79AAB137D}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41F-4FAB-B367-268D4815D6B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{7A4F7087-AAF0-44A5-A5EA-CA6EC679AA58}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41F-4FAB-B367-268D4815D6B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{99FA5C0A-0395-4A78-A955-B986402D147E}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41F-4FAB-B367-268D4815D6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741F-4FAB-B367-268D4815D6BF}"/>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CE3B28E-01CA-419A-801B-943BD991E022}"/>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F01E714-2AED-47FB-9801-85B01BD465CD}"/>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3D26633-7581-40C0-B980-6108F38916C9}"/>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67E56A0-5CE3-45C7-8EF7-3193E2BA8A76}"/>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46369F4-3CEA-4DB5-896B-B50AFB297F4F}"/>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F6AD364-4737-4E5B-B413-ACF1CA283A7C}"/>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AC25C36-BC53-4279-BCCA-6B1E4384B3BE}"/>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418FEE0-325A-4ED3-B89A-9129169D9A64}"/>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BAEA860-497D-4690-BAE1-39F5D06D831F}"/>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C02B877-EABC-44F7-A90C-23505436FBF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7A9CAE0-8DC2-4F67-9A26-2D838B3CBFA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4AFC5FD-CC9C-4434-BF70-C54CF21BF9E1}"/>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7,574
7,444
183.21
7,719,664
7,476,559
230,132
4,298,280
10,034,304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B57A946-4FBC-4275-B629-BD6597445E9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2BD2128-2FBD-4E7A-A35C-AB92E5C7B4C9}"/>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EFC4891-ABF0-49FD-B19B-71F1D9ECDA85}"/>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8DDE30D-A23C-4C96-8CED-E4FB21A334D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1EFF7AD-4275-4C0B-8937-B3667A67A7DF}"/>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BDD9AFB-FE02-4931-9DDB-4C513288E7CC}"/>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B046EA4-0BB1-421D-9EA3-1A36971BC934}"/>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30D2283-F071-4BC8-B0BC-9D096347066E}"/>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5CA84DC-68D7-4125-B9D9-8EE4D1C56129}"/>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C126B23-B91F-4B56-97C6-E79783107309}"/>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CDB4A1F-039A-4712-9938-7B44532AE854}"/>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1695F7B-E616-4F03-9558-17043B48FC0C}"/>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F2088B0-1BF6-49A3-BBE3-6FFABB128D89}"/>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22CA3C7-C097-48AB-88DA-2B36BE08BD5B}"/>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1C77518-CE1C-4D9B-8E85-C7485D09EBD5}"/>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8643F59-12CB-4BC0-A0A4-F42C6E038CDF}"/>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8B50369-E60D-44F2-B6D8-4BC4DA011DB9}"/>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9163587-A281-4678-BA1B-760BCEF6DC5B}"/>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8F85D0C-21F4-495C-95C3-A860B7799A64}"/>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8CD5A15-DF27-4866-8D6D-E84145572032}"/>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2D7474F-2184-40A9-A78B-FAF704D5AE85}"/>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104171F-92DA-4B13-A409-9C66A4EBBE8E}"/>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CE1C6EC-1814-4D5A-83F3-D20B188B4AEB}"/>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9A25DFC-76FA-4600-9D84-E771A4DB904E}"/>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814A2DB-A608-460E-8CD6-8E614FACDD9B}"/>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C02BBBF-D74C-46F9-BBD6-E92E86D4C45D}"/>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AA35DDD-E689-4A5C-AAFC-B09BC4D25B2F}"/>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E0A0DE0-5834-4FF5-AE56-177BD5A0F668}"/>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EB820CD-AE5A-40F1-9961-98EBF86D6B7F}"/>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6E8BBF2-2C59-46F6-A2FF-01D47CA9047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08513A7-E1D0-4CB6-80AF-FDF3654EAE45}"/>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5516563-02EF-442A-A2DC-F7A6DD4851E5}"/>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9EF8ADE-00FA-4FFE-80DF-7782EFA3D93A}"/>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3144682-AE97-4C56-B64A-30C3A427F09D}"/>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C02E73C-B1EF-4CB4-BAA5-D32BE70A052C}"/>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64CF64F-4F50-46CC-BC3C-7EA05CAB8242}"/>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55D203B-E1B3-473F-945F-01097E7F56B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人口減少や全国平均を上回る高齢化率に加え、町内に中心となる産業が少ないこと等により財政基盤が弱く類似団体平均を下回っている。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期まち・ひと・しごと創生総合戦略に沿った施策を行い、町の活性化をはじめ、行政の効率化に努め、財政の健全化を図る。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A464D12-B6EB-425E-9DB6-F34A2ECAFB4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ABD3068-6C70-4537-8BF0-B271E14E339A}"/>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344E619B-2290-426B-915C-FCF052AA5D97}"/>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9FB5ECE-A408-4B70-9B61-568E15B1A9BE}"/>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9B81798-4667-4E4F-A9DE-E11E14B8FF0E}"/>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E0DCF87-97C5-4B1A-9CBC-2987B0D85B7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53933E81-5998-4594-8B00-01E43FABAC9F}"/>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29B3B7C2-054A-44DB-8AD1-640FC6DDC5D2}"/>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9A341532-1644-401B-900B-CF78D087B102}"/>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60526AE4-C9ED-48A1-A84C-87DF512BEAA3}"/>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7C1D8620-5073-430A-9864-87AC67A3670D}"/>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67DDB2F-FBB9-4202-AD63-F9C61CF6A932}"/>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22FA06F-F179-4917-8939-7A82263E3FC7}"/>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7DE7605E-C407-4A14-AB83-DE76B4BA42EF}"/>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E13F3AC6-88C1-400C-994E-AD594EA0AD5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AFEECEA6-31C6-4AF8-899C-15045C71B367}"/>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37C02335-B866-47F3-BBEF-A8F8B7ADBEAE}"/>
            </a:ext>
          </a:extLst>
        </xdr:cNvPr>
        <xdr:cNvCxnSpPr/>
      </xdr:nvCxnSpPr>
      <xdr:spPr>
        <a:xfrm flipV="1">
          <a:off x="4514850" y="6118074"/>
          <a:ext cx="0" cy="1265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F7191A2C-89FA-4F8B-91FD-16CFFED395A0}"/>
            </a:ext>
          </a:extLst>
        </xdr:cNvPr>
        <xdr:cNvSpPr txBox="1"/>
      </xdr:nvSpPr>
      <xdr:spPr>
        <a:xfrm>
          <a:off x="4584700" y="735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8F26DDD0-4484-4896-8EB8-D6D4284B8C0A}"/>
            </a:ext>
          </a:extLst>
        </xdr:cNvPr>
        <xdr:cNvCxnSpPr/>
      </xdr:nvCxnSpPr>
      <xdr:spPr>
        <a:xfrm>
          <a:off x="4425950" y="73835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A420D60E-5218-4658-A1C0-740F82427890}"/>
            </a:ext>
          </a:extLst>
        </xdr:cNvPr>
        <xdr:cNvSpPr txBox="1"/>
      </xdr:nvSpPr>
      <xdr:spPr>
        <a:xfrm>
          <a:off x="4584700" y="58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A9971A81-99F0-4273-8B39-48C869FDA739}"/>
            </a:ext>
          </a:extLst>
        </xdr:cNvPr>
        <xdr:cNvCxnSpPr/>
      </xdr:nvCxnSpPr>
      <xdr:spPr>
        <a:xfrm>
          <a:off x="4425950" y="61180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E4318C32-C9AD-4146-AB44-58EF8CD1B392}"/>
            </a:ext>
          </a:extLst>
        </xdr:cNvPr>
        <xdr:cNvCxnSpPr/>
      </xdr:nvCxnSpPr>
      <xdr:spPr>
        <a:xfrm>
          <a:off x="3752850" y="728012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4B2CB606-6519-4E61-9E48-14C84813A6F2}"/>
            </a:ext>
          </a:extLst>
        </xdr:cNvPr>
        <xdr:cNvSpPr txBox="1"/>
      </xdr:nvSpPr>
      <xdr:spPr>
        <a:xfrm>
          <a:off x="4584700" y="6937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6605D1B1-B810-44AF-B96F-59BF431AA90F}"/>
            </a:ext>
          </a:extLst>
        </xdr:cNvPr>
        <xdr:cNvSpPr/>
      </xdr:nvSpPr>
      <xdr:spPr>
        <a:xfrm>
          <a:off x="4464050" y="7092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F2E2222D-8C1E-4FFB-8117-3112410749BF}"/>
            </a:ext>
          </a:extLst>
        </xdr:cNvPr>
        <xdr:cNvCxnSpPr/>
      </xdr:nvCxnSpPr>
      <xdr:spPr>
        <a:xfrm>
          <a:off x="2940050" y="7268633"/>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BA55E102-4635-4E0B-A104-C5A3E1B3B59C}"/>
            </a:ext>
          </a:extLst>
        </xdr:cNvPr>
        <xdr:cNvSpPr/>
      </xdr:nvSpPr>
      <xdr:spPr>
        <a:xfrm>
          <a:off x="3702050" y="7092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189D1C21-E6C8-40E5-80C6-53FD11E3A2E8}"/>
            </a:ext>
          </a:extLst>
        </xdr:cNvPr>
        <xdr:cNvSpPr txBox="1"/>
      </xdr:nvSpPr>
      <xdr:spPr>
        <a:xfrm>
          <a:off x="3409950" y="6867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8E8BC8D6-7B60-45CF-814D-416C51A360FE}"/>
            </a:ext>
          </a:extLst>
        </xdr:cNvPr>
        <xdr:cNvCxnSpPr/>
      </xdr:nvCxnSpPr>
      <xdr:spPr>
        <a:xfrm>
          <a:off x="2127250" y="726863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97A724F8-0F37-4EB7-AA6F-7E2DC2F42CA6}"/>
            </a:ext>
          </a:extLst>
        </xdr:cNvPr>
        <xdr:cNvSpPr/>
      </xdr:nvSpPr>
      <xdr:spPr>
        <a:xfrm>
          <a:off x="2889250" y="70581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A94DA00D-6553-46CB-BFE5-615BC10A4354}"/>
            </a:ext>
          </a:extLst>
        </xdr:cNvPr>
        <xdr:cNvSpPr txBox="1"/>
      </xdr:nvSpPr>
      <xdr:spPr>
        <a:xfrm>
          <a:off x="2597150" y="683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95263B05-7A0C-4B60-89DB-6A9CB545222C}"/>
            </a:ext>
          </a:extLst>
        </xdr:cNvPr>
        <xdr:cNvCxnSpPr/>
      </xdr:nvCxnSpPr>
      <xdr:spPr>
        <a:xfrm>
          <a:off x="1333500" y="726863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35B6574C-1037-40A9-8437-EDAF1493414B}"/>
            </a:ext>
          </a:extLst>
        </xdr:cNvPr>
        <xdr:cNvSpPr/>
      </xdr:nvSpPr>
      <xdr:spPr>
        <a:xfrm>
          <a:off x="2095500" y="7058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7F0F0D1-C8D5-497A-86D8-A9162BDECBBC}"/>
            </a:ext>
          </a:extLst>
        </xdr:cNvPr>
        <xdr:cNvSpPr txBox="1"/>
      </xdr:nvSpPr>
      <xdr:spPr>
        <a:xfrm>
          <a:off x="1784350" y="683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AABD42CB-DB66-4B4D-AD5F-9FCA909CEEA1}"/>
            </a:ext>
          </a:extLst>
        </xdr:cNvPr>
        <xdr:cNvSpPr/>
      </xdr:nvSpPr>
      <xdr:spPr>
        <a:xfrm>
          <a:off x="1282700" y="7081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C815E9AB-7103-453E-8855-20621BBC354B}"/>
            </a:ext>
          </a:extLst>
        </xdr:cNvPr>
        <xdr:cNvSpPr txBox="1"/>
      </xdr:nvSpPr>
      <xdr:spPr>
        <a:xfrm>
          <a:off x="971550" y="685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32BC425-2E61-437D-A458-4C4E41CFC893}"/>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8412F0F-4340-4730-B314-322D1C36B923}"/>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4529BD9-2FE8-4726-B869-CCD384C66DA6}"/>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483277F-90A3-4F3B-9F3E-DDE2F1E6305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E0FF8D0-83C8-401B-89B1-87CAA5CF5E92}"/>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99353508-56EF-4DB9-9C3A-B484F09C30C1}"/>
            </a:ext>
          </a:extLst>
        </xdr:cNvPr>
        <xdr:cNvSpPr/>
      </xdr:nvSpPr>
      <xdr:spPr>
        <a:xfrm>
          <a:off x="4464050" y="72356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a:extLst>
            <a:ext uri="{FF2B5EF4-FFF2-40B4-BE49-F238E27FC236}">
              <a16:creationId xmlns:a16="http://schemas.microsoft.com/office/drawing/2014/main" id="{FC5811AA-9552-4513-863B-9B525D0B4888}"/>
            </a:ext>
          </a:extLst>
        </xdr:cNvPr>
        <xdr:cNvSpPr txBox="1"/>
      </xdr:nvSpPr>
      <xdr:spPr>
        <a:xfrm>
          <a:off x="4584700" y="713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E307B8C8-2812-496B-B806-D0080E2ADB5C}"/>
            </a:ext>
          </a:extLst>
        </xdr:cNvPr>
        <xdr:cNvSpPr/>
      </xdr:nvSpPr>
      <xdr:spPr>
        <a:xfrm>
          <a:off x="3702050" y="72356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46CB1D25-F265-4B4B-9C35-44AE98787D0D}"/>
            </a:ext>
          </a:extLst>
        </xdr:cNvPr>
        <xdr:cNvSpPr txBox="1"/>
      </xdr:nvSpPr>
      <xdr:spPr>
        <a:xfrm>
          <a:off x="3409950" y="731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B3127C74-795B-415E-8170-FF7A28A7A167}"/>
            </a:ext>
          </a:extLst>
        </xdr:cNvPr>
        <xdr:cNvSpPr/>
      </xdr:nvSpPr>
      <xdr:spPr>
        <a:xfrm>
          <a:off x="2889250" y="72241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AC32FCDD-E6D9-4A89-BDE7-7BC29919CB2E}"/>
            </a:ext>
          </a:extLst>
        </xdr:cNvPr>
        <xdr:cNvSpPr txBox="1"/>
      </xdr:nvSpPr>
      <xdr:spPr>
        <a:xfrm>
          <a:off x="2597150" y="730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AA9EF682-6383-40E8-A15E-0590FF703389}"/>
            </a:ext>
          </a:extLst>
        </xdr:cNvPr>
        <xdr:cNvSpPr/>
      </xdr:nvSpPr>
      <xdr:spPr>
        <a:xfrm>
          <a:off x="2095500" y="7224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2CEB5334-B33E-4698-A7E2-921FF88D0572}"/>
            </a:ext>
          </a:extLst>
        </xdr:cNvPr>
        <xdr:cNvSpPr txBox="1"/>
      </xdr:nvSpPr>
      <xdr:spPr>
        <a:xfrm>
          <a:off x="1784350" y="730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6AD899B5-83C5-4890-A660-FBC453FB1203}"/>
            </a:ext>
          </a:extLst>
        </xdr:cNvPr>
        <xdr:cNvSpPr/>
      </xdr:nvSpPr>
      <xdr:spPr>
        <a:xfrm>
          <a:off x="1282700" y="7224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EB23965C-0377-4AEA-B68B-0DA1EA9D67C4}"/>
            </a:ext>
          </a:extLst>
        </xdr:cNvPr>
        <xdr:cNvSpPr txBox="1"/>
      </xdr:nvSpPr>
      <xdr:spPr>
        <a:xfrm>
          <a:off x="971550" y="730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73B593B0-9A15-4B40-ABDB-DB4801515045}"/>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30E4015F-3D1D-4602-A7CF-A7E0FBDEDEBE}"/>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80E68332-D412-4555-BB5E-056019E3641F}"/>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A5DC10BC-D6BE-4327-9F79-D6EF04AA4F93}"/>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B97B434B-FEDA-4BF3-8FB3-8422811F3242}"/>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346A9D74-6496-471C-9253-571DFDF8B42D}"/>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FC3A49C8-6107-4D44-8903-263F8523AE06}"/>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D87A270E-62F4-42AD-9FAF-B28D7E9805E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EC3B6D32-EA39-40D3-8067-06AEEE517565}"/>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B2878B5C-5275-4CD1-B039-9E824BDB404D}"/>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C07BD254-2190-4D07-9D58-2F6C828F70A1}"/>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64064FE1-1BE3-4801-AB55-C3BDDC5DEE9B}"/>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37F46BAD-AE96-49BF-BE2B-2B8305B1A4C9}"/>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分子にある人件費については、再任用制度を適用していることから職員数が横ばいであっても人件費は減少傾向となっている。また、昨年度より定年退職者数が減少したことから、昨年度比▲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％人件費が減少した。</a:t>
          </a:r>
        </a:p>
        <a:p>
          <a:r>
            <a:rPr kumimoji="1" lang="ja-JP" altLang="en-US" sz="1300">
              <a:latin typeface="ＭＳ Ｐゴシック" panose="020B0600070205080204" pitchFamily="50" charset="-128"/>
              <a:ea typeface="ＭＳ Ｐゴシック" panose="020B0600070205080204" pitchFamily="50" charset="-128"/>
            </a:rPr>
            <a:t>　老朽化した公共施設等の維持管理経費の増加が見込まれることから、経常収支比率は今後増加すると予想される。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60BA4A89-383E-43D8-B3F8-35B1F114C7DC}"/>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78DE6C34-F5ED-469E-BE0B-746C7FDCDB12}"/>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1AFED4D1-1FFC-46BC-BE45-E157DB14D9C8}"/>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AE2599BC-41CC-40AA-86DF-76CD24777095}"/>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BD4B9E65-287C-452D-9A65-0D617C9FD0BD}"/>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DAF0E416-5B45-4721-963A-B093EE64B311}"/>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3EFDC581-CD72-4B63-8AA9-BD52C09A6387}"/>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201E3175-1F85-4D0B-AEE1-DEECEE32FA7A}"/>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E1A602DA-0FBE-41F9-8C41-F1C34E3C637A}"/>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E0F35A53-6336-40D2-84E5-51E83EC5DA1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2859D531-3A26-40A5-829B-EFEA2FC36AA6}"/>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D6BB9740-5942-4381-923B-A02623685A76}"/>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2CF1FA5D-4AA5-4923-A0BE-68831CB399C3}"/>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5192934E-75CC-4FA9-9DE7-F4C69BA39F12}"/>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7CDDCC32-2680-4305-86C3-D9B75C1014D4}"/>
            </a:ext>
          </a:extLst>
        </xdr:cNvPr>
        <xdr:cNvCxnSpPr/>
      </xdr:nvCxnSpPr>
      <xdr:spPr>
        <a:xfrm flipV="1">
          <a:off x="4514850" y="9783318"/>
          <a:ext cx="0" cy="1210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B93976EA-8140-4544-B742-75D75741AF35}"/>
            </a:ext>
          </a:extLst>
        </xdr:cNvPr>
        <xdr:cNvSpPr txBox="1"/>
      </xdr:nvSpPr>
      <xdr:spPr>
        <a:xfrm>
          <a:off x="45847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3D476BAD-5183-4C74-8A15-4B70E08CEC72}"/>
            </a:ext>
          </a:extLst>
        </xdr:cNvPr>
        <xdr:cNvCxnSpPr/>
      </xdr:nvCxnSpPr>
      <xdr:spPr>
        <a:xfrm>
          <a:off x="4425950" y="109936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153EA19F-F27C-4785-B5E3-4498854A95E0}"/>
            </a:ext>
          </a:extLst>
        </xdr:cNvPr>
        <xdr:cNvSpPr txBox="1"/>
      </xdr:nvSpPr>
      <xdr:spPr>
        <a:xfrm>
          <a:off x="4584700" y="953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2AF2DD3C-A921-4402-97BF-8D30EFA341FD}"/>
            </a:ext>
          </a:extLst>
        </xdr:cNvPr>
        <xdr:cNvCxnSpPr/>
      </xdr:nvCxnSpPr>
      <xdr:spPr>
        <a:xfrm>
          <a:off x="4425950" y="9783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22606</xdr:rowOff>
    </xdr:to>
    <xdr:cxnSp macro="">
      <xdr:nvCxnSpPr>
        <xdr:cNvPr id="131" name="直線コネクタ 130">
          <a:extLst>
            <a:ext uri="{FF2B5EF4-FFF2-40B4-BE49-F238E27FC236}">
              <a16:creationId xmlns:a16="http://schemas.microsoft.com/office/drawing/2014/main" id="{58BC1B64-5C43-4131-A395-9D73F89063B4}"/>
            </a:ext>
          </a:extLst>
        </xdr:cNvPr>
        <xdr:cNvCxnSpPr/>
      </xdr:nvCxnSpPr>
      <xdr:spPr>
        <a:xfrm>
          <a:off x="3752850" y="10386822"/>
          <a:ext cx="762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DAC21045-CB7D-4B3C-9E4A-0B8A88D35E98}"/>
            </a:ext>
          </a:extLst>
        </xdr:cNvPr>
        <xdr:cNvSpPr txBox="1"/>
      </xdr:nvSpPr>
      <xdr:spPr>
        <a:xfrm>
          <a:off x="4584700" y="10407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C9276D87-570B-489E-8F7A-AA0B721BBD7F}"/>
            </a:ext>
          </a:extLst>
        </xdr:cNvPr>
        <xdr:cNvSpPr/>
      </xdr:nvSpPr>
      <xdr:spPr>
        <a:xfrm>
          <a:off x="4464050" y="1043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138430</xdr:rowOff>
    </xdr:to>
    <xdr:cxnSp macro="">
      <xdr:nvCxnSpPr>
        <xdr:cNvPr id="134" name="直線コネクタ 133">
          <a:extLst>
            <a:ext uri="{FF2B5EF4-FFF2-40B4-BE49-F238E27FC236}">
              <a16:creationId xmlns:a16="http://schemas.microsoft.com/office/drawing/2014/main" id="{E430DB99-325D-4395-A438-38099DE4CB2E}"/>
            </a:ext>
          </a:extLst>
        </xdr:cNvPr>
        <xdr:cNvCxnSpPr/>
      </xdr:nvCxnSpPr>
      <xdr:spPr>
        <a:xfrm flipV="1">
          <a:off x="2940050" y="10386822"/>
          <a:ext cx="812800" cy="1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F68207B4-4D3C-4C83-BA67-819FDC327B63}"/>
            </a:ext>
          </a:extLst>
        </xdr:cNvPr>
        <xdr:cNvSpPr/>
      </xdr:nvSpPr>
      <xdr:spPr>
        <a:xfrm>
          <a:off x="3702050" y="102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806A8018-E35E-4EB2-9AFE-3BF26B07723A}"/>
            </a:ext>
          </a:extLst>
        </xdr:cNvPr>
        <xdr:cNvSpPr txBox="1"/>
      </xdr:nvSpPr>
      <xdr:spPr>
        <a:xfrm>
          <a:off x="3409950" y="10064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87630</xdr:rowOff>
    </xdr:to>
    <xdr:cxnSp macro="">
      <xdr:nvCxnSpPr>
        <xdr:cNvPr id="137" name="直線コネクタ 136">
          <a:extLst>
            <a:ext uri="{FF2B5EF4-FFF2-40B4-BE49-F238E27FC236}">
              <a16:creationId xmlns:a16="http://schemas.microsoft.com/office/drawing/2014/main" id="{7979432F-D026-4F20-BA34-0CB5DBB2B465}"/>
            </a:ext>
          </a:extLst>
        </xdr:cNvPr>
        <xdr:cNvCxnSpPr/>
      </xdr:nvCxnSpPr>
      <xdr:spPr>
        <a:xfrm flipV="1">
          <a:off x="2127250" y="10539730"/>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E09B1EB2-008F-434E-BA6E-40E943B1AD8D}"/>
            </a:ext>
          </a:extLst>
        </xdr:cNvPr>
        <xdr:cNvSpPr/>
      </xdr:nvSpPr>
      <xdr:spPr>
        <a:xfrm>
          <a:off x="2889250" y="1058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7FC6F465-1A5F-4FBC-902A-55CA9AAF1EB1}"/>
            </a:ext>
          </a:extLst>
        </xdr:cNvPr>
        <xdr:cNvSpPr txBox="1"/>
      </xdr:nvSpPr>
      <xdr:spPr>
        <a:xfrm>
          <a:off x="2597150" y="1067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49022</xdr:rowOff>
    </xdr:from>
    <xdr:to>
      <xdr:col>11</xdr:col>
      <xdr:colOff>31750</xdr:colOff>
      <xdr:row>64</xdr:row>
      <xdr:rowOff>87630</xdr:rowOff>
    </xdr:to>
    <xdr:cxnSp macro="">
      <xdr:nvCxnSpPr>
        <xdr:cNvPr id="140" name="直線コネクタ 139">
          <a:extLst>
            <a:ext uri="{FF2B5EF4-FFF2-40B4-BE49-F238E27FC236}">
              <a16:creationId xmlns:a16="http://schemas.microsoft.com/office/drawing/2014/main" id="{670A7259-E13F-4DC0-A8FD-153F72C00CAD}"/>
            </a:ext>
          </a:extLst>
        </xdr:cNvPr>
        <xdr:cNvCxnSpPr/>
      </xdr:nvCxnSpPr>
      <xdr:spPr>
        <a:xfrm>
          <a:off x="1333500" y="10615422"/>
          <a:ext cx="79375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8A2D246C-E696-4DB0-A2DC-E920C2F172AB}"/>
            </a:ext>
          </a:extLst>
        </xdr:cNvPr>
        <xdr:cNvSpPr/>
      </xdr:nvSpPr>
      <xdr:spPr>
        <a:xfrm>
          <a:off x="2095500" y="106370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0B34AC82-9D7E-45CD-B1D1-925164857C9C}"/>
            </a:ext>
          </a:extLst>
        </xdr:cNvPr>
        <xdr:cNvSpPr txBox="1"/>
      </xdr:nvSpPr>
      <xdr:spPr>
        <a:xfrm>
          <a:off x="1784350" y="1072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13F11BC5-92FE-4814-8A73-6E102F746DFC}"/>
            </a:ext>
          </a:extLst>
        </xdr:cNvPr>
        <xdr:cNvSpPr/>
      </xdr:nvSpPr>
      <xdr:spPr>
        <a:xfrm>
          <a:off x="1282700" y="106177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764B577E-BBCF-4FB1-80E9-916F9455F741}"/>
            </a:ext>
          </a:extLst>
        </xdr:cNvPr>
        <xdr:cNvSpPr txBox="1"/>
      </xdr:nvSpPr>
      <xdr:spPr>
        <a:xfrm>
          <a:off x="971550" y="1070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ECC4E2F-CA57-4876-8E26-BEBE3BAE4039}"/>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B41BF74-E70D-4702-8B77-4FC86441AA98}"/>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BF95C7A-D094-4B8E-AEED-06D58AF86D3E}"/>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11C0670-F175-4CDF-835D-B4F99502837E}"/>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2F06C1A-CFF8-4951-B35F-D58A6E1F2C84}"/>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50" name="楕円 149">
          <a:extLst>
            <a:ext uri="{FF2B5EF4-FFF2-40B4-BE49-F238E27FC236}">
              <a16:creationId xmlns:a16="http://schemas.microsoft.com/office/drawing/2014/main" id="{16C06B1E-1594-4D38-9706-356986C22F5E}"/>
            </a:ext>
          </a:extLst>
        </xdr:cNvPr>
        <xdr:cNvSpPr/>
      </xdr:nvSpPr>
      <xdr:spPr>
        <a:xfrm>
          <a:off x="4464050" y="10379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1" name="財政構造の弾力性該当値テキスト">
          <a:extLst>
            <a:ext uri="{FF2B5EF4-FFF2-40B4-BE49-F238E27FC236}">
              <a16:creationId xmlns:a16="http://schemas.microsoft.com/office/drawing/2014/main" id="{C22ADA56-788F-4185-85AF-074A6D656A24}"/>
            </a:ext>
          </a:extLst>
        </xdr:cNvPr>
        <xdr:cNvSpPr txBox="1"/>
      </xdr:nvSpPr>
      <xdr:spPr>
        <a:xfrm>
          <a:off x="4584700" y="1023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2" name="楕円 151">
          <a:extLst>
            <a:ext uri="{FF2B5EF4-FFF2-40B4-BE49-F238E27FC236}">
              <a16:creationId xmlns:a16="http://schemas.microsoft.com/office/drawing/2014/main" id="{80593AB4-C983-441C-B8FA-E5D7C790302A}"/>
            </a:ext>
          </a:extLst>
        </xdr:cNvPr>
        <xdr:cNvSpPr/>
      </xdr:nvSpPr>
      <xdr:spPr>
        <a:xfrm>
          <a:off x="3702050" y="10336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53" name="テキスト ボックス 152">
          <a:extLst>
            <a:ext uri="{FF2B5EF4-FFF2-40B4-BE49-F238E27FC236}">
              <a16:creationId xmlns:a16="http://schemas.microsoft.com/office/drawing/2014/main" id="{7E3F1C05-CE61-45AE-8697-8301D43537E7}"/>
            </a:ext>
          </a:extLst>
        </xdr:cNvPr>
        <xdr:cNvSpPr txBox="1"/>
      </xdr:nvSpPr>
      <xdr:spPr>
        <a:xfrm>
          <a:off x="3409950" y="1041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4" name="楕円 153">
          <a:extLst>
            <a:ext uri="{FF2B5EF4-FFF2-40B4-BE49-F238E27FC236}">
              <a16:creationId xmlns:a16="http://schemas.microsoft.com/office/drawing/2014/main" id="{DA511618-BB91-4D3C-BF73-B5132295E876}"/>
            </a:ext>
          </a:extLst>
        </xdr:cNvPr>
        <xdr:cNvSpPr/>
      </xdr:nvSpPr>
      <xdr:spPr>
        <a:xfrm>
          <a:off x="2889250" y="10488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5" name="テキスト ボックス 154">
          <a:extLst>
            <a:ext uri="{FF2B5EF4-FFF2-40B4-BE49-F238E27FC236}">
              <a16:creationId xmlns:a16="http://schemas.microsoft.com/office/drawing/2014/main" id="{60BB6192-FB64-49E3-838D-4F4A9F008AEB}"/>
            </a:ext>
          </a:extLst>
        </xdr:cNvPr>
        <xdr:cNvSpPr txBox="1"/>
      </xdr:nvSpPr>
      <xdr:spPr>
        <a:xfrm>
          <a:off x="259715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6" name="楕円 155">
          <a:extLst>
            <a:ext uri="{FF2B5EF4-FFF2-40B4-BE49-F238E27FC236}">
              <a16:creationId xmlns:a16="http://schemas.microsoft.com/office/drawing/2014/main" id="{4CD72CF1-501A-40D3-982F-EFB4552D147E}"/>
            </a:ext>
          </a:extLst>
        </xdr:cNvPr>
        <xdr:cNvSpPr/>
      </xdr:nvSpPr>
      <xdr:spPr>
        <a:xfrm>
          <a:off x="2095500" y="10603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148607</xdr:rowOff>
    </xdr:from>
    <xdr:ext cx="762000" cy="259045"/>
    <xdr:sp macro="" textlink="">
      <xdr:nvSpPr>
        <xdr:cNvPr id="157" name="テキスト ボックス 156">
          <a:extLst>
            <a:ext uri="{FF2B5EF4-FFF2-40B4-BE49-F238E27FC236}">
              <a16:creationId xmlns:a16="http://schemas.microsoft.com/office/drawing/2014/main" id="{D7F30246-5FE8-44C9-8EEE-41C0BD11D1B3}"/>
            </a:ext>
          </a:extLst>
        </xdr:cNvPr>
        <xdr:cNvSpPr txBox="1"/>
      </xdr:nvSpPr>
      <xdr:spPr>
        <a:xfrm>
          <a:off x="1784350" y="103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8" name="楕円 157">
          <a:extLst>
            <a:ext uri="{FF2B5EF4-FFF2-40B4-BE49-F238E27FC236}">
              <a16:creationId xmlns:a16="http://schemas.microsoft.com/office/drawing/2014/main" id="{6E41B737-8E33-4CE4-832B-F9946EACA783}"/>
            </a:ext>
          </a:extLst>
        </xdr:cNvPr>
        <xdr:cNvSpPr/>
      </xdr:nvSpPr>
      <xdr:spPr>
        <a:xfrm>
          <a:off x="1282700" y="105646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109999</xdr:rowOff>
    </xdr:from>
    <xdr:ext cx="762000" cy="259045"/>
    <xdr:sp macro="" textlink="">
      <xdr:nvSpPr>
        <xdr:cNvPr id="159" name="テキスト ボックス 158">
          <a:extLst>
            <a:ext uri="{FF2B5EF4-FFF2-40B4-BE49-F238E27FC236}">
              <a16:creationId xmlns:a16="http://schemas.microsoft.com/office/drawing/2014/main" id="{666418FC-5723-483A-81C7-570467761182}"/>
            </a:ext>
          </a:extLst>
        </xdr:cNvPr>
        <xdr:cNvSpPr txBox="1"/>
      </xdr:nvSpPr>
      <xdr:spPr>
        <a:xfrm>
          <a:off x="971550" y="1034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CCDC0F8E-8AEB-4B88-BD4A-021C52B29BB4}"/>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8AED1262-41F5-452E-A134-8442BB3303ED}"/>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98002FB2-F7B4-4C85-8446-E5064232FB8E}"/>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4A2DA4FC-43CD-4DB5-9D6A-8DB75616B5BC}"/>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F65296AD-6142-472A-851B-BE92C7EDAA08}"/>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15DB06A3-27A5-4CD7-99B7-6C173F712815}"/>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1C38A9FA-4AEF-4DD6-A7EF-77360B10B8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9DF97DB9-EB82-49F2-BF2D-E486957138A8}"/>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AB5D80D-A25B-4C92-8C51-B62A1892AD0A}"/>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30637535-546B-4E4A-B19E-6BE81092A6AA}"/>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300DB3D1-6D3A-4E87-B7FF-CD84B7234AB8}"/>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2D9D16C-3393-473E-B06D-255D58AEFD0B}"/>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494436EB-9A2D-4E23-8377-B1FC466A3EC2}"/>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人あたりの人件費・物件費等決算額は増加傾向にあるものの、物件費は昨年度に比べて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％減額、人件費は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％減額となっている。</a:t>
          </a:r>
        </a:p>
        <a:p>
          <a:r>
            <a:rPr kumimoji="1" lang="ja-JP" altLang="en-US" sz="1300">
              <a:latin typeface="ＭＳ Ｐゴシック" panose="020B0600070205080204" pitchFamily="50" charset="-128"/>
              <a:ea typeface="ＭＳ Ｐゴシック" panose="020B0600070205080204" pitchFamily="50" charset="-128"/>
            </a:rPr>
            <a:t>　人口減少が著しいなか今後も増加傾向にあるが、引き続き、再任用制度や指定管理者制度等を活用し、コスト削減に努める。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6183E0AF-9A4B-46CB-8451-EC0325B937F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177FDD31-D434-4C1F-834B-31AB8DF71123}"/>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A623368-3999-4677-A911-98FB278EDABF}"/>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72D1846C-8485-4589-A081-FE8420F36FC1}"/>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B5FDE913-FADB-4288-86B7-A1A6CFF0A676}"/>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81A420FA-361D-4AAF-A096-681A58EE4088}"/>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ED97DE75-410E-4617-9DFC-EB0746BB0543}"/>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78AA71AB-BF99-4635-BB80-FB60BC4F4C52}"/>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FB1BF63A-680D-461D-998F-FADFCEC8A378}"/>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AFAE0492-54D1-4F05-9822-87FEE218D1A2}"/>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32574ECD-3195-4451-AD49-3D5CF391233E}"/>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E743F83C-A4B0-478F-86A0-0A6D2214BC33}"/>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70D5150D-F8B9-4C13-A6E2-B7504B6ED7E9}"/>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45D6C966-1CD3-4FA7-A766-F345496C6E25}"/>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FC02ED7C-73E5-4E80-A2FC-033928D091E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F2F91257-465F-44A5-9113-D599663EC758}"/>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A2CBF32B-5215-4323-8D7B-C56A6573D91A}"/>
            </a:ext>
          </a:extLst>
        </xdr:cNvPr>
        <xdr:cNvCxnSpPr/>
      </xdr:nvCxnSpPr>
      <xdr:spPr>
        <a:xfrm flipV="1">
          <a:off x="4514850" y="13205299"/>
          <a:ext cx="0" cy="15793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3CACF082-6CCE-494C-8F3A-AD6999C25103}"/>
            </a:ext>
          </a:extLst>
        </xdr:cNvPr>
        <xdr:cNvSpPr txBox="1"/>
      </xdr:nvSpPr>
      <xdr:spPr>
        <a:xfrm>
          <a:off x="4584700" y="147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6EDE242D-572D-4C44-A5AA-B5D41940D2FA}"/>
            </a:ext>
          </a:extLst>
        </xdr:cNvPr>
        <xdr:cNvCxnSpPr/>
      </xdr:nvCxnSpPr>
      <xdr:spPr>
        <a:xfrm>
          <a:off x="4425950" y="14784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3125A362-228B-4A3A-BAE8-42909DF8EC9C}"/>
            </a:ext>
          </a:extLst>
        </xdr:cNvPr>
        <xdr:cNvSpPr txBox="1"/>
      </xdr:nvSpPr>
      <xdr:spPr>
        <a:xfrm>
          <a:off x="4584700" y="1295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6A971BCD-8356-4C80-AE0B-D71BF647C6F1}"/>
            </a:ext>
          </a:extLst>
        </xdr:cNvPr>
        <xdr:cNvCxnSpPr/>
      </xdr:nvCxnSpPr>
      <xdr:spPr>
        <a:xfrm>
          <a:off x="4425950" y="13205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152936</xdr:rowOff>
    </xdr:from>
    <xdr:to>
      <xdr:col>23</xdr:col>
      <xdr:colOff>133350</xdr:colOff>
      <xdr:row>80</xdr:row>
      <xdr:rowOff>164551</xdr:rowOff>
    </xdr:to>
    <xdr:cxnSp macro="">
      <xdr:nvCxnSpPr>
        <xdr:cNvPr id="194" name="直線コネクタ 193">
          <a:extLst>
            <a:ext uri="{FF2B5EF4-FFF2-40B4-BE49-F238E27FC236}">
              <a16:creationId xmlns:a16="http://schemas.microsoft.com/office/drawing/2014/main" id="{2B2772BE-9B6A-48BB-9106-2BFB5AEED475}"/>
            </a:ext>
          </a:extLst>
        </xdr:cNvPr>
        <xdr:cNvCxnSpPr/>
      </xdr:nvCxnSpPr>
      <xdr:spPr>
        <a:xfrm>
          <a:off x="3752850" y="13360936"/>
          <a:ext cx="762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C5C2B09B-09F4-4D41-98B0-25607FCE7380}"/>
            </a:ext>
          </a:extLst>
        </xdr:cNvPr>
        <xdr:cNvSpPr txBox="1"/>
      </xdr:nvSpPr>
      <xdr:spPr>
        <a:xfrm>
          <a:off x="4584700" y="1339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5CD4892-8443-475C-8F03-D35691E33A26}"/>
            </a:ext>
          </a:extLst>
        </xdr:cNvPr>
        <xdr:cNvSpPr/>
      </xdr:nvSpPr>
      <xdr:spPr>
        <a:xfrm>
          <a:off x="4464050" y="134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109941</xdr:rowOff>
    </xdr:from>
    <xdr:to>
      <xdr:col>19</xdr:col>
      <xdr:colOff>133350</xdr:colOff>
      <xdr:row>80</xdr:row>
      <xdr:rowOff>152936</xdr:rowOff>
    </xdr:to>
    <xdr:cxnSp macro="">
      <xdr:nvCxnSpPr>
        <xdr:cNvPr id="197" name="直線コネクタ 196">
          <a:extLst>
            <a:ext uri="{FF2B5EF4-FFF2-40B4-BE49-F238E27FC236}">
              <a16:creationId xmlns:a16="http://schemas.microsoft.com/office/drawing/2014/main" id="{2C14E6A3-6916-4DC7-9C32-C8BA466875A7}"/>
            </a:ext>
          </a:extLst>
        </xdr:cNvPr>
        <xdr:cNvCxnSpPr/>
      </xdr:nvCxnSpPr>
      <xdr:spPr>
        <a:xfrm>
          <a:off x="2940050" y="13317941"/>
          <a:ext cx="812800" cy="4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39251792-54C9-48D5-B378-F80491AD268B}"/>
            </a:ext>
          </a:extLst>
        </xdr:cNvPr>
        <xdr:cNvSpPr/>
      </xdr:nvSpPr>
      <xdr:spPr>
        <a:xfrm>
          <a:off x="3702050" y="1338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36459E01-AF8C-45A0-B2FB-191C592993E6}"/>
            </a:ext>
          </a:extLst>
        </xdr:cNvPr>
        <xdr:cNvSpPr txBox="1"/>
      </xdr:nvSpPr>
      <xdr:spPr>
        <a:xfrm>
          <a:off x="3409950" y="1347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80820</xdr:rowOff>
    </xdr:from>
    <xdr:to>
      <xdr:col>15</xdr:col>
      <xdr:colOff>82550</xdr:colOff>
      <xdr:row>80</xdr:row>
      <xdr:rowOff>109941</xdr:rowOff>
    </xdr:to>
    <xdr:cxnSp macro="">
      <xdr:nvCxnSpPr>
        <xdr:cNvPr id="200" name="直線コネクタ 199">
          <a:extLst>
            <a:ext uri="{FF2B5EF4-FFF2-40B4-BE49-F238E27FC236}">
              <a16:creationId xmlns:a16="http://schemas.microsoft.com/office/drawing/2014/main" id="{1DE6A3BC-301B-478D-81B4-E0D0C259E68D}"/>
            </a:ext>
          </a:extLst>
        </xdr:cNvPr>
        <xdr:cNvCxnSpPr/>
      </xdr:nvCxnSpPr>
      <xdr:spPr>
        <a:xfrm>
          <a:off x="2127250" y="13288820"/>
          <a:ext cx="812800" cy="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24E08484-1FAA-46A4-A5BA-2E13C51AB4F3}"/>
            </a:ext>
          </a:extLst>
        </xdr:cNvPr>
        <xdr:cNvSpPr/>
      </xdr:nvSpPr>
      <xdr:spPr>
        <a:xfrm>
          <a:off x="2889250" y="133710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8437586A-EC81-4D0F-95DA-3A47E40CA3FF}"/>
            </a:ext>
          </a:extLst>
        </xdr:cNvPr>
        <xdr:cNvSpPr txBox="1"/>
      </xdr:nvSpPr>
      <xdr:spPr>
        <a:xfrm>
          <a:off x="2597150" y="1345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57756</xdr:rowOff>
    </xdr:from>
    <xdr:to>
      <xdr:col>11</xdr:col>
      <xdr:colOff>31750</xdr:colOff>
      <xdr:row>80</xdr:row>
      <xdr:rowOff>80820</xdr:rowOff>
    </xdr:to>
    <xdr:cxnSp macro="">
      <xdr:nvCxnSpPr>
        <xdr:cNvPr id="203" name="直線コネクタ 202">
          <a:extLst>
            <a:ext uri="{FF2B5EF4-FFF2-40B4-BE49-F238E27FC236}">
              <a16:creationId xmlns:a16="http://schemas.microsoft.com/office/drawing/2014/main" id="{3F8AD14C-647A-4037-890D-9477427C3C63}"/>
            </a:ext>
          </a:extLst>
        </xdr:cNvPr>
        <xdr:cNvCxnSpPr/>
      </xdr:nvCxnSpPr>
      <xdr:spPr>
        <a:xfrm>
          <a:off x="1333500" y="13265756"/>
          <a:ext cx="793750" cy="2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822B1CCD-6ED2-4364-B866-80B25731A8C7}"/>
            </a:ext>
          </a:extLst>
        </xdr:cNvPr>
        <xdr:cNvSpPr/>
      </xdr:nvSpPr>
      <xdr:spPr>
        <a:xfrm>
          <a:off x="2095500" y="133366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7310B5D1-1DE3-4371-A80B-17D4FBA4597D}"/>
            </a:ext>
          </a:extLst>
        </xdr:cNvPr>
        <xdr:cNvSpPr txBox="1"/>
      </xdr:nvSpPr>
      <xdr:spPr>
        <a:xfrm>
          <a:off x="1784350" y="1341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3B84E191-8120-4D49-8C36-35A81890B5F1}"/>
            </a:ext>
          </a:extLst>
        </xdr:cNvPr>
        <xdr:cNvSpPr/>
      </xdr:nvSpPr>
      <xdr:spPr>
        <a:xfrm>
          <a:off x="1282700" y="13321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FC4C2C5-BBE7-4E88-92CB-0D784FB53083}"/>
            </a:ext>
          </a:extLst>
        </xdr:cNvPr>
        <xdr:cNvSpPr txBox="1"/>
      </xdr:nvSpPr>
      <xdr:spPr>
        <a:xfrm>
          <a:off x="971550" y="1340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58C152B-1021-4AFE-9A05-36809D395579}"/>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87363A1-B38D-4452-AF95-B0FE1ECEEDF5}"/>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CF21F71-5295-4DE2-9B41-451ADC97B38D}"/>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A60B7BF-9DB0-4D16-A8D6-C402ED78061B}"/>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851C43C-737D-41CE-BB70-0C8AAEFA71D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113751</xdr:rowOff>
    </xdr:from>
    <xdr:to>
      <xdr:col>23</xdr:col>
      <xdr:colOff>184150</xdr:colOff>
      <xdr:row>81</xdr:row>
      <xdr:rowOff>43901</xdr:rowOff>
    </xdr:to>
    <xdr:sp macro="" textlink="">
      <xdr:nvSpPr>
        <xdr:cNvPr id="213" name="楕円 212">
          <a:extLst>
            <a:ext uri="{FF2B5EF4-FFF2-40B4-BE49-F238E27FC236}">
              <a16:creationId xmlns:a16="http://schemas.microsoft.com/office/drawing/2014/main" id="{CB852C31-4294-4720-831B-D524B2CE44A8}"/>
            </a:ext>
          </a:extLst>
        </xdr:cNvPr>
        <xdr:cNvSpPr/>
      </xdr:nvSpPr>
      <xdr:spPr>
        <a:xfrm>
          <a:off x="4464050" y="133217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130278</xdr:rowOff>
    </xdr:from>
    <xdr:ext cx="762000" cy="259045"/>
    <xdr:sp macro="" textlink="">
      <xdr:nvSpPr>
        <xdr:cNvPr id="214" name="人件費・物件費等の状況該当値テキスト">
          <a:extLst>
            <a:ext uri="{FF2B5EF4-FFF2-40B4-BE49-F238E27FC236}">
              <a16:creationId xmlns:a16="http://schemas.microsoft.com/office/drawing/2014/main" id="{E288186B-87C8-44CD-B14B-D861F2E33758}"/>
            </a:ext>
          </a:extLst>
        </xdr:cNvPr>
        <xdr:cNvSpPr txBox="1"/>
      </xdr:nvSpPr>
      <xdr:spPr>
        <a:xfrm>
          <a:off x="4584700" y="1317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102136</xdr:rowOff>
    </xdr:from>
    <xdr:to>
      <xdr:col>19</xdr:col>
      <xdr:colOff>184150</xdr:colOff>
      <xdr:row>81</xdr:row>
      <xdr:rowOff>32286</xdr:rowOff>
    </xdr:to>
    <xdr:sp macro="" textlink="">
      <xdr:nvSpPr>
        <xdr:cNvPr id="215" name="楕円 214">
          <a:extLst>
            <a:ext uri="{FF2B5EF4-FFF2-40B4-BE49-F238E27FC236}">
              <a16:creationId xmlns:a16="http://schemas.microsoft.com/office/drawing/2014/main" id="{07A4A6FB-10C8-4987-98BE-91E6F5ACA6AD}"/>
            </a:ext>
          </a:extLst>
        </xdr:cNvPr>
        <xdr:cNvSpPr/>
      </xdr:nvSpPr>
      <xdr:spPr>
        <a:xfrm>
          <a:off x="3702050" y="133101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42463</xdr:rowOff>
    </xdr:from>
    <xdr:ext cx="736600" cy="259045"/>
    <xdr:sp macro="" textlink="">
      <xdr:nvSpPr>
        <xdr:cNvPr id="216" name="テキスト ボックス 215">
          <a:extLst>
            <a:ext uri="{FF2B5EF4-FFF2-40B4-BE49-F238E27FC236}">
              <a16:creationId xmlns:a16="http://schemas.microsoft.com/office/drawing/2014/main" id="{1E728F1C-0082-49AD-A791-A4027D26D746}"/>
            </a:ext>
          </a:extLst>
        </xdr:cNvPr>
        <xdr:cNvSpPr txBox="1"/>
      </xdr:nvSpPr>
      <xdr:spPr>
        <a:xfrm>
          <a:off x="3409950" y="13085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59141</xdr:rowOff>
    </xdr:from>
    <xdr:to>
      <xdr:col>15</xdr:col>
      <xdr:colOff>133350</xdr:colOff>
      <xdr:row>80</xdr:row>
      <xdr:rowOff>160741</xdr:rowOff>
    </xdr:to>
    <xdr:sp macro="" textlink="">
      <xdr:nvSpPr>
        <xdr:cNvPr id="217" name="楕円 216">
          <a:extLst>
            <a:ext uri="{FF2B5EF4-FFF2-40B4-BE49-F238E27FC236}">
              <a16:creationId xmlns:a16="http://schemas.microsoft.com/office/drawing/2014/main" id="{0E0080B2-CF7C-4453-B675-E708268D13DA}"/>
            </a:ext>
          </a:extLst>
        </xdr:cNvPr>
        <xdr:cNvSpPr/>
      </xdr:nvSpPr>
      <xdr:spPr>
        <a:xfrm>
          <a:off x="2889250" y="1326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170918</xdr:rowOff>
    </xdr:from>
    <xdr:ext cx="762000" cy="259045"/>
    <xdr:sp macro="" textlink="">
      <xdr:nvSpPr>
        <xdr:cNvPr id="218" name="テキスト ボックス 217">
          <a:extLst>
            <a:ext uri="{FF2B5EF4-FFF2-40B4-BE49-F238E27FC236}">
              <a16:creationId xmlns:a16="http://schemas.microsoft.com/office/drawing/2014/main" id="{C52FE6DF-240B-4C53-A7CC-12904C1F4726}"/>
            </a:ext>
          </a:extLst>
        </xdr:cNvPr>
        <xdr:cNvSpPr txBox="1"/>
      </xdr:nvSpPr>
      <xdr:spPr>
        <a:xfrm>
          <a:off x="2597150" y="130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30020</xdr:rowOff>
    </xdr:from>
    <xdr:to>
      <xdr:col>11</xdr:col>
      <xdr:colOff>82550</xdr:colOff>
      <xdr:row>80</xdr:row>
      <xdr:rowOff>131620</xdr:rowOff>
    </xdr:to>
    <xdr:sp macro="" textlink="">
      <xdr:nvSpPr>
        <xdr:cNvPr id="219" name="楕円 218">
          <a:extLst>
            <a:ext uri="{FF2B5EF4-FFF2-40B4-BE49-F238E27FC236}">
              <a16:creationId xmlns:a16="http://schemas.microsoft.com/office/drawing/2014/main" id="{F7FCEAC0-8A49-4D14-9310-189C6D36ECAC}"/>
            </a:ext>
          </a:extLst>
        </xdr:cNvPr>
        <xdr:cNvSpPr/>
      </xdr:nvSpPr>
      <xdr:spPr>
        <a:xfrm>
          <a:off x="2095500" y="13238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141797</xdr:rowOff>
    </xdr:from>
    <xdr:ext cx="762000" cy="259045"/>
    <xdr:sp macro="" textlink="">
      <xdr:nvSpPr>
        <xdr:cNvPr id="220" name="テキスト ボックス 219">
          <a:extLst>
            <a:ext uri="{FF2B5EF4-FFF2-40B4-BE49-F238E27FC236}">
              <a16:creationId xmlns:a16="http://schemas.microsoft.com/office/drawing/2014/main" id="{95E090D9-AB5B-4DF6-B984-6681A003C426}"/>
            </a:ext>
          </a:extLst>
        </xdr:cNvPr>
        <xdr:cNvSpPr txBox="1"/>
      </xdr:nvSpPr>
      <xdr:spPr>
        <a:xfrm>
          <a:off x="1784350" y="130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6956</xdr:rowOff>
    </xdr:from>
    <xdr:to>
      <xdr:col>7</xdr:col>
      <xdr:colOff>31750</xdr:colOff>
      <xdr:row>80</xdr:row>
      <xdr:rowOff>108556</xdr:rowOff>
    </xdr:to>
    <xdr:sp macro="" textlink="">
      <xdr:nvSpPr>
        <xdr:cNvPr id="221" name="楕円 220">
          <a:extLst>
            <a:ext uri="{FF2B5EF4-FFF2-40B4-BE49-F238E27FC236}">
              <a16:creationId xmlns:a16="http://schemas.microsoft.com/office/drawing/2014/main" id="{EBEB7E59-3D7D-4097-8958-2E968B1411C3}"/>
            </a:ext>
          </a:extLst>
        </xdr:cNvPr>
        <xdr:cNvSpPr/>
      </xdr:nvSpPr>
      <xdr:spPr>
        <a:xfrm>
          <a:off x="1282700" y="132149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118733</xdr:rowOff>
    </xdr:from>
    <xdr:ext cx="762000" cy="259045"/>
    <xdr:sp macro="" textlink="">
      <xdr:nvSpPr>
        <xdr:cNvPr id="222" name="テキスト ボックス 221">
          <a:extLst>
            <a:ext uri="{FF2B5EF4-FFF2-40B4-BE49-F238E27FC236}">
              <a16:creationId xmlns:a16="http://schemas.microsoft.com/office/drawing/2014/main" id="{5D88B771-26BF-4BC4-864F-E8CF91CDDF11}"/>
            </a:ext>
          </a:extLst>
        </xdr:cNvPr>
        <xdr:cNvSpPr txBox="1"/>
      </xdr:nvSpPr>
      <xdr:spPr>
        <a:xfrm>
          <a:off x="971550" y="1299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648DBA18-78E6-4927-8AA1-66CD45EE4B0B}"/>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3615FC8F-FD39-4A8C-9D83-6D0D9AEC34DD}"/>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97BAE76F-A5AC-4E12-993C-BA83CE72FD2F}"/>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FF221539-10B7-43C0-9869-7F2D6522DEA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D9C08528-2C28-4F19-81FB-4B233AD0F142}"/>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BF194071-C3B7-4498-9537-356EA30B75C8}"/>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B21F690C-6CB6-4CA5-963F-137A56C4603B}"/>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E197C026-1083-4841-85A3-26B90937A3EB}"/>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70F85468-5E26-4F5E-8267-14E7E7DB0CB2}"/>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4A645F5B-342E-481C-93BA-02B815B9DEC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F35F5D1D-2718-4E08-8621-916113273A1B}"/>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344B9988-A9B6-415F-9F89-6BAC1B758EDA}"/>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1301B9FE-05BB-4CA4-A0DE-C40FD6D8B422}"/>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従来からの給与水準が低かったものについて見直しを行い、今後も給与の適正化に努める。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20A1BD9D-D31C-429C-AB25-DE693C6FD12D}"/>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21A195D1-BA72-43C7-86A5-8A32702A6E7C}"/>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B9B2EF11-97FB-4EEC-85BC-083D270C54D4}"/>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B16A9B04-DFAE-4FB5-9109-844538AA6D53}"/>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3E83AE2C-9A09-47C1-BA81-F3E717E2731B}"/>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5A8E942-ADB9-477B-933B-9AFEECB3D4B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3BA2E889-7AC7-49EC-9FFC-9AE5F3A4E381}"/>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F4D3BAF5-6FE0-4DCC-A3F5-9E9BA9DAB205}"/>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82C71FBC-7DCA-4CEB-AC8B-DDEB9258392B}"/>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C9AA4969-2022-4B60-B37C-9439FC46B3FC}"/>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239F1FBD-475B-4E25-9EAD-18E9B4CA0105}"/>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54B00A5-E25B-4437-87A3-832032CAD049}"/>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8755A644-D7DD-4B30-9DF7-88B6986EFE21}"/>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3CB7AF95-230B-4374-9D87-775C5891D43A}"/>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C71CE1FA-1214-4FCA-A72C-7A878E7C3AB5}"/>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F8FEB412-AE71-4255-B951-8864F0F2A726}"/>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7D5BEFC1-BAD4-4E84-9459-F1CD38CECE67}"/>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4186CF6E-E4CB-4CDE-8F49-E4FC85386427}"/>
            </a:ext>
          </a:extLst>
        </xdr:cNvPr>
        <xdr:cNvCxnSpPr/>
      </xdr:nvCxnSpPr>
      <xdr:spPr>
        <a:xfrm flipV="1">
          <a:off x="15474950" y="13435693"/>
          <a:ext cx="0" cy="1459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18A48095-C154-4268-A180-D24F28C5690B}"/>
            </a:ext>
          </a:extLst>
        </xdr:cNvPr>
        <xdr:cNvSpPr txBox="1"/>
      </xdr:nvSpPr>
      <xdr:spPr>
        <a:xfrm>
          <a:off x="15563850" y="148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CDEF7E17-8407-49E4-A84B-2F22A21C9880}"/>
            </a:ext>
          </a:extLst>
        </xdr:cNvPr>
        <xdr:cNvCxnSpPr/>
      </xdr:nvCxnSpPr>
      <xdr:spPr>
        <a:xfrm>
          <a:off x="15405100" y="14895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57C45E82-4514-46B7-B8EB-D1595F55DEC5}"/>
            </a:ext>
          </a:extLst>
        </xdr:cNvPr>
        <xdr:cNvSpPr txBox="1"/>
      </xdr:nvSpPr>
      <xdr:spPr>
        <a:xfrm>
          <a:off x="15563850" y="1319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3FDA5A25-F52D-4154-BF1D-44145EA003A9}"/>
            </a:ext>
          </a:extLst>
        </xdr:cNvPr>
        <xdr:cNvCxnSpPr/>
      </xdr:nvCxnSpPr>
      <xdr:spPr>
        <a:xfrm>
          <a:off x="15405100" y="13435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120952</xdr:rowOff>
    </xdr:from>
    <xdr:to>
      <xdr:col>81</xdr:col>
      <xdr:colOff>44450</xdr:colOff>
      <xdr:row>83</xdr:row>
      <xdr:rowOff>110368</xdr:rowOff>
    </xdr:to>
    <xdr:cxnSp macro="">
      <xdr:nvCxnSpPr>
        <xdr:cNvPr id="258" name="直線コネクタ 257">
          <a:extLst>
            <a:ext uri="{FF2B5EF4-FFF2-40B4-BE49-F238E27FC236}">
              <a16:creationId xmlns:a16="http://schemas.microsoft.com/office/drawing/2014/main" id="{BAFDE458-C79A-45B1-AD9B-DE4B83846BCA}"/>
            </a:ext>
          </a:extLst>
        </xdr:cNvPr>
        <xdr:cNvCxnSpPr/>
      </xdr:nvCxnSpPr>
      <xdr:spPr>
        <a:xfrm>
          <a:off x="14712950" y="13659152"/>
          <a:ext cx="762000" cy="1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ED77182-C698-4AF7-9201-AB58687B179B}"/>
            </a:ext>
          </a:extLst>
        </xdr:cNvPr>
        <xdr:cNvSpPr txBox="1"/>
      </xdr:nvSpPr>
      <xdr:spPr>
        <a:xfrm>
          <a:off x="15563850" y="14101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769F881A-EC33-4A5B-88E6-102B519A337C}"/>
            </a:ext>
          </a:extLst>
        </xdr:cNvPr>
        <xdr:cNvSpPr/>
      </xdr:nvSpPr>
      <xdr:spPr>
        <a:xfrm>
          <a:off x="15430500" y="14129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52009</xdr:rowOff>
    </xdr:from>
    <xdr:to>
      <xdr:col>77</xdr:col>
      <xdr:colOff>44450</xdr:colOff>
      <xdr:row>82</xdr:row>
      <xdr:rowOff>120952</xdr:rowOff>
    </xdr:to>
    <xdr:cxnSp macro="">
      <xdr:nvCxnSpPr>
        <xdr:cNvPr id="261" name="直線コネクタ 260">
          <a:extLst>
            <a:ext uri="{FF2B5EF4-FFF2-40B4-BE49-F238E27FC236}">
              <a16:creationId xmlns:a16="http://schemas.microsoft.com/office/drawing/2014/main" id="{CC4C8F1C-FFFC-4699-9C5D-50A7D838D810}"/>
            </a:ext>
          </a:extLst>
        </xdr:cNvPr>
        <xdr:cNvCxnSpPr/>
      </xdr:nvCxnSpPr>
      <xdr:spPr>
        <a:xfrm>
          <a:off x="13906500" y="13590209"/>
          <a:ext cx="80645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780D8180-B910-4783-A2AE-E287654D0C63}"/>
            </a:ext>
          </a:extLst>
        </xdr:cNvPr>
        <xdr:cNvSpPr/>
      </xdr:nvSpPr>
      <xdr:spPr>
        <a:xfrm>
          <a:off x="14668500" y="14129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A3548EBF-0830-4AB8-81FC-E1FF9FBB87C4}"/>
            </a:ext>
          </a:extLst>
        </xdr:cNvPr>
        <xdr:cNvSpPr txBox="1"/>
      </xdr:nvSpPr>
      <xdr:spPr>
        <a:xfrm>
          <a:off x="14370050" y="1420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52009</xdr:rowOff>
    </xdr:from>
    <xdr:to>
      <xdr:col>72</xdr:col>
      <xdr:colOff>203200</xdr:colOff>
      <xdr:row>82</xdr:row>
      <xdr:rowOff>52009</xdr:rowOff>
    </xdr:to>
    <xdr:cxnSp macro="">
      <xdr:nvCxnSpPr>
        <xdr:cNvPr id="264" name="直線コネクタ 263">
          <a:extLst>
            <a:ext uri="{FF2B5EF4-FFF2-40B4-BE49-F238E27FC236}">
              <a16:creationId xmlns:a16="http://schemas.microsoft.com/office/drawing/2014/main" id="{B6653BE0-0558-4826-81AF-F8D2460250C8}"/>
            </a:ext>
          </a:extLst>
        </xdr:cNvPr>
        <xdr:cNvCxnSpPr/>
      </xdr:nvCxnSpPr>
      <xdr:spPr>
        <a:xfrm>
          <a:off x="13106400" y="1359020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5C5CAB05-F8BF-4343-9982-13F026903432}"/>
            </a:ext>
          </a:extLst>
        </xdr:cNvPr>
        <xdr:cNvSpPr/>
      </xdr:nvSpPr>
      <xdr:spPr>
        <a:xfrm>
          <a:off x="13868400" y="14094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1C02DB2-11DB-4B1D-A80E-5A44C8437DAD}"/>
            </a:ext>
          </a:extLst>
        </xdr:cNvPr>
        <xdr:cNvSpPr txBox="1"/>
      </xdr:nvSpPr>
      <xdr:spPr>
        <a:xfrm>
          <a:off x="13557250" y="1418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120045</xdr:rowOff>
    </xdr:from>
    <xdr:to>
      <xdr:col>68</xdr:col>
      <xdr:colOff>152400</xdr:colOff>
      <xdr:row>82</xdr:row>
      <xdr:rowOff>52009</xdr:rowOff>
    </xdr:to>
    <xdr:cxnSp macro="">
      <xdr:nvCxnSpPr>
        <xdr:cNvPr id="267" name="直線コネクタ 266">
          <a:extLst>
            <a:ext uri="{FF2B5EF4-FFF2-40B4-BE49-F238E27FC236}">
              <a16:creationId xmlns:a16="http://schemas.microsoft.com/office/drawing/2014/main" id="{B1679FF8-E9F4-408A-AFC0-95481401EC3C}"/>
            </a:ext>
          </a:extLst>
        </xdr:cNvPr>
        <xdr:cNvCxnSpPr/>
      </xdr:nvCxnSpPr>
      <xdr:spPr>
        <a:xfrm>
          <a:off x="12293600" y="13493145"/>
          <a:ext cx="8128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C6546DA2-BF09-4E65-9E5B-94FDDEB86386}"/>
            </a:ext>
          </a:extLst>
        </xdr:cNvPr>
        <xdr:cNvSpPr/>
      </xdr:nvSpPr>
      <xdr:spPr>
        <a:xfrm>
          <a:off x="13055600" y="1406041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B56A8EE2-2534-40E5-9B1B-70EE5B91D385}"/>
            </a:ext>
          </a:extLst>
        </xdr:cNvPr>
        <xdr:cNvSpPr txBox="1"/>
      </xdr:nvSpPr>
      <xdr:spPr>
        <a:xfrm>
          <a:off x="12763500" y="141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6DE77065-E530-4B40-88AE-3857111BAAA5}"/>
            </a:ext>
          </a:extLst>
        </xdr:cNvPr>
        <xdr:cNvSpPr/>
      </xdr:nvSpPr>
      <xdr:spPr>
        <a:xfrm>
          <a:off x="12242800" y="1406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51D5492E-6B55-41D6-A84B-999A59274F48}"/>
            </a:ext>
          </a:extLst>
        </xdr:cNvPr>
        <xdr:cNvSpPr txBox="1"/>
      </xdr:nvSpPr>
      <xdr:spPr>
        <a:xfrm>
          <a:off x="11950700" y="141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28F4873-F51C-4AD1-BB89-CA74B12521DE}"/>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C979DFF-BEE2-4A6E-A72C-035868656393}"/>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8C33952-0315-4AA6-95CE-AB7B30824449}"/>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160E9E11-83AC-48A7-9261-FE40D91825B9}"/>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52E786C-1C58-46B8-B7B8-6A218FDF1BAD}"/>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59568</xdr:rowOff>
    </xdr:from>
    <xdr:to>
      <xdr:col>81</xdr:col>
      <xdr:colOff>95250</xdr:colOff>
      <xdr:row>83</xdr:row>
      <xdr:rowOff>161168</xdr:rowOff>
    </xdr:to>
    <xdr:sp macro="" textlink="">
      <xdr:nvSpPr>
        <xdr:cNvPr id="277" name="楕円 276">
          <a:extLst>
            <a:ext uri="{FF2B5EF4-FFF2-40B4-BE49-F238E27FC236}">
              <a16:creationId xmlns:a16="http://schemas.microsoft.com/office/drawing/2014/main" id="{F5B7228D-AB94-4427-AD19-6C94FCF68283}"/>
            </a:ext>
          </a:extLst>
        </xdr:cNvPr>
        <xdr:cNvSpPr/>
      </xdr:nvSpPr>
      <xdr:spPr>
        <a:xfrm>
          <a:off x="15430500" y="1376286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76095</xdr:rowOff>
    </xdr:from>
    <xdr:ext cx="762000" cy="259045"/>
    <xdr:sp macro="" textlink="">
      <xdr:nvSpPr>
        <xdr:cNvPr id="278" name="給与水準   （国との比較）該当値テキスト">
          <a:extLst>
            <a:ext uri="{FF2B5EF4-FFF2-40B4-BE49-F238E27FC236}">
              <a16:creationId xmlns:a16="http://schemas.microsoft.com/office/drawing/2014/main" id="{2BE219B6-F7E4-4FA2-A497-B630AC28925F}"/>
            </a:ext>
          </a:extLst>
        </xdr:cNvPr>
        <xdr:cNvSpPr txBox="1"/>
      </xdr:nvSpPr>
      <xdr:spPr>
        <a:xfrm>
          <a:off x="15563850" y="1361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70152</xdr:rowOff>
    </xdr:from>
    <xdr:to>
      <xdr:col>77</xdr:col>
      <xdr:colOff>95250</xdr:colOff>
      <xdr:row>83</xdr:row>
      <xdr:rowOff>302</xdr:rowOff>
    </xdr:to>
    <xdr:sp macro="" textlink="">
      <xdr:nvSpPr>
        <xdr:cNvPr id="279" name="楕円 278">
          <a:extLst>
            <a:ext uri="{FF2B5EF4-FFF2-40B4-BE49-F238E27FC236}">
              <a16:creationId xmlns:a16="http://schemas.microsoft.com/office/drawing/2014/main" id="{DB2359BF-0D9E-4D28-8030-DDC99034AAD8}"/>
            </a:ext>
          </a:extLst>
        </xdr:cNvPr>
        <xdr:cNvSpPr/>
      </xdr:nvSpPr>
      <xdr:spPr>
        <a:xfrm>
          <a:off x="14668500" y="136083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10479</xdr:rowOff>
    </xdr:from>
    <xdr:ext cx="736600" cy="259045"/>
    <xdr:sp macro="" textlink="">
      <xdr:nvSpPr>
        <xdr:cNvPr id="280" name="テキスト ボックス 279">
          <a:extLst>
            <a:ext uri="{FF2B5EF4-FFF2-40B4-BE49-F238E27FC236}">
              <a16:creationId xmlns:a16="http://schemas.microsoft.com/office/drawing/2014/main" id="{23EB4663-721C-4F91-B2B7-D67CB82CB4E4}"/>
            </a:ext>
          </a:extLst>
        </xdr:cNvPr>
        <xdr:cNvSpPr txBox="1"/>
      </xdr:nvSpPr>
      <xdr:spPr>
        <a:xfrm>
          <a:off x="14370050" y="13383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1209</xdr:rowOff>
    </xdr:from>
    <xdr:to>
      <xdr:col>73</xdr:col>
      <xdr:colOff>44450</xdr:colOff>
      <xdr:row>82</xdr:row>
      <xdr:rowOff>102809</xdr:rowOff>
    </xdr:to>
    <xdr:sp macro="" textlink="">
      <xdr:nvSpPr>
        <xdr:cNvPr id="281" name="楕円 280">
          <a:extLst>
            <a:ext uri="{FF2B5EF4-FFF2-40B4-BE49-F238E27FC236}">
              <a16:creationId xmlns:a16="http://schemas.microsoft.com/office/drawing/2014/main" id="{BF81546B-7D9A-4445-A110-0E95CA95EE94}"/>
            </a:ext>
          </a:extLst>
        </xdr:cNvPr>
        <xdr:cNvSpPr/>
      </xdr:nvSpPr>
      <xdr:spPr>
        <a:xfrm>
          <a:off x="13868400" y="135394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112986</xdr:rowOff>
    </xdr:from>
    <xdr:ext cx="762000" cy="259045"/>
    <xdr:sp macro="" textlink="">
      <xdr:nvSpPr>
        <xdr:cNvPr id="282" name="テキスト ボックス 281">
          <a:extLst>
            <a:ext uri="{FF2B5EF4-FFF2-40B4-BE49-F238E27FC236}">
              <a16:creationId xmlns:a16="http://schemas.microsoft.com/office/drawing/2014/main" id="{DAF1BC0D-AE40-4B53-B589-EA07A93EED07}"/>
            </a:ext>
          </a:extLst>
        </xdr:cNvPr>
        <xdr:cNvSpPr txBox="1"/>
      </xdr:nvSpPr>
      <xdr:spPr>
        <a:xfrm>
          <a:off x="13557250" y="1332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1209</xdr:rowOff>
    </xdr:from>
    <xdr:to>
      <xdr:col>68</xdr:col>
      <xdr:colOff>203200</xdr:colOff>
      <xdr:row>82</xdr:row>
      <xdr:rowOff>102809</xdr:rowOff>
    </xdr:to>
    <xdr:sp macro="" textlink="">
      <xdr:nvSpPr>
        <xdr:cNvPr id="283" name="楕円 282">
          <a:extLst>
            <a:ext uri="{FF2B5EF4-FFF2-40B4-BE49-F238E27FC236}">
              <a16:creationId xmlns:a16="http://schemas.microsoft.com/office/drawing/2014/main" id="{A84BB0B1-5CC2-4403-9146-F445260D0F7A}"/>
            </a:ext>
          </a:extLst>
        </xdr:cNvPr>
        <xdr:cNvSpPr/>
      </xdr:nvSpPr>
      <xdr:spPr>
        <a:xfrm>
          <a:off x="13055600" y="1353940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112986</xdr:rowOff>
    </xdr:from>
    <xdr:ext cx="762000" cy="259045"/>
    <xdr:sp macro="" textlink="">
      <xdr:nvSpPr>
        <xdr:cNvPr id="284" name="テキスト ボックス 283">
          <a:extLst>
            <a:ext uri="{FF2B5EF4-FFF2-40B4-BE49-F238E27FC236}">
              <a16:creationId xmlns:a16="http://schemas.microsoft.com/office/drawing/2014/main" id="{A12151C1-DD75-4E28-B56F-C290E5E05E20}"/>
            </a:ext>
          </a:extLst>
        </xdr:cNvPr>
        <xdr:cNvSpPr txBox="1"/>
      </xdr:nvSpPr>
      <xdr:spPr>
        <a:xfrm>
          <a:off x="12763500" y="1332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69245</xdr:rowOff>
    </xdr:from>
    <xdr:to>
      <xdr:col>64</xdr:col>
      <xdr:colOff>152400</xdr:colOff>
      <xdr:row>81</xdr:row>
      <xdr:rowOff>170845</xdr:rowOff>
    </xdr:to>
    <xdr:sp macro="" textlink="">
      <xdr:nvSpPr>
        <xdr:cNvPr id="285" name="楕円 284">
          <a:extLst>
            <a:ext uri="{FF2B5EF4-FFF2-40B4-BE49-F238E27FC236}">
              <a16:creationId xmlns:a16="http://schemas.microsoft.com/office/drawing/2014/main" id="{59B665DE-209D-44CA-993F-3E128EFCD7F2}"/>
            </a:ext>
          </a:extLst>
        </xdr:cNvPr>
        <xdr:cNvSpPr/>
      </xdr:nvSpPr>
      <xdr:spPr>
        <a:xfrm>
          <a:off x="12242800" y="13442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9572</xdr:rowOff>
    </xdr:from>
    <xdr:ext cx="762000" cy="259045"/>
    <xdr:sp macro="" textlink="">
      <xdr:nvSpPr>
        <xdr:cNvPr id="286" name="テキスト ボックス 285">
          <a:extLst>
            <a:ext uri="{FF2B5EF4-FFF2-40B4-BE49-F238E27FC236}">
              <a16:creationId xmlns:a16="http://schemas.microsoft.com/office/drawing/2014/main" id="{7438340A-1C4E-48BB-93A8-999686940888}"/>
            </a:ext>
          </a:extLst>
        </xdr:cNvPr>
        <xdr:cNvSpPr txBox="1"/>
      </xdr:nvSpPr>
      <xdr:spPr>
        <a:xfrm>
          <a:off x="11950700" y="132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802251AC-2AC7-4D56-BD5B-BBDF361D363A}"/>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4401E9AB-196A-4642-BBB3-C48CDB2B5825}"/>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7AF9B649-32BF-4F3F-B63B-3F5DA6BB42D2}"/>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E035AF5F-9F58-434E-BF52-62F3A38CEB1C}"/>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7F9F6E11-DC3F-4FA1-88FA-1A3D6ED4883A}"/>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35654410-89F1-406C-B66E-B5AA86A986FD}"/>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E2D4404-5817-485F-BF96-1E4F06F78288}"/>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10EABD50-6914-4476-A4C0-99A7B7C9E76F}"/>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5CBA5FC9-7847-481D-9677-083EFE8373B6}"/>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443145A8-D094-4B0D-A856-F715EEE3D9A6}"/>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34AD14DA-BEE4-4E72-9014-54907AB17E59}"/>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DD919533-0A56-4C1B-B8AB-DF397612B5C5}"/>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1A36039A-1BE3-477C-9946-E580CC0CA35F}"/>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類似団体の平均値を下回っており、定年退職者の再任用制度を活用し、職員数の大幅な減少の抑制に努めている。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70D3E75F-BC32-499A-B89C-BE935DA3B736}"/>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2B230874-9613-4973-9F4D-863026A8E0C9}"/>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BE4BFAD2-FD11-4BF9-B0B4-910A91CBC408}"/>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102509B8-F0AC-44EC-BC04-C77B9218B518}"/>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73FD3B17-054A-4C5F-A13A-A9EA5904576F}"/>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5DA09C59-5329-44F4-B973-39B982BFB1F7}"/>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DC20F9BA-A846-4015-89F1-BC8EDAB94C7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3729DEE0-7EA5-41D5-922F-EC265812A3FB}"/>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1886A4F0-BDA8-45A5-812D-415CCAC4D4E2}"/>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8EC31B30-D5E3-4676-82BE-0005A88A3959}"/>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3C95A99F-BA09-4483-8163-E5753C44377D}"/>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4F9ACEA1-2609-44D8-9771-D20A79E398B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FB9FC387-8967-4726-8FA1-7ADA0FA23438}"/>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A912FB7D-42A2-457B-AC57-AA08207F9984}"/>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1333C64A-9279-4A8E-9A54-400F318422EA}"/>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7A9B6C4A-0DBD-4650-8909-38039C4259D6}"/>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D4B60FBE-5D0A-41AC-A331-7A0ECB410B1D}"/>
            </a:ext>
          </a:extLst>
        </xdr:cNvPr>
        <xdr:cNvCxnSpPr/>
      </xdr:nvCxnSpPr>
      <xdr:spPr>
        <a:xfrm flipV="1">
          <a:off x="15474950" y="9884664"/>
          <a:ext cx="0" cy="1240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A79795CF-7DFD-49AC-9005-9F0796CDC3A1}"/>
            </a:ext>
          </a:extLst>
        </xdr:cNvPr>
        <xdr:cNvSpPr txBox="1"/>
      </xdr:nvSpPr>
      <xdr:spPr>
        <a:xfrm>
          <a:off x="15563850" y="1109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A7E56F6A-DC5D-4D85-8631-6867D9B7A339}"/>
            </a:ext>
          </a:extLst>
        </xdr:cNvPr>
        <xdr:cNvCxnSpPr/>
      </xdr:nvCxnSpPr>
      <xdr:spPr>
        <a:xfrm>
          <a:off x="15405100" y="111248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D52EBC2C-2E91-454C-9EBB-D52D338859F4}"/>
            </a:ext>
          </a:extLst>
        </xdr:cNvPr>
        <xdr:cNvSpPr txBox="1"/>
      </xdr:nvSpPr>
      <xdr:spPr>
        <a:xfrm>
          <a:off x="15563850" y="96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B0BAA40E-18BF-421A-BE79-EE600AFCF33F}"/>
            </a:ext>
          </a:extLst>
        </xdr:cNvPr>
        <xdr:cNvCxnSpPr/>
      </xdr:nvCxnSpPr>
      <xdr:spPr>
        <a:xfrm>
          <a:off x="15405100" y="9884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96055</xdr:rowOff>
    </xdr:from>
    <xdr:to>
      <xdr:col>81</xdr:col>
      <xdr:colOff>44450</xdr:colOff>
      <xdr:row>61</xdr:row>
      <xdr:rowOff>157183</xdr:rowOff>
    </xdr:to>
    <xdr:cxnSp macro="">
      <xdr:nvCxnSpPr>
        <xdr:cNvPr id="321" name="直線コネクタ 320">
          <a:extLst>
            <a:ext uri="{FF2B5EF4-FFF2-40B4-BE49-F238E27FC236}">
              <a16:creationId xmlns:a16="http://schemas.microsoft.com/office/drawing/2014/main" id="{EDBC450C-E6DC-439A-95B5-EC395CDAA339}"/>
            </a:ext>
          </a:extLst>
        </xdr:cNvPr>
        <xdr:cNvCxnSpPr/>
      </xdr:nvCxnSpPr>
      <xdr:spPr>
        <a:xfrm flipV="1">
          <a:off x="14712950" y="10167155"/>
          <a:ext cx="762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CA64CF25-0542-42D7-8B41-39EEB12C25B4}"/>
            </a:ext>
          </a:extLst>
        </xdr:cNvPr>
        <xdr:cNvSpPr txBox="1"/>
      </xdr:nvSpPr>
      <xdr:spPr>
        <a:xfrm>
          <a:off x="15563850" y="10236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E7967A6D-54FB-495D-9211-15D534C62DDB}"/>
            </a:ext>
          </a:extLst>
        </xdr:cNvPr>
        <xdr:cNvSpPr/>
      </xdr:nvSpPr>
      <xdr:spPr>
        <a:xfrm>
          <a:off x="15430500" y="102580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140293</xdr:rowOff>
    </xdr:from>
    <xdr:to>
      <xdr:col>77</xdr:col>
      <xdr:colOff>44450</xdr:colOff>
      <xdr:row>61</xdr:row>
      <xdr:rowOff>157183</xdr:rowOff>
    </xdr:to>
    <xdr:cxnSp macro="">
      <xdr:nvCxnSpPr>
        <xdr:cNvPr id="324" name="直線コネクタ 323">
          <a:extLst>
            <a:ext uri="{FF2B5EF4-FFF2-40B4-BE49-F238E27FC236}">
              <a16:creationId xmlns:a16="http://schemas.microsoft.com/office/drawing/2014/main" id="{7707FAB7-1830-4F73-B3C1-83E2EA9462DA}"/>
            </a:ext>
          </a:extLst>
        </xdr:cNvPr>
        <xdr:cNvCxnSpPr/>
      </xdr:nvCxnSpPr>
      <xdr:spPr>
        <a:xfrm>
          <a:off x="13906500" y="10211393"/>
          <a:ext cx="80645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210871B5-B758-4F6C-91EA-86F65FD1A4DE}"/>
            </a:ext>
          </a:extLst>
        </xdr:cNvPr>
        <xdr:cNvSpPr/>
      </xdr:nvSpPr>
      <xdr:spPr>
        <a:xfrm>
          <a:off x="14668500" y="102547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93A408A5-4B24-4E9A-AC1E-465BE8CDE717}"/>
            </a:ext>
          </a:extLst>
        </xdr:cNvPr>
        <xdr:cNvSpPr txBox="1"/>
      </xdr:nvSpPr>
      <xdr:spPr>
        <a:xfrm>
          <a:off x="14370050" y="1034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101684</xdr:rowOff>
    </xdr:from>
    <xdr:to>
      <xdr:col>72</xdr:col>
      <xdr:colOff>203200</xdr:colOff>
      <xdr:row>61</xdr:row>
      <xdr:rowOff>140293</xdr:rowOff>
    </xdr:to>
    <xdr:cxnSp macro="">
      <xdr:nvCxnSpPr>
        <xdr:cNvPr id="327" name="直線コネクタ 326">
          <a:extLst>
            <a:ext uri="{FF2B5EF4-FFF2-40B4-BE49-F238E27FC236}">
              <a16:creationId xmlns:a16="http://schemas.microsoft.com/office/drawing/2014/main" id="{B5C4D646-DA47-403B-85B2-9F658BF1A976}"/>
            </a:ext>
          </a:extLst>
        </xdr:cNvPr>
        <xdr:cNvCxnSpPr/>
      </xdr:nvCxnSpPr>
      <xdr:spPr>
        <a:xfrm>
          <a:off x="13106400" y="10172784"/>
          <a:ext cx="8001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20831525-3FBF-4905-95FE-72B78DA479F3}"/>
            </a:ext>
          </a:extLst>
        </xdr:cNvPr>
        <xdr:cNvSpPr/>
      </xdr:nvSpPr>
      <xdr:spPr>
        <a:xfrm>
          <a:off x="13868400" y="10250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1EB74070-5FD8-483E-8660-22ED02D1258D}"/>
            </a:ext>
          </a:extLst>
        </xdr:cNvPr>
        <xdr:cNvSpPr txBox="1"/>
      </xdr:nvSpPr>
      <xdr:spPr>
        <a:xfrm>
          <a:off x="13557250" y="1033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56642</xdr:rowOff>
    </xdr:from>
    <xdr:to>
      <xdr:col>68</xdr:col>
      <xdr:colOff>152400</xdr:colOff>
      <xdr:row>61</xdr:row>
      <xdr:rowOff>101684</xdr:rowOff>
    </xdr:to>
    <xdr:cxnSp macro="">
      <xdr:nvCxnSpPr>
        <xdr:cNvPr id="330" name="直線コネクタ 329">
          <a:extLst>
            <a:ext uri="{FF2B5EF4-FFF2-40B4-BE49-F238E27FC236}">
              <a16:creationId xmlns:a16="http://schemas.microsoft.com/office/drawing/2014/main" id="{F57C472A-6558-4B5A-945F-4FB8EBEFAFD6}"/>
            </a:ext>
          </a:extLst>
        </xdr:cNvPr>
        <xdr:cNvCxnSpPr/>
      </xdr:nvCxnSpPr>
      <xdr:spPr>
        <a:xfrm>
          <a:off x="12293600" y="10127742"/>
          <a:ext cx="8128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91939F63-17EF-49B7-BA2C-FA543EDD6B4F}"/>
            </a:ext>
          </a:extLst>
        </xdr:cNvPr>
        <xdr:cNvSpPr/>
      </xdr:nvSpPr>
      <xdr:spPr>
        <a:xfrm>
          <a:off x="13055600" y="1025317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7EE99507-63EF-4144-A07F-11C10572A801}"/>
            </a:ext>
          </a:extLst>
        </xdr:cNvPr>
        <xdr:cNvSpPr txBox="1"/>
      </xdr:nvSpPr>
      <xdr:spPr>
        <a:xfrm>
          <a:off x="12763500" y="103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C1D3885A-F96E-46A0-8EFB-FD0CB64D1283}"/>
            </a:ext>
          </a:extLst>
        </xdr:cNvPr>
        <xdr:cNvSpPr/>
      </xdr:nvSpPr>
      <xdr:spPr>
        <a:xfrm>
          <a:off x="12242800" y="1025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DCD2A1AC-548E-4D0F-8437-59A81C33BAFF}"/>
            </a:ext>
          </a:extLst>
        </xdr:cNvPr>
        <xdr:cNvSpPr txBox="1"/>
      </xdr:nvSpPr>
      <xdr:spPr>
        <a:xfrm>
          <a:off x="11950700" y="1033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A918653A-CFFA-49F3-A2C8-9791F949A888}"/>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610643D-D393-403E-BBB9-4C0A93695A38}"/>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747B1D1-3F77-4A27-923F-35839BD887B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B516326-E0D6-48BA-A5E0-2653CE8BA1EA}"/>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D0A0FE3-7935-4269-A29B-CF34B121C7A5}"/>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45255</xdr:rowOff>
    </xdr:from>
    <xdr:to>
      <xdr:col>81</xdr:col>
      <xdr:colOff>95250</xdr:colOff>
      <xdr:row>61</xdr:row>
      <xdr:rowOff>146855</xdr:rowOff>
    </xdr:to>
    <xdr:sp macro="" textlink="">
      <xdr:nvSpPr>
        <xdr:cNvPr id="340" name="楕円 339">
          <a:extLst>
            <a:ext uri="{FF2B5EF4-FFF2-40B4-BE49-F238E27FC236}">
              <a16:creationId xmlns:a16="http://schemas.microsoft.com/office/drawing/2014/main" id="{35FC1505-AE38-4180-A130-96F4B4A5A6DB}"/>
            </a:ext>
          </a:extLst>
        </xdr:cNvPr>
        <xdr:cNvSpPr/>
      </xdr:nvSpPr>
      <xdr:spPr>
        <a:xfrm>
          <a:off x="15430500" y="101163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61782</xdr:rowOff>
    </xdr:from>
    <xdr:ext cx="762000" cy="259045"/>
    <xdr:sp macro="" textlink="">
      <xdr:nvSpPr>
        <xdr:cNvPr id="341" name="定員管理の状況該当値テキスト">
          <a:extLst>
            <a:ext uri="{FF2B5EF4-FFF2-40B4-BE49-F238E27FC236}">
              <a16:creationId xmlns:a16="http://schemas.microsoft.com/office/drawing/2014/main" id="{A9B96787-FBF7-47CB-B947-B9E2FA52DC98}"/>
            </a:ext>
          </a:extLst>
        </xdr:cNvPr>
        <xdr:cNvSpPr txBox="1"/>
      </xdr:nvSpPr>
      <xdr:spPr>
        <a:xfrm>
          <a:off x="15563850" y="9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106383</xdr:rowOff>
    </xdr:from>
    <xdr:to>
      <xdr:col>77</xdr:col>
      <xdr:colOff>95250</xdr:colOff>
      <xdr:row>62</xdr:row>
      <xdr:rowOff>36533</xdr:rowOff>
    </xdr:to>
    <xdr:sp macro="" textlink="">
      <xdr:nvSpPr>
        <xdr:cNvPr id="342" name="楕円 341">
          <a:extLst>
            <a:ext uri="{FF2B5EF4-FFF2-40B4-BE49-F238E27FC236}">
              <a16:creationId xmlns:a16="http://schemas.microsoft.com/office/drawing/2014/main" id="{09BA800A-AD5F-4DEE-9F87-A9D2AC467F4B}"/>
            </a:ext>
          </a:extLst>
        </xdr:cNvPr>
        <xdr:cNvSpPr/>
      </xdr:nvSpPr>
      <xdr:spPr>
        <a:xfrm>
          <a:off x="14668500" y="101774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46710</xdr:rowOff>
    </xdr:from>
    <xdr:ext cx="736600" cy="259045"/>
    <xdr:sp macro="" textlink="">
      <xdr:nvSpPr>
        <xdr:cNvPr id="343" name="テキスト ボックス 342">
          <a:extLst>
            <a:ext uri="{FF2B5EF4-FFF2-40B4-BE49-F238E27FC236}">
              <a16:creationId xmlns:a16="http://schemas.microsoft.com/office/drawing/2014/main" id="{D9CA3E94-D296-42D5-B849-600D463378B4}"/>
            </a:ext>
          </a:extLst>
        </xdr:cNvPr>
        <xdr:cNvSpPr txBox="1"/>
      </xdr:nvSpPr>
      <xdr:spPr>
        <a:xfrm>
          <a:off x="14370050" y="995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89493</xdr:rowOff>
    </xdr:from>
    <xdr:to>
      <xdr:col>73</xdr:col>
      <xdr:colOff>44450</xdr:colOff>
      <xdr:row>62</xdr:row>
      <xdr:rowOff>19643</xdr:rowOff>
    </xdr:to>
    <xdr:sp macro="" textlink="">
      <xdr:nvSpPr>
        <xdr:cNvPr id="344" name="楕円 343">
          <a:extLst>
            <a:ext uri="{FF2B5EF4-FFF2-40B4-BE49-F238E27FC236}">
              <a16:creationId xmlns:a16="http://schemas.microsoft.com/office/drawing/2014/main" id="{898DC789-4F4C-42B1-8F3B-A87F25E49886}"/>
            </a:ext>
          </a:extLst>
        </xdr:cNvPr>
        <xdr:cNvSpPr/>
      </xdr:nvSpPr>
      <xdr:spPr>
        <a:xfrm>
          <a:off x="13868400" y="101605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29820</xdr:rowOff>
    </xdr:from>
    <xdr:ext cx="762000" cy="259045"/>
    <xdr:sp macro="" textlink="">
      <xdr:nvSpPr>
        <xdr:cNvPr id="345" name="テキスト ボックス 344">
          <a:extLst>
            <a:ext uri="{FF2B5EF4-FFF2-40B4-BE49-F238E27FC236}">
              <a16:creationId xmlns:a16="http://schemas.microsoft.com/office/drawing/2014/main" id="{6F2FDAD4-58FF-4CB3-9DB7-22594F7296F0}"/>
            </a:ext>
          </a:extLst>
        </xdr:cNvPr>
        <xdr:cNvSpPr txBox="1"/>
      </xdr:nvSpPr>
      <xdr:spPr>
        <a:xfrm>
          <a:off x="13557250" y="993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50884</xdr:rowOff>
    </xdr:from>
    <xdr:to>
      <xdr:col>68</xdr:col>
      <xdr:colOff>203200</xdr:colOff>
      <xdr:row>61</xdr:row>
      <xdr:rowOff>152484</xdr:rowOff>
    </xdr:to>
    <xdr:sp macro="" textlink="">
      <xdr:nvSpPr>
        <xdr:cNvPr id="346" name="楕円 345">
          <a:extLst>
            <a:ext uri="{FF2B5EF4-FFF2-40B4-BE49-F238E27FC236}">
              <a16:creationId xmlns:a16="http://schemas.microsoft.com/office/drawing/2014/main" id="{C74DCFDD-E962-472F-A893-A5B0BCE3B170}"/>
            </a:ext>
          </a:extLst>
        </xdr:cNvPr>
        <xdr:cNvSpPr/>
      </xdr:nvSpPr>
      <xdr:spPr>
        <a:xfrm>
          <a:off x="13055600" y="1012198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162661</xdr:rowOff>
    </xdr:from>
    <xdr:ext cx="762000" cy="259045"/>
    <xdr:sp macro="" textlink="">
      <xdr:nvSpPr>
        <xdr:cNvPr id="347" name="テキスト ボックス 346">
          <a:extLst>
            <a:ext uri="{FF2B5EF4-FFF2-40B4-BE49-F238E27FC236}">
              <a16:creationId xmlns:a16="http://schemas.microsoft.com/office/drawing/2014/main" id="{C98C92EB-AECF-42AA-93BF-733C7DE59475}"/>
            </a:ext>
          </a:extLst>
        </xdr:cNvPr>
        <xdr:cNvSpPr txBox="1"/>
      </xdr:nvSpPr>
      <xdr:spPr>
        <a:xfrm>
          <a:off x="12763500" y="99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5842</xdr:rowOff>
    </xdr:from>
    <xdr:to>
      <xdr:col>64</xdr:col>
      <xdr:colOff>152400</xdr:colOff>
      <xdr:row>61</xdr:row>
      <xdr:rowOff>107442</xdr:rowOff>
    </xdr:to>
    <xdr:sp macro="" textlink="">
      <xdr:nvSpPr>
        <xdr:cNvPr id="348" name="楕円 347">
          <a:extLst>
            <a:ext uri="{FF2B5EF4-FFF2-40B4-BE49-F238E27FC236}">
              <a16:creationId xmlns:a16="http://schemas.microsoft.com/office/drawing/2014/main" id="{D094286B-9FEF-4126-8387-5775159638E8}"/>
            </a:ext>
          </a:extLst>
        </xdr:cNvPr>
        <xdr:cNvSpPr/>
      </xdr:nvSpPr>
      <xdr:spPr>
        <a:xfrm>
          <a:off x="12242800" y="100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117619</xdr:rowOff>
    </xdr:from>
    <xdr:ext cx="762000" cy="259045"/>
    <xdr:sp macro="" textlink="">
      <xdr:nvSpPr>
        <xdr:cNvPr id="349" name="テキスト ボックス 348">
          <a:extLst>
            <a:ext uri="{FF2B5EF4-FFF2-40B4-BE49-F238E27FC236}">
              <a16:creationId xmlns:a16="http://schemas.microsoft.com/office/drawing/2014/main" id="{E69BA49D-FE86-4BA5-B183-FD616CD23DA9}"/>
            </a:ext>
          </a:extLst>
        </xdr:cNvPr>
        <xdr:cNvSpPr txBox="1"/>
      </xdr:nvSpPr>
      <xdr:spPr>
        <a:xfrm>
          <a:off x="11950700" y="985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E87FBAC8-82A8-4B6F-9083-BAEECFED626B}"/>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CBAD1565-638F-49D6-A6A7-55F8536CF2F8}"/>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AEA94905-3442-410A-B248-83C4788D28D6}"/>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BA3EE7D2-EC61-437C-847B-C29DEE853BE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85913F9-74B7-453D-819F-D685A6BB324C}"/>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CFEC0EE0-6993-45EF-8068-2D834DDFC04A}"/>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DFB73FCF-944B-4AF4-B0ED-587037851209}"/>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FB5C073B-016E-4734-B5AE-52BF3FAE0D59}"/>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FA80F80D-6F00-4239-93DC-9ACB19FBA2DC}"/>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F546ED63-985F-4970-A79E-6FB280A13354}"/>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F8BF5851-98B2-4C71-86FE-0A2A8DCA404B}"/>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27EDC82C-6851-465C-85C8-3DDDE2424CE3}"/>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5CA5B3F6-031B-4707-906F-6F1FF90526A9}"/>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公債費負担の適正化を図るため、地方債新規発行にあたっては、過疎対策事業債等の普通交付税措置率の高い地方債を活用してきたところである。</a:t>
          </a:r>
        </a:p>
        <a:p>
          <a:r>
            <a:rPr kumimoji="1" lang="ja-JP" altLang="en-US" sz="1300">
              <a:latin typeface="ＭＳ Ｐゴシック" panose="020B0600070205080204" pitchFamily="50" charset="-128"/>
              <a:ea typeface="ＭＳ Ｐゴシック" panose="020B0600070205080204" pitchFamily="50" charset="-128"/>
            </a:rPr>
            <a:t>　ケーブルテレビ光化事業や地域交流センター補助事業など、公共施設等への投資が続いていることから、類似団体の平均値を上回る傾向となっている。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A68EC815-BB68-463E-8ABB-8C16F252F7C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622A930F-EC24-420A-9B17-DA148933E09D}"/>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4E27348B-AD2B-4145-8D15-DD521FF28E08}"/>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A9ABEC25-9E16-461D-B209-1C465A2E3F2D}"/>
            </a:ext>
          </a:extLst>
        </xdr:cNvPr>
        <xdr:cNvCxnSpPr/>
      </xdr:nvCxnSpPr>
      <xdr:spPr>
        <a:xfrm>
          <a:off x="116649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5C3C3005-70AE-4EA8-9833-6E9AF29C369A}"/>
            </a:ext>
          </a:extLst>
        </xdr:cNvPr>
        <xdr:cNvSpPr txBox="1"/>
      </xdr:nvSpPr>
      <xdr:spPr>
        <a:xfrm>
          <a:off x="1097915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8E58C9AC-FD3E-4932-AC28-24BC73E4DB26}"/>
            </a:ext>
          </a:extLst>
        </xdr:cNvPr>
        <xdr:cNvCxnSpPr/>
      </xdr:nvCxnSpPr>
      <xdr:spPr>
        <a:xfrm>
          <a:off x="116649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A4C4241F-9577-46D0-9FC0-85DC388FA2A5}"/>
            </a:ext>
          </a:extLst>
        </xdr:cNvPr>
        <xdr:cNvSpPr txBox="1"/>
      </xdr:nvSpPr>
      <xdr:spPr>
        <a:xfrm>
          <a:off x="1097915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6C1560E0-B7E1-43BA-9F77-10A5CDACB548}"/>
            </a:ext>
          </a:extLst>
        </xdr:cNvPr>
        <xdr:cNvCxnSpPr/>
      </xdr:nvCxnSpPr>
      <xdr:spPr>
        <a:xfrm>
          <a:off x="116649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111BF53F-C297-48E7-B3E3-97087D0B07F8}"/>
            </a:ext>
          </a:extLst>
        </xdr:cNvPr>
        <xdr:cNvSpPr txBox="1"/>
      </xdr:nvSpPr>
      <xdr:spPr>
        <a:xfrm>
          <a:off x="1097915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7CFB044A-E1AC-49CA-AC49-8638348B646C}"/>
            </a:ext>
          </a:extLst>
        </xdr:cNvPr>
        <xdr:cNvCxnSpPr/>
      </xdr:nvCxnSpPr>
      <xdr:spPr>
        <a:xfrm>
          <a:off x="116649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4CEC1E8D-665E-412C-949A-6701FD99642A}"/>
            </a:ext>
          </a:extLst>
        </xdr:cNvPr>
        <xdr:cNvSpPr txBox="1"/>
      </xdr:nvSpPr>
      <xdr:spPr>
        <a:xfrm>
          <a:off x="1097915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A476F75-4224-427A-80C3-C85D2029320E}"/>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1F30DAE0-E6B3-4E4D-9436-5F3C85C446B9}"/>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E7193A37-A8F4-4ACC-B282-B12FE8A218BA}"/>
            </a:ext>
          </a:extLst>
        </xdr:cNvPr>
        <xdr:cNvCxnSpPr/>
      </xdr:nvCxnSpPr>
      <xdr:spPr>
        <a:xfrm flipV="1">
          <a:off x="15474950" y="5964936"/>
          <a:ext cx="0" cy="1467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18E2039F-CAD9-48AF-B5F6-86CA8B0083D1}"/>
            </a:ext>
          </a:extLst>
        </xdr:cNvPr>
        <xdr:cNvSpPr txBox="1"/>
      </xdr:nvSpPr>
      <xdr:spPr>
        <a:xfrm>
          <a:off x="15563850" y="741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C879AEAC-35DD-42CD-BF66-24F026D811AB}"/>
            </a:ext>
          </a:extLst>
        </xdr:cNvPr>
        <xdr:cNvCxnSpPr/>
      </xdr:nvCxnSpPr>
      <xdr:spPr>
        <a:xfrm>
          <a:off x="15405100" y="7432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CB1C8322-69B1-4775-A6E2-F40B14336F62}"/>
            </a:ext>
          </a:extLst>
        </xdr:cNvPr>
        <xdr:cNvSpPr txBox="1"/>
      </xdr:nvSpPr>
      <xdr:spPr>
        <a:xfrm>
          <a:off x="15563850" y="572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E908F833-E4A6-4378-B4A6-D0A11BDDDE9D}"/>
            </a:ext>
          </a:extLst>
        </xdr:cNvPr>
        <xdr:cNvCxnSpPr/>
      </xdr:nvCxnSpPr>
      <xdr:spPr>
        <a:xfrm>
          <a:off x="15405100" y="5964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71374</xdr:rowOff>
    </xdr:to>
    <xdr:cxnSp macro="">
      <xdr:nvCxnSpPr>
        <xdr:cNvPr id="381" name="直線コネクタ 380">
          <a:extLst>
            <a:ext uri="{FF2B5EF4-FFF2-40B4-BE49-F238E27FC236}">
              <a16:creationId xmlns:a16="http://schemas.microsoft.com/office/drawing/2014/main" id="{3FF034B1-C0D8-4905-A74F-23F8566109CD}"/>
            </a:ext>
          </a:extLst>
        </xdr:cNvPr>
        <xdr:cNvCxnSpPr/>
      </xdr:nvCxnSpPr>
      <xdr:spPr>
        <a:xfrm flipV="1">
          <a:off x="14712950" y="6811518"/>
          <a:ext cx="762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FD8188CC-B250-4CBE-B6E3-9742D865947C}"/>
            </a:ext>
          </a:extLst>
        </xdr:cNvPr>
        <xdr:cNvSpPr txBox="1"/>
      </xdr:nvSpPr>
      <xdr:spPr>
        <a:xfrm>
          <a:off x="15563850" y="6589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6D5E7F67-EF9F-4EDD-9237-AFA4DFA2758D}"/>
            </a:ext>
          </a:extLst>
        </xdr:cNvPr>
        <xdr:cNvSpPr/>
      </xdr:nvSpPr>
      <xdr:spPr>
        <a:xfrm>
          <a:off x="15430500" y="67381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148590</xdr:rowOff>
    </xdr:to>
    <xdr:cxnSp macro="">
      <xdr:nvCxnSpPr>
        <xdr:cNvPr id="384" name="直線コネクタ 383">
          <a:extLst>
            <a:ext uri="{FF2B5EF4-FFF2-40B4-BE49-F238E27FC236}">
              <a16:creationId xmlns:a16="http://schemas.microsoft.com/office/drawing/2014/main" id="{E6227BD5-F8FE-45B2-A617-C160341CE418}"/>
            </a:ext>
          </a:extLst>
        </xdr:cNvPr>
        <xdr:cNvCxnSpPr/>
      </xdr:nvCxnSpPr>
      <xdr:spPr>
        <a:xfrm flipV="1">
          <a:off x="13906500" y="6840474"/>
          <a:ext cx="80645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9417AF-4A7D-4F24-BDE2-F54472B75E6E}"/>
            </a:ext>
          </a:extLst>
        </xdr:cNvPr>
        <xdr:cNvSpPr/>
      </xdr:nvSpPr>
      <xdr:spPr>
        <a:xfrm>
          <a:off x="14668500" y="67574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FCC31F0A-EA67-472D-A329-0B8DF2EF93B3}"/>
            </a:ext>
          </a:extLst>
        </xdr:cNvPr>
        <xdr:cNvSpPr txBox="1"/>
      </xdr:nvSpPr>
      <xdr:spPr>
        <a:xfrm>
          <a:off x="14370050" y="653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167894</xdr:rowOff>
    </xdr:to>
    <xdr:cxnSp macro="">
      <xdr:nvCxnSpPr>
        <xdr:cNvPr id="387" name="直線コネクタ 386">
          <a:extLst>
            <a:ext uri="{FF2B5EF4-FFF2-40B4-BE49-F238E27FC236}">
              <a16:creationId xmlns:a16="http://schemas.microsoft.com/office/drawing/2014/main" id="{3CFF309E-6F3C-4FCD-882C-D2634B21949A}"/>
            </a:ext>
          </a:extLst>
        </xdr:cNvPr>
        <xdr:cNvCxnSpPr/>
      </xdr:nvCxnSpPr>
      <xdr:spPr>
        <a:xfrm flipV="1">
          <a:off x="13106400" y="6917690"/>
          <a:ext cx="8001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6EDC5CBC-6470-4077-BE72-BC51596F2FFB}"/>
            </a:ext>
          </a:extLst>
        </xdr:cNvPr>
        <xdr:cNvSpPr/>
      </xdr:nvSpPr>
      <xdr:spPr>
        <a:xfrm>
          <a:off x="13868400" y="67993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CC91E188-3579-495C-AFEB-782AE62E517D}"/>
            </a:ext>
          </a:extLst>
        </xdr:cNvPr>
        <xdr:cNvSpPr txBox="1"/>
      </xdr:nvSpPr>
      <xdr:spPr>
        <a:xfrm>
          <a:off x="13557250" y="658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167894</xdr:rowOff>
    </xdr:to>
    <xdr:cxnSp macro="">
      <xdr:nvCxnSpPr>
        <xdr:cNvPr id="390" name="直線コネクタ 389">
          <a:extLst>
            <a:ext uri="{FF2B5EF4-FFF2-40B4-BE49-F238E27FC236}">
              <a16:creationId xmlns:a16="http://schemas.microsoft.com/office/drawing/2014/main" id="{1C2CAAC6-3486-42FA-9B53-3746BD706367}"/>
            </a:ext>
          </a:extLst>
        </xdr:cNvPr>
        <xdr:cNvCxnSpPr/>
      </xdr:nvCxnSpPr>
      <xdr:spPr>
        <a:xfrm>
          <a:off x="12293600" y="6821170"/>
          <a:ext cx="8128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6DE192E5-9DB3-4372-8692-B6BD99D11A9F}"/>
            </a:ext>
          </a:extLst>
        </xdr:cNvPr>
        <xdr:cNvSpPr/>
      </xdr:nvSpPr>
      <xdr:spPr>
        <a:xfrm>
          <a:off x="13055600" y="679932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30AEB19A-570B-467B-A805-7FFFE19AA202}"/>
            </a:ext>
          </a:extLst>
        </xdr:cNvPr>
        <xdr:cNvSpPr txBox="1"/>
      </xdr:nvSpPr>
      <xdr:spPr>
        <a:xfrm>
          <a:off x="12763500" y="658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4CC52797-E066-4E35-9BF1-1C424D6E0829}"/>
            </a:ext>
          </a:extLst>
        </xdr:cNvPr>
        <xdr:cNvSpPr/>
      </xdr:nvSpPr>
      <xdr:spPr>
        <a:xfrm>
          <a:off x="12242800" y="67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97B645F6-FC59-4229-BFDF-0D75DF9CD785}"/>
            </a:ext>
          </a:extLst>
        </xdr:cNvPr>
        <xdr:cNvSpPr txBox="1"/>
      </xdr:nvSpPr>
      <xdr:spPr>
        <a:xfrm>
          <a:off x="11950700" y="686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E7F33E9-8154-4EE1-B886-B9AD74ED4C99}"/>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654FBF3-DA68-4B93-9340-DD908FF64D78}"/>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8149A03-EB4C-45F8-9118-B0682062CA94}"/>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90EAFCD-E93F-489A-8A11-7568A5B45F2C}"/>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B3D1C30-2F04-4BB4-82D8-F65F1FCF886C}"/>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400" name="楕円 399">
          <a:extLst>
            <a:ext uri="{FF2B5EF4-FFF2-40B4-BE49-F238E27FC236}">
              <a16:creationId xmlns:a16="http://schemas.microsoft.com/office/drawing/2014/main" id="{E565DCAA-0FC5-4773-A8FA-EA510B65EE08}"/>
            </a:ext>
          </a:extLst>
        </xdr:cNvPr>
        <xdr:cNvSpPr/>
      </xdr:nvSpPr>
      <xdr:spPr>
        <a:xfrm>
          <a:off x="15430500" y="67670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401" name="公債費負担の状況該当値テキスト">
          <a:extLst>
            <a:ext uri="{FF2B5EF4-FFF2-40B4-BE49-F238E27FC236}">
              <a16:creationId xmlns:a16="http://schemas.microsoft.com/office/drawing/2014/main" id="{1417A522-23A0-4C92-BF47-D757D1E778FB}"/>
            </a:ext>
          </a:extLst>
        </xdr:cNvPr>
        <xdr:cNvSpPr txBox="1"/>
      </xdr:nvSpPr>
      <xdr:spPr>
        <a:xfrm>
          <a:off x="15563850" y="673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2" name="楕円 401">
          <a:extLst>
            <a:ext uri="{FF2B5EF4-FFF2-40B4-BE49-F238E27FC236}">
              <a16:creationId xmlns:a16="http://schemas.microsoft.com/office/drawing/2014/main" id="{6A591823-74A9-492B-A4E3-373BB56007D2}"/>
            </a:ext>
          </a:extLst>
        </xdr:cNvPr>
        <xdr:cNvSpPr/>
      </xdr:nvSpPr>
      <xdr:spPr>
        <a:xfrm>
          <a:off x="14668500" y="678967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3" name="テキスト ボックス 402">
          <a:extLst>
            <a:ext uri="{FF2B5EF4-FFF2-40B4-BE49-F238E27FC236}">
              <a16:creationId xmlns:a16="http://schemas.microsoft.com/office/drawing/2014/main" id="{FD5A784F-2D6C-4482-A7D7-530B92F6C7B7}"/>
            </a:ext>
          </a:extLst>
        </xdr:cNvPr>
        <xdr:cNvSpPr txBox="1"/>
      </xdr:nvSpPr>
      <xdr:spPr>
        <a:xfrm>
          <a:off x="14370050" y="687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a:extLst>
            <a:ext uri="{FF2B5EF4-FFF2-40B4-BE49-F238E27FC236}">
              <a16:creationId xmlns:a16="http://schemas.microsoft.com/office/drawing/2014/main" id="{095B7705-F63B-4FD8-AED4-5E0F845AA686}"/>
            </a:ext>
          </a:extLst>
        </xdr:cNvPr>
        <xdr:cNvSpPr/>
      </xdr:nvSpPr>
      <xdr:spPr>
        <a:xfrm>
          <a:off x="13868400" y="6866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5" name="テキスト ボックス 404">
          <a:extLst>
            <a:ext uri="{FF2B5EF4-FFF2-40B4-BE49-F238E27FC236}">
              <a16:creationId xmlns:a16="http://schemas.microsoft.com/office/drawing/2014/main" id="{AA6AE60A-ACDB-4B30-8E63-4C19A9C41AB7}"/>
            </a:ext>
          </a:extLst>
        </xdr:cNvPr>
        <xdr:cNvSpPr txBox="1"/>
      </xdr:nvSpPr>
      <xdr:spPr>
        <a:xfrm>
          <a:off x="13557250" y="69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6" name="楕円 405">
          <a:extLst>
            <a:ext uri="{FF2B5EF4-FFF2-40B4-BE49-F238E27FC236}">
              <a16:creationId xmlns:a16="http://schemas.microsoft.com/office/drawing/2014/main" id="{406DBB6C-9F0E-411A-9BE6-5F029A6353EF}"/>
            </a:ext>
          </a:extLst>
        </xdr:cNvPr>
        <xdr:cNvSpPr/>
      </xdr:nvSpPr>
      <xdr:spPr>
        <a:xfrm>
          <a:off x="13055600" y="688619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7" name="テキスト ボックス 406">
          <a:extLst>
            <a:ext uri="{FF2B5EF4-FFF2-40B4-BE49-F238E27FC236}">
              <a16:creationId xmlns:a16="http://schemas.microsoft.com/office/drawing/2014/main" id="{DDC90CB6-3862-4ADC-94D2-F7024D9B88FE}"/>
            </a:ext>
          </a:extLst>
        </xdr:cNvPr>
        <xdr:cNvSpPr txBox="1"/>
      </xdr:nvSpPr>
      <xdr:spPr>
        <a:xfrm>
          <a:off x="127635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a:extLst>
            <a:ext uri="{FF2B5EF4-FFF2-40B4-BE49-F238E27FC236}">
              <a16:creationId xmlns:a16="http://schemas.microsoft.com/office/drawing/2014/main" id="{6C38A10E-30A3-4160-9A4B-CF5FEFF4B879}"/>
            </a:ext>
          </a:extLst>
        </xdr:cNvPr>
        <xdr:cNvSpPr/>
      </xdr:nvSpPr>
      <xdr:spPr>
        <a:xfrm>
          <a:off x="122428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39A94A39-77AC-499F-BD08-34272962015F}"/>
            </a:ext>
          </a:extLst>
        </xdr:cNvPr>
        <xdr:cNvSpPr txBox="1"/>
      </xdr:nvSpPr>
      <xdr:spPr>
        <a:xfrm>
          <a:off x="119507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B9351F48-80CF-4641-92A9-08F34FD94F2D}"/>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E1CA6C06-3750-4A53-A9C5-09B2150D5DEA}"/>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6983F039-B4BB-4FF1-A8DB-A3A2BBD48CAE}"/>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6FC33218-F5AA-45E2-8E43-26756B370BDE}"/>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1AE9C7FC-133C-4363-918A-A5FAA080910F}"/>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6EEFFA62-3223-46E8-9A89-D4D2AC2280BD}"/>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BA1DB520-D7C4-4AD1-A4F8-25C75CEC6B33}"/>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6C3D3A59-E0F7-468E-9E81-D63F258B95DD}"/>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C681956B-E629-42F5-A3BB-057A4191C6D7}"/>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4D99FC92-4C8F-4C80-8D26-84B4AC509FB5}"/>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0E7A7F3-D124-4F94-91E7-923347264E55}"/>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64231B11-41DC-4FE8-B304-87CE020F9DEC}"/>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56921D9-8E6E-437E-8119-D1C580BB15A1}"/>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将来負担比率について、大幅に減少しているが、要因は普通交付税措置の高い地方債の償還に伴う、普通交付税算入額の大幅な増額である。</a:t>
          </a:r>
        </a:p>
        <a:p>
          <a:r>
            <a:rPr kumimoji="1" lang="ja-JP" altLang="en-US" sz="1300">
              <a:latin typeface="ＭＳ Ｐゴシック" panose="020B0600070205080204" pitchFamily="50" charset="-128"/>
              <a:ea typeface="ＭＳ Ｐゴシック" panose="020B0600070205080204" pitchFamily="50" charset="-128"/>
            </a:rPr>
            <a:t>　今後も公共施設の更新等が控えているため、地方債を活用することとなるが、引き続き交付税算入率の有利な地方債の活用に努める。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6A7E7BCD-EE10-477D-BAE9-BB53D8EDE92D}"/>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184072D6-942D-4A56-97E4-1F9F35737EB8}"/>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BA2DFD17-5CC6-49CC-8261-4400AA4A6B38}"/>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D6E48223-DE4F-454D-B5BC-2A05D40426CA}"/>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18E98487-2358-42A6-8BB6-9A7FC63C2899}"/>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414F9842-8A6A-4F53-819C-8974EC823034}"/>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AFFE6D10-FB3C-4814-A9DC-655992A6B204}"/>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BD79A615-EDBB-4ACA-B441-19CA0E15619E}"/>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3FFC6CA8-506E-46D2-A4E5-4EFBB2E0FB4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6A6322A-784F-4832-B44F-F49C5128F713}"/>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D4C3D00D-B688-495F-9DB7-F7C879BA0F78}"/>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6ACFF561-AF4A-487B-9C0E-D5B9E06BE0A3}"/>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F2754DD7-0887-4A89-8C68-EDDC22BF5E97}"/>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DF9C0981-260F-4C6C-8D77-3D77161EB5AD}"/>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3C902C3D-9DCB-496D-BED7-1777359B4FE7}"/>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B5CC79AB-604F-494E-80B8-6E65E3694405}"/>
            </a:ext>
          </a:extLst>
        </xdr:cNvPr>
        <xdr:cNvCxnSpPr/>
      </xdr:nvCxnSpPr>
      <xdr:spPr>
        <a:xfrm flipV="1">
          <a:off x="15474950" y="2288117"/>
          <a:ext cx="0" cy="14067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4B4062C-D526-4808-9AF0-56D8E77FFDDA}"/>
            </a:ext>
          </a:extLst>
        </xdr:cNvPr>
        <xdr:cNvSpPr txBox="1"/>
      </xdr:nvSpPr>
      <xdr:spPr>
        <a:xfrm>
          <a:off x="15563850" y="366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3029A3E6-02D8-4AE9-AAE3-7999800309F9}"/>
            </a:ext>
          </a:extLst>
        </xdr:cNvPr>
        <xdr:cNvCxnSpPr/>
      </xdr:nvCxnSpPr>
      <xdr:spPr>
        <a:xfrm>
          <a:off x="15405100" y="3694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6AD51B43-2303-4B04-90E3-0E0C8041F868}"/>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BB90CAA5-08E8-4453-A544-622E6B841F8F}"/>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131798</xdr:rowOff>
    </xdr:from>
    <xdr:to>
      <xdr:col>81</xdr:col>
      <xdr:colOff>44450</xdr:colOff>
      <xdr:row>20</xdr:row>
      <xdr:rowOff>12771</xdr:rowOff>
    </xdr:to>
    <xdr:cxnSp macro="">
      <xdr:nvCxnSpPr>
        <xdr:cNvPr id="443" name="直線コネクタ 442">
          <a:extLst>
            <a:ext uri="{FF2B5EF4-FFF2-40B4-BE49-F238E27FC236}">
              <a16:creationId xmlns:a16="http://schemas.microsoft.com/office/drawing/2014/main" id="{AE3A4E60-8307-49BA-AF49-ABCDD5CF5D89}"/>
            </a:ext>
          </a:extLst>
        </xdr:cNvPr>
        <xdr:cNvCxnSpPr/>
      </xdr:nvCxnSpPr>
      <xdr:spPr>
        <a:xfrm flipV="1">
          <a:off x="14712950" y="3103598"/>
          <a:ext cx="762000" cy="2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699CF71A-2147-4910-8C56-849B1C213A1A}"/>
            </a:ext>
          </a:extLst>
        </xdr:cNvPr>
        <xdr:cNvSpPr txBox="1"/>
      </xdr:nvSpPr>
      <xdr:spPr>
        <a:xfrm>
          <a:off x="15563850" y="210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B6759955-E8FB-4A2F-9C4D-BA6F8B2D5BF4}"/>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63429</xdr:rowOff>
    </xdr:from>
    <xdr:to>
      <xdr:col>77</xdr:col>
      <xdr:colOff>44450</xdr:colOff>
      <xdr:row>20</xdr:row>
      <xdr:rowOff>12771</xdr:rowOff>
    </xdr:to>
    <xdr:cxnSp macro="">
      <xdr:nvCxnSpPr>
        <xdr:cNvPr id="446" name="直線コネクタ 445">
          <a:extLst>
            <a:ext uri="{FF2B5EF4-FFF2-40B4-BE49-F238E27FC236}">
              <a16:creationId xmlns:a16="http://schemas.microsoft.com/office/drawing/2014/main" id="{94FFC99C-8B73-4BAE-87B5-B75EBD8F8A50}"/>
            </a:ext>
          </a:extLst>
        </xdr:cNvPr>
        <xdr:cNvCxnSpPr/>
      </xdr:nvCxnSpPr>
      <xdr:spPr>
        <a:xfrm>
          <a:off x="13906500" y="3035229"/>
          <a:ext cx="806450" cy="27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71A90F3B-4527-4198-8FBE-9DBCE6184AFC}"/>
            </a:ext>
          </a:extLst>
        </xdr:cNvPr>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D6A31307-ED08-45DD-9433-61C28DE91ECA}"/>
            </a:ext>
          </a:extLst>
        </xdr:cNvPr>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63429</xdr:rowOff>
    </xdr:from>
    <xdr:to>
      <xdr:col>72</xdr:col>
      <xdr:colOff>203200</xdr:colOff>
      <xdr:row>20</xdr:row>
      <xdr:rowOff>142804</xdr:rowOff>
    </xdr:to>
    <xdr:cxnSp macro="">
      <xdr:nvCxnSpPr>
        <xdr:cNvPr id="449" name="直線コネクタ 448">
          <a:extLst>
            <a:ext uri="{FF2B5EF4-FFF2-40B4-BE49-F238E27FC236}">
              <a16:creationId xmlns:a16="http://schemas.microsoft.com/office/drawing/2014/main" id="{AE6543AD-F11F-442A-85CD-FEF8042FC36F}"/>
            </a:ext>
          </a:extLst>
        </xdr:cNvPr>
        <xdr:cNvCxnSpPr/>
      </xdr:nvCxnSpPr>
      <xdr:spPr>
        <a:xfrm flipV="1">
          <a:off x="13106400" y="3035229"/>
          <a:ext cx="8001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5CF87B77-E35D-4914-A09F-06677FC45052}"/>
            </a:ext>
          </a:extLst>
        </xdr:cNvPr>
        <xdr:cNvSpPr/>
      </xdr:nvSpPr>
      <xdr:spPr>
        <a:xfrm>
          <a:off x="13868400" y="22828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9B318493-8C1F-4668-BB24-9855CDAD35FB}"/>
            </a:ext>
          </a:extLst>
        </xdr:cNvPr>
        <xdr:cNvSpPr txBox="1"/>
      </xdr:nvSpPr>
      <xdr:spPr>
        <a:xfrm>
          <a:off x="13557250" y="205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148025</xdr:rowOff>
    </xdr:from>
    <xdr:to>
      <xdr:col>68</xdr:col>
      <xdr:colOff>152400</xdr:colOff>
      <xdr:row>20</xdr:row>
      <xdr:rowOff>142804</xdr:rowOff>
    </xdr:to>
    <xdr:cxnSp macro="">
      <xdr:nvCxnSpPr>
        <xdr:cNvPr id="452" name="直線コネクタ 451">
          <a:extLst>
            <a:ext uri="{FF2B5EF4-FFF2-40B4-BE49-F238E27FC236}">
              <a16:creationId xmlns:a16="http://schemas.microsoft.com/office/drawing/2014/main" id="{9D163DAA-48B4-4733-BA17-FA982C123EC8}"/>
            </a:ext>
          </a:extLst>
        </xdr:cNvPr>
        <xdr:cNvCxnSpPr/>
      </xdr:nvCxnSpPr>
      <xdr:spPr>
        <a:xfrm>
          <a:off x="12293600" y="3284925"/>
          <a:ext cx="812800" cy="15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6CDB2246-0CA9-41CC-8B1E-50C3281FFA09}"/>
            </a:ext>
          </a:extLst>
        </xdr:cNvPr>
        <xdr:cNvSpPr/>
      </xdr:nvSpPr>
      <xdr:spPr>
        <a:xfrm>
          <a:off x="13055600" y="227753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54AD17A1-0B34-48C6-B2B6-DEDB6627DDEE}"/>
            </a:ext>
          </a:extLst>
        </xdr:cNvPr>
        <xdr:cNvSpPr txBox="1"/>
      </xdr:nvSpPr>
      <xdr:spPr>
        <a:xfrm>
          <a:off x="12763500" y="205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6FD9AEC5-9D2A-440E-8C6A-19AD8B70C27E}"/>
            </a:ext>
          </a:extLst>
        </xdr:cNvPr>
        <xdr:cNvSpPr/>
      </xdr:nvSpPr>
      <xdr:spPr>
        <a:xfrm>
          <a:off x="12242800" y="233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B73B0A35-7CDD-4DE7-ACEC-245AAAE35AFB}"/>
            </a:ext>
          </a:extLst>
        </xdr:cNvPr>
        <xdr:cNvSpPr txBox="1"/>
      </xdr:nvSpPr>
      <xdr:spPr>
        <a:xfrm>
          <a:off x="11950700" y="211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72E8E63-1731-44DA-AF72-AC180A24077C}"/>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C62EF9B6-1098-44CB-9BC6-415A2970E7C9}"/>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6F0C244-32F5-4841-B300-356F73BE8AEB}"/>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B4FEFAD-8C3D-4150-8762-07CB81DA10EE}"/>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3040A4DB-EF3D-4B1C-A49C-EF538CE2F265}"/>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80998</xdr:rowOff>
    </xdr:from>
    <xdr:to>
      <xdr:col>81</xdr:col>
      <xdr:colOff>95250</xdr:colOff>
      <xdr:row>19</xdr:row>
      <xdr:rowOff>11148</xdr:rowOff>
    </xdr:to>
    <xdr:sp macro="" textlink="">
      <xdr:nvSpPr>
        <xdr:cNvPr id="462" name="楕円 461">
          <a:extLst>
            <a:ext uri="{FF2B5EF4-FFF2-40B4-BE49-F238E27FC236}">
              <a16:creationId xmlns:a16="http://schemas.microsoft.com/office/drawing/2014/main" id="{861590F2-FEFD-4C87-A106-16056CCD3A80}"/>
            </a:ext>
          </a:extLst>
        </xdr:cNvPr>
        <xdr:cNvSpPr/>
      </xdr:nvSpPr>
      <xdr:spPr>
        <a:xfrm>
          <a:off x="15430500" y="30527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53075</xdr:rowOff>
    </xdr:from>
    <xdr:ext cx="762000" cy="259045"/>
    <xdr:sp macro="" textlink="">
      <xdr:nvSpPr>
        <xdr:cNvPr id="463" name="将来負担の状況該当値テキスト">
          <a:extLst>
            <a:ext uri="{FF2B5EF4-FFF2-40B4-BE49-F238E27FC236}">
              <a16:creationId xmlns:a16="http://schemas.microsoft.com/office/drawing/2014/main" id="{B9D64771-57F3-40E7-B787-A95341F16D86}"/>
            </a:ext>
          </a:extLst>
        </xdr:cNvPr>
        <xdr:cNvSpPr txBox="1"/>
      </xdr:nvSpPr>
      <xdr:spPr>
        <a:xfrm>
          <a:off x="15563850" y="30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133421</xdr:rowOff>
    </xdr:from>
    <xdr:to>
      <xdr:col>77</xdr:col>
      <xdr:colOff>95250</xdr:colOff>
      <xdr:row>20</xdr:row>
      <xdr:rowOff>63571</xdr:rowOff>
    </xdr:to>
    <xdr:sp macro="" textlink="">
      <xdr:nvSpPr>
        <xdr:cNvPr id="464" name="楕円 463">
          <a:extLst>
            <a:ext uri="{FF2B5EF4-FFF2-40B4-BE49-F238E27FC236}">
              <a16:creationId xmlns:a16="http://schemas.microsoft.com/office/drawing/2014/main" id="{0229A169-1B6E-4A13-90FB-4EC60E607740}"/>
            </a:ext>
          </a:extLst>
        </xdr:cNvPr>
        <xdr:cNvSpPr/>
      </xdr:nvSpPr>
      <xdr:spPr>
        <a:xfrm>
          <a:off x="14668500" y="32703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48348</xdr:rowOff>
    </xdr:from>
    <xdr:ext cx="736600" cy="259045"/>
    <xdr:sp macro="" textlink="">
      <xdr:nvSpPr>
        <xdr:cNvPr id="465" name="テキスト ボックス 464">
          <a:extLst>
            <a:ext uri="{FF2B5EF4-FFF2-40B4-BE49-F238E27FC236}">
              <a16:creationId xmlns:a16="http://schemas.microsoft.com/office/drawing/2014/main" id="{9DEE4288-56C9-4104-ABE6-C46601E665B3}"/>
            </a:ext>
          </a:extLst>
        </xdr:cNvPr>
        <xdr:cNvSpPr txBox="1"/>
      </xdr:nvSpPr>
      <xdr:spPr>
        <a:xfrm>
          <a:off x="14370050" y="3350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12629</xdr:rowOff>
    </xdr:from>
    <xdr:to>
      <xdr:col>73</xdr:col>
      <xdr:colOff>44450</xdr:colOff>
      <xdr:row>18</xdr:row>
      <xdr:rowOff>114229</xdr:rowOff>
    </xdr:to>
    <xdr:sp macro="" textlink="">
      <xdr:nvSpPr>
        <xdr:cNvPr id="466" name="楕円 465">
          <a:extLst>
            <a:ext uri="{FF2B5EF4-FFF2-40B4-BE49-F238E27FC236}">
              <a16:creationId xmlns:a16="http://schemas.microsoft.com/office/drawing/2014/main" id="{02E34AA9-2512-4C37-8493-07BC3CDA3A66}"/>
            </a:ext>
          </a:extLst>
        </xdr:cNvPr>
        <xdr:cNvSpPr/>
      </xdr:nvSpPr>
      <xdr:spPr>
        <a:xfrm>
          <a:off x="13868400" y="2984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99006</xdr:rowOff>
    </xdr:from>
    <xdr:ext cx="762000" cy="259045"/>
    <xdr:sp macro="" textlink="">
      <xdr:nvSpPr>
        <xdr:cNvPr id="467" name="テキスト ボックス 466">
          <a:extLst>
            <a:ext uri="{FF2B5EF4-FFF2-40B4-BE49-F238E27FC236}">
              <a16:creationId xmlns:a16="http://schemas.microsoft.com/office/drawing/2014/main" id="{4CA80C14-0226-4B7A-8668-00119DCEE089}"/>
            </a:ext>
          </a:extLst>
        </xdr:cNvPr>
        <xdr:cNvSpPr txBox="1"/>
      </xdr:nvSpPr>
      <xdr:spPr>
        <a:xfrm>
          <a:off x="13557250" y="307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92004</xdr:rowOff>
    </xdr:from>
    <xdr:to>
      <xdr:col>68</xdr:col>
      <xdr:colOff>203200</xdr:colOff>
      <xdr:row>21</xdr:row>
      <xdr:rowOff>22154</xdr:rowOff>
    </xdr:to>
    <xdr:sp macro="" textlink="">
      <xdr:nvSpPr>
        <xdr:cNvPr id="468" name="楕円 467">
          <a:extLst>
            <a:ext uri="{FF2B5EF4-FFF2-40B4-BE49-F238E27FC236}">
              <a16:creationId xmlns:a16="http://schemas.microsoft.com/office/drawing/2014/main" id="{00D8A7E7-5A8F-46B0-B119-60B8B0B4F030}"/>
            </a:ext>
          </a:extLst>
        </xdr:cNvPr>
        <xdr:cNvSpPr/>
      </xdr:nvSpPr>
      <xdr:spPr>
        <a:xfrm>
          <a:off x="13055600" y="339400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6931</xdr:rowOff>
    </xdr:from>
    <xdr:ext cx="762000" cy="259045"/>
    <xdr:sp macro="" textlink="">
      <xdr:nvSpPr>
        <xdr:cNvPr id="469" name="テキスト ボックス 468">
          <a:extLst>
            <a:ext uri="{FF2B5EF4-FFF2-40B4-BE49-F238E27FC236}">
              <a16:creationId xmlns:a16="http://schemas.microsoft.com/office/drawing/2014/main" id="{734543E8-ED87-4AAE-AFDD-12FEAE1454FC}"/>
            </a:ext>
          </a:extLst>
        </xdr:cNvPr>
        <xdr:cNvSpPr txBox="1"/>
      </xdr:nvSpPr>
      <xdr:spPr>
        <a:xfrm>
          <a:off x="12763500" y="347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97225</xdr:rowOff>
    </xdr:from>
    <xdr:to>
      <xdr:col>64</xdr:col>
      <xdr:colOff>152400</xdr:colOff>
      <xdr:row>20</xdr:row>
      <xdr:rowOff>27375</xdr:rowOff>
    </xdr:to>
    <xdr:sp macro="" textlink="">
      <xdr:nvSpPr>
        <xdr:cNvPr id="470" name="楕円 469">
          <a:extLst>
            <a:ext uri="{FF2B5EF4-FFF2-40B4-BE49-F238E27FC236}">
              <a16:creationId xmlns:a16="http://schemas.microsoft.com/office/drawing/2014/main" id="{F476E35D-63F2-4973-88A3-3FD571547BF7}"/>
            </a:ext>
          </a:extLst>
        </xdr:cNvPr>
        <xdr:cNvSpPr/>
      </xdr:nvSpPr>
      <xdr:spPr>
        <a:xfrm>
          <a:off x="12242800" y="3234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12152</xdr:rowOff>
    </xdr:from>
    <xdr:ext cx="762000" cy="259045"/>
    <xdr:sp macro="" textlink="">
      <xdr:nvSpPr>
        <xdr:cNvPr id="471" name="テキスト ボックス 470">
          <a:extLst>
            <a:ext uri="{FF2B5EF4-FFF2-40B4-BE49-F238E27FC236}">
              <a16:creationId xmlns:a16="http://schemas.microsoft.com/office/drawing/2014/main" id="{3790D0F4-A78A-4C55-8FBB-B194AE29E51C}"/>
            </a:ext>
          </a:extLst>
        </xdr:cNvPr>
        <xdr:cNvSpPr txBox="1"/>
      </xdr:nvSpPr>
      <xdr:spPr>
        <a:xfrm>
          <a:off x="11950700" y="331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84F5B6B6-22B1-4348-8FC4-195F109AB7F1}"/>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C1C281B2-511D-4D6D-9894-A9B652E9B42D}"/>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E4AC06D-BFFF-4FC7-8212-B9D418A7EFBB}"/>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F1BAD2BA-A5A5-4CD6-B687-FE91EA05FC95}"/>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374A29B-6B1B-44D8-8E53-77E9995BC0C5}"/>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77D64A40-2C42-4A11-941C-F6AF1D59CF74}"/>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EE70BC31-32C1-4A70-8B82-1A9E726BA69D}"/>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8A4836EA-0A94-453E-A809-B9CE3D49DFF1}"/>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AEBC5004-B9ED-4A5B-A3DB-C8637AE1CECA}"/>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5BC4E46-40B9-44AB-AF4C-4006CD7216ED}"/>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86CF693-95B3-49C7-952F-A8AEB2A51A98}"/>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7,574
7,444
183.21
7,719,664
7,476,559
230,132
4,298,280
10,034,304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EA60560C-E563-4961-93F3-874BC2FB3DD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99E2B12-0DB9-45B3-AD1E-6CF6EA4DCD4D}"/>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82221F8-75E4-42EE-AB41-F87A5F46A57C}"/>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2680494C-3EDB-48C4-B595-8584F089331C}"/>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C5DBE0C-6E08-40DC-8D3E-09CB28FE7AC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71ECF84B-ED0B-41FD-876B-3C3C58CC96A8}"/>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99DB3E31-CB02-41C6-9878-774D3472B0AC}"/>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E25222F-2EC4-4563-9EC6-70B797AAD181}"/>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05008EC-C025-4D65-A3D2-AA8F4660A01F}"/>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AB5212E1-6ED9-4955-B2C6-CF596B385C36}"/>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126FC09-7F6B-40ED-9307-58D2F0C8AAFA}"/>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9559878-93DD-4AA6-ABA3-3657C1CDA676}"/>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805681C6-34F0-4D51-BDCE-794D1A4570C8}"/>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4D5AA81-B57D-4060-A37B-C7B3213AF105}"/>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8ECE9685-DA96-4BA9-B995-97F499A97E8C}"/>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850B733F-C055-4BC5-83E5-7760074005D8}"/>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591F61E6-745F-43AF-8AE3-A3DC8D44E4B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A77CC469-73A1-454A-AB5D-164CD000118C}"/>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CA9281CE-8A1A-4B19-9124-42205B67FD89}"/>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CCD3CC6C-BA5E-48AF-A9DC-30B899D7C385}"/>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C48C97E-9188-4972-A875-14A2A47B8FBC}"/>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744440ED-91BE-4081-8C4D-E9F04E64FDB7}"/>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9FB1DC8-81C8-4E21-9611-2E0B32F321E2}"/>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8FC78B0-95E3-4702-A43F-2F0DA67593CF}"/>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B7EDC995-A4F2-45CF-B4E1-0F387486AFCD}"/>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309F8A12-9204-4096-84C4-E5426B16CBE8}"/>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8D95393-E185-473C-A004-C10EEB41A9DB}"/>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92C89154-9C3B-48C9-BC3A-3C64AC418F2D}"/>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F0C8398-280B-4E02-81BA-987A34997AA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2AF56360-FD64-4B39-A8B6-E999693BA3AA}"/>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BF66082F-FF32-46DF-A765-36F737DAFF6B}"/>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3D776CE-FE8F-4E48-AC12-03C8FC8E5686}"/>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昨年度に比べて退職手当組合▲</a:t>
          </a:r>
          <a:r>
            <a:rPr kumimoji="1" lang="en-US" altLang="ja-JP" sz="1200">
              <a:latin typeface="ＭＳ Ｐゴシック" panose="020B0600070205080204" pitchFamily="50" charset="-128"/>
              <a:ea typeface="ＭＳ Ｐゴシック" panose="020B0600070205080204" pitchFamily="50" charset="-128"/>
            </a:rPr>
            <a:t>114,996</a:t>
          </a:r>
          <a:r>
            <a:rPr kumimoji="1" lang="ja-JP" altLang="en-US" sz="1200">
              <a:latin typeface="ＭＳ Ｐゴシック" panose="020B0600070205080204" pitchFamily="50" charset="-128"/>
              <a:ea typeface="ＭＳ Ｐゴシック" panose="020B0600070205080204" pitchFamily="50" charset="-128"/>
            </a:rPr>
            <a:t>千円、地方公務員共済組合等負担金▲</a:t>
          </a:r>
          <a:r>
            <a:rPr kumimoji="1" lang="en-US" altLang="ja-JP" sz="1200">
              <a:latin typeface="ＭＳ Ｐゴシック" panose="020B0600070205080204" pitchFamily="50" charset="-128"/>
              <a:ea typeface="ＭＳ Ｐゴシック" panose="020B0600070205080204" pitchFamily="50" charset="-128"/>
            </a:rPr>
            <a:t>1,537</a:t>
          </a:r>
          <a:r>
            <a:rPr kumimoji="1" lang="ja-JP" altLang="en-US" sz="1200">
              <a:latin typeface="ＭＳ Ｐゴシック" panose="020B0600070205080204" pitchFamily="50" charset="-128"/>
              <a:ea typeface="ＭＳ Ｐゴシック" panose="020B0600070205080204" pitchFamily="50" charset="-128"/>
            </a:rPr>
            <a:t>千円となった。</a:t>
          </a:r>
        </a:p>
        <a:p>
          <a:r>
            <a:rPr kumimoji="1" lang="ja-JP" altLang="en-US" sz="1200">
              <a:latin typeface="ＭＳ Ｐゴシック" panose="020B0600070205080204" pitchFamily="50" charset="-128"/>
              <a:ea typeface="ＭＳ Ｐゴシック" panose="020B0600070205080204" pitchFamily="50" charset="-128"/>
            </a:rPr>
            <a:t>　令和元年度に定年退職者数のピークを迎えて以降、再任用制度の活用により、給与費等は減少傾向となっている。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C6E47D31-92E6-41CB-A6CE-467AD76BD0C4}"/>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D07B5FF8-473D-4D82-BB7F-645E085DBBCC}"/>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E58E191-BB1B-40A4-AB73-FC40BE13183C}"/>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BA79932C-CB13-4BA6-8E3E-A35BBB390411}"/>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5612C26F-6C57-4A37-B6A8-0E677F5F4F51}"/>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3CBD53C5-DD05-4DB0-A594-4A0FE47C78B4}"/>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9387171C-C406-42D7-991D-2FA07E9830D6}"/>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DFC7708-55BB-42F0-A5BF-9F21B509B13D}"/>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29D19C80-D1D8-471B-80BA-A13E4F4D75EC}"/>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CF4BE95F-DB3B-4E47-91B0-836F11B1AD29}"/>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9C0E18FC-2E10-4E21-AC34-5EA1E63B64BB}"/>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428B3BF6-9E8A-4E50-B3BC-CF67C5D2CCD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95E179B6-E003-4AA7-8709-88CD09AD0AB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DBE564AF-B3D2-4C4F-9AD2-3BCE75AA62B7}"/>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E956F149-FEED-410C-B38A-7539F752C427}"/>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CBEF4BF7-0886-488C-B644-483F17EF6B59}"/>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579ACDFB-36FA-41FF-9BBA-F5F8A6D665FC}"/>
            </a:ext>
          </a:extLst>
        </xdr:cNvPr>
        <xdr:cNvCxnSpPr/>
      </xdr:nvCxnSpPr>
      <xdr:spPr>
        <a:xfrm flipV="1">
          <a:off x="4445000" y="560959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1DF0F275-08DF-478E-8C98-1A83019EE8F1}"/>
            </a:ext>
          </a:extLst>
        </xdr:cNvPr>
        <xdr:cNvSpPr txBox="1"/>
      </xdr:nvSpPr>
      <xdr:spPr>
        <a:xfrm>
          <a:off x="45339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DF189C2E-599E-4E6D-A5F4-7D2FC399B0DD}"/>
            </a:ext>
          </a:extLst>
        </xdr:cNvPr>
        <xdr:cNvCxnSpPr/>
      </xdr:nvCxnSpPr>
      <xdr:spPr>
        <a:xfrm>
          <a:off x="4371975" y="6899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A66697D7-F04E-4AB4-B739-F5A405F63CA5}"/>
            </a:ext>
          </a:extLst>
        </xdr:cNvPr>
        <xdr:cNvSpPr txBox="1"/>
      </xdr:nvSpPr>
      <xdr:spPr>
        <a:xfrm>
          <a:off x="4533900" y="535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EFD37C4C-FA9F-498E-ADD7-ACAB53EABD92}"/>
            </a:ext>
          </a:extLst>
        </xdr:cNvPr>
        <xdr:cNvCxnSpPr/>
      </xdr:nvCxnSpPr>
      <xdr:spPr>
        <a:xfrm>
          <a:off x="4371975" y="5609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3609C83-361C-41AF-9604-578837CEE49A}"/>
            </a:ext>
          </a:extLst>
        </xdr:cNvPr>
        <xdr:cNvCxnSpPr/>
      </xdr:nvCxnSpPr>
      <xdr:spPr>
        <a:xfrm flipV="1">
          <a:off x="3679825" y="5633720"/>
          <a:ext cx="765175"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F9AB859F-E7F8-4D28-9CCF-C2FAD23AB376}"/>
            </a:ext>
          </a:extLst>
        </xdr:cNvPr>
        <xdr:cNvSpPr txBox="1"/>
      </xdr:nvSpPr>
      <xdr:spPr>
        <a:xfrm>
          <a:off x="4533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BE4941D3-3F15-4C1B-896E-CBAADCCDE73A}"/>
            </a:ext>
          </a:extLst>
        </xdr:cNvPr>
        <xdr:cNvSpPr/>
      </xdr:nvSpPr>
      <xdr:spPr>
        <a:xfrm>
          <a:off x="4410075" y="6111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35</xdr:row>
      <xdr:rowOff>1270</xdr:rowOff>
    </xdr:to>
    <xdr:cxnSp macro="">
      <xdr:nvCxnSpPr>
        <xdr:cNvPr id="69" name="直線コネクタ 68">
          <a:extLst>
            <a:ext uri="{FF2B5EF4-FFF2-40B4-BE49-F238E27FC236}">
              <a16:creationId xmlns:a16="http://schemas.microsoft.com/office/drawing/2014/main" id="{586C7F4D-FA63-4848-8A43-5FBCB7F7A057}"/>
            </a:ext>
          </a:extLst>
        </xdr:cNvPr>
        <xdr:cNvCxnSpPr/>
      </xdr:nvCxnSpPr>
      <xdr:spPr>
        <a:xfrm>
          <a:off x="2860675" y="5687060"/>
          <a:ext cx="81915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5ED59695-823F-4BBC-A795-DBB2E8D3501D}"/>
            </a:ext>
          </a:extLst>
        </xdr:cNvPr>
        <xdr:cNvSpPr/>
      </xdr:nvSpPr>
      <xdr:spPr>
        <a:xfrm>
          <a:off x="3635375" y="6088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17AA427C-696F-405C-A363-90FF2C1CC30B}"/>
            </a:ext>
          </a:extLst>
        </xdr:cNvPr>
        <xdr:cNvSpPr txBox="1"/>
      </xdr:nvSpPr>
      <xdr:spPr>
        <a:xfrm>
          <a:off x="3321050" y="6168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18D007F6-B554-41AD-ACAB-555D96E7683E}"/>
            </a:ext>
          </a:extLst>
        </xdr:cNvPr>
        <xdr:cNvCxnSpPr/>
      </xdr:nvCxnSpPr>
      <xdr:spPr>
        <a:xfrm flipV="1">
          <a:off x="2035175" y="5687060"/>
          <a:ext cx="8255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83C2E3A5-5F8B-4843-A24B-72C47A975975}"/>
            </a:ext>
          </a:extLst>
        </xdr:cNvPr>
        <xdr:cNvSpPr/>
      </xdr:nvSpPr>
      <xdr:spPr>
        <a:xfrm>
          <a:off x="2809875" y="6264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22428B0B-5B8D-4BF9-A39E-E9311BB25E6C}"/>
            </a:ext>
          </a:extLst>
        </xdr:cNvPr>
        <xdr:cNvSpPr txBox="1"/>
      </xdr:nvSpPr>
      <xdr:spPr>
        <a:xfrm>
          <a:off x="2511425"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8CB786EE-D161-4A4D-8306-97B9E920BC42}"/>
            </a:ext>
          </a:extLst>
        </xdr:cNvPr>
        <xdr:cNvCxnSpPr/>
      </xdr:nvCxnSpPr>
      <xdr:spPr>
        <a:xfrm>
          <a:off x="1225550" y="5740400"/>
          <a:ext cx="809625" cy="2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B18A31E4-CBD5-40ED-B9E8-670F5FD5164F}"/>
            </a:ext>
          </a:extLst>
        </xdr:cNvPr>
        <xdr:cNvSpPr/>
      </xdr:nvSpPr>
      <xdr:spPr>
        <a:xfrm>
          <a:off x="2000250" y="6173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85923BDD-24F7-4D58-8519-A2B4D3811511}"/>
            </a:ext>
          </a:extLst>
        </xdr:cNvPr>
        <xdr:cNvSpPr txBox="1"/>
      </xdr:nvSpPr>
      <xdr:spPr>
        <a:xfrm>
          <a:off x="1685925" y="625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B54E96A4-87A7-42DB-8A3C-EBDF8DB80BAC}"/>
            </a:ext>
          </a:extLst>
        </xdr:cNvPr>
        <xdr:cNvSpPr/>
      </xdr:nvSpPr>
      <xdr:spPr>
        <a:xfrm>
          <a:off x="117475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11FACA99-776D-4732-A20B-011339334A91}"/>
            </a:ext>
          </a:extLst>
        </xdr:cNvPr>
        <xdr:cNvSpPr txBox="1"/>
      </xdr:nvSpPr>
      <xdr:spPr>
        <a:xfrm>
          <a:off x="8763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6D3ADE50-50AE-4AE2-9258-573EF63E1CA1}"/>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E96F496E-7F45-4EE3-BF9D-A17A08C2F965}"/>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B6323E59-F67C-435B-9882-CEAF5C85A113}"/>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5C76CE8-FA4A-411C-B01F-4EDC21DCCD1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C096D15D-6380-411E-A80B-89DEE9EEA721}"/>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a:extLst>
            <a:ext uri="{FF2B5EF4-FFF2-40B4-BE49-F238E27FC236}">
              <a16:creationId xmlns:a16="http://schemas.microsoft.com/office/drawing/2014/main" id="{2B989632-4C71-46FF-89E2-C9A55EF48369}"/>
            </a:ext>
          </a:extLst>
        </xdr:cNvPr>
        <xdr:cNvSpPr/>
      </xdr:nvSpPr>
      <xdr:spPr>
        <a:xfrm>
          <a:off x="4410075" y="55892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49547</xdr:rowOff>
    </xdr:from>
    <xdr:ext cx="762000" cy="259045"/>
    <xdr:sp macro="" textlink="">
      <xdr:nvSpPr>
        <xdr:cNvPr id="86" name="人件費該当値テキスト">
          <a:extLst>
            <a:ext uri="{FF2B5EF4-FFF2-40B4-BE49-F238E27FC236}">
              <a16:creationId xmlns:a16="http://schemas.microsoft.com/office/drawing/2014/main" id="{C9E50095-C7DD-4863-8ED1-4FFBB90DD0E6}"/>
            </a:ext>
          </a:extLst>
        </xdr:cNvPr>
        <xdr:cNvSpPr txBox="1"/>
      </xdr:nvSpPr>
      <xdr:spPr>
        <a:xfrm>
          <a:off x="4533900" y="549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D2D447B6-6579-4D5D-B728-18A2CAAF1314}"/>
            </a:ext>
          </a:extLst>
        </xdr:cNvPr>
        <xdr:cNvSpPr/>
      </xdr:nvSpPr>
      <xdr:spPr>
        <a:xfrm>
          <a:off x="3635375" y="57353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a:extLst>
            <a:ext uri="{FF2B5EF4-FFF2-40B4-BE49-F238E27FC236}">
              <a16:creationId xmlns:a16="http://schemas.microsoft.com/office/drawing/2014/main" id="{F62B95BC-F916-40A2-8C7F-02984B2DF5CB}"/>
            </a:ext>
          </a:extLst>
        </xdr:cNvPr>
        <xdr:cNvSpPr txBox="1"/>
      </xdr:nvSpPr>
      <xdr:spPr>
        <a:xfrm>
          <a:off x="3321050" y="551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a:extLst>
            <a:ext uri="{FF2B5EF4-FFF2-40B4-BE49-F238E27FC236}">
              <a16:creationId xmlns:a16="http://schemas.microsoft.com/office/drawing/2014/main" id="{F4B2CD88-232F-47C6-93ED-1798CF308EFA}"/>
            </a:ext>
          </a:extLst>
        </xdr:cNvPr>
        <xdr:cNvSpPr/>
      </xdr:nvSpPr>
      <xdr:spPr>
        <a:xfrm>
          <a:off x="2809875"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a:extLst>
            <a:ext uri="{FF2B5EF4-FFF2-40B4-BE49-F238E27FC236}">
              <a16:creationId xmlns:a16="http://schemas.microsoft.com/office/drawing/2014/main" id="{E11AFECD-23FE-451B-AE7A-B1F8CF809512}"/>
            </a:ext>
          </a:extLst>
        </xdr:cNvPr>
        <xdr:cNvSpPr txBox="1"/>
      </xdr:nvSpPr>
      <xdr:spPr>
        <a:xfrm>
          <a:off x="2511425"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17F875ED-F41D-4F49-B238-1FFF47CA51EE}"/>
            </a:ext>
          </a:extLst>
        </xdr:cNvPr>
        <xdr:cNvSpPr/>
      </xdr:nvSpPr>
      <xdr:spPr>
        <a:xfrm>
          <a:off x="2000250" y="5974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707C7D91-17D7-4FC8-9D84-05DD3B2BCD5A}"/>
            </a:ext>
          </a:extLst>
        </xdr:cNvPr>
        <xdr:cNvSpPr txBox="1"/>
      </xdr:nvSpPr>
      <xdr:spPr>
        <a:xfrm>
          <a:off x="1685925" y="57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a:extLst>
            <a:ext uri="{FF2B5EF4-FFF2-40B4-BE49-F238E27FC236}">
              <a16:creationId xmlns:a16="http://schemas.microsoft.com/office/drawing/2014/main" id="{EBF5F000-9966-4BDC-801A-ABEB71246B8E}"/>
            </a:ext>
          </a:extLst>
        </xdr:cNvPr>
        <xdr:cNvSpPr/>
      </xdr:nvSpPr>
      <xdr:spPr>
        <a:xfrm>
          <a:off x="1174750" y="5689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5CE19785-A35E-429D-A614-20573773576F}"/>
            </a:ext>
          </a:extLst>
        </xdr:cNvPr>
        <xdr:cNvSpPr txBox="1"/>
      </xdr:nvSpPr>
      <xdr:spPr>
        <a:xfrm>
          <a:off x="8763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C0C20700-4BB7-4F3A-8C5B-6585CBB99596}"/>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8C26335D-EA3E-48D4-8839-1766A1067BA6}"/>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DFBB3ADC-9AE2-4E61-8CDB-99358FD02734}"/>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1AFB18CB-9445-4F71-B395-E8842B49BEF3}"/>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183A44DD-04F3-43B5-95D5-47DF07D84175}"/>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2DE3C98E-6ACF-497A-9CE1-4D5C40D7DA2C}"/>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7F23F65B-9B7D-47BE-88DC-EE71915D9F6E}"/>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E7859270-C788-4E6C-872F-F9DB79A6A167}"/>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F7A608D-9DC4-452F-AD74-248F12917665}"/>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DE225765-99C4-4598-A572-1E79317C7447}"/>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766DE96A-04F9-4828-87F3-3C387632ACF3}"/>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類似団体の平均を下回る水準であるが、投資的経費の主な増額が今後も見込まれることから、経費削減に努める。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3DC9212B-7373-4F8B-A793-ECAE71548D2B}"/>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367C61E9-0D42-4349-BEB2-3E3DFE937C54}"/>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9A26F3E2-5516-4E80-A3BA-F81FB7923F77}"/>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17146659-063C-4301-A721-A8CF6DD12D05}"/>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3627ED56-A999-40B6-8ADD-B54FD703FAC4}"/>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A80D4241-326E-4EE1-A7F8-B934C08739FC}"/>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6BC90038-2BE2-459F-95E6-0915525D37D7}"/>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57CDA80B-8B41-4546-B4D1-A33B8C0F65CE}"/>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58C45B67-FF08-4C0D-9A40-27BB3ED954CD}"/>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6A93BF0B-03F9-4A3E-B775-13D85B0EF78F}"/>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C8EDD944-8070-49FF-AA17-8837BACBE65B}"/>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262C96B9-F313-4CE6-A1E5-943BE6C08B9F}"/>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8C6E8AF8-170D-4E8D-80E1-E6BB1EA07998}"/>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E101370E-1563-468A-AC1E-C80946E95D70}"/>
            </a:ext>
          </a:extLst>
        </xdr:cNvPr>
        <xdr:cNvCxnSpPr/>
      </xdr:nvCxnSpPr>
      <xdr:spPr>
        <a:xfrm flipV="1">
          <a:off x="15208250" y="2491486"/>
          <a:ext cx="0" cy="113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E18D905D-0D16-4B39-B49A-77823F19A420}"/>
            </a:ext>
          </a:extLst>
        </xdr:cNvPr>
        <xdr:cNvSpPr txBox="1"/>
      </xdr:nvSpPr>
      <xdr:spPr>
        <a:xfrm>
          <a:off x="15284450" y="360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8BFC55AC-AEA9-4845-88D7-CACB7FF110CA}"/>
            </a:ext>
          </a:extLst>
        </xdr:cNvPr>
        <xdr:cNvCxnSpPr/>
      </xdr:nvCxnSpPr>
      <xdr:spPr>
        <a:xfrm>
          <a:off x="15119350" y="363118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BD6B0F05-CA12-479C-B330-58BCFF4E5A97}"/>
            </a:ext>
          </a:extLst>
        </xdr:cNvPr>
        <xdr:cNvSpPr txBox="1"/>
      </xdr:nvSpPr>
      <xdr:spPr>
        <a:xfrm>
          <a:off x="15284450" y="224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2DAF885-27D7-487F-9C38-F3C87B93B879}"/>
            </a:ext>
          </a:extLst>
        </xdr:cNvPr>
        <xdr:cNvCxnSpPr/>
      </xdr:nvCxnSpPr>
      <xdr:spPr>
        <a:xfrm>
          <a:off x="15119350" y="249148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161290</xdr:rowOff>
    </xdr:to>
    <xdr:cxnSp macro="">
      <xdr:nvCxnSpPr>
        <xdr:cNvPr id="124" name="直線コネクタ 123">
          <a:extLst>
            <a:ext uri="{FF2B5EF4-FFF2-40B4-BE49-F238E27FC236}">
              <a16:creationId xmlns:a16="http://schemas.microsoft.com/office/drawing/2014/main" id="{B032C661-C267-4022-8F94-D5F874BB09FD}"/>
            </a:ext>
          </a:extLst>
        </xdr:cNvPr>
        <xdr:cNvCxnSpPr/>
      </xdr:nvCxnSpPr>
      <xdr:spPr>
        <a:xfrm>
          <a:off x="14433550" y="2560066"/>
          <a:ext cx="7747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54089CB7-2EAA-4AD5-A9F6-F4228A8FA8EF}"/>
            </a:ext>
          </a:extLst>
        </xdr:cNvPr>
        <xdr:cNvSpPr txBox="1"/>
      </xdr:nvSpPr>
      <xdr:spPr>
        <a:xfrm>
          <a:off x="15284450" y="275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56BD701F-486B-4D22-97E7-1B75A0EE676D}"/>
            </a:ext>
          </a:extLst>
        </xdr:cNvPr>
        <xdr:cNvSpPr/>
      </xdr:nvSpPr>
      <xdr:spPr>
        <a:xfrm>
          <a:off x="15157450" y="2781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110998</xdr:rowOff>
    </xdr:to>
    <xdr:cxnSp macro="">
      <xdr:nvCxnSpPr>
        <xdr:cNvPr id="127" name="直線コネクタ 126">
          <a:extLst>
            <a:ext uri="{FF2B5EF4-FFF2-40B4-BE49-F238E27FC236}">
              <a16:creationId xmlns:a16="http://schemas.microsoft.com/office/drawing/2014/main" id="{B1EEE6FD-718C-449B-8A8E-B0F11A8DC577}"/>
            </a:ext>
          </a:extLst>
        </xdr:cNvPr>
        <xdr:cNvCxnSpPr/>
      </xdr:nvCxnSpPr>
      <xdr:spPr>
        <a:xfrm flipV="1">
          <a:off x="13623925" y="2560066"/>
          <a:ext cx="80962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A956FDDD-C08B-445B-8F06-2544BE6F09A2}"/>
            </a:ext>
          </a:extLst>
        </xdr:cNvPr>
        <xdr:cNvSpPr/>
      </xdr:nvSpPr>
      <xdr:spPr>
        <a:xfrm>
          <a:off x="14382750" y="2726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209E0F7C-FF76-4809-B8AE-22892FDF23FE}"/>
            </a:ext>
          </a:extLst>
        </xdr:cNvPr>
        <xdr:cNvSpPr txBox="1"/>
      </xdr:nvSpPr>
      <xdr:spPr>
        <a:xfrm>
          <a:off x="14084300" y="280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133858</xdr:rowOff>
    </xdr:to>
    <xdr:cxnSp macro="">
      <xdr:nvCxnSpPr>
        <xdr:cNvPr id="130" name="直線コネクタ 129">
          <a:extLst>
            <a:ext uri="{FF2B5EF4-FFF2-40B4-BE49-F238E27FC236}">
              <a16:creationId xmlns:a16="http://schemas.microsoft.com/office/drawing/2014/main" id="{659980A3-97FE-4101-82AE-6C6E2004ED8A}"/>
            </a:ext>
          </a:extLst>
        </xdr:cNvPr>
        <xdr:cNvCxnSpPr/>
      </xdr:nvCxnSpPr>
      <xdr:spPr>
        <a:xfrm flipV="1">
          <a:off x="12798425" y="2587498"/>
          <a:ext cx="825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108B7891-2600-4BFB-BD89-53E3E60CC608}"/>
            </a:ext>
          </a:extLst>
        </xdr:cNvPr>
        <xdr:cNvSpPr/>
      </xdr:nvSpPr>
      <xdr:spPr>
        <a:xfrm>
          <a:off x="13573125" y="2763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966CD694-0A93-4FCA-B5CA-9AB607D633DC}"/>
            </a:ext>
          </a:extLst>
        </xdr:cNvPr>
        <xdr:cNvSpPr txBox="1"/>
      </xdr:nvSpPr>
      <xdr:spPr>
        <a:xfrm>
          <a:off x="13258800" y="284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133858</xdr:rowOff>
    </xdr:from>
    <xdr:to>
      <xdr:col>69</xdr:col>
      <xdr:colOff>92075</xdr:colOff>
      <xdr:row>15</xdr:row>
      <xdr:rowOff>156718</xdr:rowOff>
    </xdr:to>
    <xdr:cxnSp macro="">
      <xdr:nvCxnSpPr>
        <xdr:cNvPr id="133" name="直線コネクタ 132">
          <a:extLst>
            <a:ext uri="{FF2B5EF4-FFF2-40B4-BE49-F238E27FC236}">
              <a16:creationId xmlns:a16="http://schemas.microsoft.com/office/drawing/2014/main" id="{81C29923-82CF-4245-950E-3FF78E082D11}"/>
            </a:ext>
          </a:extLst>
        </xdr:cNvPr>
        <xdr:cNvCxnSpPr/>
      </xdr:nvCxnSpPr>
      <xdr:spPr>
        <a:xfrm flipV="1">
          <a:off x="11972925" y="2610358"/>
          <a:ext cx="825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90ED03FB-C0A6-4799-83CD-2C3D2A8E8C29}"/>
            </a:ext>
          </a:extLst>
        </xdr:cNvPr>
        <xdr:cNvSpPr/>
      </xdr:nvSpPr>
      <xdr:spPr>
        <a:xfrm>
          <a:off x="12747625" y="281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D5CCD0D5-543F-4893-B37E-4C08E4DF5972}"/>
            </a:ext>
          </a:extLst>
        </xdr:cNvPr>
        <xdr:cNvSpPr txBox="1"/>
      </xdr:nvSpPr>
      <xdr:spPr>
        <a:xfrm>
          <a:off x="12449175" y="289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C8568C58-DFCB-49D0-B9C5-7FD13E4C3587}"/>
            </a:ext>
          </a:extLst>
        </xdr:cNvPr>
        <xdr:cNvSpPr/>
      </xdr:nvSpPr>
      <xdr:spPr>
        <a:xfrm>
          <a:off x="11938000" y="2809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4AAF01A9-208A-4C0D-908D-A5F7028E985C}"/>
            </a:ext>
          </a:extLst>
        </xdr:cNvPr>
        <xdr:cNvSpPr txBox="1"/>
      </xdr:nvSpPr>
      <xdr:spPr>
        <a:xfrm>
          <a:off x="11623675" y="288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28F6EF14-0E7A-4A39-AEF0-B334AA59EBC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92D2AEFE-FC3B-415E-B41A-F44E9C770DB4}"/>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135BC229-2E51-4AC0-95A0-59CEBEC2E983}"/>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EC31BA09-3838-4E2B-9DE8-F2BC493889B3}"/>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15A1CAC5-14EC-4BED-85AF-5972B7C1B52C}"/>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3" name="楕円 142">
          <a:extLst>
            <a:ext uri="{FF2B5EF4-FFF2-40B4-BE49-F238E27FC236}">
              <a16:creationId xmlns:a16="http://schemas.microsoft.com/office/drawing/2014/main" id="{8035D22B-1210-4097-A8A8-2BEED6277AAC}"/>
            </a:ext>
          </a:extLst>
        </xdr:cNvPr>
        <xdr:cNvSpPr/>
      </xdr:nvSpPr>
      <xdr:spPr>
        <a:xfrm>
          <a:off x="15157450" y="2586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4" name="物件費該当値テキスト">
          <a:extLst>
            <a:ext uri="{FF2B5EF4-FFF2-40B4-BE49-F238E27FC236}">
              <a16:creationId xmlns:a16="http://schemas.microsoft.com/office/drawing/2014/main" id="{7EAC87A2-E674-46EA-BDC5-DC42DB57A663}"/>
            </a:ext>
          </a:extLst>
        </xdr:cNvPr>
        <xdr:cNvSpPr txBox="1"/>
      </xdr:nvSpPr>
      <xdr:spPr>
        <a:xfrm>
          <a:off x="15284450" y="243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5" name="楕円 144">
          <a:extLst>
            <a:ext uri="{FF2B5EF4-FFF2-40B4-BE49-F238E27FC236}">
              <a16:creationId xmlns:a16="http://schemas.microsoft.com/office/drawing/2014/main" id="{034B2AF4-0A0B-44BE-B006-931895A78B66}"/>
            </a:ext>
          </a:extLst>
        </xdr:cNvPr>
        <xdr:cNvSpPr/>
      </xdr:nvSpPr>
      <xdr:spPr>
        <a:xfrm>
          <a:off x="14382750" y="25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6" name="テキスト ボックス 145">
          <a:extLst>
            <a:ext uri="{FF2B5EF4-FFF2-40B4-BE49-F238E27FC236}">
              <a16:creationId xmlns:a16="http://schemas.microsoft.com/office/drawing/2014/main" id="{178DF98D-B776-4756-9CD1-EDF8A64E36A7}"/>
            </a:ext>
          </a:extLst>
        </xdr:cNvPr>
        <xdr:cNvSpPr txBox="1"/>
      </xdr:nvSpPr>
      <xdr:spPr>
        <a:xfrm>
          <a:off x="14084300" y="2290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7" name="楕円 146">
          <a:extLst>
            <a:ext uri="{FF2B5EF4-FFF2-40B4-BE49-F238E27FC236}">
              <a16:creationId xmlns:a16="http://schemas.microsoft.com/office/drawing/2014/main" id="{310AD9B2-9E25-44B0-A40D-B5F0A33A7229}"/>
            </a:ext>
          </a:extLst>
        </xdr:cNvPr>
        <xdr:cNvSpPr/>
      </xdr:nvSpPr>
      <xdr:spPr>
        <a:xfrm>
          <a:off x="13573125" y="253669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48" name="テキスト ボックス 147">
          <a:extLst>
            <a:ext uri="{FF2B5EF4-FFF2-40B4-BE49-F238E27FC236}">
              <a16:creationId xmlns:a16="http://schemas.microsoft.com/office/drawing/2014/main" id="{38C99FDD-5A80-4893-850C-3244431307CC}"/>
            </a:ext>
          </a:extLst>
        </xdr:cNvPr>
        <xdr:cNvSpPr txBox="1"/>
      </xdr:nvSpPr>
      <xdr:spPr>
        <a:xfrm>
          <a:off x="132588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83058</xdr:rowOff>
    </xdr:from>
    <xdr:to>
      <xdr:col>69</xdr:col>
      <xdr:colOff>142875</xdr:colOff>
      <xdr:row>16</xdr:row>
      <xdr:rowOff>13208</xdr:rowOff>
    </xdr:to>
    <xdr:sp macro="" textlink="">
      <xdr:nvSpPr>
        <xdr:cNvPr id="149" name="楕円 148">
          <a:extLst>
            <a:ext uri="{FF2B5EF4-FFF2-40B4-BE49-F238E27FC236}">
              <a16:creationId xmlns:a16="http://schemas.microsoft.com/office/drawing/2014/main" id="{CA89D749-8252-441D-B9AC-18DCA29B5D6E}"/>
            </a:ext>
          </a:extLst>
        </xdr:cNvPr>
        <xdr:cNvSpPr/>
      </xdr:nvSpPr>
      <xdr:spPr>
        <a:xfrm>
          <a:off x="12747625" y="2559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23385</xdr:rowOff>
    </xdr:from>
    <xdr:ext cx="762000" cy="259045"/>
    <xdr:sp macro="" textlink="">
      <xdr:nvSpPr>
        <xdr:cNvPr id="150" name="テキスト ボックス 149">
          <a:extLst>
            <a:ext uri="{FF2B5EF4-FFF2-40B4-BE49-F238E27FC236}">
              <a16:creationId xmlns:a16="http://schemas.microsoft.com/office/drawing/2014/main" id="{49FF3528-1056-4709-820C-9FB75DF01B0C}"/>
            </a:ext>
          </a:extLst>
        </xdr:cNvPr>
        <xdr:cNvSpPr txBox="1"/>
      </xdr:nvSpPr>
      <xdr:spPr>
        <a:xfrm>
          <a:off x="12449175"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1" name="楕円 150">
          <a:extLst>
            <a:ext uri="{FF2B5EF4-FFF2-40B4-BE49-F238E27FC236}">
              <a16:creationId xmlns:a16="http://schemas.microsoft.com/office/drawing/2014/main" id="{A9C3CF5E-650A-41B0-83A9-AA601E2A08E3}"/>
            </a:ext>
          </a:extLst>
        </xdr:cNvPr>
        <xdr:cNvSpPr/>
      </xdr:nvSpPr>
      <xdr:spPr>
        <a:xfrm>
          <a:off x="11938000" y="25824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2" name="テキスト ボックス 151">
          <a:extLst>
            <a:ext uri="{FF2B5EF4-FFF2-40B4-BE49-F238E27FC236}">
              <a16:creationId xmlns:a16="http://schemas.microsoft.com/office/drawing/2014/main" id="{2D645405-BC27-4919-B754-62E46E74FAF0}"/>
            </a:ext>
          </a:extLst>
        </xdr:cNvPr>
        <xdr:cNvSpPr txBox="1"/>
      </xdr:nvSpPr>
      <xdr:spPr>
        <a:xfrm>
          <a:off x="11623675"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6A6FFB76-7B79-486F-AD25-83224EC19B46}"/>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AC230E72-77A3-4696-800A-F3E7868F865E}"/>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7AF33330-AB68-4520-BA6C-5598733C3B42}"/>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D1363A81-FEED-466B-AC74-30BECF4EA705}"/>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30F259B5-63C0-4CA9-B4BC-D177404687DE}"/>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C9AA2242-AAC1-4C01-A651-437D98818DF1}"/>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A83E49E5-CEFA-40FF-9922-4BC8580A2E99}"/>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628BE59A-644D-4500-BD99-1E7AF5C593EA}"/>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BBB61838-D42D-4183-938F-C856A62DF8AA}"/>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4E44D924-1CA1-4279-8AD0-BD8C550698DB}"/>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E9CE4503-3A0D-47CB-9EDD-BFEE7134ACC4}"/>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　子育て世帯臨時特別給付金▲</a:t>
          </a:r>
          <a:r>
            <a:rPr kumimoji="1" lang="en-US" altLang="ja-JP" sz="1300">
              <a:latin typeface="ＭＳ Ｐゴシック" panose="020B0600070205080204" pitchFamily="50" charset="-128"/>
              <a:ea typeface="ＭＳ Ｐゴシック" panose="020B0600070205080204" pitchFamily="50" charset="-128"/>
            </a:rPr>
            <a:t>74,400</a:t>
          </a:r>
          <a:r>
            <a:rPr kumimoji="1" lang="ja-JP" altLang="en-US" sz="1300">
              <a:latin typeface="ＭＳ Ｐゴシック" panose="020B0600070205080204" pitchFamily="50" charset="-128"/>
              <a:ea typeface="ＭＳ Ｐゴシック" panose="020B0600070205080204" pitchFamily="50" charset="-128"/>
            </a:rPr>
            <a:t>千円、子育て世帯生活支援特別給付金▲</a:t>
          </a:r>
          <a:r>
            <a:rPr kumimoji="1" lang="en-US" altLang="ja-JP" sz="1300">
              <a:latin typeface="ＭＳ Ｐゴシック" panose="020B0600070205080204" pitchFamily="50" charset="-128"/>
              <a:ea typeface="ＭＳ Ｐゴシック" panose="020B0600070205080204" pitchFamily="50" charset="-128"/>
            </a:rPr>
            <a:t>1,750</a:t>
          </a:r>
          <a:r>
            <a:rPr kumimoji="1" lang="ja-JP" altLang="en-US" sz="1300">
              <a:latin typeface="ＭＳ Ｐゴシック" panose="020B0600070205080204" pitchFamily="50" charset="-128"/>
              <a:ea typeface="ＭＳ Ｐゴシック" panose="020B0600070205080204" pitchFamily="50" charset="-128"/>
            </a:rPr>
            <a:t>千円が主な要因とみられる。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3E1AF41A-378D-4540-88FC-D941B24F7563}"/>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6E5EF619-7481-4C5C-B853-5C59D0248D5A}"/>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A8391FC7-5C01-4BC6-8B09-EC4F93802D66}"/>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47FBBB9B-E61B-4D7E-A566-42D9ACAED5EA}"/>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EA736B13-80F6-41A0-9893-6AADBBBA92FF}"/>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736035FE-475C-4B89-A9ED-BA8CD9D3C60A}"/>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10854F64-E031-480B-9811-074432927EC5}"/>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62A8DBBB-469E-482C-A03E-B6DFAAE8D118}"/>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8982B13F-06DB-4111-B4D9-A419536B58C9}"/>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8A56F89D-B27F-4C63-9BA5-5C9A6274CDFD}"/>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2C9D0688-1EDE-4785-A611-31B35B699A00}"/>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260027F8-AF67-4749-8045-ED79218879C8}"/>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33CFB536-4101-459E-BEFF-95B4EA509CA7}"/>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8DD47F51-D1B8-45F6-8A4A-529D066BD63C}"/>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4488AA6D-C66D-474D-A2BA-6E8DF7D3FD4E}"/>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8623B704-9A44-4D1D-909D-BC71F1ADBBB7}"/>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98B6AAA3-55AB-4779-89B3-270AC87908BA}"/>
            </a:ext>
          </a:extLst>
        </xdr:cNvPr>
        <xdr:cNvCxnSpPr/>
      </xdr:nvCxnSpPr>
      <xdr:spPr>
        <a:xfrm flipV="1">
          <a:off x="4445000" y="86931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2EC592B9-72ED-460A-B35E-8843A119D19E}"/>
            </a:ext>
          </a:extLst>
        </xdr:cNvPr>
        <xdr:cNvSpPr txBox="1"/>
      </xdr:nvSpPr>
      <xdr:spPr>
        <a:xfrm>
          <a:off x="4533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91928FAE-5055-41D6-ACB4-FAB9E8012822}"/>
            </a:ext>
          </a:extLst>
        </xdr:cNvPr>
        <xdr:cNvCxnSpPr/>
      </xdr:nvCxnSpPr>
      <xdr:spPr>
        <a:xfrm>
          <a:off x="4371975" y="10236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E0FE8F8A-D819-4204-AE71-F5046E5580E0}"/>
            </a:ext>
          </a:extLst>
        </xdr:cNvPr>
        <xdr:cNvSpPr txBox="1"/>
      </xdr:nvSpPr>
      <xdr:spPr>
        <a:xfrm>
          <a:off x="4533900" y="844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FDDCB5DD-C349-4086-BA2D-9B8CA4A647C6}"/>
            </a:ext>
          </a:extLst>
        </xdr:cNvPr>
        <xdr:cNvCxnSpPr/>
      </xdr:nvCxnSpPr>
      <xdr:spPr>
        <a:xfrm>
          <a:off x="4371975" y="8693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4527BF72-E575-4CB9-B4D1-AE2328B274CB}"/>
            </a:ext>
          </a:extLst>
        </xdr:cNvPr>
        <xdr:cNvCxnSpPr/>
      </xdr:nvCxnSpPr>
      <xdr:spPr>
        <a:xfrm flipV="1">
          <a:off x="3679825" y="9169400"/>
          <a:ext cx="7651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D49E8B5-B352-4913-BE42-0B3F8F2AFE73}"/>
            </a:ext>
          </a:extLst>
        </xdr:cNvPr>
        <xdr:cNvSpPr txBox="1"/>
      </xdr:nvSpPr>
      <xdr:spPr>
        <a:xfrm>
          <a:off x="4533900" y="9109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7F84A3A4-0859-4807-A93F-8EBA95C66F31}"/>
            </a:ext>
          </a:extLst>
        </xdr:cNvPr>
        <xdr:cNvSpPr/>
      </xdr:nvSpPr>
      <xdr:spPr>
        <a:xfrm>
          <a:off x="4410075" y="9137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50800</xdr:rowOff>
    </xdr:to>
    <xdr:cxnSp macro="">
      <xdr:nvCxnSpPr>
        <xdr:cNvPr id="188" name="直線コネクタ 187">
          <a:extLst>
            <a:ext uri="{FF2B5EF4-FFF2-40B4-BE49-F238E27FC236}">
              <a16:creationId xmlns:a16="http://schemas.microsoft.com/office/drawing/2014/main" id="{8DD53074-20E1-495B-A715-FC84D752B53B}"/>
            </a:ext>
          </a:extLst>
        </xdr:cNvPr>
        <xdr:cNvCxnSpPr/>
      </xdr:nvCxnSpPr>
      <xdr:spPr>
        <a:xfrm flipV="1">
          <a:off x="2860675" y="9226550"/>
          <a:ext cx="8191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152BFF64-9E76-4A03-9053-E64FB8FBB8B5}"/>
            </a:ext>
          </a:extLst>
        </xdr:cNvPr>
        <xdr:cNvSpPr/>
      </xdr:nvSpPr>
      <xdr:spPr>
        <a:xfrm>
          <a:off x="3635375" y="9118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99C3161E-2D8A-45BD-8A79-31BCDAEDC340}"/>
            </a:ext>
          </a:extLst>
        </xdr:cNvPr>
        <xdr:cNvSpPr txBox="1"/>
      </xdr:nvSpPr>
      <xdr:spPr>
        <a:xfrm>
          <a:off x="332105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50800</xdr:rowOff>
    </xdr:to>
    <xdr:cxnSp macro="">
      <xdr:nvCxnSpPr>
        <xdr:cNvPr id="191" name="直線コネクタ 190">
          <a:extLst>
            <a:ext uri="{FF2B5EF4-FFF2-40B4-BE49-F238E27FC236}">
              <a16:creationId xmlns:a16="http://schemas.microsoft.com/office/drawing/2014/main" id="{87FB58F6-978A-40CA-B237-0B8BF542FD71}"/>
            </a:ext>
          </a:extLst>
        </xdr:cNvPr>
        <xdr:cNvCxnSpPr/>
      </xdr:nvCxnSpPr>
      <xdr:spPr>
        <a:xfrm>
          <a:off x="2035175" y="9226550"/>
          <a:ext cx="8255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59804BD8-45BF-488F-9A0C-55450BFAFA47}"/>
            </a:ext>
          </a:extLst>
        </xdr:cNvPr>
        <xdr:cNvSpPr/>
      </xdr:nvSpPr>
      <xdr:spPr>
        <a:xfrm>
          <a:off x="2809875" y="9213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D3665388-EDF4-40E2-BDE4-276D40BCC75F}"/>
            </a:ext>
          </a:extLst>
        </xdr:cNvPr>
        <xdr:cNvSpPr txBox="1"/>
      </xdr:nvSpPr>
      <xdr:spPr>
        <a:xfrm>
          <a:off x="2511425"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F362D562-6EC9-4AF0-A20B-5A00FC5215FC}"/>
            </a:ext>
          </a:extLst>
        </xdr:cNvPr>
        <xdr:cNvCxnSpPr/>
      </xdr:nvCxnSpPr>
      <xdr:spPr>
        <a:xfrm flipV="1">
          <a:off x="1225550" y="9226550"/>
          <a:ext cx="80962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C01807C5-7033-4D08-B538-4C17DDEECC67}"/>
            </a:ext>
          </a:extLst>
        </xdr:cNvPr>
        <xdr:cNvSpPr/>
      </xdr:nvSpPr>
      <xdr:spPr>
        <a:xfrm>
          <a:off x="2000250" y="9321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1B150233-4436-4D02-A086-D55AD5F7A313}"/>
            </a:ext>
          </a:extLst>
        </xdr:cNvPr>
        <xdr:cNvSpPr txBox="1"/>
      </xdr:nvSpPr>
      <xdr:spPr>
        <a:xfrm>
          <a:off x="1685925"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B9AD9DF4-BC08-4D7D-B5C0-7A447E65BABE}"/>
            </a:ext>
          </a:extLst>
        </xdr:cNvPr>
        <xdr:cNvSpPr/>
      </xdr:nvSpPr>
      <xdr:spPr>
        <a:xfrm>
          <a:off x="1174750" y="9321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D6A631B0-BE49-4F59-BE6A-696A5602CB37}"/>
            </a:ext>
          </a:extLst>
        </xdr:cNvPr>
        <xdr:cNvSpPr txBox="1"/>
      </xdr:nvSpPr>
      <xdr:spPr>
        <a:xfrm>
          <a:off x="8763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DE84FF14-ECED-4871-A2E1-0356FA449EA7}"/>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968C5200-BB35-4435-BBD5-4A47DBFB33C5}"/>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AF6EEBE1-5DDA-4E13-8780-33F3F8D131C8}"/>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6EFA31C8-1E5F-42EF-B5D2-D9D04161CD2F}"/>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B5A8F604-5B52-4593-ABB4-105ED1B1527D}"/>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4" name="楕円 203">
          <a:extLst>
            <a:ext uri="{FF2B5EF4-FFF2-40B4-BE49-F238E27FC236}">
              <a16:creationId xmlns:a16="http://schemas.microsoft.com/office/drawing/2014/main" id="{8E5DEA8B-F1CF-459A-80B3-D2CAE4A23A51}"/>
            </a:ext>
          </a:extLst>
        </xdr:cNvPr>
        <xdr:cNvSpPr/>
      </xdr:nvSpPr>
      <xdr:spPr>
        <a:xfrm>
          <a:off x="4410075" y="9118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5" name="扶助費該当値テキスト">
          <a:extLst>
            <a:ext uri="{FF2B5EF4-FFF2-40B4-BE49-F238E27FC236}">
              <a16:creationId xmlns:a16="http://schemas.microsoft.com/office/drawing/2014/main" id="{E7314150-0306-4C29-B3EE-C544D761A625}"/>
            </a:ext>
          </a:extLst>
        </xdr:cNvPr>
        <xdr:cNvSpPr txBox="1"/>
      </xdr:nvSpPr>
      <xdr:spPr>
        <a:xfrm>
          <a:off x="45339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BEBEC48E-3361-4299-B16C-47E79DCE67EC}"/>
            </a:ext>
          </a:extLst>
        </xdr:cNvPr>
        <xdr:cNvSpPr/>
      </xdr:nvSpPr>
      <xdr:spPr>
        <a:xfrm>
          <a:off x="3635375" y="9175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7" name="テキスト ボックス 206">
          <a:extLst>
            <a:ext uri="{FF2B5EF4-FFF2-40B4-BE49-F238E27FC236}">
              <a16:creationId xmlns:a16="http://schemas.microsoft.com/office/drawing/2014/main" id="{4843004B-9B23-4C3E-9ACD-C3D3EE57AAFC}"/>
            </a:ext>
          </a:extLst>
        </xdr:cNvPr>
        <xdr:cNvSpPr txBox="1"/>
      </xdr:nvSpPr>
      <xdr:spPr>
        <a:xfrm>
          <a:off x="332105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8" name="楕円 207">
          <a:extLst>
            <a:ext uri="{FF2B5EF4-FFF2-40B4-BE49-F238E27FC236}">
              <a16:creationId xmlns:a16="http://schemas.microsoft.com/office/drawing/2014/main" id="{2F807927-C140-4898-A3F4-DFA12615DFAC}"/>
            </a:ext>
          </a:extLst>
        </xdr:cNvPr>
        <xdr:cNvSpPr/>
      </xdr:nvSpPr>
      <xdr:spPr>
        <a:xfrm>
          <a:off x="2809875"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9" name="テキスト ボックス 208">
          <a:extLst>
            <a:ext uri="{FF2B5EF4-FFF2-40B4-BE49-F238E27FC236}">
              <a16:creationId xmlns:a16="http://schemas.microsoft.com/office/drawing/2014/main" id="{AEBCDA00-0AFF-478C-BC58-A72291A225A2}"/>
            </a:ext>
          </a:extLst>
        </xdr:cNvPr>
        <xdr:cNvSpPr txBox="1"/>
      </xdr:nvSpPr>
      <xdr:spPr>
        <a:xfrm>
          <a:off x="2511425"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a:extLst>
            <a:ext uri="{FF2B5EF4-FFF2-40B4-BE49-F238E27FC236}">
              <a16:creationId xmlns:a16="http://schemas.microsoft.com/office/drawing/2014/main" id="{50E13BBA-F6A6-44E3-A084-200DD5488145}"/>
            </a:ext>
          </a:extLst>
        </xdr:cNvPr>
        <xdr:cNvSpPr/>
      </xdr:nvSpPr>
      <xdr:spPr>
        <a:xfrm>
          <a:off x="2000250" y="9175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1" name="テキスト ボックス 210">
          <a:extLst>
            <a:ext uri="{FF2B5EF4-FFF2-40B4-BE49-F238E27FC236}">
              <a16:creationId xmlns:a16="http://schemas.microsoft.com/office/drawing/2014/main" id="{A817A9FC-F7F9-4C49-B7EB-8E321C49821A}"/>
            </a:ext>
          </a:extLst>
        </xdr:cNvPr>
        <xdr:cNvSpPr txBox="1"/>
      </xdr:nvSpPr>
      <xdr:spPr>
        <a:xfrm>
          <a:off x="1685925"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AB615090-37D4-4027-A0BE-F478D8D5F008}"/>
            </a:ext>
          </a:extLst>
        </xdr:cNvPr>
        <xdr:cNvSpPr/>
      </xdr:nvSpPr>
      <xdr:spPr>
        <a:xfrm>
          <a:off x="1174750" y="9232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ADD0B558-DEDD-4126-8563-38241CFD2292}"/>
            </a:ext>
          </a:extLst>
        </xdr:cNvPr>
        <xdr:cNvSpPr txBox="1"/>
      </xdr:nvSpPr>
      <xdr:spPr>
        <a:xfrm>
          <a:off x="8763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7463818C-E2BC-497B-8331-F5C5E4C2BFD4}"/>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E5010562-1E98-434C-83AA-7B3B43B2DF61}"/>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DA4A92E-19B2-4BE8-9DBA-17442E75B0FC}"/>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99B989E8-DCF4-4B0B-B398-A0374A7011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C1F05D84-7061-4FD9-B520-17AFAD4E60E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C0FF0874-3565-4AD9-BD45-9176CA80BB86}"/>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3216E251-53F8-4AD3-AEE5-60C79A50A9E6}"/>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B6937DBD-F444-4FB9-8B96-2804882CF34E}"/>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F20C03D6-9A2C-41D4-876F-647D27B37789}"/>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61DB81CE-6EBE-406A-8968-93FF68089842}"/>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3ECDFB19-4F20-4BE1-8F52-E861129C956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各特別会計への繰出金が該当となっているが、公共下水道事業特別会計への繰り出しが微増となり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現在の横ばいを今後も維持できるよう努める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910CFBB6-A5CE-4210-B1C9-9192631735EB}"/>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36B0F328-310D-4458-92B3-4202BB11C7DA}"/>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368BBA4-E25B-4E70-88E9-92783972EE36}"/>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D8D4A5C7-9A61-4749-92FC-EA2C601AC3CC}"/>
            </a:ext>
          </a:extLst>
        </xdr:cNvPr>
        <xdr:cNvCxnSpPr/>
      </xdr:nvCxnSpPr>
      <xdr:spPr>
        <a:xfrm>
          <a:off x="11461750"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D233D137-FB4A-4876-A45F-9556E75337F3}"/>
            </a:ext>
          </a:extLst>
        </xdr:cNvPr>
        <xdr:cNvSpPr txBox="1"/>
      </xdr:nvSpPr>
      <xdr:spPr>
        <a:xfrm>
          <a:off x="1100137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D77592D-631D-4CD9-A54F-642D7FD2C4EF}"/>
            </a:ext>
          </a:extLst>
        </xdr:cNvPr>
        <xdr:cNvCxnSpPr/>
      </xdr:nvCxnSpPr>
      <xdr:spPr>
        <a:xfrm>
          <a:off x="11461750"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5D9B4640-904C-4259-87A4-353F19E343E2}"/>
            </a:ext>
          </a:extLst>
        </xdr:cNvPr>
        <xdr:cNvSpPr txBox="1"/>
      </xdr:nvSpPr>
      <xdr:spPr>
        <a:xfrm>
          <a:off x="1100137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962F300-E39C-4DF4-ADE2-DC2769687B59}"/>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11245D53-6108-4620-9DCB-C1C8EE3C85D8}"/>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9AC2F0AD-1C86-46E1-8E45-FFCA147B9377}"/>
            </a:ext>
          </a:extLst>
        </xdr:cNvPr>
        <xdr:cNvCxnSpPr/>
      </xdr:nvCxnSpPr>
      <xdr:spPr>
        <a:xfrm>
          <a:off x="11461750"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80F1D052-019E-4143-AB26-8C2AA0383520}"/>
            </a:ext>
          </a:extLst>
        </xdr:cNvPr>
        <xdr:cNvSpPr txBox="1"/>
      </xdr:nvSpPr>
      <xdr:spPr>
        <a:xfrm>
          <a:off x="1100137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C5B42D7-42C1-473E-95D7-991C3CC29A9D}"/>
            </a:ext>
          </a:extLst>
        </xdr:cNvPr>
        <xdr:cNvCxnSpPr/>
      </xdr:nvCxnSpPr>
      <xdr:spPr>
        <a:xfrm>
          <a:off x="11461750"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106C906F-3102-4ED6-93E4-7C02EF9043E7}"/>
            </a:ext>
          </a:extLst>
        </xdr:cNvPr>
        <xdr:cNvSpPr txBox="1"/>
      </xdr:nvSpPr>
      <xdr:spPr>
        <a:xfrm>
          <a:off x="1100137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EBE339AC-1E26-4074-9568-B5756BA5710C}"/>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590859FE-78FD-4D55-812C-641714EBDB36}"/>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ACB8581E-6A73-42E3-ACE7-87CCBD9FB22A}"/>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CD42FD74-6496-4D6F-870B-B9A2D0F0FE43}"/>
            </a:ext>
          </a:extLst>
        </xdr:cNvPr>
        <xdr:cNvCxnSpPr/>
      </xdr:nvCxnSpPr>
      <xdr:spPr>
        <a:xfrm flipV="1">
          <a:off x="15208250" y="8719820"/>
          <a:ext cx="0" cy="126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CAC1F22D-4760-4BBB-AAA3-716B1C0CA21F}"/>
            </a:ext>
          </a:extLst>
        </xdr:cNvPr>
        <xdr:cNvSpPr txBox="1"/>
      </xdr:nvSpPr>
      <xdr:spPr>
        <a:xfrm>
          <a:off x="1528445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726FCACC-450C-457F-9B05-95D003A4F99E}"/>
            </a:ext>
          </a:extLst>
        </xdr:cNvPr>
        <xdr:cNvCxnSpPr/>
      </xdr:nvCxnSpPr>
      <xdr:spPr>
        <a:xfrm>
          <a:off x="15119350" y="99872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3F279BB6-C0B0-48A2-9D98-B34D0692EE6E}"/>
            </a:ext>
          </a:extLst>
        </xdr:cNvPr>
        <xdr:cNvSpPr txBox="1"/>
      </xdr:nvSpPr>
      <xdr:spPr>
        <a:xfrm>
          <a:off x="15284450" y="846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CB559996-4E8B-489E-A78F-5FF38C4F3FCD}"/>
            </a:ext>
          </a:extLst>
        </xdr:cNvPr>
        <xdr:cNvCxnSpPr/>
      </xdr:nvCxnSpPr>
      <xdr:spPr>
        <a:xfrm>
          <a:off x="15119350" y="871982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100330</xdr:rowOff>
    </xdr:to>
    <xdr:cxnSp macro="">
      <xdr:nvCxnSpPr>
        <xdr:cNvPr id="246" name="直線コネクタ 245">
          <a:extLst>
            <a:ext uri="{FF2B5EF4-FFF2-40B4-BE49-F238E27FC236}">
              <a16:creationId xmlns:a16="http://schemas.microsoft.com/office/drawing/2014/main" id="{4276C19D-4023-4E07-A4F3-23E907973FDB}"/>
            </a:ext>
          </a:extLst>
        </xdr:cNvPr>
        <xdr:cNvCxnSpPr/>
      </xdr:nvCxnSpPr>
      <xdr:spPr>
        <a:xfrm>
          <a:off x="14433550" y="915797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D0E0313B-0FE6-4D9B-B7D8-BF5394659E11}"/>
            </a:ext>
          </a:extLst>
        </xdr:cNvPr>
        <xdr:cNvSpPr txBox="1"/>
      </xdr:nvSpPr>
      <xdr:spPr>
        <a:xfrm>
          <a:off x="15284450" y="9231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2EC0168A-8E1B-4862-95BA-9456B50EDD9A}"/>
            </a:ext>
          </a:extLst>
        </xdr:cNvPr>
        <xdr:cNvSpPr/>
      </xdr:nvSpPr>
      <xdr:spPr>
        <a:xfrm>
          <a:off x="15157450" y="925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56</xdr:row>
      <xdr:rowOff>27940</xdr:rowOff>
    </xdr:to>
    <xdr:cxnSp macro="">
      <xdr:nvCxnSpPr>
        <xdr:cNvPr id="249" name="直線コネクタ 248">
          <a:extLst>
            <a:ext uri="{FF2B5EF4-FFF2-40B4-BE49-F238E27FC236}">
              <a16:creationId xmlns:a16="http://schemas.microsoft.com/office/drawing/2014/main" id="{DC46AD6A-8C75-4171-A291-D82C1E866EBC}"/>
            </a:ext>
          </a:extLst>
        </xdr:cNvPr>
        <xdr:cNvCxnSpPr/>
      </xdr:nvCxnSpPr>
      <xdr:spPr>
        <a:xfrm flipV="1">
          <a:off x="13623925" y="9157970"/>
          <a:ext cx="809625"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7822B5B9-970C-4411-BE01-5A724B1E82A8}"/>
            </a:ext>
          </a:extLst>
        </xdr:cNvPr>
        <xdr:cNvSpPr/>
      </xdr:nvSpPr>
      <xdr:spPr>
        <a:xfrm>
          <a:off x="14382750" y="9221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B24E8DFE-8377-4311-A89A-C8E9FEB1260C}"/>
            </a:ext>
          </a:extLst>
        </xdr:cNvPr>
        <xdr:cNvSpPr txBox="1"/>
      </xdr:nvSpPr>
      <xdr:spPr>
        <a:xfrm>
          <a:off x="140843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58420</xdr:rowOff>
    </xdr:to>
    <xdr:cxnSp macro="">
      <xdr:nvCxnSpPr>
        <xdr:cNvPr id="252" name="直線コネクタ 251">
          <a:extLst>
            <a:ext uri="{FF2B5EF4-FFF2-40B4-BE49-F238E27FC236}">
              <a16:creationId xmlns:a16="http://schemas.microsoft.com/office/drawing/2014/main" id="{92030CBD-72B0-4CD2-9037-1ADF293E926F}"/>
            </a:ext>
          </a:extLst>
        </xdr:cNvPr>
        <xdr:cNvCxnSpPr/>
      </xdr:nvCxnSpPr>
      <xdr:spPr>
        <a:xfrm flipV="1">
          <a:off x="12798425" y="9273540"/>
          <a:ext cx="8255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86D368C9-FD7F-4E12-9A39-A3A3F9FC4B94}"/>
            </a:ext>
          </a:extLst>
        </xdr:cNvPr>
        <xdr:cNvSpPr/>
      </xdr:nvSpPr>
      <xdr:spPr>
        <a:xfrm>
          <a:off x="13573125" y="9321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754EF104-73F4-443A-BC64-1E931002623A}"/>
            </a:ext>
          </a:extLst>
        </xdr:cNvPr>
        <xdr:cNvSpPr txBox="1"/>
      </xdr:nvSpPr>
      <xdr:spPr>
        <a:xfrm>
          <a:off x="1325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58420</xdr:rowOff>
    </xdr:to>
    <xdr:cxnSp macro="">
      <xdr:nvCxnSpPr>
        <xdr:cNvPr id="255" name="直線コネクタ 254">
          <a:extLst>
            <a:ext uri="{FF2B5EF4-FFF2-40B4-BE49-F238E27FC236}">
              <a16:creationId xmlns:a16="http://schemas.microsoft.com/office/drawing/2014/main" id="{92428B87-8929-47ED-9467-5810C4022774}"/>
            </a:ext>
          </a:extLst>
        </xdr:cNvPr>
        <xdr:cNvCxnSpPr/>
      </xdr:nvCxnSpPr>
      <xdr:spPr>
        <a:xfrm>
          <a:off x="11972925" y="9273540"/>
          <a:ext cx="8255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9BD4A6F9-562A-4CF2-B2C9-BD004779F64E}"/>
            </a:ext>
          </a:extLst>
        </xdr:cNvPr>
        <xdr:cNvSpPr/>
      </xdr:nvSpPr>
      <xdr:spPr>
        <a:xfrm>
          <a:off x="12747625" y="9352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192CDCFE-6C7E-4EE7-8F27-835545C1AA01}"/>
            </a:ext>
          </a:extLst>
        </xdr:cNvPr>
        <xdr:cNvSpPr txBox="1"/>
      </xdr:nvSpPr>
      <xdr:spPr>
        <a:xfrm>
          <a:off x="12449175" y="943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AAF73CAB-D254-4C53-9C8D-F9C95537341C}"/>
            </a:ext>
          </a:extLst>
        </xdr:cNvPr>
        <xdr:cNvSpPr/>
      </xdr:nvSpPr>
      <xdr:spPr>
        <a:xfrm>
          <a:off x="11938000" y="9352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6CA90711-D310-4C6C-BCA6-06A69DC3D0BD}"/>
            </a:ext>
          </a:extLst>
        </xdr:cNvPr>
        <xdr:cNvSpPr txBox="1"/>
      </xdr:nvSpPr>
      <xdr:spPr>
        <a:xfrm>
          <a:off x="11623675" y="943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A975D95B-6A93-4B9B-A6FC-9D26D502E069}"/>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5F20C04-B00A-40BE-AA9D-79E0C392AE73}"/>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960AC5E1-A19F-4731-8738-4F8798198286}"/>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A00549F2-C631-41BD-935F-26A31F394DFC}"/>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C40DC3BA-2E96-43B1-B16E-5B5D8D273DD3}"/>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5" name="楕円 264">
          <a:extLst>
            <a:ext uri="{FF2B5EF4-FFF2-40B4-BE49-F238E27FC236}">
              <a16:creationId xmlns:a16="http://schemas.microsoft.com/office/drawing/2014/main" id="{428C99BC-51E6-494B-88F6-0AC381593D28}"/>
            </a:ext>
          </a:extLst>
        </xdr:cNvPr>
        <xdr:cNvSpPr/>
      </xdr:nvSpPr>
      <xdr:spPr>
        <a:xfrm>
          <a:off x="15157450" y="91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6" name="その他該当値テキスト">
          <a:extLst>
            <a:ext uri="{FF2B5EF4-FFF2-40B4-BE49-F238E27FC236}">
              <a16:creationId xmlns:a16="http://schemas.microsoft.com/office/drawing/2014/main" id="{72D4B856-CAA0-4F56-87D3-38D3CA857234}"/>
            </a:ext>
          </a:extLst>
        </xdr:cNvPr>
        <xdr:cNvSpPr txBox="1"/>
      </xdr:nvSpPr>
      <xdr:spPr>
        <a:xfrm>
          <a:off x="1528445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7" name="楕円 266">
          <a:extLst>
            <a:ext uri="{FF2B5EF4-FFF2-40B4-BE49-F238E27FC236}">
              <a16:creationId xmlns:a16="http://schemas.microsoft.com/office/drawing/2014/main" id="{21B6C8F6-B180-468C-BD9C-CAC5CFDA94D0}"/>
            </a:ext>
          </a:extLst>
        </xdr:cNvPr>
        <xdr:cNvSpPr/>
      </xdr:nvSpPr>
      <xdr:spPr>
        <a:xfrm>
          <a:off x="14382750" y="91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68" name="テキスト ボックス 267">
          <a:extLst>
            <a:ext uri="{FF2B5EF4-FFF2-40B4-BE49-F238E27FC236}">
              <a16:creationId xmlns:a16="http://schemas.microsoft.com/office/drawing/2014/main" id="{8B577028-8FA7-4731-82D4-F9444A4E32AF}"/>
            </a:ext>
          </a:extLst>
        </xdr:cNvPr>
        <xdr:cNvSpPr txBox="1"/>
      </xdr:nvSpPr>
      <xdr:spPr>
        <a:xfrm>
          <a:off x="14084300" y="888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9" name="楕円 268">
          <a:extLst>
            <a:ext uri="{FF2B5EF4-FFF2-40B4-BE49-F238E27FC236}">
              <a16:creationId xmlns:a16="http://schemas.microsoft.com/office/drawing/2014/main" id="{207217CD-A923-4C5D-B3EF-118005F4B801}"/>
            </a:ext>
          </a:extLst>
        </xdr:cNvPr>
        <xdr:cNvSpPr/>
      </xdr:nvSpPr>
      <xdr:spPr>
        <a:xfrm>
          <a:off x="13573125" y="9229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0" name="テキスト ボックス 269">
          <a:extLst>
            <a:ext uri="{FF2B5EF4-FFF2-40B4-BE49-F238E27FC236}">
              <a16:creationId xmlns:a16="http://schemas.microsoft.com/office/drawing/2014/main" id="{5250CA90-31D9-4516-B435-E4D6B06457AC}"/>
            </a:ext>
          </a:extLst>
        </xdr:cNvPr>
        <xdr:cNvSpPr txBox="1"/>
      </xdr:nvSpPr>
      <xdr:spPr>
        <a:xfrm>
          <a:off x="13258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1" name="楕円 270">
          <a:extLst>
            <a:ext uri="{FF2B5EF4-FFF2-40B4-BE49-F238E27FC236}">
              <a16:creationId xmlns:a16="http://schemas.microsoft.com/office/drawing/2014/main" id="{BD024F50-36AE-43D2-BF39-7B272AD557C8}"/>
            </a:ext>
          </a:extLst>
        </xdr:cNvPr>
        <xdr:cNvSpPr/>
      </xdr:nvSpPr>
      <xdr:spPr>
        <a:xfrm>
          <a:off x="12747625"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2" name="テキスト ボックス 271">
          <a:extLst>
            <a:ext uri="{FF2B5EF4-FFF2-40B4-BE49-F238E27FC236}">
              <a16:creationId xmlns:a16="http://schemas.microsoft.com/office/drawing/2014/main" id="{F37740D4-42C1-4976-A422-4E84F97E9F56}"/>
            </a:ext>
          </a:extLst>
        </xdr:cNvPr>
        <xdr:cNvSpPr txBox="1"/>
      </xdr:nvSpPr>
      <xdr:spPr>
        <a:xfrm>
          <a:off x="12449175"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3" name="楕円 272">
          <a:extLst>
            <a:ext uri="{FF2B5EF4-FFF2-40B4-BE49-F238E27FC236}">
              <a16:creationId xmlns:a16="http://schemas.microsoft.com/office/drawing/2014/main" id="{778FF2BB-7B37-404A-B5C1-695B7A647C26}"/>
            </a:ext>
          </a:extLst>
        </xdr:cNvPr>
        <xdr:cNvSpPr/>
      </xdr:nvSpPr>
      <xdr:spPr>
        <a:xfrm>
          <a:off x="11938000" y="9229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4" name="テキスト ボックス 273">
          <a:extLst>
            <a:ext uri="{FF2B5EF4-FFF2-40B4-BE49-F238E27FC236}">
              <a16:creationId xmlns:a16="http://schemas.microsoft.com/office/drawing/2014/main" id="{0715AE84-C570-4BF5-85AE-06FF49C94C47}"/>
            </a:ext>
          </a:extLst>
        </xdr:cNvPr>
        <xdr:cNvSpPr txBox="1"/>
      </xdr:nvSpPr>
      <xdr:spPr>
        <a:xfrm>
          <a:off x="11623675"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40472526-3A04-48F1-B55E-F545EE58E4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6F317794-D8D5-4FA2-A7F7-A6343A382357}"/>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DF6C3B0E-43B8-483D-BF43-F28F40D7C074}"/>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99BB0F31-7195-4798-88FB-37E11F133CD3}"/>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3463996C-9549-4A69-8D79-E41E8CADB1E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D7328FD7-86B1-4973-9AB0-2AEF5A29CF9F}"/>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2EE9CACF-1853-42D2-B51D-790E0F3A7FEC}"/>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52A0E2D8-F045-4D0D-BCB3-7D4DE97CC4B7}"/>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ACADFD47-8BC5-4337-BA9F-B9391D96572E}"/>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4C7E5E83-0FDE-4ACA-9798-8E9CE30A8011}"/>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220E57D8-2823-4B77-9B0F-231A8B174B23}"/>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一部事務組合への負担金が増額となっているため、昨年度より増加となった。また、各種団体への補助金事業が多いことから、補助金事業の見直しを行い、圧縮に努める。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7EC28CBA-A71B-434F-86D4-BCA377A0EC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7F107123-E987-4026-8B0B-38D9BDC8739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99087299-4EA8-4DCD-8D80-FD933E7ADAEC}"/>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589F8FC8-5829-479E-AEB1-060EB43C2DA1}"/>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4D7173F0-3FC9-4756-8632-7C2D5D4FEB2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505E7C34-C8BD-4345-A9A0-EA36F5904D1A}"/>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67B83DB2-9F41-4B54-A878-9959FD93A6D9}"/>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22FE76D1-73F8-4019-8485-113A02C2D9C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AE56B81-63F2-47D8-822A-75B29C391215}"/>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26025D2-D47F-4408-9C69-33AAFD9294FD}"/>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BE0C7234-A371-4516-9BFC-07A5C1D93284}"/>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FE1DB02A-BF46-41AE-B4B3-327539565DDE}"/>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7D4E2956-6372-4DA7-8EBE-8198B76E0E48}"/>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D1BA0097-BD5D-44C3-ABC8-B5283FA9AA38}"/>
            </a:ext>
          </a:extLst>
        </xdr:cNvPr>
        <xdr:cNvCxnSpPr/>
      </xdr:nvCxnSpPr>
      <xdr:spPr>
        <a:xfrm flipV="1">
          <a:off x="15208250" y="5605018"/>
          <a:ext cx="0" cy="11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7E6B8875-B99A-4A90-9FC6-8B7D20E92DFD}"/>
            </a:ext>
          </a:extLst>
        </xdr:cNvPr>
        <xdr:cNvSpPr txBox="1"/>
      </xdr:nvSpPr>
      <xdr:spPr>
        <a:xfrm>
          <a:off x="1528445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11C3EF1-1813-4994-9F2C-84AF086EAACE}"/>
            </a:ext>
          </a:extLst>
        </xdr:cNvPr>
        <xdr:cNvCxnSpPr/>
      </xdr:nvCxnSpPr>
      <xdr:spPr>
        <a:xfrm>
          <a:off x="15119350" y="67310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EDDFB27B-9E08-4B08-B556-E83ABCAF341E}"/>
            </a:ext>
          </a:extLst>
        </xdr:cNvPr>
        <xdr:cNvSpPr txBox="1"/>
      </xdr:nvSpPr>
      <xdr:spPr>
        <a:xfrm>
          <a:off x="15284450" y="535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EFECC83E-D762-47E8-9850-78AD97EF7F24}"/>
            </a:ext>
          </a:extLst>
        </xdr:cNvPr>
        <xdr:cNvCxnSpPr/>
      </xdr:nvCxnSpPr>
      <xdr:spPr>
        <a:xfrm>
          <a:off x="15119350" y="560501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40132</xdr:rowOff>
    </xdr:from>
    <xdr:to>
      <xdr:col>82</xdr:col>
      <xdr:colOff>107950</xdr:colOff>
      <xdr:row>40</xdr:row>
      <xdr:rowOff>58420</xdr:rowOff>
    </xdr:to>
    <xdr:cxnSp macro="">
      <xdr:nvCxnSpPr>
        <xdr:cNvPr id="304" name="直線コネクタ 303">
          <a:extLst>
            <a:ext uri="{FF2B5EF4-FFF2-40B4-BE49-F238E27FC236}">
              <a16:creationId xmlns:a16="http://schemas.microsoft.com/office/drawing/2014/main" id="{7254D54B-91EF-4D67-BBC6-CD491AF8B487}"/>
            </a:ext>
          </a:extLst>
        </xdr:cNvPr>
        <xdr:cNvCxnSpPr/>
      </xdr:nvCxnSpPr>
      <xdr:spPr>
        <a:xfrm>
          <a:off x="14433550" y="6644132"/>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35CA6754-935A-4BD0-8961-DAB69A6E687F}"/>
            </a:ext>
          </a:extLst>
        </xdr:cNvPr>
        <xdr:cNvSpPr txBox="1"/>
      </xdr:nvSpPr>
      <xdr:spPr>
        <a:xfrm>
          <a:off x="1528445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BE4442BB-E218-4C58-B723-97CED66F2205}"/>
            </a:ext>
          </a:extLst>
        </xdr:cNvPr>
        <xdr:cNvSpPr/>
      </xdr:nvSpPr>
      <xdr:spPr>
        <a:xfrm>
          <a:off x="15157450" y="612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40132</xdr:rowOff>
    </xdr:from>
    <xdr:to>
      <xdr:col>78</xdr:col>
      <xdr:colOff>69850</xdr:colOff>
      <xdr:row>40</xdr:row>
      <xdr:rowOff>113284</xdr:rowOff>
    </xdr:to>
    <xdr:cxnSp macro="">
      <xdr:nvCxnSpPr>
        <xdr:cNvPr id="307" name="直線コネクタ 306">
          <a:extLst>
            <a:ext uri="{FF2B5EF4-FFF2-40B4-BE49-F238E27FC236}">
              <a16:creationId xmlns:a16="http://schemas.microsoft.com/office/drawing/2014/main" id="{1A2484AC-1077-4D35-8430-026A59364358}"/>
            </a:ext>
          </a:extLst>
        </xdr:cNvPr>
        <xdr:cNvCxnSpPr/>
      </xdr:nvCxnSpPr>
      <xdr:spPr>
        <a:xfrm flipV="1">
          <a:off x="13623925" y="6644132"/>
          <a:ext cx="80962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98E22C22-4307-4402-8929-E40BF5D1DB5F}"/>
            </a:ext>
          </a:extLst>
        </xdr:cNvPr>
        <xdr:cNvSpPr/>
      </xdr:nvSpPr>
      <xdr:spPr>
        <a:xfrm>
          <a:off x="14382750" y="6097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B458E0C4-02AA-4E7E-A268-FEF3CC28CBE9}"/>
            </a:ext>
          </a:extLst>
        </xdr:cNvPr>
        <xdr:cNvSpPr txBox="1"/>
      </xdr:nvSpPr>
      <xdr:spPr>
        <a:xfrm>
          <a:off x="14084300" y="587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165862</xdr:rowOff>
    </xdr:from>
    <xdr:to>
      <xdr:col>73</xdr:col>
      <xdr:colOff>180975</xdr:colOff>
      <xdr:row>40</xdr:row>
      <xdr:rowOff>113284</xdr:rowOff>
    </xdr:to>
    <xdr:cxnSp macro="">
      <xdr:nvCxnSpPr>
        <xdr:cNvPr id="310" name="直線コネクタ 309">
          <a:extLst>
            <a:ext uri="{FF2B5EF4-FFF2-40B4-BE49-F238E27FC236}">
              <a16:creationId xmlns:a16="http://schemas.microsoft.com/office/drawing/2014/main" id="{879124D9-BA4A-4D5F-98F7-25DEB7486F06}"/>
            </a:ext>
          </a:extLst>
        </xdr:cNvPr>
        <xdr:cNvCxnSpPr/>
      </xdr:nvCxnSpPr>
      <xdr:spPr>
        <a:xfrm>
          <a:off x="12798425" y="6604762"/>
          <a:ext cx="8255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81D9D321-4413-462A-9886-AAFE202FB10F}"/>
            </a:ext>
          </a:extLst>
        </xdr:cNvPr>
        <xdr:cNvSpPr/>
      </xdr:nvSpPr>
      <xdr:spPr>
        <a:xfrm>
          <a:off x="13573125" y="615975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1B6F6F7F-E7E7-4133-9641-2AAFC52ACA70}"/>
            </a:ext>
          </a:extLst>
        </xdr:cNvPr>
        <xdr:cNvSpPr txBox="1"/>
      </xdr:nvSpPr>
      <xdr:spPr>
        <a:xfrm>
          <a:off x="13258800" y="59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165862</xdr:rowOff>
    </xdr:from>
    <xdr:to>
      <xdr:col>69</xdr:col>
      <xdr:colOff>92075</xdr:colOff>
      <xdr:row>40</xdr:row>
      <xdr:rowOff>145288</xdr:rowOff>
    </xdr:to>
    <xdr:cxnSp macro="">
      <xdr:nvCxnSpPr>
        <xdr:cNvPr id="313" name="直線コネクタ 312">
          <a:extLst>
            <a:ext uri="{FF2B5EF4-FFF2-40B4-BE49-F238E27FC236}">
              <a16:creationId xmlns:a16="http://schemas.microsoft.com/office/drawing/2014/main" id="{BFFFB9A8-4F94-48D7-8807-7389E26E4D94}"/>
            </a:ext>
          </a:extLst>
        </xdr:cNvPr>
        <xdr:cNvCxnSpPr/>
      </xdr:nvCxnSpPr>
      <xdr:spPr>
        <a:xfrm flipV="1">
          <a:off x="11972925" y="6604762"/>
          <a:ext cx="825500" cy="1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79B03DEE-31D8-4AA2-8056-43ED112774FE}"/>
            </a:ext>
          </a:extLst>
        </xdr:cNvPr>
        <xdr:cNvSpPr/>
      </xdr:nvSpPr>
      <xdr:spPr>
        <a:xfrm>
          <a:off x="12747625" y="614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7D449671-6FF8-4661-8AE2-1F7E4E2FC551}"/>
            </a:ext>
          </a:extLst>
        </xdr:cNvPr>
        <xdr:cNvSpPr txBox="1"/>
      </xdr:nvSpPr>
      <xdr:spPr>
        <a:xfrm>
          <a:off x="12449175" y="592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C8BE3D48-BC19-4E44-9BCE-531DA99F0B96}"/>
            </a:ext>
          </a:extLst>
        </xdr:cNvPr>
        <xdr:cNvSpPr/>
      </xdr:nvSpPr>
      <xdr:spPr>
        <a:xfrm>
          <a:off x="11938000" y="611860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5368369E-E8C8-4FD4-986F-28E3EB26E02D}"/>
            </a:ext>
          </a:extLst>
        </xdr:cNvPr>
        <xdr:cNvSpPr txBox="1"/>
      </xdr:nvSpPr>
      <xdr:spPr>
        <a:xfrm>
          <a:off x="11623675" y="590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5A2F1B1E-E827-4430-B947-6EE2C37E7843}"/>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4B72C4BB-67A0-4E4B-8BAA-0C72698B70C1}"/>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D4F7CD6E-3822-4693-BDB8-86B7FC262528}"/>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C7AD5FC4-9045-44F0-8DBD-8E16457EF6BB}"/>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1F6DE08C-0A25-4A76-AFC1-E7FA58DE9201}"/>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xdr:rowOff>
    </xdr:from>
    <xdr:to>
      <xdr:col>82</xdr:col>
      <xdr:colOff>158750</xdr:colOff>
      <xdr:row>40</xdr:row>
      <xdr:rowOff>109220</xdr:rowOff>
    </xdr:to>
    <xdr:sp macro="" textlink="">
      <xdr:nvSpPr>
        <xdr:cNvPr id="323" name="楕円 322">
          <a:extLst>
            <a:ext uri="{FF2B5EF4-FFF2-40B4-BE49-F238E27FC236}">
              <a16:creationId xmlns:a16="http://schemas.microsoft.com/office/drawing/2014/main" id="{E3ACA259-C9DC-483B-BC21-D9944A3F8B47}"/>
            </a:ext>
          </a:extLst>
        </xdr:cNvPr>
        <xdr:cNvSpPr/>
      </xdr:nvSpPr>
      <xdr:spPr>
        <a:xfrm>
          <a:off x="1515745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87647</xdr:rowOff>
    </xdr:from>
    <xdr:ext cx="762000" cy="259045"/>
    <xdr:sp macro="" textlink="">
      <xdr:nvSpPr>
        <xdr:cNvPr id="324" name="補助費等該当値テキスト">
          <a:extLst>
            <a:ext uri="{FF2B5EF4-FFF2-40B4-BE49-F238E27FC236}">
              <a16:creationId xmlns:a16="http://schemas.microsoft.com/office/drawing/2014/main" id="{C555D193-62AF-4F4A-AAA7-327C4D8F2784}"/>
            </a:ext>
          </a:extLst>
        </xdr:cNvPr>
        <xdr:cNvSpPr txBox="1"/>
      </xdr:nvSpPr>
      <xdr:spPr>
        <a:xfrm>
          <a:off x="15284450" y="652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160782</xdr:rowOff>
    </xdr:from>
    <xdr:to>
      <xdr:col>78</xdr:col>
      <xdr:colOff>120650</xdr:colOff>
      <xdr:row>40</xdr:row>
      <xdr:rowOff>90932</xdr:rowOff>
    </xdr:to>
    <xdr:sp macro="" textlink="">
      <xdr:nvSpPr>
        <xdr:cNvPr id="325" name="楕円 324">
          <a:extLst>
            <a:ext uri="{FF2B5EF4-FFF2-40B4-BE49-F238E27FC236}">
              <a16:creationId xmlns:a16="http://schemas.microsoft.com/office/drawing/2014/main" id="{8EDC250E-0052-4582-A1B1-80EF7D9D6678}"/>
            </a:ext>
          </a:extLst>
        </xdr:cNvPr>
        <xdr:cNvSpPr/>
      </xdr:nvSpPr>
      <xdr:spPr>
        <a:xfrm>
          <a:off x="14382750" y="65996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75709</xdr:rowOff>
    </xdr:from>
    <xdr:ext cx="736600" cy="259045"/>
    <xdr:sp macro="" textlink="">
      <xdr:nvSpPr>
        <xdr:cNvPr id="326" name="テキスト ボックス 325">
          <a:extLst>
            <a:ext uri="{FF2B5EF4-FFF2-40B4-BE49-F238E27FC236}">
              <a16:creationId xmlns:a16="http://schemas.microsoft.com/office/drawing/2014/main" id="{012CFFBB-B504-480C-84F5-2C42CEBD6ABC}"/>
            </a:ext>
          </a:extLst>
        </xdr:cNvPr>
        <xdr:cNvSpPr txBox="1"/>
      </xdr:nvSpPr>
      <xdr:spPr>
        <a:xfrm>
          <a:off x="14084300" y="667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62484</xdr:rowOff>
    </xdr:from>
    <xdr:to>
      <xdr:col>74</xdr:col>
      <xdr:colOff>31750</xdr:colOff>
      <xdr:row>40</xdr:row>
      <xdr:rowOff>164084</xdr:rowOff>
    </xdr:to>
    <xdr:sp macro="" textlink="">
      <xdr:nvSpPr>
        <xdr:cNvPr id="327" name="楕円 326">
          <a:extLst>
            <a:ext uri="{FF2B5EF4-FFF2-40B4-BE49-F238E27FC236}">
              <a16:creationId xmlns:a16="http://schemas.microsoft.com/office/drawing/2014/main" id="{973B4099-837F-42F0-AF1C-7DC4F5EF94B0}"/>
            </a:ext>
          </a:extLst>
        </xdr:cNvPr>
        <xdr:cNvSpPr/>
      </xdr:nvSpPr>
      <xdr:spPr>
        <a:xfrm>
          <a:off x="13573125" y="666648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148861</xdr:rowOff>
    </xdr:from>
    <xdr:ext cx="762000" cy="259045"/>
    <xdr:sp macro="" textlink="">
      <xdr:nvSpPr>
        <xdr:cNvPr id="328" name="テキスト ボックス 327">
          <a:extLst>
            <a:ext uri="{FF2B5EF4-FFF2-40B4-BE49-F238E27FC236}">
              <a16:creationId xmlns:a16="http://schemas.microsoft.com/office/drawing/2014/main" id="{AC5D53F9-E61A-424A-9243-5E894FE677C1}"/>
            </a:ext>
          </a:extLst>
        </xdr:cNvPr>
        <xdr:cNvSpPr txBox="1"/>
      </xdr:nvSpPr>
      <xdr:spPr>
        <a:xfrm>
          <a:off x="13258800" y="675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115062</xdr:rowOff>
    </xdr:from>
    <xdr:to>
      <xdr:col>69</xdr:col>
      <xdr:colOff>142875</xdr:colOff>
      <xdr:row>40</xdr:row>
      <xdr:rowOff>45212</xdr:rowOff>
    </xdr:to>
    <xdr:sp macro="" textlink="">
      <xdr:nvSpPr>
        <xdr:cNvPr id="329" name="楕円 328">
          <a:extLst>
            <a:ext uri="{FF2B5EF4-FFF2-40B4-BE49-F238E27FC236}">
              <a16:creationId xmlns:a16="http://schemas.microsoft.com/office/drawing/2014/main" id="{C1744D16-7C19-4E0A-B45A-E1F75A915DA1}"/>
            </a:ext>
          </a:extLst>
        </xdr:cNvPr>
        <xdr:cNvSpPr/>
      </xdr:nvSpPr>
      <xdr:spPr>
        <a:xfrm>
          <a:off x="12747625" y="6553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29989</xdr:rowOff>
    </xdr:from>
    <xdr:ext cx="762000" cy="259045"/>
    <xdr:sp macro="" textlink="">
      <xdr:nvSpPr>
        <xdr:cNvPr id="330" name="テキスト ボックス 329">
          <a:extLst>
            <a:ext uri="{FF2B5EF4-FFF2-40B4-BE49-F238E27FC236}">
              <a16:creationId xmlns:a16="http://schemas.microsoft.com/office/drawing/2014/main" id="{BF111DBB-F65D-4B98-966F-0C793EF0CC43}"/>
            </a:ext>
          </a:extLst>
        </xdr:cNvPr>
        <xdr:cNvSpPr txBox="1"/>
      </xdr:nvSpPr>
      <xdr:spPr>
        <a:xfrm>
          <a:off x="12449175" y="66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94488</xdr:rowOff>
    </xdr:from>
    <xdr:to>
      <xdr:col>65</xdr:col>
      <xdr:colOff>53975</xdr:colOff>
      <xdr:row>41</xdr:row>
      <xdr:rowOff>24638</xdr:rowOff>
    </xdr:to>
    <xdr:sp macro="" textlink="">
      <xdr:nvSpPr>
        <xdr:cNvPr id="331" name="楕円 330">
          <a:extLst>
            <a:ext uri="{FF2B5EF4-FFF2-40B4-BE49-F238E27FC236}">
              <a16:creationId xmlns:a16="http://schemas.microsoft.com/office/drawing/2014/main" id="{7F2952BC-1ABA-4147-BCE1-CFA2E376DA30}"/>
            </a:ext>
          </a:extLst>
        </xdr:cNvPr>
        <xdr:cNvSpPr/>
      </xdr:nvSpPr>
      <xdr:spPr>
        <a:xfrm>
          <a:off x="11938000" y="66984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9415</xdr:rowOff>
    </xdr:from>
    <xdr:ext cx="762000" cy="259045"/>
    <xdr:sp macro="" textlink="">
      <xdr:nvSpPr>
        <xdr:cNvPr id="332" name="テキスト ボックス 331">
          <a:extLst>
            <a:ext uri="{FF2B5EF4-FFF2-40B4-BE49-F238E27FC236}">
              <a16:creationId xmlns:a16="http://schemas.microsoft.com/office/drawing/2014/main" id="{1579BB40-6A5C-4317-A5F6-CD6B9913158A}"/>
            </a:ext>
          </a:extLst>
        </xdr:cNvPr>
        <xdr:cNvSpPr txBox="1"/>
      </xdr:nvSpPr>
      <xdr:spPr>
        <a:xfrm>
          <a:off x="11623675" y="677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1749D5E2-E9B2-4DD8-B107-DF0110C4CCDE}"/>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CA99E786-A16C-4C45-AF24-0665E943BEE9}"/>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9B19FFB8-10C6-458E-9017-0E0EDB38263E}"/>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3C9BDEC8-193B-4FE3-950D-9E188A7AB0EA}"/>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889BA021-8214-49AD-8C26-B4A6DAF9A85D}"/>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535BFE96-46BD-47DF-929A-1A3BE1E6CBD3}"/>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697D71C2-739B-49D3-A16E-EACBFBA41F12}"/>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554753AB-E3E3-43CE-8148-F3E13F60578B}"/>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49BEF0B-AEED-4CED-A5CD-C0BE0D4B45E3}"/>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4EEEBBE5-2D03-40FC-B37D-B39146D2A0D4}"/>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EE7710F1-D37C-44A4-B89C-B4CF91D60B3C}"/>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年度過疎対策事業債の償還開始（能登鹿島駅遊歩道整備事業、町道大仏線道路改良事業など）に伴う増額となる。</a:t>
          </a:r>
        </a:p>
        <a:p>
          <a:r>
            <a:rPr kumimoji="1" lang="ja-JP" altLang="en-US" sz="1300">
              <a:latin typeface="ＭＳ Ｐゴシック" panose="020B0600070205080204" pitchFamily="50" charset="-128"/>
              <a:ea typeface="ＭＳ Ｐゴシック" panose="020B0600070205080204" pitchFamily="50" charset="-128"/>
            </a:rPr>
            <a:t>　今後も施設の改修等が控えているため、地方債の活用については優先順位等を十分に精査する必要がある。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975571BD-D450-4B9B-A8A4-3ACDBDCD0493}"/>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18A46745-DD5D-439B-AF61-700C7F1365AF}"/>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2E5AC4B3-6D4B-46FC-8C3A-C29CAA6DB082}"/>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FD664E10-0924-4CD1-8C91-71DB9B66411F}"/>
            </a:ext>
          </a:extLst>
        </xdr:cNvPr>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DEC6F3D2-B477-4EA0-BBDB-D764507CED6B}"/>
            </a:ext>
          </a:extLst>
        </xdr:cNvPr>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40EECBD0-5851-4658-AA72-009F142DD68F}"/>
            </a:ext>
          </a:extLst>
        </xdr:cNvPr>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70E03350-7845-4D2B-B291-90AF2BC8CD37}"/>
            </a:ext>
          </a:extLst>
        </xdr:cNvPr>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7223AF2-AFD8-40B9-94FF-98A3886012AA}"/>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8D70E450-CD0F-4F43-A619-1DA668B4D4F2}"/>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FC9029BA-B354-4C67-A48F-553F0145AA5F}"/>
            </a:ext>
          </a:extLst>
        </xdr:cNvPr>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B19CC899-5557-453D-900C-00280A92D136}"/>
            </a:ext>
          </a:extLst>
        </xdr:cNvPr>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C851F083-D611-4312-8D04-55F6B543437B}"/>
            </a:ext>
          </a:extLst>
        </xdr:cNvPr>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DECE078C-7BF9-4EB3-BEE7-0324FE740CC2}"/>
            </a:ext>
          </a:extLst>
        </xdr:cNvPr>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462E74F0-F491-48EF-A34C-EAAA2971416F}"/>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BA346EB3-69DE-4CEE-AC3A-FF6AA687320B}"/>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5E08D7BC-AED4-4567-9563-409F51A39CA8}"/>
            </a:ext>
          </a:extLst>
        </xdr:cNvPr>
        <xdr:cNvCxnSpPr/>
      </xdr:nvCxnSpPr>
      <xdr:spPr>
        <a:xfrm flipV="1">
          <a:off x="4445000" y="12087860"/>
          <a:ext cx="0" cy="1358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26533A8D-4417-461D-A3DE-17613859DF61}"/>
            </a:ext>
          </a:extLst>
        </xdr:cNvPr>
        <xdr:cNvSpPr txBox="1"/>
      </xdr:nvSpPr>
      <xdr:spPr>
        <a:xfrm>
          <a:off x="4533900" y="1341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D9E5E487-57EA-4CAD-AEA0-5018BCFF2854}"/>
            </a:ext>
          </a:extLst>
        </xdr:cNvPr>
        <xdr:cNvCxnSpPr/>
      </xdr:nvCxnSpPr>
      <xdr:spPr>
        <a:xfrm>
          <a:off x="4371975" y="134467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58E1BFFB-3B7C-4661-BB3E-F52421874489}"/>
            </a:ext>
          </a:extLst>
        </xdr:cNvPr>
        <xdr:cNvSpPr txBox="1"/>
      </xdr:nvSpPr>
      <xdr:spPr>
        <a:xfrm>
          <a:off x="4533900" y="1184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2BED4FA9-017A-44C6-AB2C-8AA2DEA5A7C8}"/>
            </a:ext>
          </a:extLst>
        </xdr:cNvPr>
        <xdr:cNvCxnSpPr/>
      </xdr:nvCxnSpPr>
      <xdr:spPr>
        <a:xfrm>
          <a:off x="4371975" y="120878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138430</xdr:rowOff>
    </xdr:to>
    <xdr:cxnSp macro="">
      <xdr:nvCxnSpPr>
        <xdr:cNvPr id="364" name="直線コネクタ 363">
          <a:extLst>
            <a:ext uri="{FF2B5EF4-FFF2-40B4-BE49-F238E27FC236}">
              <a16:creationId xmlns:a16="http://schemas.microsoft.com/office/drawing/2014/main" id="{5364435E-2533-4C65-B58C-EA078267B11C}"/>
            </a:ext>
          </a:extLst>
        </xdr:cNvPr>
        <xdr:cNvCxnSpPr/>
      </xdr:nvCxnSpPr>
      <xdr:spPr>
        <a:xfrm>
          <a:off x="3679825" y="12655550"/>
          <a:ext cx="7651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D421C7F-0A92-4253-A760-638DCF92CD05}"/>
            </a:ext>
          </a:extLst>
        </xdr:cNvPr>
        <xdr:cNvSpPr txBox="1"/>
      </xdr:nvSpPr>
      <xdr:spPr>
        <a:xfrm>
          <a:off x="4533900" y="12452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89606F0-2C13-4A13-B3B3-AEB0F879D12C}"/>
            </a:ext>
          </a:extLst>
        </xdr:cNvPr>
        <xdr:cNvSpPr/>
      </xdr:nvSpPr>
      <xdr:spPr>
        <a:xfrm>
          <a:off x="4410075" y="12600939"/>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123189</xdr:rowOff>
    </xdr:to>
    <xdr:cxnSp macro="">
      <xdr:nvCxnSpPr>
        <xdr:cNvPr id="367" name="直線コネクタ 366">
          <a:extLst>
            <a:ext uri="{FF2B5EF4-FFF2-40B4-BE49-F238E27FC236}">
              <a16:creationId xmlns:a16="http://schemas.microsoft.com/office/drawing/2014/main" id="{DF392FDD-451E-44B7-B13D-A57EAE2CE226}"/>
            </a:ext>
          </a:extLst>
        </xdr:cNvPr>
        <xdr:cNvCxnSpPr/>
      </xdr:nvCxnSpPr>
      <xdr:spPr>
        <a:xfrm flipV="1">
          <a:off x="2860675" y="12655550"/>
          <a:ext cx="8191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BD197F55-E374-40F0-B841-9895327E4226}"/>
            </a:ext>
          </a:extLst>
        </xdr:cNvPr>
        <xdr:cNvSpPr/>
      </xdr:nvSpPr>
      <xdr:spPr>
        <a:xfrm>
          <a:off x="3635375" y="12581889"/>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D62001FC-CA26-4FE9-A370-63F3186DED0F}"/>
            </a:ext>
          </a:extLst>
        </xdr:cNvPr>
        <xdr:cNvSpPr txBox="1"/>
      </xdr:nvSpPr>
      <xdr:spPr>
        <a:xfrm>
          <a:off x="3321050" y="12363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76</xdr:row>
      <xdr:rowOff>123189</xdr:rowOff>
    </xdr:to>
    <xdr:cxnSp macro="">
      <xdr:nvCxnSpPr>
        <xdr:cNvPr id="370" name="直線コネクタ 369">
          <a:extLst>
            <a:ext uri="{FF2B5EF4-FFF2-40B4-BE49-F238E27FC236}">
              <a16:creationId xmlns:a16="http://schemas.microsoft.com/office/drawing/2014/main" id="{E6D68839-E431-4516-9DFA-BBF0F31F0D8E}"/>
            </a:ext>
          </a:extLst>
        </xdr:cNvPr>
        <xdr:cNvCxnSpPr/>
      </xdr:nvCxnSpPr>
      <xdr:spPr>
        <a:xfrm>
          <a:off x="2035175" y="12670789"/>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BDF7233E-E366-4A43-BA2B-52465DB738C0}"/>
            </a:ext>
          </a:extLst>
        </xdr:cNvPr>
        <xdr:cNvSpPr/>
      </xdr:nvSpPr>
      <xdr:spPr>
        <a:xfrm>
          <a:off x="2809875" y="1258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7F019BCC-DE9F-4355-83FD-432CA7A021AE}"/>
            </a:ext>
          </a:extLst>
        </xdr:cNvPr>
        <xdr:cNvSpPr txBox="1"/>
      </xdr:nvSpPr>
      <xdr:spPr>
        <a:xfrm>
          <a:off x="2511425"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123189</xdr:rowOff>
    </xdr:to>
    <xdr:cxnSp macro="">
      <xdr:nvCxnSpPr>
        <xdr:cNvPr id="373" name="直線コネクタ 372">
          <a:extLst>
            <a:ext uri="{FF2B5EF4-FFF2-40B4-BE49-F238E27FC236}">
              <a16:creationId xmlns:a16="http://schemas.microsoft.com/office/drawing/2014/main" id="{7CCD63BD-71E0-4279-AA96-097F6BD06CA2}"/>
            </a:ext>
          </a:extLst>
        </xdr:cNvPr>
        <xdr:cNvCxnSpPr/>
      </xdr:nvCxnSpPr>
      <xdr:spPr>
        <a:xfrm>
          <a:off x="1225550" y="12647930"/>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5EE58055-AE48-4CB7-9694-4745383A19A4}"/>
            </a:ext>
          </a:extLst>
        </xdr:cNvPr>
        <xdr:cNvSpPr/>
      </xdr:nvSpPr>
      <xdr:spPr>
        <a:xfrm>
          <a:off x="2000250" y="12593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8BF9005C-A4C1-4105-A2D2-A809C72A8BB6}"/>
            </a:ext>
          </a:extLst>
        </xdr:cNvPr>
        <xdr:cNvSpPr txBox="1"/>
      </xdr:nvSpPr>
      <xdr:spPr>
        <a:xfrm>
          <a:off x="1685925"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7A47D4C9-6386-46AC-A65D-9B269B19BE1F}"/>
            </a:ext>
          </a:extLst>
        </xdr:cNvPr>
        <xdr:cNvSpPr/>
      </xdr:nvSpPr>
      <xdr:spPr>
        <a:xfrm>
          <a:off x="1174750" y="12616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82B1022-32EB-4496-82A9-69C1E3B5D281}"/>
            </a:ext>
          </a:extLst>
        </xdr:cNvPr>
        <xdr:cNvSpPr txBox="1"/>
      </xdr:nvSpPr>
      <xdr:spPr>
        <a:xfrm>
          <a:off x="8763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6AD07FE5-0691-4B1F-B89F-5165C0FBB897}"/>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215E80C9-4AA3-41A4-B193-F5C9D16B58E4}"/>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B3ACB511-E155-4BC7-BC6C-B0B359523096}"/>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6C219E3A-A623-4025-9E90-2547E7845423}"/>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DA5ECE13-5B77-4635-84B0-0BDED3C586D4}"/>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83" name="楕円 382">
          <a:extLst>
            <a:ext uri="{FF2B5EF4-FFF2-40B4-BE49-F238E27FC236}">
              <a16:creationId xmlns:a16="http://schemas.microsoft.com/office/drawing/2014/main" id="{0383C2C5-7277-4F8A-A124-AC103A4513CF}"/>
            </a:ext>
          </a:extLst>
        </xdr:cNvPr>
        <xdr:cNvSpPr/>
      </xdr:nvSpPr>
      <xdr:spPr>
        <a:xfrm>
          <a:off x="4410075" y="12635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4" name="公債費該当値テキスト">
          <a:extLst>
            <a:ext uri="{FF2B5EF4-FFF2-40B4-BE49-F238E27FC236}">
              <a16:creationId xmlns:a16="http://schemas.microsoft.com/office/drawing/2014/main" id="{4F06BE86-929F-4FD3-BA8B-CA6573DE9F19}"/>
            </a:ext>
          </a:extLst>
        </xdr:cNvPr>
        <xdr:cNvSpPr txBox="1"/>
      </xdr:nvSpPr>
      <xdr:spPr>
        <a:xfrm>
          <a:off x="4533900" y="126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5" name="楕円 384">
          <a:extLst>
            <a:ext uri="{FF2B5EF4-FFF2-40B4-BE49-F238E27FC236}">
              <a16:creationId xmlns:a16="http://schemas.microsoft.com/office/drawing/2014/main" id="{7EB10AB7-1CB2-4EF4-8B99-872E256D04AB}"/>
            </a:ext>
          </a:extLst>
        </xdr:cNvPr>
        <xdr:cNvSpPr/>
      </xdr:nvSpPr>
      <xdr:spPr>
        <a:xfrm>
          <a:off x="3635375" y="12604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143527</xdr:rowOff>
    </xdr:from>
    <xdr:ext cx="736600" cy="259045"/>
    <xdr:sp macro="" textlink="">
      <xdr:nvSpPr>
        <xdr:cNvPr id="386" name="テキスト ボックス 385">
          <a:extLst>
            <a:ext uri="{FF2B5EF4-FFF2-40B4-BE49-F238E27FC236}">
              <a16:creationId xmlns:a16="http://schemas.microsoft.com/office/drawing/2014/main" id="{E208949C-A411-4183-8B40-C0E0599BDF3A}"/>
            </a:ext>
          </a:extLst>
        </xdr:cNvPr>
        <xdr:cNvSpPr txBox="1"/>
      </xdr:nvSpPr>
      <xdr:spPr>
        <a:xfrm>
          <a:off x="3321050" y="1269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7" name="楕円 386">
          <a:extLst>
            <a:ext uri="{FF2B5EF4-FFF2-40B4-BE49-F238E27FC236}">
              <a16:creationId xmlns:a16="http://schemas.microsoft.com/office/drawing/2014/main" id="{26FC968D-AE46-4F0A-B902-EBDC1825EFF9}"/>
            </a:ext>
          </a:extLst>
        </xdr:cNvPr>
        <xdr:cNvSpPr/>
      </xdr:nvSpPr>
      <xdr:spPr>
        <a:xfrm>
          <a:off x="2809875" y="126199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158766</xdr:rowOff>
    </xdr:from>
    <xdr:ext cx="762000" cy="259045"/>
    <xdr:sp macro="" textlink="">
      <xdr:nvSpPr>
        <xdr:cNvPr id="388" name="テキスト ボックス 387">
          <a:extLst>
            <a:ext uri="{FF2B5EF4-FFF2-40B4-BE49-F238E27FC236}">
              <a16:creationId xmlns:a16="http://schemas.microsoft.com/office/drawing/2014/main" id="{6A0191DC-6DFD-4B3A-B4F8-1F25C73C0D85}"/>
            </a:ext>
          </a:extLst>
        </xdr:cNvPr>
        <xdr:cNvSpPr txBox="1"/>
      </xdr:nvSpPr>
      <xdr:spPr>
        <a:xfrm>
          <a:off x="2511425" y="1270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9" name="楕円 388">
          <a:extLst>
            <a:ext uri="{FF2B5EF4-FFF2-40B4-BE49-F238E27FC236}">
              <a16:creationId xmlns:a16="http://schemas.microsoft.com/office/drawing/2014/main" id="{F5F114F8-5BB9-457D-AA8D-99E3F6C27070}"/>
            </a:ext>
          </a:extLst>
        </xdr:cNvPr>
        <xdr:cNvSpPr/>
      </xdr:nvSpPr>
      <xdr:spPr>
        <a:xfrm>
          <a:off x="2000250" y="126199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90" name="テキスト ボックス 389">
          <a:extLst>
            <a:ext uri="{FF2B5EF4-FFF2-40B4-BE49-F238E27FC236}">
              <a16:creationId xmlns:a16="http://schemas.microsoft.com/office/drawing/2014/main" id="{599415D6-15EC-4B9A-A6FB-2C14DF205230}"/>
            </a:ext>
          </a:extLst>
        </xdr:cNvPr>
        <xdr:cNvSpPr txBox="1"/>
      </xdr:nvSpPr>
      <xdr:spPr>
        <a:xfrm>
          <a:off x="1685925" y="1270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91" name="楕円 390">
          <a:extLst>
            <a:ext uri="{FF2B5EF4-FFF2-40B4-BE49-F238E27FC236}">
              <a16:creationId xmlns:a16="http://schemas.microsoft.com/office/drawing/2014/main" id="{B6D178FB-08E6-4EDF-B73D-C81DEE635DDA}"/>
            </a:ext>
          </a:extLst>
        </xdr:cNvPr>
        <xdr:cNvSpPr/>
      </xdr:nvSpPr>
      <xdr:spPr>
        <a:xfrm>
          <a:off x="1174750" y="1259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92" name="テキスト ボックス 391">
          <a:extLst>
            <a:ext uri="{FF2B5EF4-FFF2-40B4-BE49-F238E27FC236}">
              <a16:creationId xmlns:a16="http://schemas.microsoft.com/office/drawing/2014/main" id="{4B60837D-25B5-4AB2-9FE7-8F4FD46D11DA}"/>
            </a:ext>
          </a:extLst>
        </xdr:cNvPr>
        <xdr:cNvSpPr txBox="1"/>
      </xdr:nvSpPr>
      <xdr:spPr>
        <a:xfrm>
          <a:off x="8763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48DB4178-D115-4723-873A-96C6E18B62E6}"/>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87DE93-A095-43AB-9CCA-5929BFEC4EC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DC19CE68-C8DD-4142-A04A-7D44E69C8882}"/>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98ACFCAE-8147-4631-B583-631F153F6561}"/>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9642A230-9299-4CD9-A6CC-2CD08FB3BF1A}"/>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46E726EB-071B-4218-89FF-D9740D102468}"/>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5D2DD03D-6D12-4DD4-87C6-9E2BFF1E96D1}"/>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49CDD0A5-C814-4F5E-B935-F7A26F2205A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4F887A9D-79EA-4C37-9A21-8C169C3287FB}"/>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4C5F0779-85F6-4381-B7C6-0FF95CA85154}"/>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2B95971E-421D-45D8-86D2-2B7A5B7D93C2}"/>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前年度と比較し横ばいではあるが、社会保障経費や補助金事業は増額傾向にあるため、事業の見直しを行い、コスト削減に努める。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BA72255C-75A1-494E-8AED-2B6E150DC0CB}"/>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817272C4-067B-4EB4-90AE-0D4B56B64F91}"/>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7FDFB714-609A-4DA7-886A-F5D7437E5AC7}"/>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3568D940-475A-489E-9C75-3885EACF1A71}"/>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8AD911F9-DB67-4E09-B8E9-68B742C4C106}"/>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A955A076-9497-41BD-9F07-A0657B2C4AE6}"/>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6BDCAB9D-D81D-4A82-BC0F-46F76156AA5C}"/>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3E9FC704-5EE0-42EA-9E8B-68FB9CD45021}"/>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7E3D6412-DF00-4031-A879-BB5BC64A178C}"/>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90D98002-B15E-4E02-A128-521209154837}"/>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27E77590-BF46-441B-91E9-C1E834D9B02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AFA33055-FEDF-4818-B1AA-5A390D894F24}"/>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A11E9399-1166-4058-8472-118504663C15}"/>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E77557BC-68BB-4E42-8AA2-64E3A19C83DA}"/>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BEB8D4EA-EC4F-4AE8-B4EB-1DF2871950EC}"/>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63D3888C-AA13-48F3-8C57-21CD2227CA6A}"/>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E40C7AB2-5205-4820-8BC1-0260FDFEC8D0}"/>
            </a:ext>
          </a:extLst>
        </xdr:cNvPr>
        <xdr:cNvCxnSpPr/>
      </xdr:nvCxnSpPr>
      <xdr:spPr>
        <a:xfrm flipV="1">
          <a:off x="15208250" y="1199515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FC175D2D-A0C5-46A5-8844-C5A498BCA73C}"/>
            </a:ext>
          </a:extLst>
        </xdr:cNvPr>
        <xdr:cNvSpPr txBox="1"/>
      </xdr:nvSpPr>
      <xdr:spPr>
        <a:xfrm>
          <a:off x="15284450" y="1352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F6349A4F-F7A8-4CBE-98C1-19ADCF5CC0AD}"/>
            </a:ext>
          </a:extLst>
        </xdr:cNvPr>
        <xdr:cNvCxnSpPr/>
      </xdr:nvCxnSpPr>
      <xdr:spPr>
        <a:xfrm>
          <a:off x="15119350" y="135432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BD373436-F2CC-4B2A-8F1E-6C18B4F2389C}"/>
            </a:ext>
          </a:extLst>
        </xdr:cNvPr>
        <xdr:cNvSpPr txBox="1"/>
      </xdr:nvSpPr>
      <xdr:spPr>
        <a:xfrm>
          <a:off x="15284450" y="1174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8BA3C8F3-A681-49EC-95F3-89286218EA53}"/>
            </a:ext>
          </a:extLst>
        </xdr:cNvPr>
        <xdr:cNvCxnSpPr/>
      </xdr:nvCxnSpPr>
      <xdr:spPr>
        <a:xfrm>
          <a:off x="15119350" y="119951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5080</xdr:rowOff>
    </xdr:to>
    <xdr:cxnSp macro="">
      <xdr:nvCxnSpPr>
        <xdr:cNvPr id="425" name="直線コネクタ 424">
          <a:extLst>
            <a:ext uri="{FF2B5EF4-FFF2-40B4-BE49-F238E27FC236}">
              <a16:creationId xmlns:a16="http://schemas.microsoft.com/office/drawing/2014/main" id="{34FF3F0A-6EE1-432F-9200-70C6F1544F38}"/>
            </a:ext>
          </a:extLst>
        </xdr:cNvPr>
        <xdr:cNvCxnSpPr/>
      </xdr:nvCxnSpPr>
      <xdr:spPr>
        <a:xfrm>
          <a:off x="14433550" y="1271397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6700E110-75C1-4C9B-8E58-71379A8434F4}"/>
            </a:ext>
          </a:extLst>
        </xdr:cNvPr>
        <xdr:cNvSpPr txBox="1"/>
      </xdr:nvSpPr>
      <xdr:spPr>
        <a:xfrm>
          <a:off x="15284450" y="1272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E9B8B070-70F4-4A0C-A341-804DB82EBF51}"/>
            </a:ext>
          </a:extLst>
        </xdr:cNvPr>
        <xdr:cNvSpPr/>
      </xdr:nvSpPr>
      <xdr:spPr>
        <a:xfrm>
          <a:off x="15157450" y="1275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111761</xdr:rowOff>
    </xdr:to>
    <xdr:cxnSp macro="">
      <xdr:nvCxnSpPr>
        <xdr:cNvPr id="428" name="直線コネクタ 427">
          <a:extLst>
            <a:ext uri="{FF2B5EF4-FFF2-40B4-BE49-F238E27FC236}">
              <a16:creationId xmlns:a16="http://schemas.microsoft.com/office/drawing/2014/main" id="{92697001-A5A4-4137-9C15-B0B53C68579B}"/>
            </a:ext>
          </a:extLst>
        </xdr:cNvPr>
        <xdr:cNvCxnSpPr/>
      </xdr:nvCxnSpPr>
      <xdr:spPr>
        <a:xfrm flipV="1">
          <a:off x="13623925" y="12713970"/>
          <a:ext cx="809625"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E656BD35-DFC0-4033-A915-9DAA2BB831D0}"/>
            </a:ext>
          </a:extLst>
        </xdr:cNvPr>
        <xdr:cNvSpPr/>
      </xdr:nvSpPr>
      <xdr:spPr>
        <a:xfrm>
          <a:off x="14382750" y="12650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F85B5C16-4398-4C09-A91E-EEEC38AC0979}"/>
            </a:ext>
          </a:extLst>
        </xdr:cNvPr>
        <xdr:cNvSpPr txBox="1"/>
      </xdr:nvSpPr>
      <xdr:spPr>
        <a:xfrm>
          <a:off x="140843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111761</xdr:rowOff>
    </xdr:from>
    <xdr:to>
      <xdr:col>73</xdr:col>
      <xdr:colOff>180975</xdr:colOff>
      <xdr:row>78</xdr:row>
      <xdr:rowOff>35561</xdr:rowOff>
    </xdr:to>
    <xdr:cxnSp macro="">
      <xdr:nvCxnSpPr>
        <xdr:cNvPr id="431" name="直線コネクタ 430">
          <a:extLst>
            <a:ext uri="{FF2B5EF4-FFF2-40B4-BE49-F238E27FC236}">
              <a16:creationId xmlns:a16="http://schemas.microsoft.com/office/drawing/2014/main" id="{179DF2CA-5D79-4004-913C-959DB531BD9F}"/>
            </a:ext>
          </a:extLst>
        </xdr:cNvPr>
        <xdr:cNvCxnSpPr/>
      </xdr:nvCxnSpPr>
      <xdr:spPr>
        <a:xfrm flipV="1">
          <a:off x="12798425" y="12824461"/>
          <a:ext cx="8255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3CCDC8A7-0242-404D-8303-510684E18B42}"/>
            </a:ext>
          </a:extLst>
        </xdr:cNvPr>
        <xdr:cNvSpPr/>
      </xdr:nvSpPr>
      <xdr:spPr>
        <a:xfrm>
          <a:off x="13573125" y="12889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EFAE12F4-2AE9-458A-9C52-D3561700DF0F}"/>
            </a:ext>
          </a:extLst>
        </xdr:cNvPr>
        <xdr:cNvSpPr txBox="1"/>
      </xdr:nvSpPr>
      <xdr:spPr>
        <a:xfrm>
          <a:off x="13258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35561</xdr:rowOff>
    </xdr:to>
    <xdr:cxnSp macro="">
      <xdr:nvCxnSpPr>
        <xdr:cNvPr id="434" name="直線コネクタ 433">
          <a:extLst>
            <a:ext uri="{FF2B5EF4-FFF2-40B4-BE49-F238E27FC236}">
              <a16:creationId xmlns:a16="http://schemas.microsoft.com/office/drawing/2014/main" id="{AF9F9BD3-038E-4BB8-AE2B-DDF681B3987B}"/>
            </a:ext>
          </a:extLst>
        </xdr:cNvPr>
        <xdr:cNvCxnSpPr/>
      </xdr:nvCxnSpPr>
      <xdr:spPr>
        <a:xfrm>
          <a:off x="11972925" y="12905739"/>
          <a:ext cx="8255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D67D0FA5-362A-411A-A367-0CD71EB331F8}"/>
            </a:ext>
          </a:extLst>
        </xdr:cNvPr>
        <xdr:cNvSpPr/>
      </xdr:nvSpPr>
      <xdr:spPr>
        <a:xfrm>
          <a:off x="12747625"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D56DB007-D136-4E5E-AA17-84949B83D58D}"/>
            </a:ext>
          </a:extLst>
        </xdr:cNvPr>
        <xdr:cNvSpPr txBox="1"/>
      </xdr:nvSpPr>
      <xdr:spPr>
        <a:xfrm>
          <a:off x="12449175"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2AB1BE60-5FCF-4100-B693-9FD51ADD5BEA}"/>
            </a:ext>
          </a:extLst>
        </xdr:cNvPr>
        <xdr:cNvSpPr/>
      </xdr:nvSpPr>
      <xdr:spPr>
        <a:xfrm>
          <a:off x="11938000" y="128778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D362A7F5-CC6F-451F-817C-45F923EBA361}"/>
            </a:ext>
          </a:extLst>
        </xdr:cNvPr>
        <xdr:cNvSpPr txBox="1"/>
      </xdr:nvSpPr>
      <xdr:spPr>
        <a:xfrm>
          <a:off x="11623675"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656352F2-3B3B-44E7-9BB9-AB4C99E27227}"/>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6D39580-3DD9-4AA4-AA3E-C09EDAA70B2E}"/>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C9E663BA-45A5-4FCF-9610-FD4ACEC417D7}"/>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26726506-D0A2-487B-8120-1D8481CB25BC}"/>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A1127C8-ED73-43CA-8197-C819F2818106}"/>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4" name="楕円 443">
          <a:extLst>
            <a:ext uri="{FF2B5EF4-FFF2-40B4-BE49-F238E27FC236}">
              <a16:creationId xmlns:a16="http://schemas.microsoft.com/office/drawing/2014/main" id="{B6C189E9-5753-43C5-9818-3C7542E6178B}"/>
            </a:ext>
          </a:extLst>
        </xdr:cNvPr>
        <xdr:cNvSpPr/>
      </xdr:nvSpPr>
      <xdr:spPr>
        <a:xfrm>
          <a:off x="15157450" y="12673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142257</xdr:rowOff>
    </xdr:from>
    <xdr:ext cx="762000" cy="259045"/>
    <xdr:sp macro="" textlink="">
      <xdr:nvSpPr>
        <xdr:cNvPr id="445" name="公債費以外該当値テキスト">
          <a:extLst>
            <a:ext uri="{FF2B5EF4-FFF2-40B4-BE49-F238E27FC236}">
              <a16:creationId xmlns:a16="http://schemas.microsoft.com/office/drawing/2014/main" id="{FB3F8023-C453-4231-ABCB-69B0DDA6C995}"/>
            </a:ext>
          </a:extLst>
        </xdr:cNvPr>
        <xdr:cNvSpPr txBox="1"/>
      </xdr:nvSpPr>
      <xdr:spPr>
        <a:xfrm>
          <a:off x="1528445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6" name="楕円 445">
          <a:extLst>
            <a:ext uri="{FF2B5EF4-FFF2-40B4-BE49-F238E27FC236}">
              <a16:creationId xmlns:a16="http://schemas.microsoft.com/office/drawing/2014/main" id="{F994E9C0-1EC3-454C-89F1-A64FBDDFE85E}"/>
            </a:ext>
          </a:extLst>
        </xdr:cNvPr>
        <xdr:cNvSpPr/>
      </xdr:nvSpPr>
      <xdr:spPr>
        <a:xfrm>
          <a:off x="14382750" y="12669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7" name="テキスト ボックス 446">
          <a:extLst>
            <a:ext uri="{FF2B5EF4-FFF2-40B4-BE49-F238E27FC236}">
              <a16:creationId xmlns:a16="http://schemas.microsoft.com/office/drawing/2014/main" id="{D981C586-E823-48A4-982C-A2174BAD5500}"/>
            </a:ext>
          </a:extLst>
        </xdr:cNvPr>
        <xdr:cNvSpPr txBox="1"/>
      </xdr:nvSpPr>
      <xdr:spPr>
        <a:xfrm>
          <a:off x="140843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60961</xdr:rowOff>
    </xdr:from>
    <xdr:to>
      <xdr:col>74</xdr:col>
      <xdr:colOff>31750</xdr:colOff>
      <xdr:row>77</xdr:row>
      <xdr:rowOff>162561</xdr:rowOff>
    </xdr:to>
    <xdr:sp macro="" textlink="">
      <xdr:nvSpPr>
        <xdr:cNvPr id="448" name="楕円 447">
          <a:extLst>
            <a:ext uri="{FF2B5EF4-FFF2-40B4-BE49-F238E27FC236}">
              <a16:creationId xmlns:a16="http://schemas.microsoft.com/office/drawing/2014/main" id="{1078CC52-CF0F-4044-BDC1-A784F3945CF9}"/>
            </a:ext>
          </a:extLst>
        </xdr:cNvPr>
        <xdr:cNvSpPr/>
      </xdr:nvSpPr>
      <xdr:spPr>
        <a:xfrm>
          <a:off x="13573125" y="12773661"/>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1288</xdr:rowOff>
    </xdr:from>
    <xdr:ext cx="762000" cy="259045"/>
    <xdr:sp macro="" textlink="">
      <xdr:nvSpPr>
        <xdr:cNvPr id="449" name="テキスト ボックス 448">
          <a:extLst>
            <a:ext uri="{FF2B5EF4-FFF2-40B4-BE49-F238E27FC236}">
              <a16:creationId xmlns:a16="http://schemas.microsoft.com/office/drawing/2014/main" id="{DA79805C-C8A8-4DFA-8C42-421BBFE18550}"/>
            </a:ext>
          </a:extLst>
        </xdr:cNvPr>
        <xdr:cNvSpPr txBox="1"/>
      </xdr:nvSpPr>
      <xdr:spPr>
        <a:xfrm>
          <a:off x="13258800" y="1254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0" name="楕円 449">
          <a:extLst>
            <a:ext uri="{FF2B5EF4-FFF2-40B4-BE49-F238E27FC236}">
              <a16:creationId xmlns:a16="http://schemas.microsoft.com/office/drawing/2014/main" id="{7E3484A5-4DBA-4E5B-B151-7CF74C7BDBBD}"/>
            </a:ext>
          </a:extLst>
        </xdr:cNvPr>
        <xdr:cNvSpPr/>
      </xdr:nvSpPr>
      <xdr:spPr>
        <a:xfrm>
          <a:off x="12747625" y="12868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51" name="テキスト ボックス 450">
          <a:extLst>
            <a:ext uri="{FF2B5EF4-FFF2-40B4-BE49-F238E27FC236}">
              <a16:creationId xmlns:a16="http://schemas.microsoft.com/office/drawing/2014/main" id="{5854BD57-B2BA-4264-9A7A-0302EA6BB7AE}"/>
            </a:ext>
          </a:extLst>
        </xdr:cNvPr>
        <xdr:cNvSpPr txBox="1"/>
      </xdr:nvSpPr>
      <xdr:spPr>
        <a:xfrm>
          <a:off x="12449175" y="1264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52" name="楕円 451">
          <a:extLst>
            <a:ext uri="{FF2B5EF4-FFF2-40B4-BE49-F238E27FC236}">
              <a16:creationId xmlns:a16="http://schemas.microsoft.com/office/drawing/2014/main" id="{99F99CBD-FED4-4A75-9654-D1E8E3E6AB06}"/>
            </a:ext>
          </a:extLst>
        </xdr:cNvPr>
        <xdr:cNvSpPr/>
      </xdr:nvSpPr>
      <xdr:spPr>
        <a:xfrm>
          <a:off x="11938000" y="128612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53" name="テキスト ボックス 452">
          <a:extLst>
            <a:ext uri="{FF2B5EF4-FFF2-40B4-BE49-F238E27FC236}">
              <a16:creationId xmlns:a16="http://schemas.microsoft.com/office/drawing/2014/main" id="{2A008EE9-769F-4469-8059-BE40D0AAB4E5}"/>
            </a:ext>
          </a:extLst>
        </xdr:cNvPr>
        <xdr:cNvSpPr txBox="1"/>
      </xdr:nvSpPr>
      <xdr:spPr>
        <a:xfrm>
          <a:off x="11623675" y="1263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3FAEF48-7709-4DE6-8D9E-48E021355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9569DD45-ED78-48A4-84E9-250174E07BA2}"/>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BF25C81-0DC6-4E3C-833B-6F62B3186766}"/>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D119C0C-5C5B-4AFD-B140-944236691285}"/>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959EAEA0-FF74-425B-9D14-ED19610C4A9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8595D0F3-A5B1-4BFC-80D5-B5746A6E4725}"/>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F79B42C3-F502-4F3E-B302-B9DEDF3ECE96}"/>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849C8D7D-4B79-4826-9FEE-8FC1A15090AE}"/>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A155013-24EC-4E9E-B2DA-14FD61D46F41}"/>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B404C600-9ABD-4D94-92D4-099673610049}"/>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20A1C10-81EE-4EE7-8746-DC551E97D9CF}"/>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88AE8F8-D275-4533-B133-0603B11A3043}"/>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C4AB8051-DE6E-4349-8EDB-C81B7EBF5018}"/>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FC0E7E96-BD5A-44E1-815E-71129EDC9C8E}"/>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76940CA-3A47-4651-9B6A-E784158E14A3}"/>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E277F943-6DA8-47FA-B7EC-112AF7944A41}"/>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F2B009DE-F9CF-4442-87A7-3A1EF9BC309F}"/>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A50F04E7-2D31-47CA-BA69-FDC8FBC89268}"/>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2621AC98-81FB-47DC-938C-E036358D0AF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B67A9728-44B1-4DA3-9E8D-DD915AD5A71A}"/>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181CCEF2-E5CB-4378-ABAC-C26CAB59F296}"/>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E2227592-084B-4EA7-B6DC-9B1BC743E4D3}"/>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DB2EA2F5-94E2-4166-BB76-EDCB5EECF458}"/>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C9231B6B-0DBD-4B64-A7DF-5D1296782904}"/>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416736C6-7C99-46A4-830C-AF4153993F31}"/>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9982F01-31F3-4020-AC6A-A3DDCAC91BD8}"/>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F78F0CE-2402-40E1-A16F-A6C854A38486}"/>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30EA988A-379B-444E-A6D8-7215B9B2D9F6}"/>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4C915051-25C5-4D73-81E2-CDF9A150304C}"/>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9E811EC8-2EDD-4FD8-A482-57B6DC2E9EA6}"/>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71DDA92D-7DC6-44F4-8E89-C5DFF7FD8612}"/>
            </a:ext>
          </a:extLst>
        </xdr:cNvPr>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8E5ECC8-B52D-4A21-8F2B-57DBF86B4C96}"/>
            </a:ext>
          </a:extLst>
        </xdr:cNvPr>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E573D91F-4D51-4F68-BD3E-0DAFB35B3D28}"/>
            </a:ext>
          </a:extLst>
        </xdr:cNvPr>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DC88E36D-ABB5-47CE-A315-4BE2EADD796E}"/>
            </a:ext>
          </a:extLst>
        </xdr:cNvPr>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222838FA-1307-428C-A71C-06361280DCAA}"/>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1E833C2A-1385-4862-B627-828D98F6E1D2}"/>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F4A1C854-59FC-4ECE-8CE8-1BCEE250830B}"/>
            </a:ext>
          </a:extLst>
        </xdr:cNvPr>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13D5A848-F8BB-42CB-8A8B-858F14B4E079}"/>
            </a:ext>
          </a:extLst>
        </xdr:cNvPr>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9CC53672-D94E-443B-A796-2516B062DBF9}"/>
            </a:ext>
          </a:extLst>
        </xdr:cNvPr>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EFD118D8-CD69-4D23-9C6B-5ADF649BDEE6}"/>
            </a:ext>
          </a:extLst>
        </xdr:cNvPr>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FAAF5EB2-F1BA-43A7-86AD-F7902B4CA1EF}"/>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39A9E33A-81EC-4910-B168-ED182C26CB56}"/>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941F1111-4FFB-46F1-BCBA-BE7A9BDC7CA4}"/>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BCBB6359-E176-47C5-88F4-97C6ACA48C38}"/>
            </a:ext>
          </a:extLst>
        </xdr:cNvPr>
        <xdr:cNvCxnSpPr/>
      </xdr:nvCxnSpPr>
      <xdr:spPr bwMode="auto">
        <a:xfrm flipV="1">
          <a:off x="5099050" y="1944032"/>
          <a:ext cx="0" cy="12644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B8159BBF-7D3E-4415-8BDF-0F0F6285BFFA}"/>
            </a:ext>
          </a:extLst>
        </xdr:cNvPr>
        <xdr:cNvSpPr txBox="1"/>
      </xdr:nvSpPr>
      <xdr:spPr>
        <a:xfrm>
          <a:off x="5168900" y="318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B3EF208-14DE-48F2-9BC6-5823D05A8D97}"/>
            </a:ext>
          </a:extLst>
        </xdr:cNvPr>
        <xdr:cNvCxnSpPr/>
      </xdr:nvCxnSpPr>
      <xdr:spPr bwMode="auto">
        <a:xfrm>
          <a:off x="5010150" y="3208434"/>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736D23A6-9156-4737-B644-981894B3E6D7}"/>
            </a:ext>
          </a:extLst>
        </xdr:cNvPr>
        <xdr:cNvSpPr txBox="1"/>
      </xdr:nvSpPr>
      <xdr:spPr>
        <a:xfrm>
          <a:off x="5168900" y="16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308ED29F-708A-40FC-AF11-C83EB8EE2186}"/>
            </a:ext>
          </a:extLst>
        </xdr:cNvPr>
        <xdr:cNvCxnSpPr/>
      </xdr:nvCxnSpPr>
      <xdr:spPr bwMode="auto">
        <a:xfrm>
          <a:off x="5010150" y="1944032"/>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156246</xdr:rowOff>
    </xdr:from>
    <xdr:to>
      <xdr:col>29</xdr:col>
      <xdr:colOff>127000</xdr:colOff>
      <xdr:row>17</xdr:row>
      <xdr:rowOff>14971</xdr:rowOff>
    </xdr:to>
    <xdr:cxnSp macro="">
      <xdr:nvCxnSpPr>
        <xdr:cNvPr id="50" name="直線コネクタ 49">
          <a:extLst>
            <a:ext uri="{FF2B5EF4-FFF2-40B4-BE49-F238E27FC236}">
              <a16:creationId xmlns:a16="http://schemas.microsoft.com/office/drawing/2014/main" id="{2A877C72-6D79-4498-BEA2-A5D34AC661EF}"/>
            </a:ext>
          </a:extLst>
        </xdr:cNvPr>
        <xdr:cNvCxnSpPr/>
      </xdr:nvCxnSpPr>
      <xdr:spPr bwMode="auto">
        <a:xfrm flipV="1">
          <a:off x="4508500" y="2886746"/>
          <a:ext cx="590550" cy="2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7F6BD4D8-4048-40B2-9626-1EA120221BBF}"/>
            </a:ext>
          </a:extLst>
        </xdr:cNvPr>
        <xdr:cNvSpPr txBox="1"/>
      </xdr:nvSpPr>
      <xdr:spPr>
        <a:xfrm>
          <a:off x="5168900" y="2481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2D2514A5-89B2-41B1-8FD6-C9674696B257}"/>
            </a:ext>
          </a:extLst>
        </xdr:cNvPr>
        <xdr:cNvSpPr/>
      </xdr:nvSpPr>
      <xdr:spPr bwMode="auto">
        <a:xfrm>
          <a:off x="5048250" y="2636525"/>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14971</xdr:rowOff>
    </xdr:from>
    <xdr:to>
      <xdr:col>26</xdr:col>
      <xdr:colOff>50800</xdr:colOff>
      <xdr:row>17</xdr:row>
      <xdr:rowOff>41793</xdr:rowOff>
    </xdr:to>
    <xdr:cxnSp macro="">
      <xdr:nvCxnSpPr>
        <xdr:cNvPr id="53" name="直線コネクタ 52">
          <a:extLst>
            <a:ext uri="{FF2B5EF4-FFF2-40B4-BE49-F238E27FC236}">
              <a16:creationId xmlns:a16="http://schemas.microsoft.com/office/drawing/2014/main" id="{CD2DCAF7-72A2-43B1-A5AF-2BA328AD855F}"/>
            </a:ext>
          </a:extLst>
        </xdr:cNvPr>
        <xdr:cNvCxnSpPr/>
      </xdr:nvCxnSpPr>
      <xdr:spPr bwMode="auto">
        <a:xfrm flipV="1">
          <a:off x="3886200" y="2910571"/>
          <a:ext cx="6223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63DEDF45-3347-43E0-8E10-A423B7C04199}"/>
            </a:ext>
          </a:extLst>
        </xdr:cNvPr>
        <xdr:cNvSpPr/>
      </xdr:nvSpPr>
      <xdr:spPr bwMode="auto">
        <a:xfrm>
          <a:off x="4457700" y="2654173"/>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F14B8D2B-20A8-4ECD-A4AC-EF85116C23FE}"/>
            </a:ext>
          </a:extLst>
        </xdr:cNvPr>
        <xdr:cNvSpPr txBox="1"/>
      </xdr:nvSpPr>
      <xdr:spPr>
        <a:xfrm>
          <a:off x="4165600" y="2423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41793</xdr:rowOff>
    </xdr:from>
    <xdr:to>
      <xdr:col>22</xdr:col>
      <xdr:colOff>114300</xdr:colOff>
      <xdr:row>17</xdr:row>
      <xdr:rowOff>53741</xdr:rowOff>
    </xdr:to>
    <xdr:cxnSp macro="">
      <xdr:nvCxnSpPr>
        <xdr:cNvPr id="56" name="直線コネクタ 55">
          <a:extLst>
            <a:ext uri="{FF2B5EF4-FFF2-40B4-BE49-F238E27FC236}">
              <a16:creationId xmlns:a16="http://schemas.microsoft.com/office/drawing/2014/main" id="{2BAADEC8-7D70-4EF3-A547-AA84F1887830}"/>
            </a:ext>
          </a:extLst>
        </xdr:cNvPr>
        <xdr:cNvCxnSpPr/>
      </xdr:nvCxnSpPr>
      <xdr:spPr bwMode="auto">
        <a:xfrm flipV="1">
          <a:off x="3257550" y="2937393"/>
          <a:ext cx="628650" cy="1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9FFA5DA7-BB80-4260-BE0D-DE5939EEB6E4}"/>
            </a:ext>
          </a:extLst>
        </xdr:cNvPr>
        <xdr:cNvSpPr/>
      </xdr:nvSpPr>
      <xdr:spPr bwMode="auto">
        <a:xfrm>
          <a:off x="3835400" y="2692547"/>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E42C990-E2E4-46FD-8172-815F79C10ED0}"/>
            </a:ext>
          </a:extLst>
        </xdr:cNvPr>
        <xdr:cNvSpPr txBox="1"/>
      </xdr:nvSpPr>
      <xdr:spPr>
        <a:xfrm>
          <a:off x="3543300" y="246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23711</xdr:rowOff>
    </xdr:from>
    <xdr:to>
      <xdr:col>18</xdr:col>
      <xdr:colOff>177800</xdr:colOff>
      <xdr:row>17</xdr:row>
      <xdr:rowOff>53741</xdr:rowOff>
    </xdr:to>
    <xdr:cxnSp macro="">
      <xdr:nvCxnSpPr>
        <xdr:cNvPr id="59" name="直線コネクタ 58">
          <a:extLst>
            <a:ext uri="{FF2B5EF4-FFF2-40B4-BE49-F238E27FC236}">
              <a16:creationId xmlns:a16="http://schemas.microsoft.com/office/drawing/2014/main" id="{4CAF7DB5-96FC-428E-96DC-317C1A544699}"/>
            </a:ext>
          </a:extLst>
        </xdr:cNvPr>
        <xdr:cNvCxnSpPr/>
      </xdr:nvCxnSpPr>
      <xdr:spPr bwMode="auto">
        <a:xfrm>
          <a:off x="2622550" y="2919311"/>
          <a:ext cx="635000" cy="30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7F8A529F-27A9-402D-8712-6660D258629E}"/>
            </a:ext>
          </a:extLst>
        </xdr:cNvPr>
        <xdr:cNvSpPr/>
      </xdr:nvSpPr>
      <xdr:spPr bwMode="auto">
        <a:xfrm>
          <a:off x="3213100" y="2686939"/>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A4F909-47C7-4F29-A3B8-96E0666C23AC}"/>
            </a:ext>
          </a:extLst>
        </xdr:cNvPr>
        <xdr:cNvSpPr txBox="1"/>
      </xdr:nvSpPr>
      <xdr:spPr>
        <a:xfrm>
          <a:off x="2914650" y="245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E7B5ADAF-9A9E-4272-9468-46B0F9C93056}"/>
            </a:ext>
          </a:extLst>
        </xdr:cNvPr>
        <xdr:cNvSpPr/>
      </xdr:nvSpPr>
      <xdr:spPr bwMode="auto">
        <a:xfrm>
          <a:off x="2571750" y="2715941"/>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8D4735B9-AC5F-4C70-BA16-9D2D2CD48CC5}"/>
            </a:ext>
          </a:extLst>
        </xdr:cNvPr>
        <xdr:cNvSpPr txBox="1"/>
      </xdr:nvSpPr>
      <xdr:spPr>
        <a:xfrm>
          <a:off x="2279650" y="248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F82AB631-F602-4B36-88DD-26E4F1398F21}"/>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709CD9FC-5880-4C09-8899-2061EB36F3CD}"/>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B0F7F67D-5CCE-4053-9AED-9C5F775A16A6}"/>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7B4B1362-EAA5-487A-9824-4219368D23BE}"/>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3AE2EDFD-B2DD-4DBD-AD32-74CE54DABF7B}"/>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105446</xdr:rowOff>
    </xdr:from>
    <xdr:to>
      <xdr:col>29</xdr:col>
      <xdr:colOff>177800</xdr:colOff>
      <xdr:row>17</xdr:row>
      <xdr:rowOff>35596</xdr:rowOff>
    </xdr:to>
    <xdr:sp macro="" textlink="">
      <xdr:nvSpPr>
        <xdr:cNvPr id="69" name="楕円 68">
          <a:extLst>
            <a:ext uri="{FF2B5EF4-FFF2-40B4-BE49-F238E27FC236}">
              <a16:creationId xmlns:a16="http://schemas.microsoft.com/office/drawing/2014/main" id="{733CDEC3-4CAC-4FAF-ABBE-DE436EB87B21}"/>
            </a:ext>
          </a:extLst>
        </xdr:cNvPr>
        <xdr:cNvSpPr/>
      </xdr:nvSpPr>
      <xdr:spPr bwMode="auto">
        <a:xfrm>
          <a:off x="5048250" y="2835946"/>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77523</xdr:rowOff>
    </xdr:from>
    <xdr:ext cx="762000" cy="259045"/>
    <xdr:sp macro="" textlink="">
      <xdr:nvSpPr>
        <xdr:cNvPr id="70" name="人口1人当たり決算額の推移該当値テキスト130">
          <a:extLst>
            <a:ext uri="{FF2B5EF4-FFF2-40B4-BE49-F238E27FC236}">
              <a16:creationId xmlns:a16="http://schemas.microsoft.com/office/drawing/2014/main" id="{B2082520-D069-48D4-8860-E3B8523AF737}"/>
            </a:ext>
          </a:extLst>
        </xdr:cNvPr>
        <xdr:cNvSpPr txBox="1"/>
      </xdr:nvSpPr>
      <xdr:spPr>
        <a:xfrm>
          <a:off x="5168900" y="280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135621</xdr:rowOff>
    </xdr:from>
    <xdr:to>
      <xdr:col>26</xdr:col>
      <xdr:colOff>101600</xdr:colOff>
      <xdr:row>17</xdr:row>
      <xdr:rowOff>65771</xdr:rowOff>
    </xdr:to>
    <xdr:sp macro="" textlink="">
      <xdr:nvSpPr>
        <xdr:cNvPr id="71" name="楕円 70">
          <a:extLst>
            <a:ext uri="{FF2B5EF4-FFF2-40B4-BE49-F238E27FC236}">
              <a16:creationId xmlns:a16="http://schemas.microsoft.com/office/drawing/2014/main" id="{1E5DB2B1-1D7C-43E9-9987-0F96DACF361B}"/>
            </a:ext>
          </a:extLst>
        </xdr:cNvPr>
        <xdr:cNvSpPr/>
      </xdr:nvSpPr>
      <xdr:spPr bwMode="auto">
        <a:xfrm>
          <a:off x="4457700" y="2866121"/>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50548</xdr:rowOff>
    </xdr:from>
    <xdr:ext cx="736600" cy="259045"/>
    <xdr:sp macro="" textlink="">
      <xdr:nvSpPr>
        <xdr:cNvPr id="72" name="テキスト ボックス 71">
          <a:extLst>
            <a:ext uri="{FF2B5EF4-FFF2-40B4-BE49-F238E27FC236}">
              <a16:creationId xmlns:a16="http://schemas.microsoft.com/office/drawing/2014/main" id="{33796833-F8E7-4CCB-AC5B-1683316F9C2F}"/>
            </a:ext>
          </a:extLst>
        </xdr:cNvPr>
        <xdr:cNvSpPr txBox="1"/>
      </xdr:nvSpPr>
      <xdr:spPr>
        <a:xfrm>
          <a:off x="4165600" y="2946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162443</xdr:rowOff>
    </xdr:from>
    <xdr:to>
      <xdr:col>22</xdr:col>
      <xdr:colOff>165100</xdr:colOff>
      <xdr:row>17</xdr:row>
      <xdr:rowOff>92593</xdr:rowOff>
    </xdr:to>
    <xdr:sp macro="" textlink="">
      <xdr:nvSpPr>
        <xdr:cNvPr id="73" name="楕円 72">
          <a:extLst>
            <a:ext uri="{FF2B5EF4-FFF2-40B4-BE49-F238E27FC236}">
              <a16:creationId xmlns:a16="http://schemas.microsoft.com/office/drawing/2014/main" id="{CD3254BD-6EEF-454F-AECD-92DF6D9A62CC}"/>
            </a:ext>
          </a:extLst>
        </xdr:cNvPr>
        <xdr:cNvSpPr/>
      </xdr:nvSpPr>
      <xdr:spPr bwMode="auto">
        <a:xfrm>
          <a:off x="3835400" y="2892943"/>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77370</xdr:rowOff>
    </xdr:from>
    <xdr:ext cx="762000" cy="259045"/>
    <xdr:sp macro="" textlink="">
      <xdr:nvSpPr>
        <xdr:cNvPr id="74" name="テキスト ボックス 73">
          <a:extLst>
            <a:ext uri="{FF2B5EF4-FFF2-40B4-BE49-F238E27FC236}">
              <a16:creationId xmlns:a16="http://schemas.microsoft.com/office/drawing/2014/main" id="{E1BE1442-6697-43FE-A184-F92674067BD1}"/>
            </a:ext>
          </a:extLst>
        </xdr:cNvPr>
        <xdr:cNvSpPr txBox="1"/>
      </xdr:nvSpPr>
      <xdr:spPr>
        <a:xfrm>
          <a:off x="3543300" y="297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2941</xdr:rowOff>
    </xdr:from>
    <xdr:to>
      <xdr:col>19</xdr:col>
      <xdr:colOff>38100</xdr:colOff>
      <xdr:row>17</xdr:row>
      <xdr:rowOff>104541</xdr:rowOff>
    </xdr:to>
    <xdr:sp macro="" textlink="">
      <xdr:nvSpPr>
        <xdr:cNvPr id="75" name="楕円 74">
          <a:extLst>
            <a:ext uri="{FF2B5EF4-FFF2-40B4-BE49-F238E27FC236}">
              <a16:creationId xmlns:a16="http://schemas.microsoft.com/office/drawing/2014/main" id="{89475AD4-AC8E-4481-8A39-344402D08CBE}"/>
            </a:ext>
          </a:extLst>
        </xdr:cNvPr>
        <xdr:cNvSpPr/>
      </xdr:nvSpPr>
      <xdr:spPr bwMode="auto">
        <a:xfrm>
          <a:off x="3213100" y="2898541"/>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89318</xdr:rowOff>
    </xdr:from>
    <xdr:ext cx="762000" cy="259045"/>
    <xdr:sp macro="" textlink="">
      <xdr:nvSpPr>
        <xdr:cNvPr id="76" name="テキスト ボックス 75">
          <a:extLst>
            <a:ext uri="{FF2B5EF4-FFF2-40B4-BE49-F238E27FC236}">
              <a16:creationId xmlns:a16="http://schemas.microsoft.com/office/drawing/2014/main" id="{6E787004-D279-447D-B1CC-591C81AB148F}"/>
            </a:ext>
          </a:extLst>
        </xdr:cNvPr>
        <xdr:cNvSpPr txBox="1"/>
      </xdr:nvSpPr>
      <xdr:spPr>
        <a:xfrm>
          <a:off x="2914650" y="298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144361</xdr:rowOff>
    </xdr:from>
    <xdr:to>
      <xdr:col>15</xdr:col>
      <xdr:colOff>101600</xdr:colOff>
      <xdr:row>17</xdr:row>
      <xdr:rowOff>74511</xdr:rowOff>
    </xdr:to>
    <xdr:sp macro="" textlink="">
      <xdr:nvSpPr>
        <xdr:cNvPr id="77" name="楕円 76">
          <a:extLst>
            <a:ext uri="{FF2B5EF4-FFF2-40B4-BE49-F238E27FC236}">
              <a16:creationId xmlns:a16="http://schemas.microsoft.com/office/drawing/2014/main" id="{2C16BFCF-DAEA-4809-A1ED-751B75C5834C}"/>
            </a:ext>
          </a:extLst>
        </xdr:cNvPr>
        <xdr:cNvSpPr/>
      </xdr:nvSpPr>
      <xdr:spPr bwMode="auto">
        <a:xfrm>
          <a:off x="2571750" y="2874861"/>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59288</xdr:rowOff>
    </xdr:from>
    <xdr:ext cx="762000" cy="259045"/>
    <xdr:sp macro="" textlink="">
      <xdr:nvSpPr>
        <xdr:cNvPr id="78" name="テキスト ボックス 77">
          <a:extLst>
            <a:ext uri="{FF2B5EF4-FFF2-40B4-BE49-F238E27FC236}">
              <a16:creationId xmlns:a16="http://schemas.microsoft.com/office/drawing/2014/main" id="{2C7A19D9-5C45-4669-A2F4-2B81751B6307}"/>
            </a:ext>
          </a:extLst>
        </xdr:cNvPr>
        <xdr:cNvSpPr txBox="1"/>
      </xdr:nvSpPr>
      <xdr:spPr>
        <a:xfrm>
          <a:off x="2279650" y="295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DADB7B2-437A-427A-87F8-1EF2121299CB}"/>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2B96E049-BBE8-413E-B9FD-8C99B4CAC6EE}"/>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C997D36B-6140-4E53-BA9F-6F5B6F1A5B1D}"/>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743BDDF0-F8D8-495D-960C-037A2FE062AC}"/>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208F6D2-DB15-405A-BEB7-066F63EEE641}"/>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B6E5484C-3747-4A8D-AAFD-1A84F0CF6657}"/>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49983DA2-1A1D-4FE1-B693-F1F1E9BAD50A}"/>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498B6422-511A-45C9-97A7-EDF91F3A96B8}"/>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52512BD7-6708-4551-90C3-4B5821A61F85}"/>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96E63D0-7992-4048-B1CF-317CDF8D185A}"/>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BEA915BC-7079-4805-88A3-7784472A5049}"/>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5D420D83-CF5D-4A11-BD17-7745D853CF1F}"/>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CB746857-38B2-4942-A9FC-E0C7E8C7BBBD}"/>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B6971792-705A-4AF1-B87C-1308EF584187}"/>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AD4916AE-A656-4BDE-AA4F-E8F72767A023}"/>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78760FF0-0850-4FCD-8C42-A137069F3842}"/>
            </a:ext>
          </a:extLst>
        </xdr:cNvPr>
        <xdr:cNvCxnSpPr/>
      </xdr:nvCxnSpPr>
      <xdr:spPr bwMode="auto">
        <a:xfrm>
          <a:off x="1949450" y="745852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59A3D702-3CF3-4B31-B9AF-8DB3CEE70107}"/>
            </a:ext>
          </a:extLst>
        </xdr:cNvPr>
        <xdr:cNvSpPr txBox="1"/>
      </xdr:nvSpPr>
      <xdr:spPr>
        <a:xfrm>
          <a:off x="1250950" y="73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82DA4891-1F3B-4D0C-A37A-B94E6B59F6FF}"/>
            </a:ext>
          </a:extLst>
        </xdr:cNvPr>
        <xdr:cNvCxnSpPr/>
      </xdr:nvCxnSpPr>
      <xdr:spPr bwMode="auto">
        <a:xfrm>
          <a:off x="1949450" y="7131957"/>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DD70850B-6A50-4305-A27D-7A245F447487}"/>
            </a:ext>
          </a:extLst>
        </xdr:cNvPr>
        <xdr:cNvSpPr txBox="1"/>
      </xdr:nvSpPr>
      <xdr:spPr>
        <a:xfrm>
          <a:off x="125095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25C84845-2512-4F2E-A978-410968887E56}"/>
            </a:ext>
          </a:extLst>
        </xdr:cNvPr>
        <xdr:cNvCxnSpPr/>
      </xdr:nvCxnSpPr>
      <xdr:spPr bwMode="auto">
        <a:xfrm>
          <a:off x="1949450" y="680538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E4A4508-5796-4756-96BA-56FF64A59AFB}"/>
            </a:ext>
          </a:extLst>
        </xdr:cNvPr>
        <xdr:cNvSpPr txBox="1"/>
      </xdr:nvSpPr>
      <xdr:spPr>
        <a:xfrm>
          <a:off x="125095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9E8E2BB5-ADA9-4D5B-BA09-E9D94B7F06D4}"/>
            </a:ext>
          </a:extLst>
        </xdr:cNvPr>
        <xdr:cNvCxnSpPr/>
      </xdr:nvCxnSpPr>
      <xdr:spPr bwMode="auto">
        <a:xfrm>
          <a:off x="1949450" y="647881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F7D86AF5-914A-49AB-8B6E-6F677A5F2BDC}"/>
            </a:ext>
          </a:extLst>
        </xdr:cNvPr>
        <xdr:cNvSpPr txBox="1"/>
      </xdr:nvSpPr>
      <xdr:spPr>
        <a:xfrm>
          <a:off x="1250950" y="63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9E24951E-399B-474A-860A-E89E0AAD3373}"/>
            </a:ext>
          </a:extLst>
        </xdr:cNvPr>
        <xdr:cNvCxnSpPr/>
      </xdr:nvCxnSpPr>
      <xdr:spPr bwMode="auto">
        <a:xfrm>
          <a:off x="1949450" y="615224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49D83B84-5179-466A-AB2A-22B551823531}"/>
            </a:ext>
          </a:extLst>
        </xdr:cNvPr>
        <xdr:cNvSpPr txBox="1"/>
      </xdr:nvSpPr>
      <xdr:spPr>
        <a:xfrm>
          <a:off x="1250950" y="60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393B3A95-6ED9-4451-9E66-32D3A4494313}"/>
            </a:ext>
          </a:extLst>
        </xdr:cNvPr>
        <xdr:cNvCxnSpPr/>
      </xdr:nvCxnSpPr>
      <xdr:spPr bwMode="auto">
        <a:xfrm>
          <a:off x="1949450" y="582567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E628BCC0-7808-4EFE-ADA9-481A075019F0}"/>
            </a:ext>
          </a:extLst>
        </xdr:cNvPr>
        <xdr:cNvSpPr txBox="1"/>
      </xdr:nvSpPr>
      <xdr:spPr>
        <a:xfrm>
          <a:off x="125095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B986B28D-BD0B-4C29-AE1D-AFB7FBA2E9A8}"/>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457033B-AE14-4E46-9748-CBDE5105F6B5}"/>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AAADCDD5-9856-4591-9B2E-7E6F4084C542}"/>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EF36B610-DF80-4B60-B0D2-52C9F5BE953A}"/>
            </a:ext>
          </a:extLst>
        </xdr:cNvPr>
        <xdr:cNvCxnSpPr/>
      </xdr:nvCxnSpPr>
      <xdr:spPr bwMode="auto">
        <a:xfrm flipV="1">
          <a:off x="5099050" y="6024521"/>
          <a:ext cx="0" cy="1458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E2A166FF-9E4C-4C7C-9563-6E83499154FF}"/>
            </a:ext>
          </a:extLst>
        </xdr:cNvPr>
        <xdr:cNvSpPr txBox="1"/>
      </xdr:nvSpPr>
      <xdr:spPr>
        <a:xfrm>
          <a:off x="5168900" y="746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DA7F2825-0DC8-447E-A8A1-E85E77C57BA3}"/>
            </a:ext>
          </a:extLst>
        </xdr:cNvPr>
        <xdr:cNvCxnSpPr/>
      </xdr:nvCxnSpPr>
      <xdr:spPr bwMode="auto">
        <a:xfrm>
          <a:off x="5010150" y="7483072"/>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AE500F90-7B0F-48BD-98F6-BB7EFC639E31}"/>
            </a:ext>
          </a:extLst>
        </xdr:cNvPr>
        <xdr:cNvSpPr txBox="1"/>
      </xdr:nvSpPr>
      <xdr:spPr>
        <a:xfrm>
          <a:off x="5168900" y="576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5F0C038B-E8FE-42C7-837A-31DA2D56AC8A}"/>
            </a:ext>
          </a:extLst>
        </xdr:cNvPr>
        <xdr:cNvCxnSpPr/>
      </xdr:nvCxnSpPr>
      <xdr:spPr bwMode="auto">
        <a:xfrm>
          <a:off x="5010150" y="6024521"/>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285697</xdr:rowOff>
    </xdr:from>
    <xdr:to>
      <xdr:col>29</xdr:col>
      <xdr:colOff>127000</xdr:colOff>
      <xdr:row>36</xdr:row>
      <xdr:rowOff>39398</xdr:rowOff>
    </xdr:to>
    <xdr:cxnSp macro="">
      <xdr:nvCxnSpPr>
        <xdr:cNvPr id="114" name="直線コネクタ 113">
          <a:extLst>
            <a:ext uri="{FF2B5EF4-FFF2-40B4-BE49-F238E27FC236}">
              <a16:creationId xmlns:a16="http://schemas.microsoft.com/office/drawing/2014/main" id="{82F00FA6-0BD5-4AD1-BEE9-DA2850873202}"/>
            </a:ext>
          </a:extLst>
        </xdr:cNvPr>
        <xdr:cNvCxnSpPr/>
      </xdr:nvCxnSpPr>
      <xdr:spPr bwMode="auto">
        <a:xfrm flipV="1">
          <a:off x="4508500" y="6743647"/>
          <a:ext cx="590550" cy="9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6886294E-980B-457A-8544-9F3073EBADF1}"/>
            </a:ext>
          </a:extLst>
        </xdr:cNvPr>
        <xdr:cNvSpPr txBox="1"/>
      </xdr:nvSpPr>
      <xdr:spPr>
        <a:xfrm>
          <a:off x="5168900" y="6824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7E2227A8-8942-448B-A362-472904453A01}"/>
            </a:ext>
          </a:extLst>
        </xdr:cNvPr>
        <xdr:cNvSpPr/>
      </xdr:nvSpPr>
      <xdr:spPr bwMode="auto">
        <a:xfrm>
          <a:off x="5048250" y="6852851"/>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39398</xdr:rowOff>
    </xdr:from>
    <xdr:to>
      <xdr:col>26</xdr:col>
      <xdr:colOff>50800</xdr:colOff>
      <xdr:row>36</xdr:row>
      <xdr:rowOff>133596</xdr:rowOff>
    </xdr:to>
    <xdr:cxnSp macro="">
      <xdr:nvCxnSpPr>
        <xdr:cNvPr id="117" name="直線コネクタ 116">
          <a:extLst>
            <a:ext uri="{FF2B5EF4-FFF2-40B4-BE49-F238E27FC236}">
              <a16:creationId xmlns:a16="http://schemas.microsoft.com/office/drawing/2014/main" id="{E232B575-7E2D-4202-AD53-6782B62F564F}"/>
            </a:ext>
          </a:extLst>
        </xdr:cNvPr>
        <xdr:cNvCxnSpPr/>
      </xdr:nvCxnSpPr>
      <xdr:spPr bwMode="auto">
        <a:xfrm flipV="1">
          <a:off x="3886200" y="6840248"/>
          <a:ext cx="622300" cy="9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CE70BB3B-16FD-4D10-9375-C19C4EF68313}"/>
            </a:ext>
          </a:extLst>
        </xdr:cNvPr>
        <xdr:cNvSpPr/>
      </xdr:nvSpPr>
      <xdr:spPr bwMode="auto">
        <a:xfrm>
          <a:off x="4457700" y="6879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DF1F73A6-A667-43EB-B7AC-FB52B5B56E7E}"/>
            </a:ext>
          </a:extLst>
        </xdr:cNvPr>
        <xdr:cNvSpPr txBox="1"/>
      </xdr:nvSpPr>
      <xdr:spPr>
        <a:xfrm>
          <a:off x="4165600" y="696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331384</xdr:rowOff>
    </xdr:from>
    <xdr:to>
      <xdr:col>22</xdr:col>
      <xdr:colOff>114300</xdr:colOff>
      <xdr:row>36</xdr:row>
      <xdr:rowOff>133596</xdr:rowOff>
    </xdr:to>
    <xdr:cxnSp macro="">
      <xdr:nvCxnSpPr>
        <xdr:cNvPr id="120" name="直線コネクタ 119">
          <a:extLst>
            <a:ext uri="{FF2B5EF4-FFF2-40B4-BE49-F238E27FC236}">
              <a16:creationId xmlns:a16="http://schemas.microsoft.com/office/drawing/2014/main" id="{311D8CBA-883C-451B-B945-02C30DDB09FE}"/>
            </a:ext>
          </a:extLst>
        </xdr:cNvPr>
        <xdr:cNvCxnSpPr/>
      </xdr:nvCxnSpPr>
      <xdr:spPr bwMode="auto">
        <a:xfrm>
          <a:off x="3257550" y="6789334"/>
          <a:ext cx="628650" cy="145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C8286375-C377-413D-A095-96015229D8DB}"/>
            </a:ext>
          </a:extLst>
        </xdr:cNvPr>
        <xdr:cNvSpPr/>
      </xdr:nvSpPr>
      <xdr:spPr bwMode="auto">
        <a:xfrm>
          <a:off x="3835400" y="689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8FBA5544-8B8B-4F9B-994C-458E46247859}"/>
            </a:ext>
          </a:extLst>
        </xdr:cNvPr>
        <xdr:cNvSpPr txBox="1"/>
      </xdr:nvSpPr>
      <xdr:spPr>
        <a:xfrm>
          <a:off x="3543300" y="697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331384</xdr:rowOff>
    </xdr:from>
    <xdr:to>
      <xdr:col>18</xdr:col>
      <xdr:colOff>177800</xdr:colOff>
      <xdr:row>36</xdr:row>
      <xdr:rowOff>11345</xdr:rowOff>
    </xdr:to>
    <xdr:cxnSp macro="">
      <xdr:nvCxnSpPr>
        <xdr:cNvPr id="123" name="直線コネクタ 122">
          <a:extLst>
            <a:ext uri="{FF2B5EF4-FFF2-40B4-BE49-F238E27FC236}">
              <a16:creationId xmlns:a16="http://schemas.microsoft.com/office/drawing/2014/main" id="{2447E1DE-5A85-450A-9902-2D09CF1D8349}"/>
            </a:ext>
          </a:extLst>
        </xdr:cNvPr>
        <xdr:cNvCxnSpPr/>
      </xdr:nvCxnSpPr>
      <xdr:spPr bwMode="auto">
        <a:xfrm flipV="1">
          <a:off x="2622550" y="6789334"/>
          <a:ext cx="635000" cy="22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3933D9C9-30BD-4FF9-A141-701912E40024}"/>
            </a:ext>
          </a:extLst>
        </xdr:cNvPr>
        <xdr:cNvSpPr/>
      </xdr:nvSpPr>
      <xdr:spPr bwMode="auto">
        <a:xfrm>
          <a:off x="3213100" y="6895844"/>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6E1822D3-0A86-4122-8169-3BF87056F81F}"/>
            </a:ext>
          </a:extLst>
        </xdr:cNvPr>
        <xdr:cNvSpPr txBox="1"/>
      </xdr:nvSpPr>
      <xdr:spPr>
        <a:xfrm>
          <a:off x="2914650" y="698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CA41665F-DEAD-448A-A77F-EE95C03BA473}"/>
            </a:ext>
          </a:extLst>
        </xdr:cNvPr>
        <xdr:cNvSpPr/>
      </xdr:nvSpPr>
      <xdr:spPr bwMode="auto">
        <a:xfrm>
          <a:off x="2571750" y="6908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246EF4BB-01CE-40B5-BF6B-C53221E8A1EF}"/>
            </a:ext>
          </a:extLst>
        </xdr:cNvPr>
        <xdr:cNvSpPr txBox="1"/>
      </xdr:nvSpPr>
      <xdr:spPr>
        <a:xfrm>
          <a:off x="2279650" y="69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3BCD95B-1BF9-4691-BFEC-50274EC8C967}"/>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227CBDD-0F10-40E3-B8CB-909C36C5718A}"/>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22E09CB-1C2D-4F3E-8DDC-4B91CC558DFA}"/>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42168E44-B6AC-490D-98D3-95ABC99A931B}"/>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4806D05F-6A9E-4CAE-82ED-99D02E8E650A}"/>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234897</xdr:rowOff>
    </xdr:from>
    <xdr:to>
      <xdr:col>29</xdr:col>
      <xdr:colOff>177800</xdr:colOff>
      <xdr:row>35</xdr:row>
      <xdr:rowOff>336497</xdr:rowOff>
    </xdr:to>
    <xdr:sp macro="" textlink="">
      <xdr:nvSpPr>
        <xdr:cNvPr id="133" name="楕円 132">
          <a:extLst>
            <a:ext uri="{FF2B5EF4-FFF2-40B4-BE49-F238E27FC236}">
              <a16:creationId xmlns:a16="http://schemas.microsoft.com/office/drawing/2014/main" id="{82B4FC76-E817-439F-AA3D-5EADA1942A13}"/>
            </a:ext>
          </a:extLst>
        </xdr:cNvPr>
        <xdr:cNvSpPr/>
      </xdr:nvSpPr>
      <xdr:spPr bwMode="auto">
        <a:xfrm>
          <a:off x="5048250" y="6692847"/>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79974</xdr:rowOff>
    </xdr:from>
    <xdr:ext cx="762000" cy="259045"/>
    <xdr:sp macro="" textlink="">
      <xdr:nvSpPr>
        <xdr:cNvPr id="134" name="人口1人当たり決算額の推移該当値テキスト445">
          <a:extLst>
            <a:ext uri="{FF2B5EF4-FFF2-40B4-BE49-F238E27FC236}">
              <a16:creationId xmlns:a16="http://schemas.microsoft.com/office/drawing/2014/main" id="{3665840E-84BA-4751-8C7C-5FC3485286BF}"/>
            </a:ext>
          </a:extLst>
        </xdr:cNvPr>
        <xdr:cNvSpPr txBox="1"/>
      </xdr:nvSpPr>
      <xdr:spPr>
        <a:xfrm>
          <a:off x="5168900" y="65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331498</xdr:rowOff>
    </xdr:from>
    <xdr:to>
      <xdr:col>26</xdr:col>
      <xdr:colOff>101600</xdr:colOff>
      <xdr:row>36</xdr:row>
      <xdr:rowOff>90198</xdr:rowOff>
    </xdr:to>
    <xdr:sp macro="" textlink="">
      <xdr:nvSpPr>
        <xdr:cNvPr id="135" name="楕円 134">
          <a:extLst>
            <a:ext uri="{FF2B5EF4-FFF2-40B4-BE49-F238E27FC236}">
              <a16:creationId xmlns:a16="http://schemas.microsoft.com/office/drawing/2014/main" id="{CDE4810A-32BF-45F5-BEA6-78EDDB4BF5B5}"/>
            </a:ext>
          </a:extLst>
        </xdr:cNvPr>
        <xdr:cNvSpPr/>
      </xdr:nvSpPr>
      <xdr:spPr bwMode="auto">
        <a:xfrm>
          <a:off x="4457700" y="678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100375</xdr:rowOff>
    </xdr:from>
    <xdr:ext cx="736600" cy="259045"/>
    <xdr:sp macro="" textlink="">
      <xdr:nvSpPr>
        <xdr:cNvPr id="136" name="テキスト ボックス 135">
          <a:extLst>
            <a:ext uri="{FF2B5EF4-FFF2-40B4-BE49-F238E27FC236}">
              <a16:creationId xmlns:a16="http://schemas.microsoft.com/office/drawing/2014/main" id="{FDCAFF56-0611-4031-99F0-1720F5AB5DEB}"/>
            </a:ext>
          </a:extLst>
        </xdr:cNvPr>
        <xdr:cNvSpPr txBox="1"/>
      </xdr:nvSpPr>
      <xdr:spPr>
        <a:xfrm>
          <a:off x="4165600" y="655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82796</xdr:rowOff>
    </xdr:from>
    <xdr:to>
      <xdr:col>22</xdr:col>
      <xdr:colOff>165100</xdr:colOff>
      <xdr:row>37</xdr:row>
      <xdr:rowOff>12946</xdr:rowOff>
    </xdr:to>
    <xdr:sp macro="" textlink="">
      <xdr:nvSpPr>
        <xdr:cNvPr id="137" name="楕円 136">
          <a:extLst>
            <a:ext uri="{FF2B5EF4-FFF2-40B4-BE49-F238E27FC236}">
              <a16:creationId xmlns:a16="http://schemas.microsoft.com/office/drawing/2014/main" id="{9F293C9F-983F-415E-A50D-F7E7CF3BD9FD}"/>
            </a:ext>
          </a:extLst>
        </xdr:cNvPr>
        <xdr:cNvSpPr/>
      </xdr:nvSpPr>
      <xdr:spPr bwMode="auto">
        <a:xfrm>
          <a:off x="3835400" y="688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194573</xdr:rowOff>
    </xdr:from>
    <xdr:ext cx="762000" cy="259045"/>
    <xdr:sp macro="" textlink="">
      <xdr:nvSpPr>
        <xdr:cNvPr id="138" name="テキスト ボックス 137">
          <a:extLst>
            <a:ext uri="{FF2B5EF4-FFF2-40B4-BE49-F238E27FC236}">
              <a16:creationId xmlns:a16="http://schemas.microsoft.com/office/drawing/2014/main" id="{F86C135C-1464-4231-8AC9-4023C9D551B0}"/>
            </a:ext>
          </a:extLst>
        </xdr:cNvPr>
        <xdr:cNvSpPr txBox="1"/>
      </xdr:nvSpPr>
      <xdr:spPr>
        <a:xfrm>
          <a:off x="3543300" y="665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280584</xdr:rowOff>
    </xdr:from>
    <xdr:to>
      <xdr:col>19</xdr:col>
      <xdr:colOff>38100</xdr:colOff>
      <xdr:row>36</xdr:row>
      <xdr:rowOff>39284</xdr:rowOff>
    </xdr:to>
    <xdr:sp macro="" textlink="">
      <xdr:nvSpPr>
        <xdr:cNvPr id="139" name="楕円 138">
          <a:extLst>
            <a:ext uri="{FF2B5EF4-FFF2-40B4-BE49-F238E27FC236}">
              <a16:creationId xmlns:a16="http://schemas.microsoft.com/office/drawing/2014/main" id="{8DFD8856-AA38-4474-98FD-04E67AEA8717}"/>
            </a:ext>
          </a:extLst>
        </xdr:cNvPr>
        <xdr:cNvSpPr/>
      </xdr:nvSpPr>
      <xdr:spPr bwMode="auto">
        <a:xfrm>
          <a:off x="3213100" y="6738534"/>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49461</xdr:rowOff>
    </xdr:from>
    <xdr:ext cx="762000" cy="259045"/>
    <xdr:sp macro="" textlink="">
      <xdr:nvSpPr>
        <xdr:cNvPr id="140" name="テキスト ボックス 139">
          <a:extLst>
            <a:ext uri="{FF2B5EF4-FFF2-40B4-BE49-F238E27FC236}">
              <a16:creationId xmlns:a16="http://schemas.microsoft.com/office/drawing/2014/main" id="{E777839C-7E77-460D-8942-FC1BEF78F1FC}"/>
            </a:ext>
          </a:extLst>
        </xdr:cNvPr>
        <xdr:cNvSpPr txBox="1"/>
      </xdr:nvSpPr>
      <xdr:spPr>
        <a:xfrm>
          <a:off x="2914650" y="650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303445</xdr:rowOff>
    </xdr:from>
    <xdr:to>
      <xdr:col>15</xdr:col>
      <xdr:colOff>101600</xdr:colOff>
      <xdr:row>36</xdr:row>
      <xdr:rowOff>62145</xdr:rowOff>
    </xdr:to>
    <xdr:sp macro="" textlink="">
      <xdr:nvSpPr>
        <xdr:cNvPr id="141" name="楕円 140">
          <a:extLst>
            <a:ext uri="{FF2B5EF4-FFF2-40B4-BE49-F238E27FC236}">
              <a16:creationId xmlns:a16="http://schemas.microsoft.com/office/drawing/2014/main" id="{A4F48DAD-B6AD-45E2-9607-AEFBB634AB31}"/>
            </a:ext>
          </a:extLst>
        </xdr:cNvPr>
        <xdr:cNvSpPr/>
      </xdr:nvSpPr>
      <xdr:spPr bwMode="auto">
        <a:xfrm>
          <a:off x="2571750" y="676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72322</xdr:rowOff>
    </xdr:from>
    <xdr:ext cx="762000" cy="259045"/>
    <xdr:sp macro="" textlink="">
      <xdr:nvSpPr>
        <xdr:cNvPr id="142" name="テキスト ボックス 141">
          <a:extLst>
            <a:ext uri="{FF2B5EF4-FFF2-40B4-BE49-F238E27FC236}">
              <a16:creationId xmlns:a16="http://schemas.microsoft.com/office/drawing/2014/main" id="{FE0046D6-3C31-4C9E-96BA-DA9DC9ADB22D}"/>
            </a:ext>
          </a:extLst>
        </xdr:cNvPr>
        <xdr:cNvSpPr txBox="1"/>
      </xdr:nvSpPr>
      <xdr:spPr>
        <a:xfrm>
          <a:off x="2279650" y="653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C802BF-C5ED-42F4-8247-42DE4DB94E4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1523E63-B337-4F73-800E-59E6C591136E}"/>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082E8CA-5890-4268-B9F0-E62FBF987203}"/>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84832AB-2896-49DD-BFC4-B332A10AC04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244569-4868-45E4-BF8C-648E1213FEF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6CB9C3-A010-4D6F-94A1-BC6A9C70A90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A5662D-7BC7-4CAC-9332-073A8A7797B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316ED5-1AFC-492F-9B58-D1890279128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EDAC02-4B5A-46AB-A57C-561032282578}"/>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20260FE-E23A-4B5B-866F-F237CC2C503E}"/>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7,574
7,444
183.21
7,719,664
7,476,559
230,132
4,298,280
10,034,304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7C5804-4CD4-4E14-8AEF-BEA25492A03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1B62CB-F319-431E-88A1-86208A32C22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400E1A-0C1B-473E-B5C6-3F9A9FBA1BC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C97687D-302F-4F13-85E5-24D874E3D2B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30D3EB-AE45-43C7-92C2-8505C2332BA8}"/>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255D38A-F3EF-46CC-8C3C-4FE4A04CF2AC}"/>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DAA07F8-7CAC-40EC-BC1B-34455CEE9E4C}"/>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60443DD-11A6-4B2A-9AE9-E469C3AE9F87}"/>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BFD3342-4A90-4AF3-9C39-87408AAAE0F9}"/>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7CD840-08B8-4D34-B75C-1A96DD10753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0442B4C-69EA-442E-88BD-F7F6E84356F5}"/>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04680A3-9A7F-46C5-B5F9-281D7AEB8C87}"/>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5506B81-018E-42C7-891D-468CE8249827}"/>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DD5D2E7-C63F-4CE3-A6A4-18A529429FE1}"/>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D5112C-03B0-4B9B-8E41-02671C7B83F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98EF703-B908-4505-8044-53FC0B1BE0BB}"/>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3DBA2F-A65D-4291-81BD-5D5906AC1F5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991E288-4A1C-43C4-8E3E-306A9EAB2E6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BBBF14D-17FD-4AC2-AFAF-AE6D8FC66058}"/>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34A2334-9193-4B9F-9379-C71FB340A76C}"/>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60BF112-7AD0-48CA-A7E7-C4D9A8AE38F5}"/>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80E2B83-1761-4874-90CA-EA9983752E48}"/>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7F4EC31-A1CF-432A-A593-3EF9228B3589}"/>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E14F2AD-DA6E-4860-9D61-901E927A463B}"/>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8471DF3-B5BA-435D-8473-FB493F18CF3E}"/>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25DCF98-0946-4537-B222-362407688256}"/>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3610D42-ABEC-44B2-9699-094DD2605C74}"/>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5D3231A-724F-442D-BB2E-26AB2065E12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B7E7C8D-1791-46A5-9A6F-961EECC6EE0C}"/>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3A57962-484F-40A8-B4C6-8A563E23802E}"/>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293F4BD2-DBBF-42B0-A099-D50B41FE1D94}"/>
            </a:ext>
          </a:extLst>
        </xdr:cNvPr>
        <xdr:cNvSpPr txBox="1"/>
      </xdr:nvSpPr>
      <xdr:spPr>
        <a:xfrm>
          <a:off x="4751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93A38159-2BB2-45E4-91AE-51499EB4BB58}"/>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B2C45CBA-37F5-4AD0-AA9E-C22889CF64E4}"/>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5EC55CC1-4073-4125-B9FD-7B2D462870FB}"/>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5F72E2A0-76D0-40C9-B485-0A3040D7D54F}"/>
            </a:ext>
          </a:extLst>
        </xdr:cNvPr>
        <xdr:cNvSpPr txBox="1"/>
      </xdr:nvSpPr>
      <xdr:spPr>
        <a:xfrm>
          <a:off x="1665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B0FAC37-38BF-4FFC-B571-DBCE3674FD9D}"/>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5B5FE160-714C-4C2E-869E-4AAB7A4E14A3}"/>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841BA070-43DB-4AB3-963D-FA07E25252C1}"/>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6F4E4336-1740-4BE8-B528-8777714630C2}"/>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E27F120C-4D7E-488D-A603-2E79476D7287}"/>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89CBDA97-C883-422E-A341-7F2DBD963CBF}"/>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71299D4-1E51-45DA-8991-1446302FA1DB}"/>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DB6AF979-D004-4436-BA8D-50CC8A805371}"/>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40B0368A-4EAA-487B-950F-BA0DBA3E9D87}"/>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9F86FFE0-A724-4FBA-8C5A-194C9507A446}"/>
            </a:ext>
          </a:extLst>
        </xdr:cNvPr>
        <xdr:cNvCxnSpPr/>
      </xdr:nvCxnSpPr>
      <xdr:spPr>
        <a:xfrm flipV="1">
          <a:off x="4176395" y="5108613"/>
          <a:ext cx="1270" cy="122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EC30E71E-5BF7-4EB9-850F-B072B3B7F165}"/>
            </a:ext>
          </a:extLst>
        </xdr:cNvPr>
        <xdr:cNvSpPr txBox="1"/>
      </xdr:nvSpPr>
      <xdr:spPr>
        <a:xfrm>
          <a:off x="4229100" y="63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AE9E7A5C-0C85-4603-AC8E-C2B5B2DB27AA}"/>
            </a:ext>
          </a:extLst>
        </xdr:cNvPr>
        <xdr:cNvCxnSpPr/>
      </xdr:nvCxnSpPr>
      <xdr:spPr>
        <a:xfrm>
          <a:off x="4108450" y="6334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2EDB4673-8AE5-4DCE-9A16-F64845DD9FC1}"/>
            </a:ext>
          </a:extLst>
        </xdr:cNvPr>
        <xdr:cNvSpPr txBox="1"/>
      </xdr:nvSpPr>
      <xdr:spPr>
        <a:xfrm>
          <a:off x="4229100" y="489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850CCC81-6887-42D9-9FA2-B66A93B9208E}"/>
            </a:ext>
          </a:extLst>
        </xdr:cNvPr>
        <xdr:cNvCxnSpPr/>
      </xdr:nvCxnSpPr>
      <xdr:spPr>
        <a:xfrm>
          <a:off x="4108450" y="5108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41143</xdr:rowOff>
    </xdr:from>
    <xdr:to>
      <xdr:col>24</xdr:col>
      <xdr:colOff>63500</xdr:colOff>
      <xdr:row>36</xdr:row>
      <xdr:rowOff>124734</xdr:rowOff>
    </xdr:to>
    <xdr:cxnSp macro="">
      <xdr:nvCxnSpPr>
        <xdr:cNvPr id="61" name="直線コネクタ 60">
          <a:extLst>
            <a:ext uri="{FF2B5EF4-FFF2-40B4-BE49-F238E27FC236}">
              <a16:creationId xmlns:a16="http://schemas.microsoft.com/office/drawing/2014/main" id="{2D1C7576-492B-4B32-B1F2-3566563ECB53}"/>
            </a:ext>
          </a:extLst>
        </xdr:cNvPr>
        <xdr:cNvCxnSpPr/>
      </xdr:nvCxnSpPr>
      <xdr:spPr>
        <a:xfrm>
          <a:off x="3429000" y="5991093"/>
          <a:ext cx="7493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97323D13-3DC3-4C54-9AEC-20B09E3F6A02}"/>
            </a:ext>
          </a:extLst>
        </xdr:cNvPr>
        <xdr:cNvSpPr txBox="1"/>
      </xdr:nvSpPr>
      <xdr:spPr>
        <a:xfrm>
          <a:off x="4229100" y="5642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22231BF9-E728-4C2B-96BE-0A1599E1EA5B}"/>
            </a:ext>
          </a:extLst>
        </xdr:cNvPr>
        <xdr:cNvSpPr/>
      </xdr:nvSpPr>
      <xdr:spPr>
        <a:xfrm>
          <a:off x="4127500" y="578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41143</xdr:rowOff>
    </xdr:from>
    <xdr:to>
      <xdr:col>19</xdr:col>
      <xdr:colOff>177800</xdr:colOff>
      <xdr:row>37</xdr:row>
      <xdr:rowOff>8667</xdr:rowOff>
    </xdr:to>
    <xdr:cxnSp macro="">
      <xdr:nvCxnSpPr>
        <xdr:cNvPr id="64" name="直線コネクタ 63">
          <a:extLst>
            <a:ext uri="{FF2B5EF4-FFF2-40B4-BE49-F238E27FC236}">
              <a16:creationId xmlns:a16="http://schemas.microsoft.com/office/drawing/2014/main" id="{B48B5737-65E7-4E17-9CE1-5D8C599A8AC0}"/>
            </a:ext>
          </a:extLst>
        </xdr:cNvPr>
        <xdr:cNvCxnSpPr/>
      </xdr:nvCxnSpPr>
      <xdr:spPr>
        <a:xfrm flipV="1">
          <a:off x="2622550" y="5991093"/>
          <a:ext cx="80645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4E6A3014-3AC5-418F-A46C-AD0F4A909D1D}"/>
            </a:ext>
          </a:extLst>
        </xdr:cNvPr>
        <xdr:cNvSpPr/>
      </xdr:nvSpPr>
      <xdr:spPr>
        <a:xfrm>
          <a:off x="3384550" y="57937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93FD1270-23DE-4558-8071-528FB70645D9}"/>
            </a:ext>
          </a:extLst>
        </xdr:cNvPr>
        <xdr:cNvSpPr txBox="1"/>
      </xdr:nvSpPr>
      <xdr:spPr>
        <a:xfrm>
          <a:off x="3154895" y="55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45966</xdr:rowOff>
    </xdr:from>
    <xdr:to>
      <xdr:col>15</xdr:col>
      <xdr:colOff>50800</xdr:colOff>
      <xdr:row>37</xdr:row>
      <xdr:rowOff>8667</xdr:rowOff>
    </xdr:to>
    <xdr:cxnSp macro="">
      <xdr:nvCxnSpPr>
        <xdr:cNvPr id="67" name="直線コネクタ 66">
          <a:extLst>
            <a:ext uri="{FF2B5EF4-FFF2-40B4-BE49-F238E27FC236}">
              <a16:creationId xmlns:a16="http://schemas.microsoft.com/office/drawing/2014/main" id="{BE3CF434-4FF8-432A-AFBF-A55C2C171E1F}"/>
            </a:ext>
          </a:extLst>
        </xdr:cNvPr>
        <xdr:cNvCxnSpPr/>
      </xdr:nvCxnSpPr>
      <xdr:spPr>
        <a:xfrm>
          <a:off x="1828800" y="5995916"/>
          <a:ext cx="793750" cy="12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88A54638-44C2-47E6-A273-A0DD1DBF2F31}"/>
            </a:ext>
          </a:extLst>
        </xdr:cNvPr>
        <xdr:cNvSpPr/>
      </xdr:nvSpPr>
      <xdr:spPr>
        <a:xfrm>
          <a:off x="2571750" y="582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49D1B435-DCC6-4372-8B99-FA01746397C8}"/>
            </a:ext>
          </a:extLst>
        </xdr:cNvPr>
        <xdr:cNvSpPr txBox="1"/>
      </xdr:nvSpPr>
      <xdr:spPr>
        <a:xfrm>
          <a:off x="2361145" y="561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45966</xdr:rowOff>
    </xdr:from>
    <xdr:to>
      <xdr:col>10</xdr:col>
      <xdr:colOff>114300</xdr:colOff>
      <xdr:row>37</xdr:row>
      <xdr:rowOff>56215</xdr:rowOff>
    </xdr:to>
    <xdr:cxnSp macro="">
      <xdr:nvCxnSpPr>
        <xdr:cNvPr id="70" name="直線コネクタ 69">
          <a:extLst>
            <a:ext uri="{FF2B5EF4-FFF2-40B4-BE49-F238E27FC236}">
              <a16:creationId xmlns:a16="http://schemas.microsoft.com/office/drawing/2014/main" id="{CF17E725-0689-4BA1-A6A7-EAE66719943B}"/>
            </a:ext>
          </a:extLst>
        </xdr:cNvPr>
        <xdr:cNvCxnSpPr/>
      </xdr:nvCxnSpPr>
      <xdr:spPr>
        <a:xfrm flipV="1">
          <a:off x="1028700" y="5995916"/>
          <a:ext cx="800100" cy="17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5D08DBBD-303E-45F7-8903-FC3C5168F1B4}"/>
            </a:ext>
          </a:extLst>
        </xdr:cNvPr>
        <xdr:cNvSpPr/>
      </xdr:nvSpPr>
      <xdr:spPr>
        <a:xfrm>
          <a:off x="1778000" y="5928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4E9D01EE-97B6-4F5E-AB89-4EC0A5BC6F73}"/>
            </a:ext>
          </a:extLst>
        </xdr:cNvPr>
        <xdr:cNvSpPr txBox="1"/>
      </xdr:nvSpPr>
      <xdr:spPr>
        <a:xfrm>
          <a:off x="1548345" y="570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88A07B5A-777A-4660-8729-6E2B8F8AC049}"/>
            </a:ext>
          </a:extLst>
        </xdr:cNvPr>
        <xdr:cNvSpPr/>
      </xdr:nvSpPr>
      <xdr:spPr>
        <a:xfrm>
          <a:off x="984250" y="5948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267187EE-9ACD-4381-BBB5-5081289F3D85}"/>
            </a:ext>
          </a:extLst>
        </xdr:cNvPr>
        <xdr:cNvSpPr txBox="1"/>
      </xdr:nvSpPr>
      <xdr:spPr>
        <a:xfrm>
          <a:off x="754595" y="573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4CC4BED-B872-4CDE-B1B6-98970E00538A}"/>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C8413DA-D11C-4D58-90CC-901E912E945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5F48A6D6-6121-410B-B5AE-2DDD1FB4F73B}"/>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29105EB-FE79-4B57-B101-4CBCA6DD8ECC}"/>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452CB88E-3CD3-48B7-B8B8-60FFB2CDCC94}"/>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73934</xdr:rowOff>
    </xdr:from>
    <xdr:to>
      <xdr:col>24</xdr:col>
      <xdr:colOff>114300</xdr:colOff>
      <xdr:row>37</xdr:row>
      <xdr:rowOff>4084</xdr:rowOff>
    </xdr:to>
    <xdr:sp macro="" textlink="">
      <xdr:nvSpPr>
        <xdr:cNvPr id="80" name="楕円 79">
          <a:extLst>
            <a:ext uri="{FF2B5EF4-FFF2-40B4-BE49-F238E27FC236}">
              <a16:creationId xmlns:a16="http://schemas.microsoft.com/office/drawing/2014/main" id="{1B6672C0-9297-4049-9421-E3DA23B16C9E}"/>
            </a:ext>
          </a:extLst>
        </xdr:cNvPr>
        <xdr:cNvSpPr/>
      </xdr:nvSpPr>
      <xdr:spPr>
        <a:xfrm>
          <a:off x="4127500" y="60238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52361</xdr:rowOff>
    </xdr:from>
    <xdr:ext cx="599010" cy="259045"/>
    <xdr:sp macro="" textlink="">
      <xdr:nvSpPr>
        <xdr:cNvPr id="81" name="人件費該当値テキスト">
          <a:extLst>
            <a:ext uri="{FF2B5EF4-FFF2-40B4-BE49-F238E27FC236}">
              <a16:creationId xmlns:a16="http://schemas.microsoft.com/office/drawing/2014/main" id="{20324521-E33F-4700-8CA9-7C2AB9D2827D}"/>
            </a:ext>
          </a:extLst>
        </xdr:cNvPr>
        <xdr:cNvSpPr txBox="1"/>
      </xdr:nvSpPr>
      <xdr:spPr>
        <a:xfrm>
          <a:off x="4229100" y="600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161793</xdr:rowOff>
    </xdr:from>
    <xdr:to>
      <xdr:col>20</xdr:col>
      <xdr:colOff>38100</xdr:colOff>
      <xdr:row>36</xdr:row>
      <xdr:rowOff>91943</xdr:rowOff>
    </xdr:to>
    <xdr:sp macro="" textlink="">
      <xdr:nvSpPr>
        <xdr:cNvPr id="82" name="楕円 81">
          <a:extLst>
            <a:ext uri="{FF2B5EF4-FFF2-40B4-BE49-F238E27FC236}">
              <a16:creationId xmlns:a16="http://schemas.microsoft.com/office/drawing/2014/main" id="{C304F340-A1FC-4886-A361-F660C51A5AE1}"/>
            </a:ext>
          </a:extLst>
        </xdr:cNvPr>
        <xdr:cNvSpPr/>
      </xdr:nvSpPr>
      <xdr:spPr>
        <a:xfrm>
          <a:off x="3384550" y="59466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83070</xdr:rowOff>
    </xdr:from>
    <xdr:ext cx="599010" cy="259045"/>
    <xdr:sp macro="" textlink="">
      <xdr:nvSpPr>
        <xdr:cNvPr id="83" name="テキスト ボックス 82">
          <a:extLst>
            <a:ext uri="{FF2B5EF4-FFF2-40B4-BE49-F238E27FC236}">
              <a16:creationId xmlns:a16="http://schemas.microsoft.com/office/drawing/2014/main" id="{DEE17BEA-E8EF-4B1C-BAF0-DD48BA8FCDC4}"/>
            </a:ext>
          </a:extLst>
        </xdr:cNvPr>
        <xdr:cNvSpPr txBox="1"/>
      </xdr:nvSpPr>
      <xdr:spPr>
        <a:xfrm>
          <a:off x="3154895" y="60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129317</xdr:rowOff>
    </xdr:from>
    <xdr:to>
      <xdr:col>15</xdr:col>
      <xdr:colOff>101600</xdr:colOff>
      <xdr:row>37</xdr:row>
      <xdr:rowOff>59467</xdr:rowOff>
    </xdr:to>
    <xdr:sp macro="" textlink="">
      <xdr:nvSpPr>
        <xdr:cNvPr id="84" name="楕円 83">
          <a:extLst>
            <a:ext uri="{FF2B5EF4-FFF2-40B4-BE49-F238E27FC236}">
              <a16:creationId xmlns:a16="http://schemas.microsoft.com/office/drawing/2014/main" id="{185A3966-EBC0-41B9-9D4C-4AFE497DD25D}"/>
            </a:ext>
          </a:extLst>
        </xdr:cNvPr>
        <xdr:cNvSpPr/>
      </xdr:nvSpPr>
      <xdr:spPr>
        <a:xfrm>
          <a:off x="2571750" y="60792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50594</xdr:rowOff>
    </xdr:from>
    <xdr:ext cx="534377" cy="259045"/>
    <xdr:sp macro="" textlink="">
      <xdr:nvSpPr>
        <xdr:cNvPr id="85" name="テキスト ボックス 84">
          <a:extLst>
            <a:ext uri="{FF2B5EF4-FFF2-40B4-BE49-F238E27FC236}">
              <a16:creationId xmlns:a16="http://schemas.microsoft.com/office/drawing/2014/main" id="{B79346BB-D073-4941-8995-95323DE335B4}"/>
            </a:ext>
          </a:extLst>
        </xdr:cNvPr>
        <xdr:cNvSpPr txBox="1"/>
      </xdr:nvSpPr>
      <xdr:spPr>
        <a:xfrm>
          <a:off x="2393461" y="61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166616</xdr:rowOff>
    </xdr:from>
    <xdr:to>
      <xdr:col>10</xdr:col>
      <xdr:colOff>165100</xdr:colOff>
      <xdr:row>36</xdr:row>
      <xdr:rowOff>96766</xdr:rowOff>
    </xdr:to>
    <xdr:sp macro="" textlink="">
      <xdr:nvSpPr>
        <xdr:cNvPr id="86" name="楕円 85">
          <a:extLst>
            <a:ext uri="{FF2B5EF4-FFF2-40B4-BE49-F238E27FC236}">
              <a16:creationId xmlns:a16="http://schemas.microsoft.com/office/drawing/2014/main" id="{267EC160-6135-4DDC-B185-444574CF3724}"/>
            </a:ext>
          </a:extLst>
        </xdr:cNvPr>
        <xdr:cNvSpPr/>
      </xdr:nvSpPr>
      <xdr:spPr>
        <a:xfrm>
          <a:off x="1778000" y="59514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87893</xdr:rowOff>
    </xdr:from>
    <xdr:ext cx="599010" cy="259045"/>
    <xdr:sp macro="" textlink="">
      <xdr:nvSpPr>
        <xdr:cNvPr id="87" name="テキスト ボックス 86">
          <a:extLst>
            <a:ext uri="{FF2B5EF4-FFF2-40B4-BE49-F238E27FC236}">
              <a16:creationId xmlns:a16="http://schemas.microsoft.com/office/drawing/2014/main" id="{C32DFDA9-9683-431E-8FE6-FB9E83B2B9F4}"/>
            </a:ext>
          </a:extLst>
        </xdr:cNvPr>
        <xdr:cNvSpPr txBox="1"/>
      </xdr:nvSpPr>
      <xdr:spPr>
        <a:xfrm>
          <a:off x="1548345" y="603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5415</xdr:rowOff>
    </xdr:from>
    <xdr:to>
      <xdr:col>6</xdr:col>
      <xdr:colOff>38100</xdr:colOff>
      <xdr:row>37</xdr:row>
      <xdr:rowOff>107015</xdr:rowOff>
    </xdr:to>
    <xdr:sp macro="" textlink="">
      <xdr:nvSpPr>
        <xdr:cNvPr id="88" name="楕円 87">
          <a:extLst>
            <a:ext uri="{FF2B5EF4-FFF2-40B4-BE49-F238E27FC236}">
              <a16:creationId xmlns:a16="http://schemas.microsoft.com/office/drawing/2014/main" id="{18963A9E-2E8C-4EB6-A92C-F194E14D7506}"/>
            </a:ext>
          </a:extLst>
        </xdr:cNvPr>
        <xdr:cNvSpPr/>
      </xdr:nvSpPr>
      <xdr:spPr>
        <a:xfrm>
          <a:off x="984250" y="61204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98142</xdr:rowOff>
    </xdr:from>
    <xdr:ext cx="534377" cy="259045"/>
    <xdr:sp macro="" textlink="">
      <xdr:nvSpPr>
        <xdr:cNvPr id="89" name="テキスト ボックス 88">
          <a:extLst>
            <a:ext uri="{FF2B5EF4-FFF2-40B4-BE49-F238E27FC236}">
              <a16:creationId xmlns:a16="http://schemas.microsoft.com/office/drawing/2014/main" id="{B0022163-FD34-4EF0-801C-FA4073DC6CDF}"/>
            </a:ext>
          </a:extLst>
        </xdr:cNvPr>
        <xdr:cNvSpPr txBox="1"/>
      </xdr:nvSpPr>
      <xdr:spPr>
        <a:xfrm>
          <a:off x="786911" y="62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EC027E60-19AD-4373-9BAC-445C9775377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88E78105-7858-430F-87A8-AB6EE7B5CF81}"/>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BCBF19A4-C047-47A7-A566-D11580A08DCF}"/>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A88C86E-E2B5-4EF9-930B-7DB02F1D6464}"/>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F55AC399-4608-48CD-BE4D-08D0779B99DA}"/>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F061BE0D-71CB-4D24-A421-53270242E12A}"/>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74919541-D612-4AC0-803D-AAB00861F46B}"/>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486E9D1B-785A-4D53-AA40-AC910C15BD64}"/>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5849EB2D-73CE-4E38-8FAD-BA54F0DDC4C7}"/>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93352DE-DBB8-4884-8429-FBE5B54F7D63}"/>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C76A9DA5-1625-4D30-BBC9-8FE39F158DF9}"/>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1F5F66D3-CD4B-40BB-A993-85836CFF28D8}"/>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78E5C485-0248-40A2-A4E5-43D19876E79F}"/>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D749C5FD-7B48-43DA-8168-AB4E34CD0B0A}"/>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31BE4634-52E5-4DFE-8B42-89199AB30C6D}"/>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7C5C484-24D0-4716-A891-1D1E8E15A044}"/>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6D19D20-37CD-4A9C-8593-14D054CFA793}"/>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DCCCF5-4E36-44BC-9C94-92784CD36502}"/>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BC28AE00-2DCF-46A2-ADC7-55E43B482F1F}"/>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342FE80B-EEFB-4652-9346-D04F9C0FC186}"/>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C75F73D-2D21-4CB4-8687-BE4ACC5352C5}"/>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7CA95919-3A66-4654-9645-F712EDF447B4}"/>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F6345482-AB71-4A24-96A2-F345D55669F3}"/>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CF9B7C56-0A27-4302-B1AB-1FADF60B12CB}"/>
            </a:ext>
          </a:extLst>
        </xdr:cNvPr>
        <xdr:cNvCxnSpPr/>
      </xdr:nvCxnSpPr>
      <xdr:spPr>
        <a:xfrm flipV="1">
          <a:off x="4176395" y="8454703"/>
          <a:ext cx="1270" cy="123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B50A47CB-CAA9-4B36-8FC9-FBD72456B29F}"/>
            </a:ext>
          </a:extLst>
        </xdr:cNvPr>
        <xdr:cNvSpPr txBox="1"/>
      </xdr:nvSpPr>
      <xdr:spPr>
        <a:xfrm>
          <a:off x="4229100" y="96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8A479AC3-0818-42C4-8733-E0C95854D8A3}"/>
            </a:ext>
          </a:extLst>
        </xdr:cNvPr>
        <xdr:cNvCxnSpPr/>
      </xdr:nvCxnSpPr>
      <xdr:spPr>
        <a:xfrm>
          <a:off x="4108450" y="96858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410932A0-48E1-466A-9705-C12328C79A0D}"/>
            </a:ext>
          </a:extLst>
        </xdr:cNvPr>
        <xdr:cNvSpPr txBox="1"/>
      </xdr:nvSpPr>
      <xdr:spPr>
        <a:xfrm>
          <a:off x="4229100" y="824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8995CED4-921F-45F0-A038-68753F78A3CB}"/>
            </a:ext>
          </a:extLst>
        </xdr:cNvPr>
        <xdr:cNvCxnSpPr/>
      </xdr:nvCxnSpPr>
      <xdr:spPr>
        <a:xfrm>
          <a:off x="4108450" y="84547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152094</xdr:rowOff>
    </xdr:from>
    <xdr:to>
      <xdr:col>24</xdr:col>
      <xdr:colOff>63500</xdr:colOff>
      <xdr:row>57</xdr:row>
      <xdr:rowOff>156011</xdr:rowOff>
    </xdr:to>
    <xdr:cxnSp macro="">
      <xdr:nvCxnSpPr>
        <xdr:cNvPr id="118" name="直線コネクタ 117">
          <a:extLst>
            <a:ext uri="{FF2B5EF4-FFF2-40B4-BE49-F238E27FC236}">
              <a16:creationId xmlns:a16="http://schemas.microsoft.com/office/drawing/2014/main" id="{66C7C686-5450-4A7F-870C-DA5F34DDB32E}"/>
            </a:ext>
          </a:extLst>
        </xdr:cNvPr>
        <xdr:cNvCxnSpPr/>
      </xdr:nvCxnSpPr>
      <xdr:spPr>
        <a:xfrm flipV="1">
          <a:off x="3429000" y="9569144"/>
          <a:ext cx="7493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2A38E894-8F3C-44CF-95BD-E926B501AD74}"/>
            </a:ext>
          </a:extLst>
        </xdr:cNvPr>
        <xdr:cNvSpPr txBox="1"/>
      </xdr:nvSpPr>
      <xdr:spPr>
        <a:xfrm>
          <a:off x="4229100" y="93275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3C832DCA-1A6E-4133-8DB5-481B1C8B3292}"/>
            </a:ext>
          </a:extLst>
        </xdr:cNvPr>
        <xdr:cNvSpPr/>
      </xdr:nvSpPr>
      <xdr:spPr>
        <a:xfrm>
          <a:off x="4127500" y="946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156011</xdr:rowOff>
    </xdr:from>
    <xdr:to>
      <xdr:col>19</xdr:col>
      <xdr:colOff>177800</xdr:colOff>
      <xdr:row>58</xdr:row>
      <xdr:rowOff>20127</xdr:rowOff>
    </xdr:to>
    <xdr:cxnSp macro="">
      <xdr:nvCxnSpPr>
        <xdr:cNvPr id="121" name="直線コネクタ 120">
          <a:extLst>
            <a:ext uri="{FF2B5EF4-FFF2-40B4-BE49-F238E27FC236}">
              <a16:creationId xmlns:a16="http://schemas.microsoft.com/office/drawing/2014/main" id="{84854BC2-A886-4055-87D4-DE254B1120D1}"/>
            </a:ext>
          </a:extLst>
        </xdr:cNvPr>
        <xdr:cNvCxnSpPr/>
      </xdr:nvCxnSpPr>
      <xdr:spPr>
        <a:xfrm flipV="1">
          <a:off x="2622550" y="9573061"/>
          <a:ext cx="80645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1F8F6AC0-9C4C-4095-9E26-0387C9254263}"/>
            </a:ext>
          </a:extLst>
        </xdr:cNvPr>
        <xdr:cNvSpPr/>
      </xdr:nvSpPr>
      <xdr:spPr>
        <a:xfrm>
          <a:off x="3384550" y="94980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8A616122-D1A6-4578-8CE3-69B0F5EC805F}"/>
            </a:ext>
          </a:extLst>
        </xdr:cNvPr>
        <xdr:cNvSpPr txBox="1"/>
      </xdr:nvSpPr>
      <xdr:spPr>
        <a:xfrm>
          <a:off x="3154895" y="927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17761</xdr:rowOff>
    </xdr:from>
    <xdr:to>
      <xdr:col>15</xdr:col>
      <xdr:colOff>50800</xdr:colOff>
      <xdr:row>58</xdr:row>
      <xdr:rowOff>20127</xdr:rowOff>
    </xdr:to>
    <xdr:cxnSp macro="">
      <xdr:nvCxnSpPr>
        <xdr:cNvPr id="124" name="直線コネクタ 123">
          <a:extLst>
            <a:ext uri="{FF2B5EF4-FFF2-40B4-BE49-F238E27FC236}">
              <a16:creationId xmlns:a16="http://schemas.microsoft.com/office/drawing/2014/main" id="{C460A97E-19F2-46BD-A69D-4481D91A622F}"/>
            </a:ext>
          </a:extLst>
        </xdr:cNvPr>
        <xdr:cNvCxnSpPr/>
      </xdr:nvCxnSpPr>
      <xdr:spPr>
        <a:xfrm>
          <a:off x="1828800" y="9599911"/>
          <a:ext cx="79375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138D36F3-5A74-425B-8ABA-B9B42C2C4640}"/>
            </a:ext>
          </a:extLst>
        </xdr:cNvPr>
        <xdr:cNvSpPr/>
      </xdr:nvSpPr>
      <xdr:spPr>
        <a:xfrm>
          <a:off x="2571750" y="9506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D66F9BE3-11BE-44C7-9BFD-FDE9305F41DF}"/>
            </a:ext>
          </a:extLst>
        </xdr:cNvPr>
        <xdr:cNvSpPr txBox="1"/>
      </xdr:nvSpPr>
      <xdr:spPr>
        <a:xfrm>
          <a:off x="2361145" y="928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17761</xdr:rowOff>
    </xdr:from>
    <xdr:to>
      <xdr:col>10</xdr:col>
      <xdr:colOff>114300</xdr:colOff>
      <xdr:row>58</xdr:row>
      <xdr:rowOff>44759</xdr:rowOff>
    </xdr:to>
    <xdr:cxnSp macro="">
      <xdr:nvCxnSpPr>
        <xdr:cNvPr id="127" name="直線コネクタ 126">
          <a:extLst>
            <a:ext uri="{FF2B5EF4-FFF2-40B4-BE49-F238E27FC236}">
              <a16:creationId xmlns:a16="http://schemas.microsoft.com/office/drawing/2014/main" id="{1A01C699-E3D3-4F12-A450-E73EDF4C1C0F}"/>
            </a:ext>
          </a:extLst>
        </xdr:cNvPr>
        <xdr:cNvCxnSpPr/>
      </xdr:nvCxnSpPr>
      <xdr:spPr>
        <a:xfrm flipV="1">
          <a:off x="1028700" y="9599911"/>
          <a:ext cx="8001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CCC33CBB-7C6E-4433-9CB0-FFE3C4BA7C1E}"/>
            </a:ext>
          </a:extLst>
        </xdr:cNvPr>
        <xdr:cNvSpPr/>
      </xdr:nvSpPr>
      <xdr:spPr>
        <a:xfrm>
          <a:off x="1778000" y="95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52E90737-7271-4991-885C-B30BBF0D15B2}"/>
            </a:ext>
          </a:extLst>
        </xdr:cNvPr>
        <xdr:cNvSpPr txBox="1"/>
      </xdr:nvSpPr>
      <xdr:spPr>
        <a:xfrm>
          <a:off x="1548345" y="92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842BDAE7-6140-4122-985A-075FB4FD0061}"/>
            </a:ext>
          </a:extLst>
        </xdr:cNvPr>
        <xdr:cNvSpPr/>
      </xdr:nvSpPr>
      <xdr:spPr>
        <a:xfrm>
          <a:off x="984250" y="95219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7D1B2965-2B8B-4DB5-AA41-AE54CD6D2798}"/>
            </a:ext>
          </a:extLst>
        </xdr:cNvPr>
        <xdr:cNvSpPr txBox="1"/>
      </xdr:nvSpPr>
      <xdr:spPr>
        <a:xfrm>
          <a:off x="754595" y="930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498109E-1441-4396-AC7C-62BA6338C3A2}"/>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9F85451-E5B4-4CB2-B4B0-450BDDA6267B}"/>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8482B7F-A346-4041-81CA-A09D579575B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21EB698-4608-4611-9F4B-F9246607D1D3}"/>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6DC449E-A038-4351-BAE6-F74A58C3ED61}"/>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101294</xdr:rowOff>
    </xdr:from>
    <xdr:to>
      <xdr:col>24</xdr:col>
      <xdr:colOff>114300</xdr:colOff>
      <xdr:row>58</xdr:row>
      <xdr:rowOff>31444</xdr:rowOff>
    </xdr:to>
    <xdr:sp macro="" textlink="">
      <xdr:nvSpPr>
        <xdr:cNvPr id="137" name="楕円 136">
          <a:extLst>
            <a:ext uri="{FF2B5EF4-FFF2-40B4-BE49-F238E27FC236}">
              <a16:creationId xmlns:a16="http://schemas.microsoft.com/office/drawing/2014/main" id="{058C666E-7853-4C59-B2E6-7E0471B1BC19}"/>
            </a:ext>
          </a:extLst>
        </xdr:cNvPr>
        <xdr:cNvSpPr/>
      </xdr:nvSpPr>
      <xdr:spPr>
        <a:xfrm>
          <a:off x="4127500" y="9518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31107</xdr:rowOff>
    </xdr:from>
    <xdr:ext cx="599010" cy="259045"/>
    <xdr:sp macro="" textlink="">
      <xdr:nvSpPr>
        <xdr:cNvPr id="138" name="物件費該当値テキスト">
          <a:extLst>
            <a:ext uri="{FF2B5EF4-FFF2-40B4-BE49-F238E27FC236}">
              <a16:creationId xmlns:a16="http://schemas.microsoft.com/office/drawing/2014/main" id="{A8D8C8B6-4646-4B7E-9142-C31A68811164}"/>
            </a:ext>
          </a:extLst>
        </xdr:cNvPr>
        <xdr:cNvSpPr txBox="1"/>
      </xdr:nvSpPr>
      <xdr:spPr>
        <a:xfrm>
          <a:off x="4229100" y="944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105211</xdr:rowOff>
    </xdr:from>
    <xdr:to>
      <xdr:col>20</xdr:col>
      <xdr:colOff>38100</xdr:colOff>
      <xdr:row>58</xdr:row>
      <xdr:rowOff>35361</xdr:rowOff>
    </xdr:to>
    <xdr:sp macro="" textlink="">
      <xdr:nvSpPr>
        <xdr:cNvPr id="139" name="楕円 138">
          <a:extLst>
            <a:ext uri="{FF2B5EF4-FFF2-40B4-BE49-F238E27FC236}">
              <a16:creationId xmlns:a16="http://schemas.microsoft.com/office/drawing/2014/main" id="{818184F3-407C-414E-BF0C-AC271DED59FC}"/>
            </a:ext>
          </a:extLst>
        </xdr:cNvPr>
        <xdr:cNvSpPr/>
      </xdr:nvSpPr>
      <xdr:spPr>
        <a:xfrm>
          <a:off x="3384550" y="95222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26488</xdr:rowOff>
    </xdr:from>
    <xdr:ext cx="599010" cy="259045"/>
    <xdr:sp macro="" textlink="">
      <xdr:nvSpPr>
        <xdr:cNvPr id="140" name="テキスト ボックス 139">
          <a:extLst>
            <a:ext uri="{FF2B5EF4-FFF2-40B4-BE49-F238E27FC236}">
              <a16:creationId xmlns:a16="http://schemas.microsoft.com/office/drawing/2014/main" id="{F5C60DAD-FBEA-4F98-8621-8759DDB6000F}"/>
            </a:ext>
          </a:extLst>
        </xdr:cNvPr>
        <xdr:cNvSpPr txBox="1"/>
      </xdr:nvSpPr>
      <xdr:spPr>
        <a:xfrm>
          <a:off x="3154895" y="960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140777</xdr:rowOff>
    </xdr:from>
    <xdr:to>
      <xdr:col>15</xdr:col>
      <xdr:colOff>101600</xdr:colOff>
      <xdr:row>58</xdr:row>
      <xdr:rowOff>70927</xdr:rowOff>
    </xdr:to>
    <xdr:sp macro="" textlink="">
      <xdr:nvSpPr>
        <xdr:cNvPr id="141" name="楕円 140">
          <a:extLst>
            <a:ext uri="{FF2B5EF4-FFF2-40B4-BE49-F238E27FC236}">
              <a16:creationId xmlns:a16="http://schemas.microsoft.com/office/drawing/2014/main" id="{007A4AE6-00F8-4EEF-8919-AABC87BFE53E}"/>
            </a:ext>
          </a:extLst>
        </xdr:cNvPr>
        <xdr:cNvSpPr/>
      </xdr:nvSpPr>
      <xdr:spPr>
        <a:xfrm>
          <a:off x="2571750" y="9557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62054</xdr:rowOff>
    </xdr:from>
    <xdr:ext cx="599010" cy="259045"/>
    <xdr:sp macro="" textlink="">
      <xdr:nvSpPr>
        <xdr:cNvPr id="142" name="テキスト ボックス 141">
          <a:extLst>
            <a:ext uri="{FF2B5EF4-FFF2-40B4-BE49-F238E27FC236}">
              <a16:creationId xmlns:a16="http://schemas.microsoft.com/office/drawing/2014/main" id="{3553269C-D2F0-4377-A72D-D6DF7D8298BB}"/>
            </a:ext>
          </a:extLst>
        </xdr:cNvPr>
        <xdr:cNvSpPr txBox="1"/>
      </xdr:nvSpPr>
      <xdr:spPr>
        <a:xfrm>
          <a:off x="2361145" y="964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138411</xdr:rowOff>
    </xdr:from>
    <xdr:to>
      <xdr:col>10</xdr:col>
      <xdr:colOff>165100</xdr:colOff>
      <xdr:row>58</xdr:row>
      <xdr:rowOff>68561</xdr:rowOff>
    </xdr:to>
    <xdr:sp macro="" textlink="">
      <xdr:nvSpPr>
        <xdr:cNvPr id="143" name="楕円 142">
          <a:extLst>
            <a:ext uri="{FF2B5EF4-FFF2-40B4-BE49-F238E27FC236}">
              <a16:creationId xmlns:a16="http://schemas.microsoft.com/office/drawing/2014/main" id="{C70F0EBA-B474-432A-A614-7F195DB9BB5B}"/>
            </a:ext>
          </a:extLst>
        </xdr:cNvPr>
        <xdr:cNvSpPr/>
      </xdr:nvSpPr>
      <xdr:spPr>
        <a:xfrm>
          <a:off x="1778000" y="95554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59688</xdr:rowOff>
    </xdr:from>
    <xdr:ext cx="599010" cy="259045"/>
    <xdr:sp macro="" textlink="">
      <xdr:nvSpPr>
        <xdr:cNvPr id="144" name="テキスト ボックス 143">
          <a:extLst>
            <a:ext uri="{FF2B5EF4-FFF2-40B4-BE49-F238E27FC236}">
              <a16:creationId xmlns:a16="http://schemas.microsoft.com/office/drawing/2014/main" id="{652E597F-2ECC-4F18-B3BF-D76F729D4678}"/>
            </a:ext>
          </a:extLst>
        </xdr:cNvPr>
        <xdr:cNvSpPr txBox="1"/>
      </xdr:nvSpPr>
      <xdr:spPr>
        <a:xfrm>
          <a:off x="1548345" y="964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165409</xdr:rowOff>
    </xdr:from>
    <xdr:to>
      <xdr:col>6</xdr:col>
      <xdr:colOff>38100</xdr:colOff>
      <xdr:row>58</xdr:row>
      <xdr:rowOff>95559</xdr:rowOff>
    </xdr:to>
    <xdr:sp macro="" textlink="">
      <xdr:nvSpPr>
        <xdr:cNvPr id="145" name="楕円 144">
          <a:extLst>
            <a:ext uri="{FF2B5EF4-FFF2-40B4-BE49-F238E27FC236}">
              <a16:creationId xmlns:a16="http://schemas.microsoft.com/office/drawing/2014/main" id="{EC1D9E68-4A13-49B2-B185-91A714F3082A}"/>
            </a:ext>
          </a:extLst>
        </xdr:cNvPr>
        <xdr:cNvSpPr/>
      </xdr:nvSpPr>
      <xdr:spPr>
        <a:xfrm>
          <a:off x="984250" y="95824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86686</xdr:rowOff>
    </xdr:from>
    <xdr:ext cx="534377" cy="259045"/>
    <xdr:sp macro="" textlink="">
      <xdr:nvSpPr>
        <xdr:cNvPr id="146" name="テキスト ボックス 145">
          <a:extLst>
            <a:ext uri="{FF2B5EF4-FFF2-40B4-BE49-F238E27FC236}">
              <a16:creationId xmlns:a16="http://schemas.microsoft.com/office/drawing/2014/main" id="{E40D303F-79A2-451A-A947-A81EB73C73E0}"/>
            </a:ext>
          </a:extLst>
        </xdr:cNvPr>
        <xdr:cNvSpPr txBox="1"/>
      </xdr:nvSpPr>
      <xdr:spPr>
        <a:xfrm>
          <a:off x="786911" y="96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B3A2987C-AA79-41F0-B0D8-07A3083FC7E9}"/>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7819A7A9-3769-476B-A608-8FB84CF9419F}"/>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B8191DCA-E9E3-4F1D-AA79-CE4422E929C5}"/>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6AA5CDBF-C2DC-4EF4-B78C-B0BE55581EA8}"/>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5B545E8F-0EA4-4BAD-9DDF-3F6A34D5386E}"/>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9F6932DC-D659-4D46-993A-032464DBBBC2}"/>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61AEE2D6-31E5-4AC4-ABB8-3805A79044B3}"/>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9FA7F48B-1A27-4BE0-9081-4DA6863B80CB}"/>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C042533F-D1A7-41D9-9E3E-43C27A0FC4D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ADB0C31C-29D6-4DBE-99E9-DBB27436F92D}"/>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6D1EAB5C-8233-42A4-BBFB-8BDA9CB47CF1}"/>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BC097CC2-3148-4DA5-B4CD-D6C8FFA8A621}"/>
            </a:ext>
          </a:extLst>
        </xdr:cNvPr>
        <xdr:cNvSpPr txBox="1"/>
      </xdr:nvSpPr>
      <xdr:spPr>
        <a:xfrm>
          <a:off x="4751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65BA273A-3C61-46DE-AB77-23CAFF71FADC}"/>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D4FF0F76-7B79-477A-B74A-96090E4CB22A}"/>
            </a:ext>
          </a:extLst>
        </xdr:cNvPr>
        <xdr:cNvSpPr txBox="1"/>
      </xdr:nvSpPr>
      <xdr:spPr>
        <a:xfrm>
          <a:off x="2116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4DBEAE7F-9E68-40D6-BF64-1D8819B4D52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A0959238-0832-4B44-AB65-189DC987ECAA}"/>
            </a:ext>
          </a:extLst>
        </xdr:cNvPr>
        <xdr:cNvSpPr txBox="1"/>
      </xdr:nvSpPr>
      <xdr:spPr>
        <a:xfrm>
          <a:off x="2116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EF1B78A3-06B5-423E-BF98-BE6B6E9DCC62}"/>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8A2861D9-E384-4F02-A9DB-D8C75F5B59F7}"/>
            </a:ext>
          </a:extLst>
        </xdr:cNvPr>
        <xdr:cNvSpPr txBox="1"/>
      </xdr:nvSpPr>
      <xdr:spPr>
        <a:xfrm>
          <a:off x="2116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2DDF435A-E9C6-41B5-80CC-FBA38576FCA9}"/>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68C39006-E574-4700-AEC8-47AD68E5D023}"/>
            </a:ext>
          </a:extLst>
        </xdr:cNvPr>
        <xdr:cNvSpPr txBox="1"/>
      </xdr:nvSpPr>
      <xdr:spPr>
        <a:xfrm>
          <a:off x="2116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6CE88232-1C3A-4DDB-9728-F2E4B6F1321F}"/>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BFF83CCD-00F7-47F3-B0BD-68A3C14D090C}"/>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B4DD2E44-572B-47E8-BFE6-693B22F8BCC5}"/>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D9292F8F-C907-4635-ACEE-25F48CA0C02E}"/>
            </a:ext>
          </a:extLst>
        </xdr:cNvPr>
        <xdr:cNvCxnSpPr/>
      </xdr:nvCxnSpPr>
      <xdr:spPr>
        <a:xfrm flipV="1">
          <a:off x="4176395" y="11830050"/>
          <a:ext cx="1270" cy="123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945CEA84-0C21-410A-A549-0D5EDF4D7CA5}"/>
            </a:ext>
          </a:extLst>
        </xdr:cNvPr>
        <xdr:cNvSpPr txBox="1"/>
      </xdr:nvSpPr>
      <xdr:spPr>
        <a:xfrm>
          <a:off x="4229100" y="130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EEAA1C64-9BE1-4613-A041-D2403A28D4BB}"/>
            </a:ext>
          </a:extLst>
        </xdr:cNvPr>
        <xdr:cNvCxnSpPr/>
      </xdr:nvCxnSpPr>
      <xdr:spPr>
        <a:xfrm>
          <a:off x="4108450" y="13069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3C6A5002-5762-48E0-8737-E043C419F37B}"/>
            </a:ext>
          </a:extLst>
        </xdr:cNvPr>
        <xdr:cNvSpPr txBox="1"/>
      </xdr:nvSpPr>
      <xdr:spPr>
        <a:xfrm>
          <a:off x="4229100" y="116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99808EC4-9FA3-4E00-BC90-081D20E91B53}"/>
            </a:ext>
          </a:extLst>
        </xdr:cNvPr>
        <xdr:cNvCxnSpPr/>
      </xdr:nvCxnSpPr>
      <xdr:spPr>
        <a:xfrm>
          <a:off x="4108450" y="1183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91751</xdr:rowOff>
    </xdr:from>
    <xdr:to>
      <xdr:col>24</xdr:col>
      <xdr:colOff>63500</xdr:colOff>
      <xdr:row>77</xdr:row>
      <xdr:rowOff>112477</xdr:rowOff>
    </xdr:to>
    <xdr:cxnSp macro="">
      <xdr:nvCxnSpPr>
        <xdr:cNvPr id="175" name="直線コネクタ 174">
          <a:extLst>
            <a:ext uri="{FF2B5EF4-FFF2-40B4-BE49-F238E27FC236}">
              <a16:creationId xmlns:a16="http://schemas.microsoft.com/office/drawing/2014/main" id="{1B3CB6F8-9448-410D-B04D-3CB9AFC7AE7A}"/>
            </a:ext>
          </a:extLst>
        </xdr:cNvPr>
        <xdr:cNvCxnSpPr/>
      </xdr:nvCxnSpPr>
      <xdr:spPr>
        <a:xfrm flipV="1">
          <a:off x="3429000" y="12810801"/>
          <a:ext cx="7493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613272B7-DE8C-4E36-ABA4-A10AEDB50CAC}"/>
            </a:ext>
          </a:extLst>
        </xdr:cNvPr>
        <xdr:cNvSpPr txBox="1"/>
      </xdr:nvSpPr>
      <xdr:spPr>
        <a:xfrm>
          <a:off x="4229100" y="12807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F3764E7-549A-41F1-B5CD-B3313B751059}"/>
            </a:ext>
          </a:extLst>
        </xdr:cNvPr>
        <xdr:cNvSpPr/>
      </xdr:nvSpPr>
      <xdr:spPr>
        <a:xfrm>
          <a:off x="4127500" y="12829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112477</xdr:rowOff>
    </xdr:from>
    <xdr:to>
      <xdr:col>19</xdr:col>
      <xdr:colOff>177800</xdr:colOff>
      <xdr:row>77</xdr:row>
      <xdr:rowOff>120574</xdr:rowOff>
    </xdr:to>
    <xdr:cxnSp macro="">
      <xdr:nvCxnSpPr>
        <xdr:cNvPr id="178" name="直線コネクタ 177">
          <a:extLst>
            <a:ext uri="{FF2B5EF4-FFF2-40B4-BE49-F238E27FC236}">
              <a16:creationId xmlns:a16="http://schemas.microsoft.com/office/drawing/2014/main" id="{5C82FC28-2160-456C-9433-013886FFADE8}"/>
            </a:ext>
          </a:extLst>
        </xdr:cNvPr>
        <xdr:cNvCxnSpPr/>
      </xdr:nvCxnSpPr>
      <xdr:spPr>
        <a:xfrm flipV="1">
          <a:off x="2622550" y="12831527"/>
          <a:ext cx="80645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B6F6891A-B8DA-4C00-9787-446163931013}"/>
            </a:ext>
          </a:extLst>
        </xdr:cNvPr>
        <xdr:cNvSpPr/>
      </xdr:nvSpPr>
      <xdr:spPr>
        <a:xfrm>
          <a:off x="3384550" y="128350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70983B81-4610-4F93-A1F2-2A7397BB892E}"/>
            </a:ext>
          </a:extLst>
        </xdr:cNvPr>
        <xdr:cNvSpPr txBox="1"/>
      </xdr:nvSpPr>
      <xdr:spPr>
        <a:xfrm>
          <a:off x="3187211" y="1292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120574</xdr:rowOff>
    </xdr:from>
    <xdr:to>
      <xdr:col>15</xdr:col>
      <xdr:colOff>50800</xdr:colOff>
      <xdr:row>78</xdr:row>
      <xdr:rowOff>125507</xdr:rowOff>
    </xdr:to>
    <xdr:cxnSp macro="">
      <xdr:nvCxnSpPr>
        <xdr:cNvPr id="181" name="直線コネクタ 180">
          <a:extLst>
            <a:ext uri="{FF2B5EF4-FFF2-40B4-BE49-F238E27FC236}">
              <a16:creationId xmlns:a16="http://schemas.microsoft.com/office/drawing/2014/main" id="{08BAC8F1-F1DF-4A7D-8A75-62692641AB8F}"/>
            </a:ext>
          </a:extLst>
        </xdr:cNvPr>
        <xdr:cNvCxnSpPr/>
      </xdr:nvCxnSpPr>
      <xdr:spPr>
        <a:xfrm flipV="1">
          <a:off x="1828800" y="12839624"/>
          <a:ext cx="793750" cy="1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4072189A-2A93-41DD-89F3-E2FEE156BCC6}"/>
            </a:ext>
          </a:extLst>
        </xdr:cNvPr>
        <xdr:cNvSpPr/>
      </xdr:nvSpPr>
      <xdr:spPr>
        <a:xfrm>
          <a:off x="2571750" y="128598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29E29602-7857-4166-A4FD-147D6815D436}"/>
            </a:ext>
          </a:extLst>
        </xdr:cNvPr>
        <xdr:cNvSpPr txBox="1"/>
      </xdr:nvSpPr>
      <xdr:spPr>
        <a:xfrm>
          <a:off x="2393461" y="129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104857</xdr:rowOff>
    </xdr:from>
    <xdr:to>
      <xdr:col>10</xdr:col>
      <xdr:colOff>114300</xdr:colOff>
      <xdr:row>78</xdr:row>
      <xdr:rowOff>125507</xdr:rowOff>
    </xdr:to>
    <xdr:cxnSp macro="">
      <xdr:nvCxnSpPr>
        <xdr:cNvPr id="184" name="直線コネクタ 183">
          <a:extLst>
            <a:ext uri="{FF2B5EF4-FFF2-40B4-BE49-F238E27FC236}">
              <a16:creationId xmlns:a16="http://schemas.microsoft.com/office/drawing/2014/main" id="{3EBAF7AF-FCBA-4C78-8D72-3AA905A737CA}"/>
            </a:ext>
          </a:extLst>
        </xdr:cNvPr>
        <xdr:cNvCxnSpPr/>
      </xdr:nvCxnSpPr>
      <xdr:spPr>
        <a:xfrm>
          <a:off x="1028700" y="12989007"/>
          <a:ext cx="8001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1604CAB4-BF08-4C40-9B16-F6A3121F5C1B}"/>
            </a:ext>
          </a:extLst>
        </xdr:cNvPr>
        <xdr:cNvSpPr/>
      </xdr:nvSpPr>
      <xdr:spPr>
        <a:xfrm>
          <a:off x="1778000" y="1288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21511C01-04DC-4648-8DF4-FA814B7146BE}"/>
            </a:ext>
          </a:extLst>
        </xdr:cNvPr>
        <xdr:cNvSpPr txBox="1"/>
      </xdr:nvSpPr>
      <xdr:spPr>
        <a:xfrm>
          <a:off x="1612978" y="1266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64EA3DF0-6C43-4884-BD33-0151703C8A92}"/>
            </a:ext>
          </a:extLst>
        </xdr:cNvPr>
        <xdr:cNvSpPr/>
      </xdr:nvSpPr>
      <xdr:spPr>
        <a:xfrm>
          <a:off x="984250" y="128690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E2241F3C-6F14-45D8-936E-D6E176240BFA}"/>
            </a:ext>
          </a:extLst>
        </xdr:cNvPr>
        <xdr:cNvSpPr txBox="1"/>
      </xdr:nvSpPr>
      <xdr:spPr>
        <a:xfrm>
          <a:off x="819228" y="1265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998DFA60-2349-4B8F-BF6E-B3652204B649}"/>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3F8B4C75-4755-46F8-B3B6-0109F08CD59B}"/>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FA13003-6F73-495F-BE1D-C3E0309C17EC}"/>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D993D37-E91F-47B1-9AA7-23FB5FFF2E93}"/>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1406C279-C931-4D41-B783-70D8E48B6A35}"/>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40951</xdr:rowOff>
    </xdr:from>
    <xdr:to>
      <xdr:col>24</xdr:col>
      <xdr:colOff>114300</xdr:colOff>
      <xdr:row>77</xdr:row>
      <xdr:rowOff>142551</xdr:rowOff>
    </xdr:to>
    <xdr:sp macro="" textlink="">
      <xdr:nvSpPr>
        <xdr:cNvPr id="194" name="楕円 193">
          <a:extLst>
            <a:ext uri="{FF2B5EF4-FFF2-40B4-BE49-F238E27FC236}">
              <a16:creationId xmlns:a16="http://schemas.microsoft.com/office/drawing/2014/main" id="{45945E8B-D6C1-40E7-B2A1-567EC344A04F}"/>
            </a:ext>
          </a:extLst>
        </xdr:cNvPr>
        <xdr:cNvSpPr/>
      </xdr:nvSpPr>
      <xdr:spPr>
        <a:xfrm>
          <a:off x="4127500" y="127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63828</xdr:rowOff>
    </xdr:from>
    <xdr:ext cx="534377" cy="259045"/>
    <xdr:sp macro="" textlink="">
      <xdr:nvSpPr>
        <xdr:cNvPr id="195" name="維持補修費該当値テキスト">
          <a:extLst>
            <a:ext uri="{FF2B5EF4-FFF2-40B4-BE49-F238E27FC236}">
              <a16:creationId xmlns:a16="http://schemas.microsoft.com/office/drawing/2014/main" id="{291E0715-94F7-4EDD-8CED-D359CA532BAD}"/>
            </a:ext>
          </a:extLst>
        </xdr:cNvPr>
        <xdr:cNvSpPr txBox="1"/>
      </xdr:nvSpPr>
      <xdr:spPr>
        <a:xfrm>
          <a:off x="4229100" y="126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61677</xdr:rowOff>
    </xdr:from>
    <xdr:to>
      <xdr:col>20</xdr:col>
      <xdr:colOff>38100</xdr:colOff>
      <xdr:row>77</xdr:row>
      <xdr:rowOff>163277</xdr:rowOff>
    </xdr:to>
    <xdr:sp macro="" textlink="">
      <xdr:nvSpPr>
        <xdr:cNvPr id="196" name="楕円 195">
          <a:extLst>
            <a:ext uri="{FF2B5EF4-FFF2-40B4-BE49-F238E27FC236}">
              <a16:creationId xmlns:a16="http://schemas.microsoft.com/office/drawing/2014/main" id="{861DBABC-89EB-4FC1-9971-6849EF76962B}"/>
            </a:ext>
          </a:extLst>
        </xdr:cNvPr>
        <xdr:cNvSpPr/>
      </xdr:nvSpPr>
      <xdr:spPr>
        <a:xfrm>
          <a:off x="3384550" y="127807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8354</xdr:rowOff>
    </xdr:from>
    <xdr:ext cx="534377" cy="259045"/>
    <xdr:sp macro="" textlink="">
      <xdr:nvSpPr>
        <xdr:cNvPr id="197" name="テキスト ボックス 196">
          <a:extLst>
            <a:ext uri="{FF2B5EF4-FFF2-40B4-BE49-F238E27FC236}">
              <a16:creationId xmlns:a16="http://schemas.microsoft.com/office/drawing/2014/main" id="{C3533290-AC71-4C39-98B6-160ABBCD1312}"/>
            </a:ext>
          </a:extLst>
        </xdr:cNvPr>
        <xdr:cNvSpPr txBox="1"/>
      </xdr:nvSpPr>
      <xdr:spPr>
        <a:xfrm>
          <a:off x="3187211" y="125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69774</xdr:rowOff>
    </xdr:from>
    <xdr:to>
      <xdr:col>15</xdr:col>
      <xdr:colOff>101600</xdr:colOff>
      <xdr:row>77</xdr:row>
      <xdr:rowOff>171374</xdr:rowOff>
    </xdr:to>
    <xdr:sp macro="" textlink="">
      <xdr:nvSpPr>
        <xdr:cNvPr id="198" name="楕円 197">
          <a:extLst>
            <a:ext uri="{FF2B5EF4-FFF2-40B4-BE49-F238E27FC236}">
              <a16:creationId xmlns:a16="http://schemas.microsoft.com/office/drawing/2014/main" id="{3400D340-9A13-4261-B1F1-CD3777B8E8FA}"/>
            </a:ext>
          </a:extLst>
        </xdr:cNvPr>
        <xdr:cNvSpPr/>
      </xdr:nvSpPr>
      <xdr:spPr>
        <a:xfrm>
          <a:off x="2571750" y="12788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16451</xdr:rowOff>
    </xdr:from>
    <xdr:ext cx="534377" cy="259045"/>
    <xdr:sp macro="" textlink="">
      <xdr:nvSpPr>
        <xdr:cNvPr id="199" name="テキスト ボックス 198">
          <a:extLst>
            <a:ext uri="{FF2B5EF4-FFF2-40B4-BE49-F238E27FC236}">
              <a16:creationId xmlns:a16="http://schemas.microsoft.com/office/drawing/2014/main" id="{C786873F-1B11-4AB8-9103-043F5B6B7E78}"/>
            </a:ext>
          </a:extLst>
        </xdr:cNvPr>
        <xdr:cNvSpPr txBox="1"/>
      </xdr:nvSpPr>
      <xdr:spPr>
        <a:xfrm>
          <a:off x="2393461" y="125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74707</xdr:rowOff>
    </xdr:from>
    <xdr:to>
      <xdr:col>10</xdr:col>
      <xdr:colOff>165100</xdr:colOff>
      <xdr:row>79</xdr:row>
      <xdr:rowOff>4857</xdr:rowOff>
    </xdr:to>
    <xdr:sp macro="" textlink="">
      <xdr:nvSpPr>
        <xdr:cNvPr id="200" name="楕円 199">
          <a:extLst>
            <a:ext uri="{FF2B5EF4-FFF2-40B4-BE49-F238E27FC236}">
              <a16:creationId xmlns:a16="http://schemas.microsoft.com/office/drawing/2014/main" id="{AEE73D10-61E4-4032-A8C0-643DA51A7AED}"/>
            </a:ext>
          </a:extLst>
        </xdr:cNvPr>
        <xdr:cNvSpPr/>
      </xdr:nvSpPr>
      <xdr:spPr>
        <a:xfrm>
          <a:off x="1778000" y="129588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167434</xdr:rowOff>
    </xdr:from>
    <xdr:ext cx="469744" cy="259045"/>
    <xdr:sp macro="" textlink="">
      <xdr:nvSpPr>
        <xdr:cNvPr id="201" name="テキスト ボックス 200">
          <a:extLst>
            <a:ext uri="{FF2B5EF4-FFF2-40B4-BE49-F238E27FC236}">
              <a16:creationId xmlns:a16="http://schemas.microsoft.com/office/drawing/2014/main" id="{4010459F-50AC-4D07-8E68-FA465FAA4294}"/>
            </a:ext>
          </a:extLst>
        </xdr:cNvPr>
        <xdr:cNvSpPr txBox="1"/>
      </xdr:nvSpPr>
      <xdr:spPr>
        <a:xfrm>
          <a:off x="1612978" y="130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54057</xdr:rowOff>
    </xdr:from>
    <xdr:to>
      <xdr:col>6</xdr:col>
      <xdr:colOff>38100</xdr:colOff>
      <xdr:row>78</xdr:row>
      <xdr:rowOff>155657</xdr:rowOff>
    </xdr:to>
    <xdr:sp macro="" textlink="">
      <xdr:nvSpPr>
        <xdr:cNvPr id="202" name="楕円 201">
          <a:extLst>
            <a:ext uri="{FF2B5EF4-FFF2-40B4-BE49-F238E27FC236}">
              <a16:creationId xmlns:a16="http://schemas.microsoft.com/office/drawing/2014/main" id="{7CD71362-CA24-4D71-95D6-908428487E03}"/>
            </a:ext>
          </a:extLst>
        </xdr:cNvPr>
        <xdr:cNvSpPr/>
      </xdr:nvSpPr>
      <xdr:spPr>
        <a:xfrm>
          <a:off x="984250" y="129382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146784</xdr:rowOff>
    </xdr:from>
    <xdr:ext cx="469744" cy="259045"/>
    <xdr:sp macro="" textlink="">
      <xdr:nvSpPr>
        <xdr:cNvPr id="203" name="テキスト ボックス 202">
          <a:extLst>
            <a:ext uri="{FF2B5EF4-FFF2-40B4-BE49-F238E27FC236}">
              <a16:creationId xmlns:a16="http://schemas.microsoft.com/office/drawing/2014/main" id="{FF308AEF-C001-4203-A85F-D588C7978C2E}"/>
            </a:ext>
          </a:extLst>
        </xdr:cNvPr>
        <xdr:cNvSpPr txBox="1"/>
      </xdr:nvSpPr>
      <xdr:spPr>
        <a:xfrm>
          <a:off x="819228" y="1303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332175DA-6186-4D90-A3B9-7A7356346F6A}"/>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13CE7AB3-98B0-4FF2-A2EF-283BB5F0D036}"/>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B075707C-8391-44F5-8054-0A9D4DBC8536}"/>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C426C5B2-5F11-4804-B1B9-BCA887D83C7C}"/>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73681215-8384-43C5-BFC4-F7E37B5B569E}"/>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56C53966-2753-4DB5-9736-87F7CB2CC9FF}"/>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EB58719F-8B52-4437-BF86-2D8E5E05D075}"/>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DCC172A1-D7B8-4A92-B6F6-112A1BEF39F2}"/>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D2785E3-55C1-4ADA-9B13-FC5AB070C188}"/>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6B5D9-F4DB-4932-8884-8C7130F17E04}"/>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D71B0E5B-4969-4BD7-AFA2-4F68EE0EFCEE}"/>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7837C6BC-81F1-46DC-ABC0-86D68C5FF04C}"/>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433F63F1-9C58-4191-B362-E51BC9C07AB1}"/>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B63F1AD9-EF4C-4207-A390-B3215825DCAD}"/>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C1DA20B6-2B4B-4FB8-BC9A-D3A955D05FAE}"/>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6C8BFB88-028E-4ABF-8BF2-B6BAF6470475}"/>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EE7A1656-99B3-4719-A30A-9CF7C6AFC739}"/>
            </a:ext>
          </a:extLst>
        </xdr:cNvPr>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C215399E-9EA9-4F2D-9F40-7B3810E0189B}"/>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19BD9DB4-D56F-4E63-8FF5-7BD3741932CB}"/>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3A830EA3-4817-4738-835B-8495A408FEE3}"/>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AF62DD43-5F22-4DD6-96DF-E0F212380E55}"/>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F7F18DF8-3A0C-4632-9117-B32894FEE185}"/>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4BC2E3D7-E1F9-49D8-8ED0-89B4BB64073B}"/>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A7B420F4-63C9-4737-8FD5-B54C4C523614}"/>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499BC48F-CADC-45AD-8604-1483767B4A43}"/>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E1E138E4-59CA-49DE-A05D-FD75A4EB31DF}"/>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DC9FC069-4AD1-48CB-9777-C1A37185D9BE}"/>
            </a:ext>
          </a:extLst>
        </xdr:cNvPr>
        <xdr:cNvCxnSpPr/>
      </xdr:nvCxnSpPr>
      <xdr:spPr>
        <a:xfrm flipV="1">
          <a:off x="4176395" y="14926585"/>
          <a:ext cx="1270" cy="14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51CBEE16-B1F9-433A-B2CF-540789C93857}"/>
            </a:ext>
          </a:extLst>
        </xdr:cNvPr>
        <xdr:cNvSpPr txBox="1"/>
      </xdr:nvSpPr>
      <xdr:spPr>
        <a:xfrm>
          <a:off x="4229100" y="1638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10116E2D-14D9-4C9E-ABA8-7A24DF131507}"/>
            </a:ext>
          </a:extLst>
        </xdr:cNvPr>
        <xdr:cNvCxnSpPr/>
      </xdr:nvCxnSpPr>
      <xdr:spPr>
        <a:xfrm>
          <a:off x="4108450" y="16382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DDB1B31D-7A57-4E5A-BDFD-0827CF587324}"/>
            </a:ext>
          </a:extLst>
        </xdr:cNvPr>
        <xdr:cNvSpPr txBox="1"/>
      </xdr:nvSpPr>
      <xdr:spPr>
        <a:xfrm>
          <a:off x="4229100" y="147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B7661579-408E-49F7-95E6-1490FF32D192}"/>
            </a:ext>
          </a:extLst>
        </xdr:cNvPr>
        <xdr:cNvCxnSpPr/>
      </xdr:nvCxnSpPr>
      <xdr:spPr>
        <a:xfrm>
          <a:off x="4108450" y="14926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70259</xdr:rowOff>
    </xdr:from>
    <xdr:to>
      <xdr:col>24</xdr:col>
      <xdr:colOff>63500</xdr:colOff>
      <xdr:row>95</xdr:row>
      <xdr:rowOff>55128</xdr:rowOff>
    </xdr:to>
    <xdr:cxnSp macro="">
      <xdr:nvCxnSpPr>
        <xdr:cNvPr id="235" name="直線コネクタ 234">
          <a:extLst>
            <a:ext uri="{FF2B5EF4-FFF2-40B4-BE49-F238E27FC236}">
              <a16:creationId xmlns:a16="http://schemas.microsoft.com/office/drawing/2014/main" id="{91AC1C3A-5180-40CD-8558-12E62755CCFC}"/>
            </a:ext>
          </a:extLst>
        </xdr:cNvPr>
        <xdr:cNvCxnSpPr/>
      </xdr:nvCxnSpPr>
      <xdr:spPr>
        <a:xfrm>
          <a:off x="3429000" y="15615059"/>
          <a:ext cx="749300" cy="15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E75C322B-7B46-47B8-8377-0D4E18974E2B}"/>
            </a:ext>
          </a:extLst>
        </xdr:cNvPr>
        <xdr:cNvSpPr txBox="1"/>
      </xdr:nvSpPr>
      <xdr:spPr>
        <a:xfrm>
          <a:off x="4229100" y="15855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E46F02B6-F280-4D9E-8BAE-9B5EF72B007A}"/>
            </a:ext>
          </a:extLst>
        </xdr:cNvPr>
        <xdr:cNvSpPr/>
      </xdr:nvSpPr>
      <xdr:spPr>
        <a:xfrm>
          <a:off x="4127500" y="158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70259</xdr:rowOff>
    </xdr:from>
    <xdr:to>
      <xdr:col>19</xdr:col>
      <xdr:colOff>177800</xdr:colOff>
      <xdr:row>96</xdr:row>
      <xdr:rowOff>31769</xdr:rowOff>
    </xdr:to>
    <xdr:cxnSp macro="">
      <xdr:nvCxnSpPr>
        <xdr:cNvPr id="238" name="直線コネクタ 237">
          <a:extLst>
            <a:ext uri="{FF2B5EF4-FFF2-40B4-BE49-F238E27FC236}">
              <a16:creationId xmlns:a16="http://schemas.microsoft.com/office/drawing/2014/main" id="{B7277FFC-3DB0-48CB-BC5E-E5DED0CF4733}"/>
            </a:ext>
          </a:extLst>
        </xdr:cNvPr>
        <xdr:cNvCxnSpPr/>
      </xdr:nvCxnSpPr>
      <xdr:spPr>
        <a:xfrm flipV="1">
          <a:off x="2622550" y="15615059"/>
          <a:ext cx="806450" cy="30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749F54BC-B29A-462D-80E7-825C7129D2E4}"/>
            </a:ext>
          </a:extLst>
        </xdr:cNvPr>
        <xdr:cNvSpPr/>
      </xdr:nvSpPr>
      <xdr:spPr>
        <a:xfrm>
          <a:off x="3384550" y="157481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48295B23-1DA9-4DFD-A92C-993C05496CCE}"/>
            </a:ext>
          </a:extLst>
        </xdr:cNvPr>
        <xdr:cNvSpPr txBox="1"/>
      </xdr:nvSpPr>
      <xdr:spPr>
        <a:xfrm>
          <a:off x="3187211" y="1584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31769</xdr:rowOff>
    </xdr:from>
    <xdr:to>
      <xdr:col>15</xdr:col>
      <xdr:colOff>50800</xdr:colOff>
      <xdr:row>96</xdr:row>
      <xdr:rowOff>101741</xdr:rowOff>
    </xdr:to>
    <xdr:cxnSp macro="">
      <xdr:nvCxnSpPr>
        <xdr:cNvPr id="241" name="直線コネクタ 240">
          <a:extLst>
            <a:ext uri="{FF2B5EF4-FFF2-40B4-BE49-F238E27FC236}">
              <a16:creationId xmlns:a16="http://schemas.microsoft.com/office/drawing/2014/main" id="{57FBB67E-B212-4872-8486-17F71EA046A4}"/>
            </a:ext>
          </a:extLst>
        </xdr:cNvPr>
        <xdr:cNvCxnSpPr/>
      </xdr:nvCxnSpPr>
      <xdr:spPr>
        <a:xfrm flipV="1">
          <a:off x="1828800" y="15919469"/>
          <a:ext cx="793750" cy="6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E4EE85CB-3CD6-49B2-AE0C-18634B5E26EA}"/>
            </a:ext>
          </a:extLst>
        </xdr:cNvPr>
        <xdr:cNvSpPr/>
      </xdr:nvSpPr>
      <xdr:spPr>
        <a:xfrm>
          <a:off x="2571750" y="1601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F6D37F19-6108-4FE2-A339-9D8C9450658B}"/>
            </a:ext>
          </a:extLst>
        </xdr:cNvPr>
        <xdr:cNvSpPr txBox="1"/>
      </xdr:nvSpPr>
      <xdr:spPr>
        <a:xfrm>
          <a:off x="2393461" y="161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101741</xdr:rowOff>
    </xdr:from>
    <xdr:to>
      <xdr:col>10</xdr:col>
      <xdr:colOff>114300</xdr:colOff>
      <xdr:row>96</xdr:row>
      <xdr:rowOff>162505</xdr:rowOff>
    </xdr:to>
    <xdr:cxnSp macro="">
      <xdr:nvCxnSpPr>
        <xdr:cNvPr id="244" name="直線コネクタ 243">
          <a:extLst>
            <a:ext uri="{FF2B5EF4-FFF2-40B4-BE49-F238E27FC236}">
              <a16:creationId xmlns:a16="http://schemas.microsoft.com/office/drawing/2014/main" id="{733B564F-5E84-4E9B-8A74-78F7C42403F0}"/>
            </a:ext>
          </a:extLst>
        </xdr:cNvPr>
        <xdr:cNvCxnSpPr/>
      </xdr:nvCxnSpPr>
      <xdr:spPr>
        <a:xfrm flipV="1">
          <a:off x="1028700" y="15989441"/>
          <a:ext cx="800100" cy="6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BAF6E0CA-392F-48D4-A3E5-E8D73E7369F6}"/>
            </a:ext>
          </a:extLst>
        </xdr:cNvPr>
        <xdr:cNvSpPr/>
      </xdr:nvSpPr>
      <xdr:spPr>
        <a:xfrm>
          <a:off x="1778000" y="1601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A2A3736C-C16A-46F2-B0D5-CB0A43B6E451}"/>
            </a:ext>
          </a:extLst>
        </xdr:cNvPr>
        <xdr:cNvSpPr txBox="1"/>
      </xdr:nvSpPr>
      <xdr:spPr>
        <a:xfrm>
          <a:off x="1580661" y="161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BE753AD9-C67C-406D-80D6-25DB06D78A47}"/>
            </a:ext>
          </a:extLst>
        </xdr:cNvPr>
        <xdr:cNvSpPr/>
      </xdr:nvSpPr>
      <xdr:spPr>
        <a:xfrm>
          <a:off x="984250" y="1602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803E3EF4-3BE9-455A-870B-4498C20269DD}"/>
            </a:ext>
          </a:extLst>
        </xdr:cNvPr>
        <xdr:cNvSpPr txBox="1"/>
      </xdr:nvSpPr>
      <xdr:spPr>
        <a:xfrm>
          <a:off x="786911" y="161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EE554492-F32A-44EB-AFFC-AC467DDACD49}"/>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A15828C5-8A6B-4280-AF36-F384B637A277}"/>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D9C7373-A022-4164-B348-B3258F759173}"/>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DF44A578-C203-4698-A31F-38E36B37E05C}"/>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7AA4E3DA-ABAB-40D2-858A-092335D7FB2E}"/>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4328</xdr:rowOff>
    </xdr:from>
    <xdr:to>
      <xdr:col>24</xdr:col>
      <xdr:colOff>114300</xdr:colOff>
      <xdr:row>95</xdr:row>
      <xdr:rowOff>105928</xdr:rowOff>
    </xdr:to>
    <xdr:sp macro="" textlink="">
      <xdr:nvSpPr>
        <xdr:cNvPr id="254" name="楕円 253">
          <a:extLst>
            <a:ext uri="{FF2B5EF4-FFF2-40B4-BE49-F238E27FC236}">
              <a16:creationId xmlns:a16="http://schemas.microsoft.com/office/drawing/2014/main" id="{F4FA5580-12A1-493F-9C24-E57FEB28F293}"/>
            </a:ext>
          </a:extLst>
        </xdr:cNvPr>
        <xdr:cNvSpPr/>
      </xdr:nvSpPr>
      <xdr:spPr>
        <a:xfrm>
          <a:off x="4127500" y="157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27205</xdr:rowOff>
    </xdr:from>
    <xdr:ext cx="534377" cy="259045"/>
    <xdr:sp macro="" textlink="">
      <xdr:nvSpPr>
        <xdr:cNvPr id="255" name="扶助費該当値テキスト">
          <a:extLst>
            <a:ext uri="{FF2B5EF4-FFF2-40B4-BE49-F238E27FC236}">
              <a16:creationId xmlns:a16="http://schemas.microsoft.com/office/drawing/2014/main" id="{A7882228-6DFC-430D-9BB5-B216CB0A1A0D}"/>
            </a:ext>
          </a:extLst>
        </xdr:cNvPr>
        <xdr:cNvSpPr txBox="1"/>
      </xdr:nvSpPr>
      <xdr:spPr>
        <a:xfrm>
          <a:off x="4229100" y="1557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19459</xdr:rowOff>
    </xdr:from>
    <xdr:to>
      <xdr:col>20</xdr:col>
      <xdr:colOff>38100</xdr:colOff>
      <xdr:row>94</xdr:row>
      <xdr:rowOff>121059</xdr:rowOff>
    </xdr:to>
    <xdr:sp macro="" textlink="">
      <xdr:nvSpPr>
        <xdr:cNvPr id="256" name="楕円 255">
          <a:extLst>
            <a:ext uri="{FF2B5EF4-FFF2-40B4-BE49-F238E27FC236}">
              <a16:creationId xmlns:a16="http://schemas.microsoft.com/office/drawing/2014/main" id="{D3DD4805-2A66-45FF-AF78-BE43FB1A4693}"/>
            </a:ext>
          </a:extLst>
        </xdr:cNvPr>
        <xdr:cNvSpPr/>
      </xdr:nvSpPr>
      <xdr:spPr>
        <a:xfrm>
          <a:off x="3384550" y="155642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137586</xdr:rowOff>
    </xdr:from>
    <xdr:ext cx="599010" cy="259045"/>
    <xdr:sp macro="" textlink="">
      <xdr:nvSpPr>
        <xdr:cNvPr id="257" name="テキスト ボックス 256">
          <a:extLst>
            <a:ext uri="{FF2B5EF4-FFF2-40B4-BE49-F238E27FC236}">
              <a16:creationId xmlns:a16="http://schemas.microsoft.com/office/drawing/2014/main" id="{5C960AF3-4C60-4773-BF5F-2588567CADF5}"/>
            </a:ext>
          </a:extLst>
        </xdr:cNvPr>
        <xdr:cNvSpPr txBox="1"/>
      </xdr:nvSpPr>
      <xdr:spPr>
        <a:xfrm>
          <a:off x="3154895" y="1533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152419</xdr:rowOff>
    </xdr:from>
    <xdr:to>
      <xdr:col>15</xdr:col>
      <xdr:colOff>101600</xdr:colOff>
      <xdr:row>96</xdr:row>
      <xdr:rowOff>82569</xdr:rowOff>
    </xdr:to>
    <xdr:sp macro="" textlink="">
      <xdr:nvSpPr>
        <xdr:cNvPr id="258" name="楕円 257">
          <a:extLst>
            <a:ext uri="{FF2B5EF4-FFF2-40B4-BE49-F238E27FC236}">
              <a16:creationId xmlns:a16="http://schemas.microsoft.com/office/drawing/2014/main" id="{D456DE32-8E18-4901-93B6-C27DFA7D8784}"/>
            </a:ext>
          </a:extLst>
        </xdr:cNvPr>
        <xdr:cNvSpPr/>
      </xdr:nvSpPr>
      <xdr:spPr>
        <a:xfrm>
          <a:off x="2571750" y="158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99096</xdr:rowOff>
    </xdr:from>
    <xdr:ext cx="534377" cy="259045"/>
    <xdr:sp macro="" textlink="">
      <xdr:nvSpPr>
        <xdr:cNvPr id="259" name="テキスト ボックス 258">
          <a:extLst>
            <a:ext uri="{FF2B5EF4-FFF2-40B4-BE49-F238E27FC236}">
              <a16:creationId xmlns:a16="http://schemas.microsoft.com/office/drawing/2014/main" id="{847D65C8-BFB8-491A-B431-33D6BCA9CEC4}"/>
            </a:ext>
          </a:extLst>
        </xdr:cNvPr>
        <xdr:cNvSpPr txBox="1"/>
      </xdr:nvSpPr>
      <xdr:spPr>
        <a:xfrm>
          <a:off x="2393461" y="156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50941</xdr:rowOff>
    </xdr:from>
    <xdr:to>
      <xdr:col>10</xdr:col>
      <xdr:colOff>165100</xdr:colOff>
      <xdr:row>96</xdr:row>
      <xdr:rowOff>152541</xdr:rowOff>
    </xdr:to>
    <xdr:sp macro="" textlink="">
      <xdr:nvSpPr>
        <xdr:cNvPr id="260" name="楕円 259">
          <a:extLst>
            <a:ext uri="{FF2B5EF4-FFF2-40B4-BE49-F238E27FC236}">
              <a16:creationId xmlns:a16="http://schemas.microsoft.com/office/drawing/2014/main" id="{768A339A-7EBE-4EEE-893D-F58EE760F6C8}"/>
            </a:ext>
          </a:extLst>
        </xdr:cNvPr>
        <xdr:cNvSpPr/>
      </xdr:nvSpPr>
      <xdr:spPr>
        <a:xfrm>
          <a:off x="1778000" y="1593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169068</xdr:rowOff>
    </xdr:from>
    <xdr:ext cx="534377" cy="259045"/>
    <xdr:sp macro="" textlink="">
      <xdr:nvSpPr>
        <xdr:cNvPr id="261" name="テキスト ボックス 260">
          <a:extLst>
            <a:ext uri="{FF2B5EF4-FFF2-40B4-BE49-F238E27FC236}">
              <a16:creationId xmlns:a16="http://schemas.microsoft.com/office/drawing/2014/main" id="{FBC441A7-4060-40A1-86C7-3A2DA96DC814}"/>
            </a:ext>
          </a:extLst>
        </xdr:cNvPr>
        <xdr:cNvSpPr txBox="1"/>
      </xdr:nvSpPr>
      <xdr:spPr>
        <a:xfrm>
          <a:off x="1580661" y="157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111705</xdr:rowOff>
    </xdr:from>
    <xdr:to>
      <xdr:col>6</xdr:col>
      <xdr:colOff>38100</xdr:colOff>
      <xdr:row>97</xdr:row>
      <xdr:rowOff>41855</xdr:rowOff>
    </xdr:to>
    <xdr:sp macro="" textlink="">
      <xdr:nvSpPr>
        <xdr:cNvPr id="262" name="楕円 261">
          <a:extLst>
            <a:ext uri="{FF2B5EF4-FFF2-40B4-BE49-F238E27FC236}">
              <a16:creationId xmlns:a16="http://schemas.microsoft.com/office/drawing/2014/main" id="{DA9DEC18-8553-4316-B127-911A9BC0E28E}"/>
            </a:ext>
          </a:extLst>
        </xdr:cNvPr>
        <xdr:cNvSpPr/>
      </xdr:nvSpPr>
      <xdr:spPr>
        <a:xfrm>
          <a:off x="984250" y="15999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58382</xdr:rowOff>
    </xdr:from>
    <xdr:ext cx="534377" cy="259045"/>
    <xdr:sp macro="" textlink="">
      <xdr:nvSpPr>
        <xdr:cNvPr id="263" name="テキスト ボックス 262">
          <a:extLst>
            <a:ext uri="{FF2B5EF4-FFF2-40B4-BE49-F238E27FC236}">
              <a16:creationId xmlns:a16="http://schemas.microsoft.com/office/drawing/2014/main" id="{6F9A39D3-8CB7-4AAC-9E0D-7FC95BC40473}"/>
            </a:ext>
          </a:extLst>
        </xdr:cNvPr>
        <xdr:cNvSpPr txBox="1"/>
      </xdr:nvSpPr>
      <xdr:spPr>
        <a:xfrm>
          <a:off x="786911" y="1577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25FEEB9E-7C4F-4A7F-A1A8-2230C7855A7D}"/>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D073CEE4-CD86-4FBE-92F6-3F6E1CD8BBD5}"/>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AFDF523A-AA75-4774-96C2-C6EBD2AE2823}"/>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F6BCBA37-0906-4499-A953-3AA798119D58}"/>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101E7AAA-F28C-46E9-92C1-219D44A4B464}"/>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AAD85E2B-D984-4896-B1CF-4B5FF5BB99B4}"/>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8EC990EB-61F1-4293-A574-152845DD72B5}"/>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E82092E8-6A40-4EEE-A438-5544C3C0C586}"/>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13E2DE0A-5F1A-4015-845D-87097608CEA2}"/>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FC3B61A8-F54A-4285-9A25-8A2B6EE581B1}"/>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3F8C8A94-BB82-455D-94B7-9DB3E2980032}"/>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B97BBC93-164D-4D8A-959A-951BD793F0A8}"/>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1B8D331D-C953-4498-BF6E-3EBD10F36D15}"/>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405F2D0D-5EFD-4565-9FFC-ED1B905E90FF}"/>
            </a:ext>
          </a:extLst>
        </xdr:cNvPr>
        <xdr:cNvSpPr txBox="1"/>
      </xdr:nvSpPr>
      <xdr:spPr>
        <a:xfrm>
          <a:off x="5418031" y="6094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C3B2B880-5811-4A94-984B-713017C72AC4}"/>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D2445D8-32C0-4B9E-858D-13E920A7A5B5}"/>
            </a:ext>
          </a:extLst>
        </xdr:cNvPr>
        <xdr:cNvSpPr txBox="1"/>
      </xdr:nvSpPr>
      <xdr:spPr>
        <a:xfrm>
          <a:off x="5418031" y="57805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7BFEF7C4-8A9A-4714-9A5D-F539404CED7C}"/>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23B420CF-57DD-4CE0-99D0-3456945DF690}"/>
            </a:ext>
          </a:extLst>
        </xdr:cNvPr>
        <xdr:cNvSpPr txBox="1"/>
      </xdr:nvSpPr>
      <xdr:spPr>
        <a:xfrm>
          <a:off x="5418031" y="5460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B04FA813-DDFF-4558-9252-97F897D81265}"/>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D69F8183-7F22-483A-A55D-4FA2D4ED4190}"/>
            </a:ext>
          </a:extLst>
        </xdr:cNvPr>
        <xdr:cNvSpPr txBox="1"/>
      </xdr:nvSpPr>
      <xdr:spPr>
        <a:xfrm>
          <a:off x="541803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91C4948E-0534-44FA-B2C9-B73BBE3ABAC3}"/>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6447309D-33D9-4A3B-A982-BD81566C6F1C}"/>
            </a:ext>
          </a:extLst>
        </xdr:cNvPr>
        <xdr:cNvSpPr txBox="1"/>
      </xdr:nvSpPr>
      <xdr:spPr>
        <a:xfrm>
          <a:off x="541803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7043D221-B960-4D02-8ECE-3C38782E6C9B}"/>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1726198B-1CDF-44DC-8A5D-BAF9FA66C605}"/>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DC7716F6-A044-4865-9297-6232D5ECDA4B}"/>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146FB94B-7152-4250-AE66-8FD93A9B21D0}"/>
            </a:ext>
          </a:extLst>
        </xdr:cNvPr>
        <xdr:cNvCxnSpPr/>
      </xdr:nvCxnSpPr>
      <xdr:spPr>
        <a:xfrm flipV="1">
          <a:off x="9427845" y="5147019"/>
          <a:ext cx="1270" cy="1200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14FF079-D346-4B72-AEED-5503254266B4}"/>
            </a:ext>
          </a:extLst>
        </xdr:cNvPr>
        <xdr:cNvSpPr txBox="1"/>
      </xdr:nvSpPr>
      <xdr:spPr>
        <a:xfrm>
          <a:off x="9480550" y="635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E5D3002C-377A-46EE-B619-23B922D263DE}"/>
            </a:ext>
          </a:extLst>
        </xdr:cNvPr>
        <xdr:cNvCxnSpPr/>
      </xdr:nvCxnSpPr>
      <xdr:spPr>
        <a:xfrm>
          <a:off x="9359900" y="63477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5484AE66-85DC-4B82-AADB-D098276B6B71}"/>
            </a:ext>
          </a:extLst>
        </xdr:cNvPr>
        <xdr:cNvSpPr txBox="1"/>
      </xdr:nvSpPr>
      <xdr:spPr>
        <a:xfrm>
          <a:off x="9480550" y="493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9D578B3-14D9-4895-A31E-217329DB0B43}"/>
            </a:ext>
          </a:extLst>
        </xdr:cNvPr>
        <xdr:cNvCxnSpPr/>
      </xdr:nvCxnSpPr>
      <xdr:spPr>
        <a:xfrm>
          <a:off x="9359900" y="5147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38953</xdr:rowOff>
    </xdr:from>
    <xdr:to>
      <xdr:col>55</xdr:col>
      <xdr:colOff>0</xdr:colOff>
      <xdr:row>34</xdr:row>
      <xdr:rowOff>78749</xdr:rowOff>
    </xdr:to>
    <xdr:cxnSp macro="">
      <xdr:nvCxnSpPr>
        <xdr:cNvPr id="294" name="直線コネクタ 293">
          <a:extLst>
            <a:ext uri="{FF2B5EF4-FFF2-40B4-BE49-F238E27FC236}">
              <a16:creationId xmlns:a16="http://schemas.microsoft.com/office/drawing/2014/main" id="{DD7F7398-DBE8-490A-A9F6-775756AC43E5}"/>
            </a:ext>
          </a:extLst>
        </xdr:cNvPr>
        <xdr:cNvCxnSpPr/>
      </xdr:nvCxnSpPr>
      <xdr:spPr>
        <a:xfrm>
          <a:off x="8686800" y="5658703"/>
          <a:ext cx="74295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3AAE2FF7-70BD-406B-BF8F-A3488E7E68C2}"/>
            </a:ext>
          </a:extLst>
        </xdr:cNvPr>
        <xdr:cNvSpPr txBox="1"/>
      </xdr:nvSpPr>
      <xdr:spPr>
        <a:xfrm>
          <a:off x="9480550" y="59984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71EDB8EF-DCD5-4B3F-976D-7DEE4057A2ED}"/>
            </a:ext>
          </a:extLst>
        </xdr:cNvPr>
        <xdr:cNvSpPr/>
      </xdr:nvSpPr>
      <xdr:spPr>
        <a:xfrm>
          <a:off x="9398000" y="60200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120478</xdr:rowOff>
    </xdr:from>
    <xdr:to>
      <xdr:col>50</xdr:col>
      <xdr:colOff>114300</xdr:colOff>
      <xdr:row>34</xdr:row>
      <xdr:rowOff>38953</xdr:rowOff>
    </xdr:to>
    <xdr:cxnSp macro="">
      <xdr:nvCxnSpPr>
        <xdr:cNvPr id="297" name="直線コネクタ 296">
          <a:extLst>
            <a:ext uri="{FF2B5EF4-FFF2-40B4-BE49-F238E27FC236}">
              <a16:creationId xmlns:a16="http://schemas.microsoft.com/office/drawing/2014/main" id="{A031EB8C-B2B8-4FA0-8D65-EA6AC70AD94F}"/>
            </a:ext>
          </a:extLst>
        </xdr:cNvPr>
        <xdr:cNvCxnSpPr/>
      </xdr:nvCxnSpPr>
      <xdr:spPr>
        <a:xfrm>
          <a:off x="7886700" y="5575128"/>
          <a:ext cx="800100" cy="8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CC8613EB-B2D8-40AA-AE1F-0CAEB65982E0}"/>
            </a:ext>
          </a:extLst>
        </xdr:cNvPr>
        <xdr:cNvSpPr/>
      </xdr:nvSpPr>
      <xdr:spPr>
        <a:xfrm>
          <a:off x="8636000" y="6056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2C913A2B-1156-4226-90BE-C7A8955F6ED8}"/>
            </a:ext>
          </a:extLst>
        </xdr:cNvPr>
        <xdr:cNvSpPr txBox="1"/>
      </xdr:nvSpPr>
      <xdr:spPr>
        <a:xfrm>
          <a:off x="8406345" y="614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120478</xdr:rowOff>
    </xdr:from>
    <xdr:to>
      <xdr:col>45</xdr:col>
      <xdr:colOff>177800</xdr:colOff>
      <xdr:row>36</xdr:row>
      <xdr:rowOff>59608</xdr:rowOff>
    </xdr:to>
    <xdr:cxnSp macro="">
      <xdr:nvCxnSpPr>
        <xdr:cNvPr id="300" name="直線コネクタ 299">
          <a:extLst>
            <a:ext uri="{FF2B5EF4-FFF2-40B4-BE49-F238E27FC236}">
              <a16:creationId xmlns:a16="http://schemas.microsoft.com/office/drawing/2014/main" id="{09BB1220-1245-4EBA-9C0E-7AF40AAD817C}"/>
            </a:ext>
          </a:extLst>
        </xdr:cNvPr>
        <xdr:cNvCxnSpPr/>
      </xdr:nvCxnSpPr>
      <xdr:spPr>
        <a:xfrm flipV="1">
          <a:off x="7080250" y="5575128"/>
          <a:ext cx="806450" cy="4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9DE4D54B-A9A5-4FED-BAE1-4E0B28ADDF9F}"/>
            </a:ext>
          </a:extLst>
        </xdr:cNvPr>
        <xdr:cNvSpPr/>
      </xdr:nvSpPr>
      <xdr:spPr>
        <a:xfrm>
          <a:off x="7842250" y="57593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211B49FF-4745-4D4A-AD09-58898414C82C}"/>
            </a:ext>
          </a:extLst>
        </xdr:cNvPr>
        <xdr:cNvSpPr txBox="1"/>
      </xdr:nvSpPr>
      <xdr:spPr>
        <a:xfrm>
          <a:off x="7612595" y="584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59608</xdr:rowOff>
    </xdr:from>
    <xdr:to>
      <xdr:col>41</xdr:col>
      <xdr:colOff>50800</xdr:colOff>
      <xdr:row>36</xdr:row>
      <xdr:rowOff>63599</xdr:rowOff>
    </xdr:to>
    <xdr:cxnSp macro="">
      <xdr:nvCxnSpPr>
        <xdr:cNvPr id="303" name="直線コネクタ 302">
          <a:extLst>
            <a:ext uri="{FF2B5EF4-FFF2-40B4-BE49-F238E27FC236}">
              <a16:creationId xmlns:a16="http://schemas.microsoft.com/office/drawing/2014/main" id="{BC9C2189-D134-45F6-A862-2944A8B9B0E6}"/>
            </a:ext>
          </a:extLst>
        </xdr:cNvPr>
        <xdr:cNvCxnSpPr/>
      </xdr:nvCxnSpPr>
      <xdr:spPr>
        <a:xfrm flipV="1">
          <a:off x="6286500" y="6009558"/>
          <a:ext cx="79375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A6E28234-5C45-4CE0-96B6-866DA1427435}"/>
            </a:ext>
          </a:extLst>
        </xdr:cNvPr>
        <xdr:cNvSpPr/>
      </xdr:nvSpPr>
      <xdr:spPr>
        <a:xfrm>
          <a:off x="7029450" y="61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63538EF8-0702-4354-9A5C-C592C9FAA940}"/>
            </a:ext>
          </a:extLst>
        </xdr:cNvPr>
        <xdr:cNvSpPr txBox="1"/>
      </xdr:nvSpPr>
      <xdr:spPr>
        <a:xfrm>
          <a:off x="6818845" y="622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319003A5-0430-4222-8BBD-6EDA136E2FEB}"/>
            </a:ext>
          </a:extLst>
        </xdr:cNvPr>
        <xdr:cNvSpPr/>
      </xdr:nvSpPr>
      <xdr:spPr>
        <a:xfrm>
          <a:off x="6235700" y="613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4FB35B18-FAAA-4B78-BCA0-92BCEA5673A6}"/>
            </a:ext>
          </a:extLst>
        </xdr:cNvPr>
        <xdr:cNvSpPr txBox="1"/>
      </xdr:nvSpPr>
      <xdr:spPr>
        <a:xfrm>
          <a:off x="6006045" y="622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32B263A3-72FB-430C-A07F-4D69F5EB5002}"/>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CB7A24F-3B39-4ACC-B1B9-A77E23FEA04C}"/>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B92BA051-1F8B-4E05-A483-F1DAC81D58F7}"/>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695864C8-932D-4509-AB9A-6C71BFF3BDCC}"/>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C2CFFCBB-1418-425F-8F0D-A4F58F8213B6}"/>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27949</xdr:rowOff>
    </xdr:from>
    <xdr:to>
      <xdr:col>55</xdr:col>
      <xdr:colOff>50800</xdr:colOff>
      <xdr:row>34</xdr:row>
      <xdr:rowOff>129549</xdr:rowOff>
    </xdr:to>
    <xdr:sp macro="" textlink="">
      <xdr:nvSpPr>
        <xdr:cNvPr id="313" name="楕円 312">
          <a:extLst>
            <a:ext uri="{FF2B5EF4-FFF2-40B4-BE49-F238E27FC236}">
              <a16:creationId xmlns:a16="http://schemas.microsoft.com/office/drawing/2014/main" id="{856A66E4-CEE9-45D6-A2C6-567D85D53F44}"/>
            </a:ext>
          </a:extLst>
        </xdr:cNvPr>
        <xdr:cNvSpPr/>
      </xdr:nvSpPr>
      <xdr:spPr>
        <a:xfrm>
          <a:off x="9398000" y="56476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50826</xdr:rowOff>
    </xdr:from>
    <xdr:ext cx="599010" cy="259045"/>
    <xdr:sp macro="" textlink="">
      <xdr:nvSpPr>
        <xdr:cNvPr id="314" name="補助費等該当値テキスト">
          <a:extLst>
            <a:ext uri="{FF2B5EF4-FFF2-40B4-BE49-F238E27FC236}">
              <a16:creationId xmlns:a16="http://schemas.microsoft.com/office/drawing/2014/main" id="{8AE3F39E-4CD2-48A1-84EC-E4EE45142BF1}"/>
            </a:ext>
          </a:extLst>
        </xdr:cNvPr>
        <xdr:cNvSpPr txBox="1"/>
      </xdr:nvSpPr>
      <xdr:spPr>
        <a:xfrm>
          <a:off x="9480550" y="550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159603</xdr:rowOff>
    </xdr:from>
    <xdr:to>
      <xdr:col>50</xdr:col>
      <xdr:colOff>165100</xdr:colOff>
      <xdr:row>34</xdr:row>
      <xdr:rowOff>89753</xdr:rowOff>
    </xdr:to>
    <xdr:sp macro="" textlink="">
      <xdr:nvSpPr>
        <xdr:cNvPr id="315" name="楕円 314">
          <a:extLst>
            <a:ext uri="{FF2B5EF4-FFF2-40B4-BE49-F238E27FC236}">
              <a16:creationId xmlns:a16="http://schemas.microsoft.com/office/drawing/2014/main" id="{841E3E6B-9D2D-44D2-8922-6D1E07826F34}"/>
            </a:ext>
          </a:extLst>
        </xdr:cNvPr>
        <xdr:cNvSpPr/>
      </xdr:nvSpPr>
      <xdr:spPr>
        <a:xfrm>
          <a:off x="8636000" y="56142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106280</xdr:rowOff>
    </xdr:from>
    <xdr:ext cx="599010" cy="259045"/>
    <xdr:sp macro="" textlink="">
      <xdr:nvSpPr>
        <xdr:cNvPr id="316" name="テキスト ボックス 315">
          <a:extLst>
            <a:ext uri="{FF2B5EF4-FFF2-40B4-BE49-F238E27FC236}">
              <a16:creationId xmlns:a16="http://schemas.microsoft.com/office/drawing/2014/main" id="{B9F9BEC9-F897-42D8-8CA0-08F6BB778274}"/>
            </a:ext>
          </a:extLst>
        </xdr:cNvPr>
        <xdr:cNvSpPr txBox="1"/>
      </xdr:nvSpPr>
      <xdr:spPr>
        <a:xfrm>
          <a:off x="8406345" y="539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69678</xdr:rowOff>
    </xdr:from>
    <xdr:to>
      <xdr:col>46</xdr:col>
      <xdr:colOff>38100</xdr:colOff>
      <xdr:row>33</xdr:row>
      <xdr:rowOff>171278</xdr:rowOff>
    </xdr:to>
    <xdr:sp macro="" textlink="">
      <xdr:nvSpPr>
        <xdr:cNvPr id="317" name="楕円 316">
          <a:extLst>
            <a:ext uri="{FF2B5EF4-FFF2-40B4-BE49-F238E27FC236}">
              <a16:creationId xmlns:a16="http://schemas.microsoft.com/office/drawing/2014/main" id="{C7DB9D9E-4350-447B-9546-5FAE5591A764}"/>
            </a:ext>
          </a:extLst>
        </xdr:cNvPr>
        <xdr:cNvSpPr/>
      </xdr:nvSpPr>
      <xdr:spPr>
        <a:xfrm>
          <a:off x="7842250" y="55243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16355</xdr:rowOff>
    </xdr:from>
    <xdr:ext cx="599010" cy="259045"/>
    <xdr:sp macro="" textlink="">
      <xdr:nvSpPr>
        <xdr:cNvPr id="318" name="テキスト ボックス 317">
          <a:extLst>
            <a:ext uri="{FF2B5EF4-FFF2-40B4-BE49-F238E27FC236}">
              <a16:creationId xmlns:a16="http://schemas.microsoft.com/office/drawing/2014/main" id="{E216C8D9-5E7A-4E92-B6B0-A64A09D9E26F}"/>
            </a:ext>
          </a:extLst>
        </xdr:cNvPr>
        <xdr:cNvSpPr txBox="1"/>
      </xdr:nvSpPr>
      <xdr:spPr>
        <a:xfrm>
          <a:off x="7612595" y="530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8808</xdr:rowOff>
    </xdr:from>
    <xdr:to>
      <xdr:col>41</xdr:col>
      <xdr:colOff>101600</xdr:colOff>
      <xdr:row>36</xdr:row>
      <xdr:rowOff>110408</xdr:rowOff>
    </xdr:to>
    <xdr:sp macro="" textlink="">
      <xdr:nvSpPr>
        <xdr:cNvPr id="319" name="楕円 318">
          <a:extLst>
            <a:ext uri="{FF2B5EF4-FFF2-40B4-BE49-F238E27FC236}">
              <a16:creationId xmlns:a16="http://schemas.microsoft.com/office/drawing/2014/main" id="{FC8A8285-2D35-4938-ABC1-F5ED6043D58A}"/>
            </a:ext>
          </a:extLst>
        </xdr:cNvPr>
        <xdr:cNvSpPr/>
      </xdr:nvSpPr>
      <xdr:spPr>
        <a:xfrm>
          <a:off x="7029450" y="59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126935</xdr:rowOff>
    </xdr:from>
    <xdr:ext cx="599010" cy="259045"/>
    <xdr:sp macro="" textlink="">
      <xdr:nvSpPr>
        <xdr:cNvPr id="320" name="テキスト ボックス 319">
          <a:extLst>
            <a:ext uri="{FF2B5EF4-FFF2-40B4-BE49-F238E27FC236}">
              <a16:creationId xmlns:a16="http://schemas.microsoft.com/office/drawing/2014/main" id="{EB23AF66-FDD6-452F-AFE4-504F864574A9}"/>
            </a:ext>
          </a:extLst>
        </xdr:cNvPr>
        <xdr:cNvSpPr txBox="1"/>
      </xdr:nvSpPr>
      <xdr:spPr>
        <a:xfrm>
          <a:off x="6818845" y="574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12799</xdr:rowOff>
    </xdr:from>
    <xdr:to>
      <xdr:col>36</xdr:col>
      <xdr:colOff>165100</xdr:colOff>
      <xdr:row>36</xdr:row>
      <xdr:rowOff>114399</xdr:rowOff>
    </xdr:to>
    <xdr:sp macro="" textlink="">
      <xdr:nvSpPr>
        <xdr:cNvPr id="321" name="楕円 320">
          <a:extLst>
            <a:ext uri="{FF2B5EF4-FFF2-40B4-BE49-F238E27FC236}">
              <a16:creationId xmlns:a16="http://schemas.microsoft.com/office/drawing/2014/main" id="{52071414-88E3-46A3-900A-6317CB6B0496}"/>
            </a:ext>
          </a:extLst>
        </xdr:cNvPr>
        <xdr:cNvSpPr/>
      </xdr:nvSpPr>
      <xdr:spPr>
        <a:xfrm>
          <a:off x="6235700" y="59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130926</xdr:rowOff>
    </xdr:from>
    <xdr:ext cx="599010" cy="259045"/>
    <xdr:sp macro="" textlink="">
      <xdr:nvSpPr>
        <xdr:cNvPr id="322" name="テキスト ボックス 321">
          <a:extLst>
            <a:ext uri="{FF2B5EF4-FFF2-40B4-BE49-F238E27FC236}">
              <a16:creationId xmlns:a16="http://schemas.microsoft.com/office/drawing/2014/main" id="{2AA1202B-E9C3-4608-AB80-ADF7A7B8FAEC}"/>
            </a:ext>
          </a:extLst>
        </xdr:cNvPr>
        <xdr:cNvSpPr txBox="1"/>
      </xdr:nvSpPr>
      <xdr:spPr>
        <a:xfrm>
          <a:off x="6006045" y="575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98EA3F35-BFDE-4D5C-B3FE-0E9226DFB48F}"/>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E96EB1B9-CFE9-4550-9413-378563B7ACCD}"/>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8451E4EC-43DA-4BD6-BA48-7C5C38CBA43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44A81503-6C37-467D-B651-F3256961C353}"/>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6A000553-6494-49DB-85C6-EAC7C4A1BBE4}"/>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9843C1E2-FF6F-427F-838E-B0D5EAF8A689}"/>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4F3E9120-E621-4594-985B-E922346BEED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7D93F1C2-33AA-4EC4-96A3-6C1BCA4CABB8}"/>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F47966A2-A04B-48F7-8FDC-1F189D4079FD}"/>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822AB8DF-5584-43B7-9466-6AF663147494}"/>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1B0916AF-BD76-42FA-9DF2-93A236402801}"/>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A6353D68-7BC5-4E8E-9141-F32C7DCA40C6}"/>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500EFD7B-3DB3-43C9-BA74-C7519803CE01}"/>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1554A291-6633-40D4-9D87-3E3EC9D4170D}"/>
            </a:ext>
          </a:extLst>
        </xdr:cNvPr>
        <xdr:cNvSpPr txBox="1"/>
      </xdr:nvSpPr>
      <xdr:spPr>
        <a:xfrm>
          <a:off x="541803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82BAC36C-532E-4EA2-A45D-6DC1ACB52741}"/>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7FF317AB-C254-48E9-8D67-6FACAC1895B7}"/>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745933BF-D805-4497-9CB3-5E797CE5AAA5}"/>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F5602215-03F4-4305-A82D-89AEE98BBEE3}"/>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A09C0F08-D62D-4248-BD7E-C251F5B4F21C}"/>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D3614EAF-BEDC-4577-AA99-BE68A1310BA7}"/>
            </a:ext>
          </a:extLst>
        </xdr:cNvPr>
        <xdr:cNvSpPr txBox="1"/>
      </xdr:nvSpPr>
      <xdr:spPr>
        <a:xfrm>
          <a:off x="532787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3398547A-E902-48E8-A468-DF249B19FE27}"/>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BEF8D2A0-1339-486C-9C7B-DDBC975CF9D3}"/>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5A709DA0-6832-4CC2-9318-2ACAA382786C}"/>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15A7D85A-BC2A-411D-8E7F-145B2AC6D465}"/>
            </a:ext>
          </a:extLst>
        </xdr:cNvPr>
        <xdr:cNvCxnSpPr/>
      </xdr:nvCxnSpPr>
      <xdr:spPr>
        <a:xfrm flipV="1">
          <a:off x="9427845" y="8415010"/>
          <a:ext cx="1270" cy="1354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80B376FA-4652-4F14-BC7E-AEA456C30F58}"/>
            </a:ext>
          </a:extLst>
        </xdr:cNvPr>
        <xdr:cNvSpPr txBox="1"/>
      </xdr:nvSpPr>
      <xdr:spPr>
        <a:xfrm>
          <a:off x="9480550" y="977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25F97BB9-7121-4A8B-8E26-14B9483FEEC2}"/>
            </a:ext>
          </a:extLst>
        </xdr:cNvPr>
        <xdr:cNvCxnSpPr/>
      </xdr:nvCxnSpPr>
      <xdr:spPr>
        <a:xfrm>
          <a:off x="9359900" y="97694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FD869219-A12D-4398-B551-3A7D521C2214}"/>
            </a:ext>
          </a:extLst>
        </xdr:cNvPr>
        <xdr:cNvSpPr txBox="1"/>
      </xdr:nvSpPr>
      <xdr:spPr>
        <a:xfrm>
          <a:off x="9480550" y="81965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AE27676A-F396-462B-A793-17D567825C03}"/>
            </a:ext>
          </a:extLst>
        </xdr:cNvPr>
        <xdr:cNvCxnSpPr/>
      </xdr:nvCxnSpPr>
      <xdr:spPr>
        <a:xfrm>
          <a:off x="9359900" y="8415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84399</xdr:rowOff>
    </xdr:from>
    <xdr:to>
      <xdr:col>55</xdr:col>
      <xdr:colOff>0</xdr:colOff>
      <xdr:row>58</xdr:row>
      <xdr:rowOff>77226</xdr:rowOff>
    </xdr:to>
    <xdr:cxnSp macro="">
      <xdr:nvCxnSpPr>
        <xdr:cNvPr id="351" name="直線コネクタ 350">
          <a:extLst>
            <a:ext uri="{FF2B5EF4-FFF2-40B4-BE49-F238E27FC236}">
              <a16:creationId xmlns:a16="http://schemas.microsoft.com/office/drawing/2014/main" id="{BA3D4C61-3151-46B8-90F3-B7E9EA9AF93D}"/>
            </a:ext>
          </a:extLst>
        </xdr:cNvPr>
        <xdr:cNvCxnSpPr/>
      </xdr:nvCxnSpPr>
      <xdr:spPr>
        <a:xfrm>
          <a:off x="8686800" y="9501449"/>
          <a:ext cx="742950" cy="1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D99CB20F-5FE3-4B9C-8E4D-ED4289447BF6}"/>
            </a:ext>
          </a:extLst>
        </xdr:cNvPr>
        <xdr:cNvSpPr txBox="1"/>
      </xdr:nvSpPr>
      <xdr:spPr>
        <a:xfrm>
          <a:off x="9480550" y="941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E54A0BE2-B29C-441B-87D9-FED57A0B329E}"/>
            </a:ext>
          </a:extLst>
        </xdr:cNvPr>
        <xdr:cNvSpPr/>
      </xdr:nvSpPr>
      <xdr:spPr>
        <a:xfrm>
          <a:off x="9398000" y="95677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84399</xdr:rowOff>
    </xdr:from>
    <xdr:to>
      <xdr:col>50</xdr:col>
      <xdr:colOff>114300</xdr:colOff>
      <xdr:row>57</xdr:row>
      <xdr:rowOff>150608</xdr:rowOff>
    </xdr:to>
    <xdr:cxnSp macro="">
      <xdr:nvCxnSpPr>
        <xdr:cNvPr id="354" name="直線コネクタ 353">
          <a:extLst>
            <a:ext uri="{FF2B5EF4-FFF2-40B4-BE49-F238E27FC236}">
              <a16:creationId xmlns:a16="http://schemas.microsoft.com/office/drawing/2014/main" id="{AA2FE48D-E8CF-4491-A18F-95EC0AA578DF}"/>
            </a:ext>
          </a:extLst>
        </xdr:cNvPr>
        <xdr:cNvCxnSpPr/>
      </xdr:nvCxnSpPr>
      <xdr:spPr>
        <a:xfrm flipV="1">
          <a:off x="7886700" y="9501449"/>
          <a:ext cx="8001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C752311A-7B07-4016-9AE4-64581C63DE00}"/>
            </a:ext>
          </a:extLst>
        </xdr:cNvPr>
        <xdr:cNvSpPr/>
      </xdr:nvSpPr>
      <xdr:spPr>
        <a:xfrm>
          <a:off x="8636000" y="95778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4D96F114-F946-44B3-A5DF-4E1145B79F36}"/>
            </a:ext>
          </a:extLst>
        </xdr:cNvPr>
        <xdr:cNvSpPr txBox="1"/>
      </xdr:nvSpPr>
      <xdr:spPr>
        <a:xfrm>
          <a:off x="8406345" y="966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150608</xdr:rowOff>
    </xdr:from>
    <xdr:to>
      <xdr:col>45</xdr:col>
      <xdr:colOff>177800</xdr:colOff>
      <xdr:row>57</xdr:row>
      <xdr:rowOff>159669</xdr:rowOff>
    </xdr:to>
    <xdr:cxnSp macro="">
      <xdr:nvCxnSpPr>
        <xdr:cNvPr id="357" name="直線コネクタ 356">
          <a:extLst>
            <a:ext uri="{FF2B5EF4-FFF2-40B4-BE49-F238E27FC236}">
              <a16:creationId xmlns:a16="http://schemas.microsoft.com/office/drawing/2014/main" id="{5CAB6AC8-F38C-4DE6-B507-7369B35C30EC}"/>
            </a:ext>
          </a:extLst>
        </xdr:cNvPr>
        <xdr:cNvCxnSpPr/>
      </xdr:nvCxnSpPr>
      <xdr:spPr>
        <a:xfrm flipV="1">
          <a:off x="7080250" y="9567658"/>
          <a:ext cx="80645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601E07D2-59C7-4018-9242-FFDC29F7001A}"/>
            </a:ext>
          </a:extLst>
        </xdr:cNvPr>
        <xdr:cNvSpPr/>
      </xdr:nvSpPr>
      <xdr:spPr>
        <a:xfrm>
          <a:off x="7842250" y="95880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B6FEBECA-B171-40BE-866E-5D0507130B7E}"/>
            </a:ext>
          </a:extLst>
        </xdr:cNvPr>
        <xdr:cNvSpPr txBox="1"/>
      </xdr:nvSpPr>
      <xdr:spPr>
        <a:xfrm>
          <a:off x="7612595" y="968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159669</xdr:rowOff>
    </xdr:from>
    <xdr:to>
      <xdr:col>41</xdr:col>
      <xdr:colOff>50800</xdr:colOff>
      <xdr:row>58</xdr:row>
      <xdr:rowOff>66050</xdr:rowOff>
    </xdr:to>
    <xdr:cxnSp macro="">
      <xdr:nvCxnSpPr>
        <xdr:cNvPr id="360" name="直線コネクタ 359">
          <a:extLst>
            <a:ext uri="{FF2B5EF4-FFF2-40B4-BE49-F238E27FC236}">
              <a16:creationId xmlns:a16="http://schemas.microsoft.com/office/drawing/2014/main" id="{91A617DE-C212-4055-B49F-00FDE3C85A59}"/>
            </a:ext>
          </a:extLst>
        </xdr:cNvPr>
        <xdr:cNvCxnSpPr/>
      </xdr:nvCxnSpPr>
      <xdr:spPr>
        <a:xfrm flipV="1">
          <a:off x="6286500" y="9576719"/>
          <a:ext cx="793750" cy="7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2143BBCA-16EA-473C-AFF0-44A84B05CD2D}"/>
            </a:ext>
          </a:extLst>
        </xdr:cNvPr>
        <xdr:cNvSpPr/>
      </xdr:nvSpPr>
      <xdr:spPr>
        <a:xfrm>
          <a:off x="7029450" y="95692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B78376CB-4EE3-4A50-A18B-8E34C363D125}"/>
            </a:ext>
          </a:extLst>
        </xdr:cNvPr>
        <xdr:cNvSpPr txBox="1"/>
      </xdr:nvSpPr>
      <xdr:spPr>
        <a:xfrm>
          <a:off x="6818845" y="965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F66BD96B-4980-44B6-AE85-A6D7C3A0C94C}"/>
            </a:ext>
          </a:extLst>
        </xdr:cNvPr>
        <xdr:cNvSpPr/>
      </xdr:nvSpPr>
      <xdr:spPr>
        <a:xfrm>
          <a:off x="6235700" y="95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40989527-EC9F-4257-8BB4-5C18F48C1222}"/>
            </a:ext>
          </a:extLst>
        </xdr:cNvPr>
        <xdr:cNvSpPr txBox="1"/>
      </xdr:nvSpPr>
      <xdr:spPr>
        <a:xfrm>
          <a:off x="6006045" y="938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3E6067DE-AFFF-45CE-99B3-509A1107DB32}"/>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F63433F0-F461-489D-B0AC-D2C338A87227}"/>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31C521A7-4371-4667-BC91-5C07D48D0D54}"/>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4CBAAD31-3986-4E27-B80D-BF7F99270DF5}"/>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C5B785EB-3CB3-443C-A631-68F92A2E3664}"/>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26426</xdr:rowOff>
    </xdr:from>
    <xdr:to>
      <xdr:col>55</xdr:col>
      <xdr:colOff>50800</xdr:colOff>
      <xdr:row>58</xdr:row>
      <xdr:rowOff>128026</xdr:rowOff>
    </xdr:to>
    <xdr:sp macro="" textlink="">
      <xdr:nvSpPr>
        <xdr:cNvPr id="370" name="楕円 369">
          <a:extLst>
            <a:ext uri="{FF2B5EF4-FFF2-40B4-BE49-F238E27FC236}">
              <a16:creationId xmlns:a16="http://schemas.microsoft.com/office/drawing/2014/main" id="{C178B1C9-449D-46D4-A673-6CB29AEF345C}"/>
            </a:ext>
          </a:extLst>
        </xdr:cNvPr>
        <xdr:cNvSpPr/>
      </xdr:nvSpPr>
      <xdr:spPr>
        <a:xfrm>
          <a:off x="9398000" y="96085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129091</xdr:rowOff>
    </xdr:from>
    <xdr:ext cx="599010" cy="259045"/>
    <xdr:sp macro="" textlink="">
      <xdr:nvSpPr>
        <xdr:cNvPr id="371" name="普通建設事業費該当値テキスト">
          <a:extLst>
            <a:ext uri="{FF2B5EF4-FFF2-40B4-BE49-F238E27FC236}">
              <a16:creationId xmlns:a16="http://schemas.microsoft.com/office/drawing/2014/main" id="{A24ECD38-CE05-4B2D-8E71-2B021D633E86}"/>
            </a:ext>
          </a:extLst>
        </xdr:cNvPr>
        <xdr:cNvSpPr txBox="1"/>
      </xdr:nvSpPr>
      <xdr:spPr>
        <a:xfrm>
          <a:off x="9480550" y="954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33599</xdr:rowOff>
    </xdr:from>
    <xdr:to>
      <xdr:col>50</xdr:col>
      <xdr:colOff>165100</xdr:colOff>
      <xdr:row>57</xdr:row>
      <xdr:rowOff>135199</xdr:rowOff>
    </xdr:to>
    <xdr:sp macro="" textlink="">
      <xdr:nvSpPr>
        <xdr:cNvPr id="372" name="楕円 371">
          <a:extLst>
            <a:ext uri="{FF2B5EF4-FFF2-40B4-BE49-F238E27FC236}">
              <a16:creationId xmlns:a16="http://schemas.microsoft.com/office/drawing/2014/main" id="{8C4EBBCE-7076-4E20-A9A8-016AD762A967}"/>
            </a:ext>
          </a:extLst>
        </xdr:cNvPr>
        <xdr:cNvSpPr/>
      </xdr:nvSpPr>
      <xdr:spPr>
        <a:xfrm>
          <a:off x="8636000" y="9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151726</xdr:rowOff>
    </xdr:from>
    <xdr:ext cx="599010" cy="259045"/>
    <xdr:sp macro="" textlink="">
      <xdr:nvSpPr>
        <xdr:cNvPr id="373" name="テキスト ボックス 372">
          <a:extLst>
            <a:ext uri="{FF2B5EF4-FFF2-40B4-BE49-F238E27FC236}">
              <a16:creationId xmlns:a16="http://schemas.microsoft.com/office/drawing/2014/main" id="{5DE0A16E-044D-428D-9B4D-383C6D0F6AB0}"/>
            </a:ext>
          </a:extLst>
        </xdr:cNvPr>
        <xdr:cNvSpPr txBox="1"/>
      </xdr:nvSpPr>
      <xdr:spPr>
        <a:xfrm>
          <a:off x="8406345" y="923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99808</xdr:rowOff>
    </xdr:from>
    <xdr:to>
      <xdr:col>46</xdr:col>
      <xdr:colOff>38100</xdr:colOff>
      <xdr:row>58</xdr:row>
      <xdr:rowOff>29958</xdr:rowOff>
    </xdr:to>
    <xdr:sp macro="" textlink="">
      <xdr:nvSpPr>
        <xdr:cNvPr id="374" name="楕円 373">
          <a:extLst>
            <a:ext uri="{FF2B5EF4-FFF2-40B4-BE49-F238E27FC236}">
              <a16:creationId xmlns:a16="http://schemas.microsoft.com/office/drawing/2014/main" id="{8A5C371E-D9CF-4118-866E-A317702B4C88}"/>
            </a:ext>
          </a:extLst>
        </xdr:cNvPr>
        <xdr:cNvSpPr/>
      </xdr:nvSpPr>
      <xdr:spPr>
        <a:xfrm>
          <a:off x="7842250" y="95168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46485</xdr:rowOff>
    </xdr:from>
    <xdr:ext cx="599010" cy="259045"/>
    <xdr:sp macro="" textlink="">
      <xdr:nvSpPr>
        <xdr:cNvPr id="375" name="テキスト ボックス 374">
          <a:extLst>
            <a:ext uri="{FF2B5EF4-FFF2-40B4-BE49-F238E27FC236}">
              <a16:creationId xmlns:a16="http://schemas.microsoft.com/office/drawing/2014/main" id="{C423A7DB-B40E-44BB-8D9F-197419349C04}"/>
            </a:ext>
          </a:extLst>
        </xdr:cNvPr>
        <xdr:cNvSpPr txBox="1"/>
      </xdr:nvSpPr>
      <xdr:spPr>
        <a:xfrm>
          <a:off x="7612595" y="929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108869</xdr:rowOff>
    </xdr:from>
    <xdr:to>
      <xdr:col>41</xdr:col>
      <xdr:colOff>101600</xdr:colOff>
      <xdr:row>58</xdr:row>
      <xdr:rowOff>39019</xdr:rowOff>
    </xdr:to>
    <xdr:sp macro="" textlink="">
      <xdr:nvSpPr>
        <xdr:cNvPr id="376" name="楕円 375">
          <a:extLst>
            <a:ext uri="{FF2B5EF4-FFF2-40B4-BE49-F238E27FC236}">
              <a16:creationId xmlns:a16="http://schemas.microsoft.com/office/drawing/2014/main" id="{657FCE8C-0C1D-4247-BE3E-ACD63D900A9E}"/>
            </a:ext>
          </a:extLst>
        </xdr:cNvPr>
        <xdr:cNvSpPr/>
      </xdr:nvSpPr>
      <xdr:spPr>
        <a:xfrm>
          <a:off x="7029450" y="95259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55546</xdr:rowOff>
    </xdr:from>
    <xdr:ext cx="599010" cy="259045"/>
    <xdr:sp macro="" textlink="">
      <xdr:nvSpPr>
        <xdr:cNvPr id="377" name="テキスト ボックス 376">
          <a:extLst>
            <a:ext uri="{FF2B5EF4-FFF2-40B4-BE49-F238E27FC236}">
              <a16:creationId xmlns:a16="http://schemas.microsoft.com/office/drawing/2014/main" id="{09D6C4A1-3A92-41FB-B954-647A54B19647}"/>
            </a:ext>
          </a:extLst>
        </xdr:cNvPr>
        <xdr:cNvSpPr txBox="1"/>
      </xdr:nvSpPr>
      <xdr:spPr>
        <a:xfrm>
          <a:off x="6818845" y="930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15250</xdr:rowOff>
    </xdr:from>
    <xdr:to>
      <xdr:col>36</xdr:col>
      <xdr:colOff>165100</xdr:colOff>
      <xdr:row>58</xdr:row>
      <xdr:rowOff>116850</xdr:rowOff>
    </xdr:to>
    <xdr:sp macro="" textlink="">
      <xdr:nvSpPr>
        <xdr:cNvPr id="378" name="楕円 377">
          <a:extLst>
            <a:ext uri="{FF2B5EF4-FFF2-40B4-BE49-F238E27FC236}">
              <a16:creationId xmlns:a16="http://schemas.microsoft.com/office/drawing/2014/main" id="{D3D2E257-A580-4ABF-8D7A-6D2496C0933E}"/>
            </a:ext>
          </a:extLst>
        </xdr:cNvPr>
        <xdr:cNvSpPr/>
      </xdr:nvSpPr>
      <xdr:spPr>
        <a:xfrm>
          <a:off x="6235700" y="95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107977</xdr:rowOff>
    </xdr:from>
    <xdr:ext cx="599010" cy="259045"/>
    <xdr:sp macro="" textlink="">
      <xdr:nvSpPr>
        <xdr:cNvPr id="379" name="テキスト ボックス 378">
          <a:extLst>
            <a:ext uri="{FF2B5EF4-FFF2-40B4-BE49-F238E27FC236}">
              <a16:creationId xmlns:a16="http://schemas.microsoft.com/office/drawing/2014/main" id="{24E72CD7-96BC-452E-9DC6-93CC076C70F7}"/>
            </a:ext>
          </a:extLst>
        </xdr:cNvPr>
        <xdr:cNvSpPr txBox="1"/>
      </xdr:nvSpPr>
      <xdr:spPr>
        <a:xfrm>
          <a:off x="6006045" y="969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C96849E1-E5F0-4EC0-AE16-2E0BA51BBC49}"/>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CC095F8C-FC96-40AE-89B6-54BFBDB61C99}"/>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DA1270FB-F8C8-447B-9FE6-8B75AE97D61F}"/>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97D93A07-B0EE-4EF6-BC73-9CF910217EE2}"/>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37F9A322-D03B-4F07-9227-988D00469B65}"/>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2D6ED96B-B159-4FD9-AC8A-FCB9BF841F28}"/>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F838CA3B-0060-4024-A47C-1E189DA6A92C}"/>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96FF419D-A5FE-4D53-9409-A5DADB87C6A9}"/>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B5117474-C97C-45C4-B788-34297FDE7C5C}"/>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2E0B9A51-BFFB-4D5A-B3F7-C4675AB621A6}"/>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6A326DCA-2166-4031-8CFB-4B88CF2017A8}"/>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F3E7C382-65A7-48BC-957E-AE51B7AED287}"/>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719348EC-93D3-4720-A186-89978547EBF1}"/>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7B4E006A-5866-40EF-BE9D-13D64D1E4E12}"/>
            </a:ext>
          </a:extLst>
        </xdr:cNvPr>
        <xdr:cNvSpPr txBox="1"/>
      </xdr:nvSpPr>
      <xdr:spPr>
        <a:xfrm>
          <a:off x="541803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6F1E9125-66B9-4F4F-8929-9CC7782A7381}"/>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6DA3CF27-DF58-4F2C-A105-AE77031E927D}"/>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EF62AC73-7DE9-4A5D-B2C6-6D2F691E0214}"/>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45C2B5E4-ECD0-4BEA-8962-649883873596}"/>
            </a:ext>
          </a:extLst>
        </xdr:cNvPr>
        <xdr:cNvSpPr txBox="1"/>
      </xdr:nvSpPr>
      <xdr:spPr>
        <a:xfrm>
          <a:off x="541803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B65BB9FB-6188-4CCD-B218-FD009E537CC9}"/>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BCA04875-0ABB-446E-ABCB-F58A84E90816}"/>
            </a:ext>
          </a:extLst>
        </xdr:cNvPr>
        <xdr:cNvSpPr txBox="1"/>
      </xdr:nvSpPr>
      <xdr:spPr>
        <a:xfrm>
          <a:off x="5327878" y="1149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E4E3E063-0613-4EA5-8F98-8012CA22851C}"/>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8FE1EAB5-0359-4E21-B3F7-4F3ACBB5CBF1}"/>
            </a:ext>
          </a:extLst>
        </xdr:cNvPr>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4CC63548-E13A-4F76-825A-D68AE5E52F9D}"/>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4FF05696-CED7-422A-8D98-C43A687DF52F}"/>
            </a:ext>
          </a:extLst>
        </xdr:cNvPr>
        <xdr:cNvCxnSpPr/>
      </xdr:nvCxnSpPr>
      <xdr:spPr>
        <a:xfrm flipV="1">
          <a:off x="9427845" y="11737221"/>
          <a:ext cx="1270" cy="135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7C635549-EABB-485E-97DF-D1AC866D12CC}"/>
            </a:ext>
          </a:extLst>
        </xdr:cNvPr>
        <xdr:cNvSpPr txBox="1"/>
      </xdr:nvSpPr>
      <xdr:spPr>
        <a:xfrm>
          <a:off x="948055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2FE54443-D8FB-4260-A807-F7E750CA74A0}"/>
            </a:ext>
          </a:extLst>
        </xdr:cNvPr>
        <xdr:cNvCxnSpPr/>
      </xdr:nvCxnSpPr>
      <xdr:spPr>
        <a:xfrm>
          <a:off x="935990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C0CDA376-4A6A-49C7-A3CC-06C66C1C062D}"/>
            </a:ext>
          </a:extLst>
        </xdr:cNvPr>
        <xdr:cNvSpPr txBox="1"/>
      </xdr:nvSpPr>
      <xdr:spPr>
        <a:xfrm>
          <a:off x="9480550" y="11525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7F39423E-42FC-4228-B09B-C21972B2BB56}"/>
            </a:ext>
          </a:extLst>
        </xdr:cNvPr>
        <xdr:cNvCxnSpPr/>
      </xdr:nvCxnSpPr>
      <xdr:spPr>
        <a:xfrm>
          <a:off x="9359900" y="11737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166325</xdr:rowOff>
    </xdr:from>
    <xdr:to>
      <xdr:col>55</xdr:col>
      <xdr:colOff>0</xdr:colOff>
      <xdr:row>79</xdr:row>
      <xdr:rowOff>34590</xdr:rowOff>
    </xdr:to>
    <xdr:cxnSp macro="">
      <xdr:nvCxnSpPr>
        <xdr:cNvPr id="408" name="直線コネクタ 407">
          <a:extLst>
            <a:ext uri="{FF2B5EF4-FFF2-40B4-BE49-F238E27FC236}">
              <a16:creationId xmlns:a16="http://schemas.microsoft.com/office/drawing/2014/main" id="{14205697-5537-4B34-A690-7B6CB91CBF67}"/>
            </a:ext>
          </a:extLst>
        </xdr:cNvPr>
        <xdr:cNvCxnSpPr/>
      </xdr:nvCxnSpPr>
      <xdr:spPr>
        <a:xfrm>
          <a:off x="8686800" y="13050475"/>
          <a:ext cx="742950" cy="3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7B8EE0EB-AFEF-4FFE-AF27-EA2C53F10D92}"/>
            </a:ext>
          </a:extLst>
        </xdr:cNvPr>
        <xdr:cNvSpPr txBox="1"/>
      </xdr:nvSpPr>
      <xdr:spPr>
        <a:xfrm>
          <a:off x="9480550" y="12835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6F1430A3-9D5F-4D20-8A1A-C93FA93AB2E8}"/>
            </a:ext>
          </a:extLst>
        </xdr:cNvPr>
        <xdr:cNvSpPr/>
      </xdr:nvSpPr>
      <xdr:spPr>
        <a:xfrm>
          <a:off x="9398000" y="129779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119607</xdr:rowOff>
    </xdr:from>
    <xdr:to>
      <xdr:col>50</xdr:col>
      <xdr:colOff>114300</xdr:colOff>
      <xdr:row>78</xdr:row>
      <xdr:rowOff>166325</xdr:rowOff>
    </xdr:to>
    <xdr:cxnSp macro="">
      <xdr:nvCxnSpPr>
        <xdr:cNvPr id="411" name="直線コネクタ 410">
          <a:extLst>
            <a:ext uri="{FF2B5EF4-FFF2-40B4-BE49-F238E27FC236}">
              <a16:creationId xmlns:a16="http://schemas.microsoft.com/office/drawing/2014/main" id="{02E15600-68AC-4643-99A4-64C010A6E6BB}"/>
            </a:ext>
          </a:extLst>
        </xdr:cNvPr>
        <xdr:cNvCxnSpPr/>
      </xdr:nvCxnSpPr>
      <xdr:spPr>
        <a:xfrm>
          <a:off x="7886700" y="13003757"/>
          <a:ext cx="800100" cy="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393F2FCA-4583-47DA-A50C-26284619AA71}"/>
            </a:ext>
          </a:extLst>
        </xdr:cNvPr>
        <xdr:cNvSpPr/>
      </xdr:nvSpPr>
      <xdr:spPr>
        <a:xfrm>
          <a:off x="8636000" y="129961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E6BA2C1-DFD5-4721-9F25-D3093AB091D6}"/>
            </a:ext>
          </a:extLst>
        </xdr:cNvPr>
        <xdr:cNvSpPr txBox="1"/>
      </xdr:nvSpPr>
      <xdr:spPr>
        <a:xfrm>
          <a:off x="8438661" y="127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119607</xdr:rowOff>
    </xdr:from>
    <xdr:to>
      <xdr:col>45</xdr:col>
      <xdr:colOff>177800</xdr:colOff>
      <xdr:row>78</xdr:row>
      <xdr:rowOff>163565</xdr:rowOff>
    </xdr:to>
    <xdr:cxnSp macro="">
      <xdr:nvCxnSpPr>
        <xdr:cNvPr id="414" name="直線コネクタ 413">
          <a:extLst>
            <a:ext uri="{FF2B5EF4-FFF2-40B4-BE49-F238E27FC236}">
              <a16:creationId xmlns:a16="http://schemas.microsoft.com/office/drawing/2014/main" id="{76F49AB5-311D-441A-9723-45D5E7725D7D}"/>
            </a:ext>
          </a:extLst>
        </xdr:cNvPr>
        <xdr:cNvCxnSpPr/>
      </xdr:nvCxnSpPr>
      <xdr:spPr>
        <a:xfrm flipV="1">
          <a:off x="7080250" y="13003757"/>
          <a:ext cx="806450" cy="4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C8894185-ED76-437B-AABD-59843488446E}"/>
            </a:ext>
          </a:extLst>
        </xdr:cNvPr>
        <xdr:cNvSpPr/>
      </xdr:nvSpPr>
      <xdr:spPr>
        <a:xfrm>
          <a:off x="7842250" y="129996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3AD13350-188D-4DE1-AD50-3F6C91EF8400}"/>
            </a:ext>
          </a:extLst>
        </xdr:cNvPr>
        <xdr:cNvSpPr txBox="1"/>
      </xdr:nvSpPr>
      <xdr:spPr>
        <a:xfrm>
          <a:off x="7644911" y="1308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163565</xdr:rowOff>
    </xdr:from>
    <xdr:to>
      <xdr:col>41</xdr:col>
      <xdr:colOff>50800</xdr:colOff>
      <xdr:row>79</xdr:row>
      <xdr:rowOff>20774</xdr:rowOff>
    </xdr:to>
    <xdr:cxnSp macro="">
      <xdr:nvCxnSpPr>
        <xdr:cNvPr id="417" name="直線コネクタ 416">
          <a:extLst>
            <a:ext uri="{FF2B5EF4-FFF2-40B4-BE49-F238E27FC236}">
              <a16:creationId xmlns:a16="http://schemas.microsoft.com/office/drawing/2014/main" id="{53B364BD-9B0C-4F71-BAB6-FAA60DB6D36B}"/>
            </a:ext>
          </a:extLst>
        </xdr:cNvPr>
        <xdr:cNvCxnSpPr/>
      </xdr:nvCxnSpPr>
      <xdr:spPr>
        <a:xfrm flipV="1">
          <a:off x="6286500" y="13047715"/>
          <a:ext cx="793750" cy="2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152BA84D-FD25-495D-A8A2-3B2ED8061C3D}"/>
            </a:ext>
          </a:extLst>
        </xdr:cNvPr>
        <xdr:cNvSpPr/>
      </xdr:nvSpPr>
      <xdr:spPr>
        <a:xfrm>
          <a:off x="7029450" y="129847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333F518E-4CD0-4D0B-A684-4581D8C07899}"/>
            </a:ext>
          </a:extLst>
        </xdr:cNvPr>
        <xdr:cNvSpPr txBox="1"/>
      </xdr:nvSpPr>
      <xdr:spPr>
        <a:xfrm>
          <a:off x="6851161" y="127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9A73D9B1-76B0-49A3-AE2E-4C76026C5827}"/>
            </a:ext>
          </a:extLst>
        </xdr:cNvPr>
        <xdr:cNvSpPr/>
      </xdr:nvSpPr>
      <xdr:spPr>
        <a:xfrm>
          <a:off x="6235700" y="12997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7E606C64-F3D3-4F3B-A9CC-CFF64BC51373}"/>
            </a:ext>
          </a:extLst>
        </xdr:cNvPr>
        <xdr:cNvSpPr txBox="1"/>
      </xdr:nvSpPr>
      <xdr:spPr>
        <a:xfrm>
          <a:off x="6038361" y="127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B283A10B-F95A-414B-A7EA-C8F5E95EAD5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66D7EE5-B3E6-46E8-A98B-F31B3A988757}"/>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1447FB52-01BF-4927-A948-17BBB80374F8}"/>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3ABA06FE-6731-44B2-83A8-A1DD92E1D494}"/>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D1A27448-C378-4DE6-B6F1-9318804E1D15}"/>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155240</xdr:rowOff>
    </xdr:from>
    <xdr:to>
      <xdr:col>55</xdr:col>
      <xdr:colOff>50800</xdr:colOff>
      <xdr:row>79</xdr:row>
      <xdr:rowOff>85390</xdr:rowOff>
    </xdr:to>
    <xdr:sp macro="" textlink="">
      <xdr:nvSpPr>
        <xdr:cNvPr id="427" name="楕円 426">
          <a:extLst>
            <a:ext uri="{FF2B5EF4-FFF2-40B4-BE49-F238E27FC236}">
              <a16:creationId xmlns:a16="http://schemas.microsoft.com/office/drawing/2014/main" id="{88A9A967-94F9-4CAD-8B88-856F5937BC4C}"/>
            </a:ext>
          </a:extLst>
        </xdr:cNvPr>
        <xdr:cNvSpPr/>
      </xdr:nvSpPr>
      <xdr:spPr>
        <a:xfrm>
          <a:off x="9398000" y="130393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469744" cy="259045"/>
    <xdr:sp macro="" textlink="">
      <xdr:nvSpPr>
        <xdr:cNvPr id="428" name="普通建設事業費 （ うち新規整備　）該当値テキスト">
          <a:extLst>
            <a:ext uri="{FF2B5EF4-FFF2-40B4-BE49-F238E27FC236}">
              <a16:creationId xmlns:a16="http://schemas.microsoft.com/office/drawing/2014/main" id="{0D9A4EE7-3AB8-4DD3-8D69-B9283BBE2C53}"/>
            </a:ext>
          </a:extLst>
        </xdr:cNvPr>
        <xdr:cNvSpPr txBox="1"/>
      </xdr:nvSpPr>
      <xdr:spPr>
        <a:xfrm>
          <a:off x="9480550" y="1295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115525</xdr:rowOff>
    </xdr:from>
    <xdr:to>
      <xdr:col>50</xdr:col>
      <xdr:colOff>165100</xdr:colOff>
      <xdr:row>79</xdr:row>
      <xdr:rowOff>45675</xdr:rowOff>
    </xdr:to>
    <xdr:sp macro="" textlink="">
      <xdr:nvSpPr>
        <xdr:cNvPr id="429" name="楕円 428">
          <a:extLst>
            <a:ext uri="{FF2B5EF4-FFF2-40B4-BE49-F238E27FC236}">
              <a16:creationId xmlns:a16="http://schemas.microsoft.com/office/drawing/2014/main" id="{6D20CADB-7A8D-4329-9A39-6D0A59DBBE20}"/>
            </a:ext>
          </a:extLst>
        </xdr:cNvPr>
        <xdr:cNvSpPr/>
      </xdr:nvSpPr>
      <xdr:spPr>
        <a:xfrm>
          <a:off x="8636000" y="12999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36802</xdr:rowOff>
    </xdr:from>
    <xdr:ext cx="534377" cy="259045"/>
    <xdr:sp macro="" textlink="">
      <xdr:nvSpPr>
        <xdr:cNvPr id="430" name="テキスト ボックス 429">
          <a:extLst>
            <a:ext uri="{FF2B5EF4-FFF2-40B4-BE49-F238E27FC236}">
              <a16:creationId xmlns:a16="http://schemas.microsoft.com/office/drawing/2014/main" id="{D527E312-3F1F-48F3-BEE3-1771005EDD8F}"/>
            </a:ext>
          </a:extLst>
        </xdr:cNvPr>
        <xdr:cNvSpPr txBox="1"/>
      </xdr:nvSpPr>
      <xdr:spPr>
        <a:xfrm>
          <a:off x="8438661" y="130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68807</xdr:rowOff>
    </xdr:from>
    <xdr:to>
      <xdr:col>46</xdr:col>
      <xdr:colOff>38100</xdr:colOff>
      <xdr:row>78</xdr:row>
      <xdr:rowOff>170407</xdr:rowOff>
    </xdr:to>
    <xdr:sp macro="" textlink="">
      <xdr:nvSpPr>
        <xdr:cNvPr id="431" name="楕円 430">
          <a:extLst>
            <a:ext uri="{FF2B5EF4-FFF2-40B4-BE49-F238E27FC236}">
              <a16:creationId xmlns:a16="http://schemas.microsoft.com/office/drawing/2014/main" id="{471D8034-47E7-44B7-BC7D-A29901EE926F}"/>
            </a:ext>
          </a:extLst>
        </xdr:cNvPr>
        <xdr:cNvSpPr/>
      </xdr:nvSpPr>
      <xdr:spPr>
        <a:xfrm>
          <a:off x="7842250" y="129529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15484</xdr:rowOff>
    </xdr:from>
    <xdr:ext cx="534377" cy="259045"/>
    <xdr:sp macro="" textlink="">
      <xdr:nvSpPr>
        <xdr:cNvPr id="432" name="テキスト ボックス 431">
          <a:extLst>
            <a:ext uri="{FF2B5EF4-FFF2-40B4-BE49-F238E27FC236}">
              <a16:creationId xmlns:a16="http://schemas.microsoft.com/office/drawing/2014/main" id="{04B2582C-6E54-4520-B35B-5966CA3AA224}"/>
            </a:ext>
          </a:extLst>
        </xdr:cNvPr>
        <xdr:cNvSpPr txBox="1"/>
      </xdr:nvSpPr>
      <xdr:spPr>
        <a:xfrm>
          <a:off x="7644911" y="127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112765</xdr:rowOff>
    </xdr:from>
    <xdr:to>
      <xdr:col>41</xdr:col>
      <xdr:colOff>101600</xdr:colOff>
      <xdr:row>79</xdr:row>
      <xdr:rowOff>42915</xdr:rowOff>
    </xdr:to>
    <xdr:sp macro="" textlink="">
      <xdr:nvSpPr>
        <xdr:cNvPr id="433" name="楕円 432">
          <a:extLst>
            <a:ext uri="{FF2B5EF4-FFF2-40B4-BE49-F238E27FC236}">
              <a16:creationId xmlns:a16="http://schemas.microsoft.com/office/drawing/2014/main" id="{D1135FD6-CDE9-48A1-A927-CCC3C84FD5F0}"/>
            </a:ext>
          </a:extLst>
        </xdr:cNvPr>
        <xdr:cNvSpPr/>
      </xdr:nvSpPr>
      <xdr:spPr>
        <a:xfrm>
          <a:off x="7029450" y="12996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34042</xdr:rowOff>
    </xdr:from>
    <xdr:ext cx="534377" cy="259045"/>
    <xdr:sp macro="" textlink="">
      <xdr:nvSpPr>
        <xdr:cNvPr id="434" name="テキスト ボックス 433">
          <a:extLst>
            <a:ext uri="{FF2B5EF4-FFF2-40B4-BE49-F238E27FC236}">
              <a16:creationId xmlns:a16="http://schemas.microsoft.com/office/drawing/2014/main" id="{3B441271-29B2-4A6B-9F9D-6545C445AD03}"/>
            </a:ext>
          </a:extLst>
        </xdr:cNvPr>
        <xdr:cNvSpPr txBox="1"/>
      </xdr:nvSpPr>
      <xdr:spPr>
        <a:xfrm>
          <a:off x="6851161" y="1308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141424</xdr:rowOff>
    </xdr:from>
    <xdr:to>
      <xdr:col>36</xdr:col>
      <xdr:colOff>165100</xdr:colOff>
      <xdr:row>79</xdr:row>
      <xdr:rowOff>71574</xdr:rowOff>
    </xdr:to>
    <xdr:sp macro="" textlink="">
      <xdr:nvSpPr>
        <xdr:cNvPr id="435" name="楕円 434">
          <a:extLst>
            <a:ext uri="{FF2B5EF4-FFF2-40B4-BE49-F238E27FC236}">
              <a16:creationId xmlns:a16="http://schemas.microsoft.com/office/drawing/2014/main" id="{23333C35-D10C-4A22-A93F-D59F3F0E97EE}"/>
            </a:ext>
          </a:extLst>
        </xdr:cNvPr>
        <xdr:cNvSpPr/>
      </xdr:nvSpPr>
      <xdr:spPr>
        <a:xfrm>
          <a:off x="6235700" y="130255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62701</xdr:rowOff>
    </xdr:from>
    <xdr:ext cx="534377" cy="259045"/>
    <xdr:sp macro="" textlink="">
      <xdr:nvSpPr>
        <xdr:cNvPr id="436" name="テキスト ボックス 435">
          <a:extLst>
            <a:ext uri="{FF2B5EF4-FFF2-40B4-BE49-F238E27FC236}">
              <a16:creationId xmlns:a16="http://schemas.microsoft.com/office/drawing/2014/main" id="{3B92D1C7-0FDD-4AC1-AC9F-FD4BE4BB1022}"/>
            </a:ext>
          </a:extLst>
        </xdr:cNvPr>
        <xdr:cNvSpPr txBox="1"/>
      </xdr:nvSpPr>
      <xdr:spPr>
        <a:xfrm>
          <a:off x="6038361" y="1311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B42C2B25-3285-41C6-862E-F4946A690613}"/>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A9309387-7763-4DB3-A20D-424703A69C47}"/>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F9960AD0-183F-4FC3-BFC5-9A7280038382}"/>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D1A956E7-EA0A-4991-B4FE-B929B03B5819}"/>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B6A92732-A5D0-435E-9EA6-3F517CC73E96}"/>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5F343BFC-063B-47AA-830D-7099C1AC8E47}"/>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ED5D0CDD-2322-493C-A349-72BD5859A0D5}"/>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897B8B5B-3258-4B39-A640-6ED74206B684}"/>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7B8105A8-4866-4815-B9B1-25FD638016D6}"/>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F6C4054D-E050-4ED3-A814-C914B8E37FFA}"/>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5FA4440E-8EDE-4E6F-806D-5BBF5757688F}"/>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F1BF980E-1276-4DB4-B5CC-755E33106D29}"/>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BAADCCFB-11CC-4619-A3CC-E4397914D347}"/>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6D79DFF6-F1B6-42CA-925B-090CB7ECA352}"/>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8DEC129B-FE61-4534-A266-B292C3934F1B}"/>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93584723-47BD-4BF9-B99C-74EEDA223544}"/>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786AF04F-751A-450A-89FA-C2682BFFD6BD}"/>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6930E7BA-A385-45E7-96D8-A18D8C8338FF}"/>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2A70AB70-02F7-4605-9390-EB5AA8FED975}"/>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34E5933F-CA9A-4E54-84C3-D33DED2A0AAD}"/>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DC6A4280-93DF-4F84-ABB5-A86A94D7D62F}"/>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C22954AF-F0F0-4015-94D8-CFDFDB33BD45}"/>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CF4C1BE-9D9D-41C6-82FB-E826EAD6A516}"/>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C54B52B4-4BFF-4256-BC46-0FFA76DD8522}"/>
            </a:ext>
          </a:extLst>
        </xdr:cNvPr>
        <xdr:cNvCxnSpPr/>
      </xdr:nvCxnSpPr>
      <xdr:spPr>
        <a:xfrm flipV="1">
          <a:off x="9427845" y="151538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9D29302F-6F0C-4875-8E64-D393BA5C38EC}"/>
            </a:ext>
          </a:extLst>
        </xdr:cNvPr>
        <xdr:cNvSpPr txBox="1"/>
      </xdr:nvSpPr>
      <xdr:spPr>
        <a:xfrm>
          <a:off x="9480550" y="1642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96C1F9E9-0B36-4ECE-AFC3-11132BF8AD60}"/>
            </a:ext>
          </a:extLst>
        </xdr:cNvPr>
        <xdr:cNvCxnSpPr/>
      </xdr:nvCxnSpPr>
      <xdr:spPr>
        <a:xfrm>
          <a:off x="9359900" y="1641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62A25AAF-6DA0-488C-B674-F0DBA166A501}"/>
            </a:ext>
          </a:extLst>
        </xdr:cNvPr>
        <xdr:cNvSpPr txBox="1"/>
      </xdr:nvSpPr>
      <xdr:spPr>
        <a:xfrm>
          <a:off x="9480550" y="1493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1FD7E108-BDB7-4479-95DC-CDA23106E43F}"/>
            </a:ext>
          </a:extLst>
        </xdr:cNvPr>
        <xdr:cNvCxnSpPr/>
      </xdr:nvCxnSpPr>
      <xdr:spPr>
        <a:xfrm>
          <a:off x="9359900" y="151538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127718</xdr:rowOff>
    </xdr:from>
    <xdr:to>
      <xdr:col>55</xdr:col>
      <xdr:colOff>0</xdr:colOff>
      <xdr:row>97</xdr:row>
      <xdr:rowOff>41970</xdr:rowOff>
    </xdr:to>
    <xdr:cxnSp macro="">
      <xdr:nvCxnSpPr>
        <xdr:cNvPr id="465" name="直線コネクタ 464">
          <a:extLst>
            <a:ext uri="{FF2B5EF4-FFF2-40B4-BE49-F238E27FC236}">
              <a16:creationId xmlns:a16="http://schemas.microsoft.com/office/drawing/2014/main" id="{B2D8B5CB-4E8B-4E6B-A8BF-E26B01CD105B}"/>
            </a:ext>
          </a:extLst>
        </xdr:cNvPr>
        <xdr:cNvCxnSpPr/>
      </xdr:nvCxnSpPr>
      <xdr:spPr>
        <a:xfrm>
          <a:off x="8686800" y="15843968"/>
          <a:ext cx="742950" cy="25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5997717A-BC5D-47AA-A058-3D05D10D05F9}"/>
            </a:ext>
          </a:extLst>
        </xdr:cNvPr>
        <xdr:cNvSpPr txBox="1"/>
      </xdr:nvSpPr>
      <xdr:spPr>
        <a:xfrm>
          <a:off x="9480550" y="1607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344C6B50-E548-4668-829D-4843DA241123}"/>
            </a:ext>
          </a:extLst>
        </xdr:cNvPr>
        <xdr:cNvSpPr/>
      </xdr:nvSpPr>
      <xdr:spPr>
        <a:xfrm>
          <a:off x="9398000" y="160945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127718</xdr:rowOff>
    </xdr:from>
    <xdr:to>
      <xdr:col>50</xdr:col>
      <xdr:colOff>114300</xdr:colOff>
      <xdr:row>97</xdr:row>
      <xdr:rowOff>167836</xdr:rowOff>
    </xdr:to>
    <xdr:cxnSp macro="">
      <xdr:nvCxnSpPr>
        <xdr:cNvPr id="468" name="直線コネクタ 467">
          <a:extLst>
            <a:ext uri="{FF2B5EF4-FFF2-40B4-BE49-F238E27FC236}">
              <a16:creationId xmlns:a16="http://schemas.microsoft.com/office/drawing/2014/main" id="{815F1B03-9BEB-4324-B487-A59DF821F565}"/>
            </a:ext>
          </a:extLst>
        </xdr:cNvPr>
        <xdr:cNvCxnSpPr/>
      </xdr:nvCxnSpPr>
      <xdr:spPr>
        <a:xfrm flipV="1">
          <a:off x="7886700" y="15843968"/>
          <a:ext cx="800100" cy="38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672C638-2A54-4AE0-A433-F541D5E3BAD3}"/>
            </a:ext>
          </a:extLst>
        </xdr:cNvPr>
        <xdr:cNvSpPr/>
      </xdr:nvSpPr>
      <xdr:spPr>
        <a:xfrm>
          <a:off x="8636000" y="160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C3503CEF-8858-4725-AFE0-F5F018F853B0}"/>
            </a:ext>
          </a:extLst>
        </xdr:cNvPr>
        <xdr:cNvSpPr txBox="1"/>
      </xdr:nvSpPr>
      <xdr:spPr>
        <a:xfrm>
          <a:off x="8438661" y="161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71055</xdr:rowOff>
    </xdr:from>
    <xdr:to>
      <xdr:col>45</xdr:col>
      <xdr:colOff>177800</xdr:colOff>
      <xdr:row>97</xdr:row>
      <xdr:rowOff>167836</xdr:rowOff>
    </xdr:to>
    <xdr:cxnSp macro="">
      <xdr:nvCxnSpPr>
        <xdr:cNvPr id="471" name="直線コネクタ 470">
          <a:extLst>
            <a:ext uri="{FF2B5EF4-FFF2-40B4-BE49-F238E27FC236}">
              <a16:creationId xmlns:a16="http://schemas.microsoft.com/office/drawing/2014/main" id="{3CEE3D43-5AA7-41DE-8D86-FA646FBE2AD1}"/>
            </a:ext>
          </a:extLst>
        </xdr:cNvPr>
        <xdr:cNvCxnSpPr/>
      </xdr:nvCxnSpPr>
      <xdr:spPr>
        <a:xfrm>
          <a:off x="7080250" y="15958755"/>
          <a:ext cx="806450" cy="2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CBF48452-66AA-48E9-9D27-39398F8FB5BC}"/>
            </a:ext>
          </a:extLst>
        </xdr:cNvPr>
        <xdr:cNvSpPr/>
      </xdr:nvSpPr>
      <xdr:spPr>
        <a:xfrm>
          <a:off x="7842250" y="16118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A94DB96E-3642-4C7C-A09E-51359675DF9F}"/>
            </a:ext>
          </a:extLst>
        </xdr:cNvPr>
        <xdr:cNvSpPr txBox="1"/>
      </xdr:nvSpPr>
      <xdr:spPr>
        <a:xfrm>
          <a:off x="7644911" y="158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71055</xdr:rowOff>
    </xdr:from>
    <xdr:to>
      <xdr:col>41</xdr:col>
      <xdr:colOff>50800</xdr:colOff>
      <xdr:row>97</xdr:row>
      <xdr:rowOff>28163</xdr:rowOff>
    </xdr:to>
    <xdr:cxnSp macro="">
      <xdr:nvCxnSpPr>
        <xdr:cNvPr id="474" name="直線コネクタ 473">
          <a:extLst>
            <a:ext uri="{FF2B5EF4-FFF2-40B4-BE49-F238E27FC236}">
              <a16:creationId xmlns:a16="http://schemas.microsoft.com/office/drawing/2014/main" id="{7902E2FC-9B87-41F3-A5BC-5F6AECF8220E}"/>
            </a:ext>
          </a:extLst>
        </xdr:cNvPr>
        <xdr:cNvCxnSpPr/>
      </xdr:nvCxnSpPr>
      <xdr:spPr>
        <a:xfrm flipV="1">
          <a:off x="6286500" y="15958755"/>
          <a:ext cx="793750" cy="1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98424E58-161B-4B72-A4FE-869F95927E5F}"/>
            </a:ext>
          </a:extLst>
        </xdr:cNvPr>
        <xdr:cNvSpPr/>
      </xdr:nvSpPr>
      <xdr:spPr>
        <a:xfrm>
          <a:off x="7029450" y="1609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a:extLst>
            <a:ext uri="{FF2B5EF4-FFF2-40B4-BE49-F238E27FC236}">
              <a16:creationId xmlns:a16="http://schemas.microsoft.com/office/drawing/2014/main" id="{EC54CBDC-D25D-43FA-9501-90941870ED70}"/>
            </a:ext>
          </a:extLst>
        </xdr:cNvPr>
        <xdr:cNvSpPr txBox="1"/>
      </xdr:nvSpPr>
      <xdr:spPr>
        <a:xfrm>
          <a:off x="6851161" y="161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A641B8C2-3B72-4FA7-9B42-220470B43928}"/>
            </a:ext>
          </a:extLst>
        </xdr:cNvPr>
        <xdr:cNvSpPr/>
      </xdr:nvSpPr>
      <xdr:spPr>
        <a:xfrm>
          <a:off x="6235700" y="1614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7AEE2999-39B7-4C46-B09E-F8B4D2050DAC}"/>
            </a:ext>
          </a:extLst>
        </xdr:cNvPr>
        <xdr:cNvSpPr txBox="1"/>
      </xdr:nvSpPr>
      <xdr:spPr>
        <a:xfrm>
          <a:off x="6038361" y="162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94C486A6-85CE-490A-A45B-CAB79E383B32}"/>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EA548B09-2BD6-4620-98A0-14FB9B868A7A}"/>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7DF644EF-A590-4A32-8669-4E9B9473707A}"/>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EF00B173-C9E8-4C50-8ED8-F6E8C236FBAF}"/>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171B8335-B074-4053-AD34-3B03151B6CFC}"/>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162620</xdr:rowOff>
    </xdr:from>
    <xdr:to>
      <xdr:col>55</xdr:col>
      <xdr:colOff>50800</xdr:colOff>
      <xdr:row>97</xdr:row>
      <xdr:rowOff>92770</xdr:rowOff>
    </xdr:to>
    <xdr:sp macro="" textlink="">
      <xdr:nvSpPr>
        <xdr:cNvPr id="484" name="楕円 483">
          <a:extLst>
            <a:ext uri="{FF2B5EF4-FFF2-40B4-BE49-F238E27FC236}">
              <a16:creationId xmlns:a16="http://schemas.microsoft.com/office/drawing/2014/main" id="{9EAD50E7-6BB8-4A34-BB6A-C8174E77858C}"/>
            </a:ext>
          </a:extLst>
        </xdr:cNvPr>
        <xdr:cNvSpPr/>
      </xdr:nvSpPr>
      <xdr:spPr>
        <a:xfrm>
          <a:off x="9398000" y="16050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14047</xdr:rowOff>
    </xdr:from>
    <xdr:ext cx="534377" cy="259045"/>
    <xdr:sp macro="" textlink="">
      <xdr:nvSpPr>
        <xdr:cNvPr id="485" name="普通建設事業費 （ うち更新整備　）該当値テキスト">
          <a:extLst>
            <a:ext uri="{FF2B5EF4-FFF2-40B4-BE49-F238E27FC236}">
              <a16:creationId xmlns:a16="http://schemas.microsoft.com/office/drawing/2014/main" id="{BFD886D5-91A3-428F-8F8E-183C9FA6F99D}"/>
            </a:ext>
          </a:extLst>
        </xdr:cNvPr>
        <xdr:cNvSpPr txBox="1"/>
      </xdr:nvSpPr>
      <xdr:spPr>
        <a:xfrm>
          <a:off x="9480550" y="1590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76918</xdr:rowOff>
    </xdr:from>
    <xdr:to>
      <xdr:col>50</xdr:col>
      <xdr:colOff>165100</xdr:colOff>
      <xdr:row>96</xdr:row>
      <xdr:rowOff>7068</xdr:rowOff>
    </xdr:to>
    <xdr:sp macro="" textlink="">
      <xdr:nvSpPr>
        <xdr:cNvPr id="486" name="楕円 485">
          <a:extLst>
            <a:ext uri="{FF2B5EF4-FFF2-40B4-BE49-F238E27FC236}">
              <a16:creationId xmlns:a16="http://schemas.microsoft.com/office/drawing/2014/main" id="{6801FD9A-FCCA-4110-8700-5ED96015F9ED}"/>
            </a:ext>
          </a:extLst>
        </xdr:cNvPr>
        <xdr:cNvSpPr/>
      </xdr:nvSpPr>
      <xdr:spPr>
        <a:xfrm>
          <a:off x="8636000" y="1579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23595</xdr:rowOff>
    </xdr:from>
    <xdr:ext cx="599010" cy="259045"/>
    <xdr:sp macro="" textlink="">
      <xdr:nvSpPr>
        <xdr:cNvPr id="487" name="テキスト ボックス 486">
          <a:extLst>
            <a:ext uri="{FF2B5EF4-FFF2-40B4-BE49-F238E27FC236}">
              <a16:creationId xmlns:a16="http://schemas.microsoft.com/office/drawing/2014/main" id="{29B92BF3-4530-42AE-BBCA-EBA8AF9510BF}"/>
            </a:ext>
          </a:extLst>
        </xdr:cNvPr>
        <xdr:cNvSpPr txBox="1"/>
      </xdr:nvSpPr>
      <xdr:spPr>
        <a:xfrm>
          <a:off x="8406345" y="1556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117036</xdr:rowOff>
    </xdr:from>
    <xdr:to>
      <xdr:col>46</xdr:col>
      <xdr:colOff>38100</xdr:colOff>
      <xdr:row>98</xdr:row>
      <xdr:rowOff>47186</xdr:rowOff>
    </xdr:to>
    <xdr:sp macro="" textlink="">
      <xdr:nvSpPr>
        <xdr:cNvPr id="488" name="楕円 487">
          <a:extLst>
            <a:ext uri="{FF2B5EF4-FFF2-40B4-BE49-F238E27FC236}">
              <a16:creationId xmlns:a16="http://schemas.microsoft.com/office/drawing/2014/main" id="{B6432EFD-B0DD-4919-A0C7-2A49A5126385}"/>
            </a:ext>
          </a:extLst>
        </xdr:cNvPr>
        <xdr:cNvSpPr/>
      </xdr:nvSpPr>
      <xdr:spPr>
        <a:xfrm>
          <a:off x="7842250" y="161761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38313</xdr:rowOff>
    </xdr:from>
    <xdr:ext cx="534377" cy="259045"/>
    <xdr:sp macro="" textlink="">
      <xdr:nvSpPr>
        <xdr:cNvPr id="489" name="テキスト ボックス 488">
          <a:extLst>
            <a:ext uri="{FF2B5EF4-FFF2-40B4-BE49-F238E27FC236}">
              <a16:creationId xmlns:a16="http://schemas.microsoft.com/office/drawing/2014/main" id="{7BA6090F-FA32-4C79-8A9F-564F698E3CA8}"/>
            </a:ext>
          </a:extLst>
        </xdr:cNvPr>
        <xdr:cNvSpPr txBox="1"/>
      </xdr:nvSpPr>
      <xdr:spPr>
        <a:xfrm>
          <a:off x="7644911" y="162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20255</xdr:rowOff>
    </xdr:from>
    <xdr:to>
      <xdr:col>41</xdr:col>
      <xdr:colOff>101600</xdr:colOff>
      <xdr:row>96</xdr:row>
      <xdr:rowOff>121855</xdr:rowOff>
    </xdr:to>
    <xdr:sp macro="" textlink="">
      <xdr:nvSpPr>
        <xdr:cNvPr id="490" name="楕円 489">
          <a:extLst>
            <a:ext uri="{FF2B5EF4-FFF2-40B4-BE49-F238E27FC236}">
              <a16:creationId xmlns:a16="http://schemas.microsoft.com/office/drawing/2014/main" id="{B6B017C9-8986-4582-B862-CF84D870DA15}"/>
            </a:ext>
          </a:extLst>
        </xdr:cNvPr>
        <xdr:cNvSpPr/>
      </xdr:nvSpPr>
      <xdr:spPr>
        <a:xfrm>
          <a:off x="7029450" y="159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138382</xdr:rowOff>
    </xdr:from>
    <xdr:ext cx="599010" cy="259045"/>
    <xdr:sp macro="" textlink="">
      <xdr:nvSpPr>
        <xdr:cNvPr id="491" name="テキスト ボックス 490">
          <a:extLst>
            <a:ext uri="{FF2B5EF4-FFF2-40B4-BE49-F238E27FC236}">
              <a16:creationId xmlns:a16="http://schemas.microsoft.com/office/drawing/2014/main" id="{A9D1A6C9-A2C1-41B0-A546-7FB294E71343}"/>
            </a:ext>
          </a:extLst>
        </xdr:cNvPr>
        <xdr:cNvSpPr txBox="1"/>
      </xdr:nvSpPr>
      <xdr:spPr>
        <a:xfrm>
          <a:off x="6818845" y="156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148813</xdr:rowOff>
    </xdr:from>
    <xdr:to>
      <xdr:col>36</xdr:col>
      <xdr:colOff>165100</xdr:colOff>
      <xdr:row>97</xdr:row>
      <xdr:rowOff>78963</xdr:rowOff>
    </xdr:to>
    <xdr:sp macro="" textlink="">
      <xdr:nvSpPr>
        <xdr:cNvPr id="492" name="楕円 491">
          <a:extLst>
            <a:ext uri="{FF2B5EF4-FFF2-40B4-BE49-F238E27FC236}">
              <a16:creationId xmlns:a16="http://schemas.microsoft.com/office/drawing/2014/main" id="{32591CBD-5254-4121-874F-26AE35F52B7D}"/>
            </a:ext>
          </a:extLst>
        </xdr:cNvPr>
        <xdr:cNvSpPr/>
      </xdr:nvSpPr>
      <xdr:spPr>
        <a:xfrm>
          <a:off x="6235700" y="160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95490</xdr:rowOff>
    </xdr:from>
    <xdr:ext cx="534377" cy="259045"/>
    <xdr:sp macro="" textlink="">
      <xdr:nvSpPr>
        <xdr:cNvPr id="493" name="テキスト ボックス 492">
          <a:extLst>
            <a:ext uri="{FF2B5EF4-FFF2-40B4-BE49-F238E27FC236}">
              <a16:creationId xmlns:a16="http://schemas.microsoft.com/office/drawing/2014/main" id="{3F05C196-1BFD-48F8-BBD5-DBD5E7B5A29D}"/>
            </a:ext>
          </a:extLst>
        </xdr:cNvPr>
        <xdr:cNvSpPr txBox="1"/>
      </xdr:nvSpPr>
      <xdr:spPr>
        <a:xfrm>
          <a:off x="6038361" y="158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227F6DE-6AEF-49D8-AC5F-CD8CA9BA7BC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99C2AB73-5AB3-4282-9078-CA69F315AF9B}"/>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3D61F7B1-7E3A-44C5-A212-4FE2384E0EE8}"/>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98ED7259-1A57-4FA7-AB6E-A9C75A2FAA0D}"/>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4C557AEB-17DE-4285-8F77-6C7F7333D9E3}"/>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D41853A7-3AE2-4117-A7F5-F8E09785192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E1216630-A008-44E3-9752-F9D397D896CA}"/>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596D7AF4-D3C7-48A1-B300-DEA3B3C8BE3C}"/>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D71071B6-F8E8-4F17-B49A-15A96BD1D5A2}"/>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6114878B-6D0E-4FAD-84A8-C62A55FDDA28}"/>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AD07A23-A757-40A2-A9DB-3301DBD5FE76}"/>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272259D5-C0FA-43AC-AC03-A975BE77A1E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BA2A7145-644F-4DF1-8768-115C5061732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F662787E-CAE1-4AD2-8623-D1DE7B803376}"/>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8407730A-B51E-49EA-8C1E-DBC251A3A711}"/>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F580EB10-BC1F-453C-9200-B48A9EEDC55A}"/>
            </a:ext>
          </a:extLst>
        </xdr:cNvPr>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63AE2221-BDF5-429C-9DC4-A3A913DB2AF4}"/>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BF79FB29-9993-49A5-997A-9C84C00EE65A}"/>
            </a:ext>
          </a:extLst>
        </xdr:cNvPr>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B3335124-3C37-4002-9FF5-6419BA2DC2A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579F7DB0-0150-4D71-A921-7BB32133BEF2}"/>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D6716DC4-F1B2-4D6D-A8E5-73BC453C17AC}"/>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C21579CC-F9B7-4338-AE65-25AA094C61F6}"/>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5BDFDEA1-810B-48E3-951B-279F99CD15C7}"/>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16798F66-FF7C-41E4-90F4-A5600986B69A}"/>
            </a:ext>
          </a:extLst>
        </xdr:cNvPr>
        <xdr:cNvCxnSpPr/>
      </xdr:nvCxnSpPr>
      <xdr:spPr>
        <a:xfrm flipV="1">
          <a:off x="14698345" y="5085898"/>
          <a:ext cx="1269" cy="140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1586892E-CDB3-4122-860D-E644AA58EDE9}"/>
            </a:ext>
          </a:extLst>
        </xdr:cNvPr>
        <xdr:cNvSpPr txBox="1"/>
      </xdr:nvSpPr>
      <xdr:spPr>
        <a:xfrm>
          <a:off x="147447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5712C34C-558D-43DD-9139-A9BFB365A959}"/>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585929C5-0EA0-41C5-AE2A-8FA0A8E92EA1}"/>
            </a:ext>
          </a:extLst>
        </xdr:cNvPr>
        <xdr:cNvSpPr txBox="1"/>
      </xdr:nvSpPr>
      <xdr:spPr>
        <a:xfrm>
          <a:off x="14744700" y="486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25EC9752-F2D1-4FC0-8EB6-A3291CB09BFD}"/>
            </a:ext>
          </a:extLst>
        </xdr:cNvPr>
        <xdr:cNvCxnSpPr/>
      </xdr:nvCxnSpPr>
      <xdr:spPr>
        <a:xfrm>
          <a:off x="14611350" y="50858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11402</xdr:rowOff>
    </xdr:from>
    <xdr:to>
      <xdr:col>85</xdr:col>
      <xdr:colOff>127000</xdr:colOff>
      <xdr:row>39</xdr:row>
      <xdr:rowOff>41814</xdr:rowOff>
    </xdr:to>
    <xdr:cxnSp macro="">
      <xdr:nvCxnSpPr>
        <xdr:cNvPr id="522" name="直線コネクタ 521">
          <a:extLst>
            <a:ext uri="{FF2B5EF4-FFF2-40B4-BE49-F238E27FC236}">
              <a16:creationId xmlns:a16="http://schemas.microsoft.com/office/drawing/2014/main" id="{18154D21-E39D-4D24-BE0F-3D0AD0B55C0A}"/>
            </a:ext>
          </a:extLst>
        </xdr:cNvPr>
        <xdr:cNvCxnSpPr/>
      </xdr:nvCxnSpPr>
      <xdr:spPr>
        <a:xfrm flipV="1">
          <a:off x="13938250" y="6456652"/>
          <a:ext cx="762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85DAB8EA-004A-4B89-869E-EAD7BAC55007}"/>
            </a:ext>
          </a:extLst>
        </xdr:cNvPr>
        <xdr:cNvSpPr txBox="1"/>
      </xdr:nvSpPr>
      <xdr:spPr>
        <a:xfrm>
          <a:off x="14744700" y="6239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61153D34-E45F-4333-A8D1-7A4D48D26E88}"/>
            </a:ext>
          </a:extLst>
        </xdr:cNvPr>
        <xdr:cNvSpPr/>
      </xdr:nvSpPr>
      <xdr:spPr>
        <a:xfrm>
          <a:off x="14649450" y="6381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33554</xdr:rowOff>
    </xdr:from>
    <xdr:to>
      <xdr:col>81</xdr:col>
      <xdr:colOff>50800</xdr:colOff>
      <xdr:row>39</xdr:row>
      <xdr:rowOff>41814</xdr:rowOff>
    </xdr:to>
    <xdr:cxnSp macro="">
      <xdr:nvCxnSpPr>
        <xdr:cNvPr id="525" name="直線コネクタ 524">
          <a:extLst>
            <a:ext uri="{FF2B5EF4-FFF2-40B4-BE49-F238E27FC236}">
              <a16:creationId xmlns:a16="http://schemas.microsoft.com/office/drawing/2014/main" id="{0E5BBC82-F22C-4BD8-AE3E-E2321E068DAB}"/>
            </a:ext>
          </a:extLst>
        </xdr:cNvPr>
        <xdr:cNvCxnSpPr/>
      </xdr:nvCxnSpPr>
      <xdr:spPr>
        <a:xfrm>
          <a:off x="13144500" y="6478804"/>
          <a:ext cx="79375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241BB21F-860F-4508-88BE-F4182736EBAE}"/>
            </a:ext>
          </a:extLst>
        </xdr:cNvPr>
        <xdr:cNvSpPr/>
      </xdr:nvSpPr>
      <xdr:spPr>
        <a:xfrm>
          <a:off x="13887450" y="63683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B47130C2-60DE-4932-8384-7923693D265C}"/>
            </a:ext>
          </a:extLst>
        </xdr:cNvPr>
        <xdr:cNvSpPr txBox="1"/>
      </xdr:nvSpPr>
      <xdr:spPr>
        <a:xfrm>
          <a:off x="13709161" y="61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168832</xdr:rowOff>
    </xdr:from>
    <xdr:to>
      <xdr:col>76</xdr:col>
      <xdr:colOff>114300</xdr:colOff>
      <xdr:row>39</xdr:row>
      <xdr:rowOff>33554</xdr:rowOff>
    </xdr:to>
    <xdr:cxnSp macro="">
      <xdr:nvCxnSpPr>
        <xdr:cNvPr id="528" name="直線コネクタ 527">
          <a:extLst>
            <a:ext uri="{FF2B5EF4-FFF2-40B4-BE49-F238E27FC236}">
              <a16:creationId xmlns:a16="http://schemas.microsoft.com/office/drawing/2014/main" id="{12AC6AF0-71E1-4701-BA20-5A2D6BD25B00}"/>
            </a:ext>
          </a:extLst>
        </xdr:cNvPr>
        <xdr:cNvCxnSpPr/>
      </xdr:nvCxnSpPr>
      <xdr:spPr>
        <a:xfrm>
          <a:off x="12344400" y="6442632"/>
          <a:ext cx="800100" cy="3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5BE5A33F-1BA4-47DF-AED5-06C34FE5A5FA}"/>
            </a:ext>
          </a:extLst>
        </xdr:cNvPr>
        <xdr:cNvSpPr/>
      </xdr:nvSpPr>
      <xdr:spPr>
        <a:xfrm>
          <a:off x="13093700" y="63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77A323C0-18BF-47FC-980E-34BB48D51C2A}"/>
            </a:ext>
          </a:extLst>
        </xdr:cNvPr>
        <xdr:cNvSpPr txBox="1"/>
      </xdr:nvSpPr>
      <xdr:spPr>
        <a:xfrm>
          <a:off x="12896361" y="61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168832</xdr:rowOff>
    </xdr:from>
    <xdr:to>
      <xdr:col>71</xdr:col>
      <xdr:colOff>177800</xdr:colOff>
      <xdr:row>39</xdr:row>
      <xdr:rowOff>11799</xdr:rowOff>
    </xdr:to>
    <xdr:cxnSp macro="">
      <xdr:nvCxnSpPr>
        <xdr:cNvPr id="531" name="直線コネクタ 530">
          <a:extLst>
            <a:ext uri="{FF2B5EF4-FFF2-40B4-BE49-F238E27FC236}">
              <a16:creationId xmlns:a16="http://schemas.microsoft.com/office/drawing/2014/main" id="{A7C1D571-1C71-45AA-97AF-2CEBEAEB879E}"/>
            </a:ext>
          </a:extLst>
        </xdr:cNvPr>
        <xdr:cNvCxnSpPr/>
      </xdr:nvCxnSpPr>
      <xdr:spPr>
        <a:xfrm flipV="1">
          <a:off x="11537950" y="6442632"/>
          <a:ext cx="80645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CBBAC9A1-B69B-45EC-9B83-AAAC50CE24FD}"/>
            </a:ext>
          </a:extLst>
        </xdr:cNvPr>
        <xdr:cNvSpPr/>
      </xdr:nvSpPr>
      <xdr:spPr>
        <a:xfrm>
          <a:off x="12299950" y="63487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180463D0-D424-4BA8-B0A0-6B8E08CB752F}"/>
            </a:ext>
          </a:extLst>
        </xdr:cNvPr>
        <xdr:cNvSpPr txBox="1"/>
      </xdr:nvSpPr>
      <xdr:spPr>
        <a:xfrm>
          <a:off x="12102611" y="61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F825653E-A740-4BAE-B230-9A1F465BD772}"/>
            </a:ext>
          </a:extLst>
        </xdr:cNvPr>
        <xdr:cNvSpPr/>
      </xdr:nvSpPr>
      <xdr:spPr>
        <a:xfrm>
          <a:off x="11487150" y="63490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B7E714A3-08D6-48ED-ADFF-7DF4C3E75CDE}"/>
            </a:ext>
          </a:extLst>
        </xdr:cNvPr>
        <xdr:cNvSpPr txBox="1"/>
      </xdr:nvSpPr>
      <xdr:spPr>
        <a:xfrm>
          <a:off x="11308861" y="61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FEA24506-D9EE-4675-BD78-77100EEB2574}"/>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35104C67-F886-456E-8507-7ADDCC546433}"/>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A17561B2-0A7A-40EF-ACB1-C281E0D550E3}"/>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1601EF48-AF92-4AC5-A2DA-2B0200D225AE}"/>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DFFB5D18-B93A-4D5A-B42F-ACDB2718A428}"/>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132052</xdr:rowOff>
    </xdr:from>
    <xdr:to>
      <xdr:col>85</xdr:col>
      <xdr:colOff>177800</xdr:colOff>
      <xdr:row>39</xdr:row>
      <xdr:rowOff>62202</xdr:rowOff>
    </xdr:to>
    <xdr:sp macro="" textlink="">
      <xdr:nvSpPr>
        <xdr:cNvPr id="541" name="楕円 540">
          <a:extLst>
            <a:ext uri="{FF2B5EF4-FFF2-40B4-BE49-F238E27FC236}">
              <a16:creationId xmlns:a16="http://schemas.microsoft.com/office/drawing/2014/main" id="{3772DC68-481E-4BAA-97D3-4516A134EDFD}"/>
            </a:ext>
          </a:extLst>
        </xdr:cNvPr>
        <xdr:cNvSpPr/>
      </xdr:nvSpPr>
      <xdr:spPr>
        <a:xfrm>
          <a:off x="14649450" y="64122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a:extLst>
            <a:ext uri="{FF2B5EF4-FFF2-40B4-BE49-F238E27FC236}">
              <a16:creationId xmlns:a16="http://schemas.microsoft.com/office/drawing/2014/main" id="{D81E147A-C800-43B8-9904-4D46BCBE5014}"/>
            </a:ext>
          </a:extLst>
        </xdr:cNvPr>
        <xdr:cNvSpPr txBox="1"/>
      </xdr:nvSpPr>
      <xdr:spPr>
        <a:xfrm>
          <a:off x="14744700" y="636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162464</xdr:rowOff>
    </xdr:from>
    <xdr:to>
      <xdr:col>81</xdr:col>
      <xdr:colOff>101600</xdr:colOff>
      <xdr:row>39</xdr:row>
      <xdr:rowOff>92614</xdr:rowOff>
    </xdr:to>
    <xdr:sp macro="" textlink="">
      <xdr:nvSpPr>
        <xdr:cNvPr id="543" name="楕円 542">
          <a:extLst>
            <a:ext uri="{FF2B5EF4-FFF2-40B4-BE49-F238E27FC236}">
              <a16:creationId xmlns:a16="http://schemas.microsoft.com/office/drawing/2014/main" id="{7F08A087-317C-470A-AF51-7799AFEC7EBB}"/>
            </a:ext>
          </a:extLst>
        </xdr:cNvPr>
        <xdr:cNvSpPr/>
      </xdr:nvSpPr>
      <xdr:spPr>
        <a:xfrm>
          <a:off x="13887450" y="64426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83741</xdr:rowOff>
    </xdr:from>
    <xdr:ext cx="378565" cy="259045"/>
    <xdr:sp macro="" textlink="">
      <xdr:nvSpPr>
        <xdr:cNvPr id="544" name="テキスト ボックス 543">
          <a:extLst>
            <a:ext uri="{FF2B5EF4-FFF2-40B4-BE49-F238E27FC236}">
              <a16:creationId xmlns:a16="http://schemas.microsoft.com/office/drawing/2014/main" id="{BEF702E1-561F-4488-94C3-078CFA57E36C}"/>
            </a:ext>
          </a:extLst>
        </xdr:cNvPr>
        <xdr:cNvSpPr txBox="1"/>
      </xdr:nvSpPr>
      <xdr:spPr>
        <a:xfrm>
          <a:off x="13768017" y="6528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154204</xdr:rowOff>
    </xdr:from>
    <xdr:to>
      <xdr:col>76</xdr:col>
      <xdr:colOff>165100</xdr:colOff>
      <xdr:row>39</xdr:row>
      <xdr:rowOff>84354</xdr:rowOff>
    </xdr:to>
    <xdr:sp macro="" textlink="">
      <xdr:nvSpPr>
        <xdr:cNvPr id="545" name="楕円 544">
          <a:extLst>
            <a:ext uri="{FF2B5EF4-FFF2-40B4-BE49-F238E27FC236}">
              <a16:creationId xmlns:a16="http://schemas.microsoft.com/office/drawing/2014/main" id="{DF7F3626-C27A-44DC-AA6B-5D3C64A08ADB}"/>
            </a:ext>
          </a:extLst>
        </xdr:cNvPr>
        <xdr:cNvSpPr/>
      </xdr:nvSpPr>
      <xdr:spPr>
        <a:xfrm>
          <a:off x="13093700" y="6434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75481</xdr:rowOff>
    </xdr:from>
    <xdr:ext cx="469744" cy="259045"/>
    <xdr:sp macro="" textlink="">
      <xdr:nvSpPr>
        <xdr:cNvPr id="546" name="テキスト ボックス 545">
          <a:extLst>
            <a:ext uri="{FF2B5EF4-FFF2-40B4-BE49-F238E27FC236}">
              <a16:creationId xmlns:a16="http://schemas.microsoft.com/office/drawing/2014/main" id="{648E1B2D-9B92-4154-A669-547873F26480}"/>
            </a:ext>
          </a:extLst>
        </xdr:cNvPr>
        <xdr:cNvSpPr txBox="1"/>
      </xdr:nvSpPr>
      <xdr:spPr>
        <a:xfrm>
          <a:off x="12928678" y="652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118032</xdr:rowOff>
    </xdr:from>
    <xdr:to>
      <xdr:col>72</xdr:col>
      <xdr:colOff>38100</xdr:colOff>
      <xdr:row>39</xdr:row>
      <xdr:rowOff>48182</xdr:rowOff>
    </xdr:to>
    <xdr:sp macro="" textlink="">
      <xdr:nvSpPr>
        <xdr:cNvPr id="547" name="楕円 546">
          <a:extLst>
            <a:ext uri="{FF2B5EF4-FFF2-40B4-BE49-F238E27FC236}">
              <a16:creationId xmlns:a16="http://schemas.microsoft.com/office/drawing/2014/main" id="{852DEA2F-A512-46E6-9FFA-FDFFF5221B1A}"/>
            </a:ext>
          </a:extLst>
        </xdr:cNvPr>
        <xdr:cNvSpPr/>
      </xdr:nvSpPr>
      <xdr:spPr>
        <a:xfrm>
          <a:off x="12299950" y="63981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39309</xdr:rowOff>
    </xdr:from>
    <xdr:ext cx="469744" cy="259045"/>
    <xdr:sp macro="" textlink="">
      <xdr:nvSpPr>
        <xdr:cNvPr id="548" name="テキスト ボックス 547">
          <a:extLst>
            <a:ext uri="{FF2B5EF4-FFF2-40B4-BE49-F238E27FC236}">
              <a16:creationId xmlns:a16="http://schemas.microsoft.com/office/drawing/2014/main" id="{42459337-4E45-4EC9-873B-01D3F9A2FBB3}"/>
            </a:ext>
          </a:extLst>
        </xdr:cNvPr>
        <xdr:cNvSpPr txBox="1"/>
      </xdr:nvSpPr>
      <xdr:spPr>
        <a:xfrm>
          <a:off x="12134928" y="648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132449</xdr:rowOff>
    </xdr:from>
    <xdr:to>
      <xdr:col>67</xdr:col>
      <xdr:colOff>101600</xdr:colOff>
      <xdr:row>39</xdr:row>
      <xdr:rowOff>62599</xdr:rowOff>
    </xdr:to>
    <xdr:sp macro="" textlink="">
      <xdr:nvSpPr>
        <xdr:cNvPr id="549" name="楕円 548">
          <a:extLst>
            <a:ext uri="{FF2B5EF4-FFF2-40B4-BE49-F238E27FC236}">
              <a16:creationId xmlns:a16="http://schemas.microsoft.com/office/drawing/2014/main" id="{049D5319-1FC9-42F5-8317-415765F4BD78}"/>
            </a:ext>
          </a:extLst>
        </xdr:cNvPr>
        <xdr:cNvSpPr/>
      </xdr:nvSpPr>
      <xdr:spPr>
        <a:xfrm>
          <a:off x="11487150" y="64125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53726</xdr:rowOff>
    </xdr:from>
    <xdr:ext cx="469744" cy="259045"/>
    <xdr:sp macro="" textlink="">
      <xdr:nvSpPr>
        <xdr:cNvPr id="550" name="テキスト ボックス 549">
          <a:extLst>
            <a:ext uri="{FF2B5EF4-FFF2-40B4-BE49-F238E27FC236}">
              <a16:creationId xmlns:a16="http://schemas.microsoft.com/office/drawing/2014/main" id="{0E0A1D28-BBFB-4FC5-8B4D-C8D9395BAB94}"/>
            </a:ext>
          </a:extLst>
        </xdr:cNvPr>
        <xdr:cNvSpPr txBox="1"/>
      </xdr:nvSpPr>
      <xdr:spPr>
        <a:xfrm>
          <a:off x="11322128" y="64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4BE82335-1383-4F85-991A-7280AD86ECAE}"/>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217E61C0-5254-4877-8A2D-A38421EF4EC1}"/>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299F5BB4-E09D-47DB-80DF-0AA972C25F4A}"/>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D2836F16-6A31-4A9F-8FD3-633DA107836D}"/>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B6100D0E-5A4F-4C45-807A-721F7E46C86C}"/>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1E3F14D2-229E-4610-A597-D207549CC1C6}"/>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8ED6BC97-2CC9-4970-AB33-E60F15415B47}"/>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9A2262F4-B601-4517-9AD2-96BA40B53301}"/>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EEF5ABD3-5597-4FA3-BD6B-719EE6069884}"/>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B76EEA49-E6ED-4E28-ACD2-CC86DFDCE219}"/>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48BE2944-457B-49F5-88EE-7A45186D08A5}"/>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35B3A9E0-BB91-4179-BFD5-1B9FBE6B1B4A}"/>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1D5436C0-CEE1-4C2D-94E4-2366C707DF77}"/>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1906B352-8029-4A21-8FCA-5F50A750314C}"/>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FEDE7CBB-E639-43B9-8777-EB949EA94E02}"/>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1F93F704-40E9-4962-A5A5-C75A4925AF45}"/>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1C1E308D-0E31-43A5-BE5E-9D0270A7C506}"/>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350ED3AA-D06C-421D-9DFE-B4B6AF19A90D}"/>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392A96C2-5569-4434-9F54-16DBD8481C9E}"/>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7280A630-A5C0-4439-B1A8-C05E5C470EEE}"/>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6A13DC86-2D72-4E34-9445-024A8BC4C25F}"/>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2FF112BE-C752-4AEA-B3E1-E8995FF17176}"/>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427C7568-A6EE-429E-8276-9271FC397D7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A3F2B52C-9487-485B-9781-600892E4FC91}"/>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7F621F87-230D-4C4D-B96E-75C2D14FD014}"/>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43CEDA3D-A7A3-4159-8B57-59EDB4A5AB39}"/>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CAD35E69-4043-46B3-A68D-880E815D097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512BC2AD-745E-4140-8AD7-B66E279D1B44}"/>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5D656E94-5EA6-4CB6-9354-3CEE40B37687}"/>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F52532C4-0566-493C-B3F5-9BC55A5521AA}"/>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ACE8DC54-E58C-41CC-A1E4-D6BDA34BCFF4}"/>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5ECCC96D-6EC5-4308-9940-3BC5144E25CD}"/>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9083A40E-CDF5-423A-8D1E-0B54D9838354}"/>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82DB5ED4-22B1-4A95-AC36-28C467668984}"/>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C0D7099E-08FA-46C5-B8DE-D22C62E30C08}"/>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E5FBB3BB-AF27-4D73-921D-35CB94BD04F7}"/>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D6F0E2E8-5463-4555-8052-C17D8CABCB1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59F2848-B2E2-4C98-82A1-5FAC66B4EEE3}"/>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F42F9A35-B5EC-4B0E-A993-C6A1A6A2292A}"/>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37952D42-0776-44D3-9F99-6FB639D4F6CE}"/>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1204FFB-17B3-4845-9F9A-88C41190C976}"/>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AD005B0B-4547-4DFA-B222-BF7414CEF6BD}"/>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CB13C0D7-5C20-4C6C-89EA-0BAF508E91D5}"/>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C7B5C55F-0BCF-477C-A444-01E519B80A86}"/>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9BEF512-9962-4EA0-9E53-B90C6E04B611}"/>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C0A37412-739A-4149-AF14-559C7D6A5051}"/>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ECE0F61A-B426-43BC-8F4D-3E6B947C2B69}"/>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CFD1A7DC-C49B-4CE8-9717-6376B7CBFA77}"/>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1AF9C28C-4952-48EB-ABC5-F20E7295418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860E0FF4-6D50-4BE7-9416-9C2C0AE4F6C2}"/>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B28BCC8C-30AB-4552-B907-D76A3E6993F7}"/>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ECF05576-7FC1-4A6E-B10A-E1DE2E5F8E64}"/>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FF89040E-1018-40C7-BF9A-FBA42068121E}"/>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BD51CA4C-9445-4B24-B72E-BC03A8BF36B6}"/>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D0F497C8-9549-44E4-AC5E-3AD5E90A6D94}"/>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F45A2FF3-3354-4B12-9B9A-4DB0D91A0DEF}"/>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27FA61ED-3A90-43CA-92F2-53989FDC862D}"/>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A1BC370A-B4FD-45B8-90E9-7FFA1CED100B}"/>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9B15CE60-AA17-47FD-AA69-2E68CFC33F7B}"/>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6A1C8CE5-6D0E-4076-82F5-DF54048A2045}"/>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4DB9953F-627B-418A-8A18-142CF2C0544A}"/>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A2A144A0-DCDD-465E-949B-D4A26843BD29}"/>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B25F2E04-740D-4913-BD99-964B8F2ADA7B}"/>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4EC95162-F187-47E3-B589-F8DBEEA8C334}"/>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EE08A4EB-FBCA-4CFA-A09A-88AD820B1234}"/>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5B8426C3-0B6A-4C3F-AE13-5E26988A6EF1}"/>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8E2F347F-54F7-4A8D-9184-507298EE127F}"/>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C1BD99F6-500F-41D5-8307-F01AA33CD97E}"/>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9123766B-4385-4C89-AD17-BEF86A6C79DC}"/>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91E60E2A-C57C-4286-8C44-20B649699C51}"/>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8ACCBA00-9FEF-4045-98B5-B079154C82A1}"/>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960B76CA-D274-4033-A2DB-6F40DED16DCC}"/>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BE6FDCA7-44CF-4BFD-9510-8A1FD4CA66BB}"/>
            </a:ext>
          </a:extLst>
        </xdr:cNvPr>
        <xdr:cNvCxnSpPr/>
      </xdr:nvCxnSpPr>
      <xdr:spPr>
        <a:xfrm flipV="1">
          <a:off x="14698345" y="11728006"/>
          <a:ext cx="1269" cy="1339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BF5BA039-9912-427E-848B-3D5DD2D1FE3C}"/>
            </a:ext>
          </a:extLst>
        </xdr:cNvPr>
        <xdr:cNvSpPr txBox="1"/>
      </xdr:nvSpPr>
      <xdr:spPr>
        <a:xfrm>
          <a:off x="14744700" y="130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AD1CD638-FC00-4F33-ABFD-04863CF6C536}"/>
            </a:ext>
          </a:extLst>
        </xdr:cNvPr>
        <xdr:cNvCxnSpPr/>
      </xdr:nvCxnSpPr>
      <xdr:spPr>
        <a:xfrm>
          <a:off x="14611350" y="13067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70FDB6DB-96BC-448D-9AA5-511073D50C1F}"/>
            </a:ext>
          </a:extLst>
        </xdr:cNvPr>
        <xdr:cNvSpPr txBox="1"/>
      </xdr:nvSpPr>
      <xdr:spPr>
        <a:xfrm>
          <a:off x="14744700" y="1150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AF6E4722-900F-434B-9F6F-9B615D8A138C}"/>
            </a:ext>
          </a:extLst>
        </xdr:cNvPr>
        <xdr:cNvCxnSpPr/>
      </xdr:nvCxnSpPr>
      <xdr:spPr>
        <a:xfrm>
          <a:off x="14611350" y="11728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154053</xdr:rowOff>
    </xdr:from>
    <xdr:to>
      <xdr:col>85</xdr:col>
      <xdr:colOff>127000</xdr:colOff>
      <xdr:row>76</xdr:row>
      <xdr:rowOff>160365</xdr:rowOff>
    </xdr:to>
    <xdr:cxnSp macro="">
      <xdr:nvCxnSpPr>
        <xdr:cNvPr id="628" name="直線コネクタ 627">
          <a:extLst>
            <a:ext uri="{FF2B5EF4-FFF2-40B4-BE49-F238E27FC236}">
              <a16:creationId xmlns:a16="http://schemas.microsoft.com/office/drawing/2014/main" id="{03BB7853-9369-4F98-B5C3-54BFB7FBC595}"/>
            </a:ext>
          </a:extLst>
        </xdr:cNvPr>
        <xdr:cNvCxnSpPr/>
      </xdr:nvCxnSpPr>
      <xdr:spPr>
        <a:xfrm>
          <a:off x="13938250" y="12708003"/>
          <a:ext cx="762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34583711-EE2F-4CAA-91B1-F7E6FD7DA7C4}"/>
            </a:ext>
          </a:extLst>
        </xdr:cNvPr>
        <xdr:cNvSpPr txBox="1"/>
      </xdr:nvSpPr>
      <xdr:spPr>
        <a:xfrm>
          <a:off x="14744700" y="1270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A58E4E61-F485-45E5-B1DE-3B65D9FD2C14}"/>
            </a:ext>
          </a:extLst>
        </xdr:cNvPr>
        <xdr:cNvSpPr/>
      </xdr:nvSpPr>
      <xdr:spPr>
        <a:xfrm>
          <a:off x="14649450" y="1272348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154053</xdr:rowOff>
    </xdr:from>
    <xdr:to>
      <xdr:col>81</xdr:col>
      <xdr:colOff>50800</xdr:colOff>
      <xdr:row>77</xdr:row>
      <xdr:rowOff>37874</xdr:rowOff>
    </xdr:to>
    <xdr:cxnSp macro="">
      <xdr:nvCxnSpPr>
        <xdr:cNvPr id="631" name="直線コネクタ 630">
          <a:extLst>
            <a:ext uri="{FF2B5EF4-FFF2-40B4-BE49-F238E27FC236}">
              <a16:creationId xmlns:a16="http://schemas.microsoft.com/office/drawing/2014/main" id="{4ED6DAF6-13B0-478C-A833-7470F41AF313}"/>
            </a:ext>
          </a:extLst>
        </xdr:cNvPr>
        <xdr:cNvCxnSpPr/>
      </xdr:nvCxnSpPr>
      <xdr:spPr>
        <a:xfrm flipV="1">
          <a:off x="13144500" y="12708003"/>
          <a:ext cx="79375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C6ACA8D7-A838-4503-BBDB-BDF18B42EDFA}"/>
            </a:ext>
          </a:extLst>
        </xdr:cNvPr>
        <xdr:cNvSpPr/>
      </xdr:nvSpPr>
      <xdr:spPr>
        <a:xfrm>
          <a:off x="13887450" y="127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B50DBCA-CE48-46EA-BD6B-9357E6974918}"/>
            </a:ext>
          </a:extLst>
        </xdr:cNvPr>
        <xdr:cNvSpPr txBox="1"/>
      </xdr:nvSpPr>
      <xdr:spPr>
        <a:xfrm>
          <a:off x="13709161" y="128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37874</xdr:rowOff>
    </xdr:from>
    <xdr:to>
      <xdr:col>76</xdr:col>
      <xdr:colOff>114300</xdr:colOff>
      <xdr:row>77</xdr:row>
      <xdr:rowOff>61359</xdr:rowOff>
    </xdr:to>
    <xdr:cxnSp macro="">
      <xdr:nvCxnSpPr>
        <xdr:cNvPr id="634" name="直線コネクタ 633">
          <a:extLst>
            <a:ext uri="{FF2B5EF4-FFF2-40B4-BE49-F238E27FC236}">
              <a16:creationId xmlns:a16="http://schemas.microsoft.com/office/drawing/2014/main" id="{1E11CA83-74BF-44F8-926F-BA01207BC40A}"/>
            </a:ext>
          </a:extLst>
        </xdr:cNvPr>
        <xdr:cNvCxnSpPr/>
      </xdr:nvCxnSpPr>
      <xdr:spPr>
        <a:xfrm flipV="1">
          <a:off x="12344400" y="12756924"/>
          <a:ext cx="8001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AC77E013-70A5-4D09-8BD0-C95EB3A45058}"/>
            </a:ext>
          </a:extLst>
        </xdr:cNvPr>
        <xdr:cNvSpPr/>
      </xdr:nvSpPr>
      <xdr:spPr>
        <a:xfrm>
          <a:off x="13093700" y="1277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EC8E6645-229C-42D8-9007-FFE70A5D604D}"/>
            </a:ext>
          </a:extLst>
        </xdr:cNvPr>
        <xdr:cNvSpPr txBox="1"/>
      </xdr:nvSpPr>
      <xdr:spPr>
        <a:xfrm>
          <a:off x="12896361" y="1287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61359</xdr:rowOff>
    </xdr:from>
    <xdr:to>
      <xdr:col>71</xdr:col>
      <xdr:colOff>177800</xdr:colOff>
      <xdr:row>77</xdr:row>
      <xdr:rowOff>82931</xdr:rowOff>
    </xdr:to>
    <xdr:cxnSp macro="">
      <xdr:nvCxnSpPr>
        <xdr:cNvPr id="637" name="直線コネクタ 636">
          <a:extLst>
            <a:ext uri="{FF2B5EF4-FFF2-40B4-BE49-F238E27FC236}">
              <a16:creationId xmlns:a16="http://schemas.microsoft.com/office/drawing/2014/main" id="{06C94962-3FCF-4CD8-BBA4-450B300C1142}"/>
            </a:ext>
          </a:extLst>
        </xdr:cNvPr>
        <xdr:cNvCxnSpPr/>
      </xdr:nvCxnSpPr>
      <xdr:spPr>
        <a:xfrm flipV="1">
          <a:off x="11537950" y="12780409"/>
          <a:ext cx="806450" cy="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2BF83ED8-37CF-448E-B883-245DBBB9FB31}"/>
            </a:ext>
          </a:extLst>
        </xdr:cNvPr>
        <xdr:cNvSpPr/>
      </xdr:nvSpPr>
      <xdr:spPr>
        <a:xfrm>
          <a:off x="12299950" y="127827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524C2A92-7991-4DD2-BA0D-A0431874A3F8}"/>
            </a:ext>
          </a:extLst>
        </xdr:cNvPr>
        <xdr:cNvSpPr txBox="1"/>
      </xdr:nvSpPr>
      <xdr:spPr>
        <a:xfrm>
          <a:off x="12102611" y="128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455E7FDD-2089-46BE-93E9-6D63320D5673}"/>
            </a:ext>
          </a:extLst>
        </xdr:cNvPr>
        <xdr:cNvSpPr/>
      </xdr:nvSpPr>
      <xdr:spPr>
        <a:xfrm>
          <a:off x="11487150" y="1276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E4F88DD1-B633-47F4-BF91-1CC0B280A7A1}"/>
            </a:ext>
          </a:extLst>
        </xdr:cNvPr>
        <xdr:cNvSpPr txBox="1"/>
      </xdr:nvSpPr>
      <xdr:spPr>
        <a:xfrm>
          <a:off x="11308861" y="128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540E8B60-451A-4B75-9B36-AF3627430FDD}"/>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5FDA1578-472D-48E7-8B76-DCD271AF7ECC}"/>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87FEA24A-1CA9-4B52-90B2-DF869B83DC69}"/>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CEBB9090-27B6-4F88-ACC4-5D8D6D3151C7}"/>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9FEA85FE-F2EB-4CA9-A0C9-9F1996169036}"/>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109565</xdr:rowOff>
    </xdr:from>
    <xdr:to>
      <xdr:col>85</xdr:col>
      <xdr:colOff>177800</xdr:colOff>
      <xdr:row>77</xdr:row>
      <xdr:rowOff>39715</xdr:rowOff>
    </xdr:to>
    <xdr:sp macro="" textlink="">
      <xdr:nvSpPr>
        <xdr:cNvPr id="647" name="楕円 646">
          <a:extLst>
            <a:ext uri="{FF2B5EF4-FFF2-40B4-BE49-F238E27FC236}">
              <a16:creationId xmlns:a16="http://schemas.microsoft.com/office/drawing/2014/main" id="{989C71B5-6863-4CB4-8B76-15FD84A7659B}"/>
            </a:ext>
          </a:extLst>
        </xdr:cNvPr>
        <xdr:cNvSpPr/>
      </xdr:nvSpPr>
      <xdr:spPr>
        <a:xfrm>
          <a:off x="14649450" y="126635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132442</xdr:rowOff>
    </xdr:from>
    <xdr:ext cx="599010" cy="259045"/>
    <xdr:sp macro="" textlink="">
      <xdr:nvSpPr>
        <xdr:cNvPr id="648" name="公債費該当値テキスト">
          <a:extLst>
            <a:ext uri="{FF2B5EF4-FFF2-40B4-BE49-F238E27FC236}">
              <a16:creationId xmlns:a16="http://schemas.microsoft.com/office/drawing/2014/main" id="{E9C7DCB4-6E5D-456F-99D7-FBE2DEB3E133}"/>
            </a:ext>
          </a:extLst>
        </xdr:cNvPr>
        <xdr:cNvSpPr txBox="1"/>
      </xdr:nvSpPr>
      <xdr:spPr>
        <a:xfrm>
          <a:off x="14744700" y="1252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103253</xdr:rowOff>
    </xdr:from>
    <xdr:to>
      <xdr:col>81</xdr:col>
      <xdr:colOff>101600</xdr:colOff>
      <xdr:row>77</xdr:row>
      <xdr:rowOff>33403</xdr:rowOff>
    </xdr:to>
    <xdr:sp macro="" textlink="">
      <xdr:nvSpPr>
        <xdr:cNvPr id="649" name="楕円 648">
          <a:extLst>
            <a:ext uri="{FF2B5EF4-FFF2-40B4-BE49-F238E27FC236}">
              <a16:creationId xmlns:a16="http://schemas.microsoft.com/office/drawing/2014/main" id="{575865B3-F989-49DF-9231-BD9FF44BA0E5}"/>
            </a:ext>
          </a:extLst>
        </xdr:cNvPr>
        <xdr:cNvSpPr/>
      </xdr:nvSpPr>
      <xdr:spPr>
        <a:xfrm>
          <a:off x="13887450" y="126572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49930</xdr:rowOff>
    </xdr:from>
    <xdr:ext cx="599010" cy="259045"/>
    <xdr:sp macro="" textlink="">
      <xdr:nvSpPr>
        <xdr:cNvPr id="650" name="テキスト ボックス 649">
          <a:extLst>
            <a:ext uri="{FF2B5EF4-FFF2-40B4-BE49-F238E27FC236}">
              <a16:creationId xmlns:a16="http://schemas.microsoft.com/office/drawing/2014/main" id="{7CD6C91C-FBAE-4F06-B1A0-C079916542FB}"/>
            </a:ext>
          </a:extLst>
        </xdr:cNvPr>
        <xdr:cNvSpPr txBox="1"/>
      </xdr:nvSpPr>
      <xdr:spPr>
        <a:xfrm>
          <a:off x="13676845" y="1243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158524</xdr:rowOff>
    </xdr:from>
    <xdr:to>
      <xdr:col>76</xdr:col>
      <xdr:colOff>165100</xdr:colOff>
      <xdr:row>77</xdr:row>
      <xdr:rowOff>88674</xdr:rowOff>
    </xdr:to>
    <xdr:sp macro="" textlink="">
      <xdr:nvSpPr>
        <xdr:cNvPr id="651" name="楕円 650">
          <a:extLst>
            <a:ext uri="{FF2B5EF4-FFF2-40B4-BE49-F238E27FC236}">
              <a16:creationId xmlns:a16="http://schemas.microsoft.com/office/drawing/2014/main" id="{B288CC38-D04B-4AEB-8DCC-16D39E800B64}"/>
            </a:ext>
          </a:extLst>
        </xdr:cNvPr>
        <xdr:cNvSpPr/>
      </xdr:nvSpPr>
      <xdr:spPr>
        <a:xfrm>
          <a:off x="13093700" y="127124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105201</xdr:rowOff>
    </xdr:from>
    <xdr:ext cx="534377" cy="259045"/>
    <xdr:sp macro="" textlink="">
      <xdr:nvSpPr>
        <xdr:cNvPr id="652" name="テキスト ボックス 651">
          <a:extLst>
            <a:ext uri="{FF2B5EF4-FFF2-40B4-BE49-F238E27FC236}">
              <a16:creationId xmlns:a16="http://schemas.microsoft.com/office/drawing/2014/main" id="{36F57071-FAB7-4A2F-8A17-5A18A42B7A27}"/>
            </a:ext>
          </a:extLst>
        </xdr:cNvPr>
        <xdr:cNvSpPr txBox="1"/>
      </xdr:nvSpPr>
      <xdr:spPr>
        <a:xfrm>
          <a:off x="12896361" y="1249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10559</xdr:rowOff>
    </xdr:from>
    <xdr:to>
      <xdr:col>72</xdr:col>
      <xdr:colOff>38100</xdr:colOff>
      <xdr:row>77</xdr:row>
      <xdr:rowOff>112159</xdr:rowOff>
    </xdr:to>
    <xdr:sp macro="" textlink="">
      <xdr:nvSpPr>
        <xdr:cNvPr id="653" name="楕円 652">
          <a:extLst>
            <a:ext uri="{FF2B5EF4-FFF2-40B4-BE49-F238E27FC236}">
              <a16:creationId xmlns:a16="http://schemas.microsoft.com/office/drawing/2014/main" id="{1EDE8238-D03B-42C4-A476-246CCDA819F4}"/>
            </a:ext>
          </a:extLst>
        </xdr:cNvPr>
        <xdr:cNvSpPr/>
      </xdr:nvSpPr>
      <xdr:spPr>
        <a:xfrm>
          <a:off x="12299950" y="127296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128686</xdr:rowOff>
    </xdr:from>
    <xdr:ext cx="534377" cy="259045"/>
    <xdr:sp macro="" textlink="">
      <xdr:nvSpPr>
        <xdr:cNvPr id="654" name="テキスト ボックス 653">
          <a:extLst>
            <a:ext uri="{FF2B5EF4-FFF2-40B4-BE49-F238E27FC236}">
              <a16:creationId xmlns:a16="http://schemas.microsoft.com/office/drawing/2014/main" id="{83665259-48AA-4354-A125-E5C52D7B82FA}"/>
            </a:ext>
          </a:extLst>
        </xdr:cNvPr>
        <xdr:cNvSpPr txBox="1"/>
      </xdr:nvSpPr>
      <xdr:spPr>
        <a:xfrm>
          <a:off x="12102611" y="125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32131</xdr:rowOff>
    </xdr:from>
    <xdr:to>
      <xdr:col>67</xdr:col>
      <xdr:colOff>101600</xdr:colOff>
      <xdr:row>77</xdr:row>
      <xdr:rowOff>133731</xdr:rowOff>
    </xdr:to>
    <xdr:sp macro="" textlink="">
      <xdr:nvSpPr>
        <xdr:cNvPr id="655" name="楕円 654">
          <a:extLst>
            <a:ext uri="{FF2B5EF4-FFF2-40B4-BE49-F238E27FC236}">
              <a16:creationId xmlns:a16="http://schemas.microsoft.com/office/drawing/2014/main" id="{8B1B8EC7-ADEE-4B96-AB26-A8C895CCE07F}"/>
            </a:ext>
          </a:extLst>
        </xdr:cNvPr>
        <xdr:cNvSpPr/>
      </xdr:nvSpPr>
      <xdr:spPr>
        <a:xfrm>
          <a:off x="11487150" y="127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150258</xdr:rowOff>
    </xdr:from>
    <xdr:ext cx="534377" cy="259045"/>
    <xdr:sp macro="" textlink="">
      <xdr:nvSpPr>
        <xdr:cNvPr id="656" name="テキスト ボックス 655">
          <a:extLst>
            <a:ext uri="{FF2B5EF4-FFF2-40B4-BE49-F238E27FC236}">
              <a16:creationId xmlns:a16="http://schemas.microsoft.com/office/drawing/2014/main" id="{D6FAEFD8-5089-4FB0-AC53-7EEF092970D8}"/>
            </a:ext>
          </a:extLst>
        </xdr:cNvPr>
        <xdr:cNvSpPr txBox="1"/>
      </xdr:nvSpPr>
      <xdr:spPr>
        <a:xfrm>
          <a:off x="11308861" y="125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B13D2BE1-E741-4CF7-8EF9-4CA24A4173EA}"/>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62601CBF-F6C4-42BA-A254-41CEE919CA77}"/>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E18905A2-7E14-40F8-9D93-841C9B329343}"/>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950842C2-E42E-4FDC-BB23-47FC24868C23}"/>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11E34C38-D474-4154-B979-805A7FBFC3B5}"/>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C4FDE6E8-3A87-4860-849B-E9B615E0B201}"/>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6A62BE41-4B3C-4FD7-B502-23942B5E1EF2}"/>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AABD2C93-12BD-42A5-A7CB-73A2BF581848}"/>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329BC48F-4601-4A3F-A1D0-E3E8E5546FA2}"/>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BF5ABECA-A55F-4EF4-804E-34A5F31D6F26}"/>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C84C5F8E-DC8A-4C7A-A30B-C4FC46FF63A9}"/>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72FB87B6-41BF-4742-A7D6-236D63B72968}"/>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49CC6E39-CCBB-41D4-B3CF-9E0D499D0E9A}"/>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B239D68-420E-4116-96EF-C8C56EE50F96}"/>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E64B87CC-0B22-4873-84BD-FD151EC4AA6C}"/>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666F90F-841D-4706-ACA3-496FBB8E464D}"/>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97584DAA-D584-438B-9951-27E1572E45EC}"/>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B1FA441E-5BDA-4E2F-9F2A-F43160D8F174}"/>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84DBDC19-A11D-43DB-9E67-CD9E50E0B031}"/>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1683CB46-E19D-4146-A17C-4FEBE5A1F7A4}"/>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DEA403DA-3775-41F7-9959-D6BFE0D271B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B8462056-829C-4A0A-BF4B-9B41B790CE09}"/>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DDC248FF-AE60-42CE-B220-135A3DAF4A4A}"/>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9EEFDBDD-B09B-4CCC-8005-1C345A665439}"/>
            </a:ext>
          </a:extLst>
        </xdr:cNvPr>
        <xdr:cNvCxnSpPr/>
      </xdr:nvCxnSpPr>
      <xdr:spPr>
        <a:xfrm flipV="1">
          <a:off x="14698345" y="151848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3138A85D-D5A4-4AAC-939C-6B489068F3DD}"/>
            </a:ext>
          </a:extLst>
        </xdr:cNvPr>
        <xdr:cNvSpPr txBox="1"/>
      </xdr:nvSpPr>
      <xdr:spPr>
        <a:xfrm>
          <a:off x="14744700" y="1644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9412EA5E-F75C-4218-9CE0-BB32E9C0E5A8}"/>
            </a:ext>
          </a:extLst>
        </xdr:cNvPr>
        <xdr:cNvCxnSpPr/>
      </xdr:nvCxnSpPr>
      <xdr:spPr>
        <a:xfrm>
          <a:off x="14611350" y="164391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B9800DE2-8317-479F-A39F-504F8C858DFD}"/>
            </a:ext>
          </a:extLst>
        </xdr:cNvPr>
        <xdr:cNvSpPr txBox="1"/>
      </xdr:nvSpPr>
      <xdr:spPr>
        <a:xfrm>
          <a:off x="14744700" y="1496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9F33AE60-9001-4728-93DC-A3D4D33D97ED}"/>
            </a:ext>
          </a:extLst>
        </xdr:cNvPr>
        <xdr:cNvCxnSpPr/>
      </xdr:nvCxnSpPr>
      <xdr:spPr>
        <a:xfrm>
          <a:off x="14611350" y="15184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86756</xdr:rowOff>
    </xdr:from>
    <xdr:to>
      <xdr:col>85</xdr:col>
      <xdr:colOff>127000</xdr:colOff>
      <xdr:row>98</xdr:row>
      <xdr:rowOff>100819</xdr:rowOff>
    </xdr:to>
    <xdr:cxnSp macro="">
      <xdr:nvCxnSpPr>
        <xdr:cNvPr id="685" name="直線コネクタ 684">
          <a:extLst>
            <a:ext uri="{FF2B5EF4-FFF2-40B4-BE49-F238E27FC236}">
              <a16:creationId xmlns:a16="http://schemas.microsoft.com/office/drawing/2014/main" id="{0D5AFA89-3CC3-4581-9A40-1724ADDC9036}"/>
            </a:ext>
          </a:extLst>
        </xdr:cNvPr>
        <xdr:cNvCxnSpPr/>
      </xdr:nvCxnSpPr>
      <xdr:spPr>
        <a:xfrm flipV="1">
          <a:off x="13938250" y="16317356"/>
          <a:ext cx="7620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3B14B7EC-E58E-4BC4-BCA9-658518DC0623}"/>
            </a:ext>
          </a:extLst>
        </xdr:cNvPr>
        <xdr:cNvSpPr txBox="1"/>
      </xdr:nvSpPr>
      <xdr:spPr>
        <a:xfrm>
          <a:off x="14744700" y="16105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3AF110B-FB50-4264-A255-F6E477F32726}"/>
            </a:ext>
          </a:extLst>
        </xdr:cNvPr>
        <xdr:cNvSpPr/>
      </xdr:nvSpPr>
      <xdr:spPr>
        <a:xfrm>
          <a:off x="14649450" y="162542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100819</xdr:rowOff>
    </xdr:from>
    <xdr:to>
      <xdr:col>81</xdr:col>
      <xdr:colOff>50800</xdr:colOff>
      <xdr:row>99</xdr:row>
      <xdr:rowOff>10491</xdr:rowOff>
    </xdr:to>
    <xdr:cxnSp macro="">
      <xdr:nvCxnSpPr>
        <xdr:cNvPr id="688" name="直線コネクタ 687">
          <a:extLst>
            <a:ext uri="{FF2B5EF4-FFF2-40B4-BE49-F238E27FC236}">
              <a16:creationId xmlns:a16="http://schemas.microsoft.com/office/drawing/2014/main" id="{F70D78BC-8CAB-46F5-8C01-13E4ACF0650C}"/>
            </a:ext>
          </a:extLst>
        </xdr:cNvPr>
        <xdr:cNvCxnSpPr/>
      </xdr:nvCxnSpPr>
      <xdr:spPr>
        <a:xfrm flipV="1">
          <a:off x="13144500" y="16331419"/>
          <a:ext cx="793750" cy="8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D8E6D0C-6603-4931-8048-61EA1923F8CE}"/>
            </a:ext>
          </a:extLst>
        </xdr:cNvPr>
        <xdr:cNvSpPr/>
      </xdr:nvSpPr>
      <xdr:spPr>
        <a:xfrm>
          <a:off x="13887450" y="1624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818C9ADF-D016-4B04-A14F-911F41D3F0A0}"/>
            </a:ext>
          </a:extLst>
        </xdr:cNvPr>
        <xdr:cNvSpPr txBox="1"/>
      </xdr:nvSpPr>
      <xdr:spPr>
        <a:xfrm>
          <a:off x="13709161" y="160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10491</xdr:rowOff>
    </xdr:from>
    <xdr:to>
      <xdr:col>76</xdr:col>
      <xdr:colOff>114300</xdr:colOff>
      <xdr:row>99</xdr:row>
      <xdr:rowOff>27815</xdr:rowOff>
    </xdr:to>
    <xdr:cxnSp macro="">
      <xdr:nvCxnSpPr>
        <xdr:cNvPr id="691" name="直線コネクタ 690">
          <a:extLst>
            <a:ext uri="{FF2B5EF4-FFF2-40B4-BE49-F238E27FC236}">
              <a16:creationId xmlns:a16="http://schemas.microsoft.com/office/drawing/2014/main" id="{ADC9C06F-BABB-4FB9-BF22-02C03CDAB3EE}"/>
            </a:ext>
          </a:extLst>
        </xdr:cNvPr>
        <xdr:cNvCxnSpPr/>
      </xdr:nvCxnSpPr>
      <xdr:spPr>
        <a:xfrm flipV="1">
          <a:off x="12344400" y="16412541"/>
          <a:ext cx="8001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C50DE30E-DF17-477B-A62E-B14802AF11F8}"/>
            </a:ext>
          </a:extLst>
        </xdr:cNvPr>
        <xdr:cNvSpPr/>
      </xdr:nvSpPr>
      <xdr:spPr>
        <a:xfrm>
          <a:off x="13093700" y="1629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CF2E870A-B1A0-4A1B-8FDC-6FEAC1EF77FA}"/>
            </a:ext>
          </a:extLst>
        </xdr:cNvPr>
        <xdr:cNvSpPr txBox="1"/>
      </xdr:nvSpPr>
      <xdr:spPr>
        <a:xfrm>
          <a:off x="12896361" y="1607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121931</xdr:rowOff>
    </xdr:from>
    <xdr:to>
      <xdr:col>71</xdr:col>
      <xdr:colOff>177800</xdr:colOff>
      <xdr:row>99</xdr:row>
      <xdr:rowOff>27815</xdr:rowOff>
    </xdr:to>
    <xdr:cxnSp macro="">
      <xdr:nvCxnSpPr>
        <xdr:cNvPr id="694" name="直線コネクタ 693">
          <a:extLst>
            <a:ext uri="{FF2B5EF4-FFF2-40B4-BE49-F238E27FC236}">
              <a16:creationId xmlns:a16="http://schemas.microsoft.com/office/drawing/2014/main" id="{BA657EE1-9256-407E-8F27-F9921334710F}"/>
            </a:ext>
          </a:extLst>
        </xdr:cNvPr>
        <xdr:cNvCxnSpPr/>
      </xdr:nvCxnSpPr>
      <xdr:spPr>
        <a:xfrm>
          <a:off x="11537950" y="16352531"/>
          <a:ext cx="806450" cy="7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5010DA54-429A-48E4-96A6-58EF1AB2F015}"/>
            </a:ext>
          </a:extLst>
        </xdr:cNvPr>
        <xdr:cNvSpPr/>
      </xdr:nvSpPr>
      <xdr:spPr>
        <a:xfrm>
          <a:off x="12299950" y="163020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720E30BA-304F-4A18-A872-D48D45695EFA}"/>
            </a:ext>
          </a:extLst>
        </xdr:cNvPr>
        <xdr:cNvSpPr txBox="1"/>
      </xdr:nvSpPr>
      <xdr:spPr>
        <a:xfrm>
          <a:off x="12102611" y="160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968BC223-786F-4395-9E5F-DD36BE9D01EA}"/>
            </a:ext>
          </a:extLst>
        </xdr:cNvPr>
        <xdr:cNvSpPr/>
      </xdr:nvSpPr>
      <xdr:spPr>
        <a:xfrm>
          <a:off x="11487150" y="1630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a:extLst>
            <a:ext uri="{FF2B5EF4-FFF2-40B4-BE49-F238E27FC236}">
              <a16:creationId xmlns:a16="http://schemas.microsoft.com/office/drawing/2014/main" id="{BE95230C-E910-4170-819C-904D8FDF938F}"/>
            </a:ext>
          </a:extLst>
        </xdr:cNvPr>
        <xdr:cNvSpPr txBox="1"/>
      </xdr:nvSpPr>
      <xdr:spPr>
        <a:xfrm>
          <a:off x="11308861" y="1639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9F03389F-3D3C-400E-BD99-7AAB3B59A211}"/>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C2E26D2B-AE32-4996-A9A9-18B4679A0755}"/>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715B6BA8-C499-46FF-A41B-8F2602F68795}"/>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598B6AE6-6444-4E68-B6F1-7E2E635EBF7A}"/>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BBDACCD2-C1B3-448D-A15A-A387614A0C2C}"/>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35956</xdr:rowOff>
    </xdr:from>
    <xdr:to>
      <xdr:col>85</xdr:col>
      <xdr:colOff>177800</xdr:colOff>
      <xdr:row>98</xdr:row>
      <xdr:rowOff>137556</xdr:rowOff>
    </xdr:to>
    <xdr:sp macro="" textlink="">
      <xdr:nvSpPr>
        <xdr:cNvPr id="704" name="楕円 703">
          <a:extLst>
            <a:ext uri="{FF2B5EF4-FFF2-40B4-BE49-F238E27FC236}">
              <a16:creationId xmlns:a16="http://schemas.microsoft.com/office/drawing/2014/main" id="{5B40DCFD-0A4F-435D-BE5E-C6D9D297E5F8}"/>
            </a:ext>
          </a:extLst>
        </xdr:cNvPr>
        <xdr:cNvSpPr/>
      </xdr:nvSpPr>
      <xdr:spPr>
        <a:xfrm>
          <a:off x="14649450" y="1626655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2100</xdr:rowOff>
    </xdr:from>
    <xdr:ext cx="534377" cy="259045"/>
    <xdr:sp macro="" textlink="">
      <xdr:nvSpPr>
        <xdr:cNvPr id="705" name="積立金該当値テキスト">
          <a:extLst>
            <a:ext uri="{FF2B5EF4-FFF2-40B4-BE49-F238E27FC236}">
              <a16:creationId xmlns:a16="http://schemas.microsoft.com/office/drawing/2014/main" id="{3FD1CD78-635B-44AA-9167-453C32BDF275}"/>
            </a:ext>
          </a:extLst>
        </xdr:cNvPr>
        <xdr:cNvSpPr txBox="1"/>
      </xdr:nvSpPr>
      <xdr:spPr>
        <a:xfrm>
          <a:off x="14744700" y="162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50019</xdr:rowOff>
    </xdr:from>
    <xdr:to>
      <xdr:col>81</xdr:col>
      <xdr:colOff>101600</xdr:colOff>
      <xdr:row>98</xdr:row>
      <xdr:rowOff>151619</xdr:rowOff>
    </xdr:to>
    <xdr:sp macro="" textlink="">
      <xdr:nvSpPr>
        <xdr:cNvPr id="706" name="楕円 705">
          <a:extLst>
            <a:ext uri="{FF2B5EF4-FFF2-40B4-BE49-F238E27FC236}">
              <a16:creationId xmlns:a16="http://schemas.microsoft.com/office/drawing/2014/main" id="{D21B1993-CB54-4BB9-AF0D-71F0E4238CAE}"/>
            </a:ext>
          </a:extLst>
        </xdr:cNvPr>
        <xdr:cNvSpPr/>
      </xdr:nvSpPr>
      <xdr:spPr>
        <a:xfrm>
          <a:off x="13887450" y="162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142746</xdr:rowOff>
    </xdr:from>
    <xdr:ext cx="534377" cy="259045"/>
    <xdr:sp macro="" textlink="">
      <xdr:nvSpPr>
        <xdr:cNvPr id="707" name="テキスト ボックス 706">
          <a:extLst>
            <a:ext uri="{FF2B5EF4-FFF2-40B4-BE49-F238E27FC236}">
              <a16:creationId xmlns:a16="http://schemas.microsoft.com/office/drawing/2014/main" id="{EFB6E807-9CC9-4E21-8C05-333B46D5FB2E}"/>
            </a:ext>
          </a:extLst>
        </xdr:cNvPr>
        <xdr:cNvSpPr txBox="1"/>
      </xdr:nvSpPr>
      <xdr:spPr>
        <a:xfrm>
          <a:off x="13709161" y="163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131141</xdr:rowOff>
    </xdr:from>
    <xdr:to>
      <xdr:col>76</xdr:col>
      <xdr:colOff>165100</xdr:colOff>
      <xdr:row>99</xdr:row>
      <xdr:rowOff>61291</xdr:rowOff>
    </xdr:to>
    <xdr:sp macro="" textlink="">
      <xdr:nvSpPr>
        <xdr:cNvPr id="708" name="楕円 707">
          <a:extLst>
            <a:ext uri="{FF2B5EF4-FFF2-40B4-BE49-F238E27FC236}">
              <a16:creationId xmlns:a16="http://schemas.microsoft.com/office/drawing/2014/main" id="{871C693E-7E82-48A1-8F2F-CA81C14F8009}"/>
            </a:ext>
          </a:extLst>
        </xdr:cNvPr>
        <xdr:cNvSpPr/>
      </xdr:nvSpPr>
      <xdr:spPr>
        <a:xfrm>
          <a:off x="13093700" y="163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52418</xdr:rowOff>
    </xdr:from>
    <xdr:ext cx="534377" cy="259045"/>
    <xdr:sp macro="" textlink="">
      <xdr:nvSpPr>
        <xdr:cNvPr id="709" name="テキスト ボックス 708">
          <a:extLst>
            <a:ext uri="{FF2B5EF4-FFF2-40B4-BE49-F238E27FC236}">
              <a16:creationId xmlns:a16="http://schemas.microsoft.com/office/drawing/2014/main" id="{974BD731-A4F3-4C51-ACED-4325E5846230}"/>
            </a:ext>
          </a:extLst>
        </xdr:cNvPr>
        <xdr:cNvSpPr txBox="1"/>
      </xdr:nvSpPr>
      <xdr:spPr>
        <a:xfrm>
          <a:off x="12896361" y="164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148465</xdr:rowOff>
    </xdr:from>
    <xdr:to>
      <xdr:col>72</xdr:col>
      <xdr:colOff>38100</xdr:colOff>
      <xdr:row>99</xdr:row>
      <xdr:rowOff>78615</xdr:rowOff>
    </xdr:to>
    <xdr:sp macro="" textlink="">
      <xdr:nvSpPr>
        <xdr:cNvPr id="710" name="楕円 709">
          <a:extLst>
            <a:ext uri="{FF2B5EF4-FFF2-40B4-BE49-F238E27FC236}">
              <a16:creationId xmlns:a16="http://schemas.microsoft.com/office/drawing/2014/main" id="{19CD7029-7A09-40CA-9988-ACDAC7D9E451}"/>
            </a:ext>
          </a:extLst>
        </xdr:cNvPr>
        <xdr:cNvSpPr/>
      </xdr:nvSpPr>
      <xdr:spPr>
        <a:xfrm>
          <a:off x="12299950" y="163790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69742</xdr:rowOff>
    </xdr:from>
    <xdr:ext cx="469744" cy="259045"/>
    <xdr:sp macro="" textlink="">
      <xdr:nvSpPr>
        <xdr:cNvPr id="711" name="テキスト ボックス 710">
          <a:extLst>
            <a:ext uri="{FF2B5EF4-FFF2-40B4-BE49-F238E27FC236}">
              <a16:creationId xmlns:a16="http://schemas.microsoft.com/office/drawing/2014/main" id="{E9890542-3834-48ED-9A1F-DEC788CAD553}"/>
            </a:ext>
          </a:extLst>
        </xdr:cNvPr>
        <xdr:cNvSpPr txBox="1"/>
      </xdr:nvSpPr>
      <xdr:spPr>
        <a:xfrm>
          <a:off x="12134928" y="1647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71131</xdr:rowOff>
    </xdr:from>
    <xdr:to>
      <xdr:col>67</xdr:col>
      <xdr:colOff>101600</xdr:colOff>
      <xdr:row>99</xdr:row>
      <xdr:rowOff>1281</xdr:rowOff>
    </xdr:to>
    <xdr:sp macro="" textlink="">
      <xdr:nvSpPr>
        <xdr:cNvPr id="712" name="楕円 711">
          <a:extLst>
            <a:ext uri="{FF2B5EF4-FFF2-40B4-BE49-F238E27FC236}">
              <a16:creationId xmlns:a16="http://schemas.microsoft.com/office/drawing/2014/main" id="{D9999AFD-D5A6-47CC-BFB2-933DDEE4F445}"/>
            </a:ext>
          </a:extLst>
        </xdr:cNvPr>
        <xdr:cNvSpPr/>
      </xdr:nvSpPr>
      <xdr:spPr>
        <a:xfrm>
          <a:off x="11487150" y="163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17808</xdr:rowOff>
    </xdr:from>
    <xdr:ext cx="534377" cy="259045"/>
    <xdr:sp macro="" textlink="">
      <xdr:nvSpPr>
        <xdr:cNvPr id="713" name="テキスト ボックス 712">
          <a:extLst>
            <a:ext uri="{FF2B5EF4-FFF2-40B4-BE49-F238E27FC236}">
              <a16:creationId xmlns:a16="http://schemas.microsoft.com/office/drawing/2014/main" id="{8453DC9A-3FE7-4B33-8DC1-C30F4B61AAFA}"/>
            </a:ext>
          </a:extLst>
        </xdr:cNvPr>
        <xdr:cNvSpPr txBox="1"/>
      </xdr:nvSpPr>
      <xdr:spPr>
        <a:xfrm>
          <a:off x="11308861" y="160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5A73A459-8A1F-4F97-8ADF-05F2D0C2632E}"/>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637ECB32-6ECF-4FF0-9880-6F7ABED97A94}"/>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85438E6-17B3-4BD8-B4D0-A2301B5B72EB}"/>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479DD720-537A-4D9E-8551-680C0C8E539E}"/>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EF23D47F-791E-4C0F-8C3B-1C3C33218D74}"/>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9E5D9FCE-4BC7-4EA5-AC11-1EA832B52214}"/>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B92C050D-4AB4-44EF-AFC6-B263ECE33B1B}"/>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83C5C439-BF61-473C-B4AA-3FBE9C1AD41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91726A9A-411E-4490-B2F4-7CA600F4EEE2}"/>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44C106F8-B3AF-469A-9302-390E71289F1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6627946F-465C-438A-A876-4EDEFBCBB311}"/>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7DF50C5F-20C0-4AEA-8DCB-D1808E7E28F3}"/>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63D86E4F-1BB9-481B-8510-AE10C000196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CF341DAA-C92C-4C99-AA82-7A950535822A}"/>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9887BA53-6FA8-41FB-833C-D80EE24F1BBA}"/>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88015631-955F-4077-97A1-DE7561AD2DB7}"/>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CD833198-FA7C-4300-8750-011762E763FA}"/>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981FAD7C-A7C2-4F25-B473-CF46EF38560D}"/>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5DC3476-1362-4912-B8C0-6C5522235295}"/>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9C7C1C6A-F727-494E-9FE7-FC79FF59DF4F}"/>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1A4A449A-8DEA-4C00-B64F-4F2DB9F1B947}"/>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288C92AD-5E9F-4339-A00D-E33BE61B87CC}"/>
            </a:ext>
          </a:extLst>
        </xdr:cNvPr>
        <xdr:cNvCxnSpPr/>
      </xdr:nvCxnSpPr>
      <xdr:spPr>
        <a:xfrm flipV="1">
          <a:off x="19949795" y="5062314"/>
          <a:ext cx="1269" cy="13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63C34F8C-D3F4-43C2-BCB1-8B0FB5945718}"/>
            </a:ext>
          </a:extLst>
        </xdr:cNvPr>
        <xdr:cNvSpPr txBox="1"/>
      </xdr:nvSpPr>
      <xdr:spPr>
        <a:xfrm>
          <a:off x="200025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AABA8E7D-EC4A-4C64-B679-B28E30687C96}"/>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3E3FB8E8-F766-4952-8F45-47B8DE42EA96}"/>
            </a:ext>
          </a:extLst>
        </xdr:cNvPr>
        <xdr:cNvSpPr txBox="1"/>
      </xdr:nvSpPr>
      <xdr:spPr>
        <a:xfrm>
          <a:off x="20002500" y="48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2DCE10BA-2E45-48CC-A274-8860CC08EC6A}"/>
            </a:ext>
          </a:extLst>
        </xdr:cNvPr>
        <xdr:cNvCxnSpPr/>
      </xdr:nvCxnSpPr>
      <xdr:spPr>
        <a:xfrm>
          <a:off x="19881850" y="5062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110256</xdr:rowOff>
    </xdr:from>
    <xdr:to>
      <xdr:col>116</xdr:col>
      <xdr:colOff>63500</xdr:colOff>
      <xdr:row>38</xdr:row>
      <xdr:rowOff>112862</xdr:rowOff>
    </xdr:to>
    <xdr:cxnSp macro="">
      <xdr:nvCxnSpPr>
        <xdr:cNvPr id="740" name="直線コネクタ 739">
          <a:extLst>
            <a:ext uri="{FF2B5EF4-FFF2-40B4-BE49-F238E27FC236}">
              <a16:creationId xmlns:a16="http://schemas.microsoft.com/office/drawing/2014/main" id="{776A3CA3-FB8F-4095-8980-B758621B84C8}"/>
            </a:ext>
          </a:extLst>
        </xdr:cNvPr>
        <xdr:cNvCxnSpPr/>
      </xdr:nvCxnSpPr>
      <xdr:spPr>
        <a:xfrm flipV="1">
          <a:off x="19202400" y="6390406"/>
          <a:ext cx="7493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F2FFFFDD-9E84-41EF-B442-73792BC1F35B}"/>
            </a:ext>
          </a:extLst>
        </xdr:cNvPr>
        <xdr:cNvSpPr txBox="1"/>
      </xdr:nvSpPr>
      <xdr:spPr>
        <a:xfrm>
          <a:off x="20002500" y="6168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18199EB8-A187-42FD-ABC9-A3A97A9D85FA}"/>
            </a:ext>
          </a:extLst>
        </xdr:cNvPr>
        <xdr:cNvSpPr/>
      </xdr:nvSpPr>
      <xdr:spPr>
        <a:xfrm>
          <a:off x="19900900" y="631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112862</xdr:rowOff>
    </xdr:from>
    <xdr:to>
      <xdr:col>111</xdr:col>
      <xdr:colOff>177800</xdr:colOff>
      <xdr:row>38</xdr:row>
      <xdr:rowOff>113526</xdr:rowOff>
    </xdr:to>
    <xdr:cxnSp macro="">
      <xdr:nvCxnSpPr>
        <xdr:cNvPr id="743" name="直線コネクタ 742">
          <a:extLst>
            <a:ext uri="{FF2B5EF4-FFF2-40B4-BE49-F238E27FC236}">
              <a16:creationId xmlns:a16="http://schemas.microsoft.com/office/drawing/2014/main" id="{19059680-0BFF-40ED-BF37-C1ED915EE4E5}"/>
            </a:ext>
          </a:extLst>
        </xdr:cNvPr>
        <xdr:cNvCxnSpPr/>
      </xdr:nvCxnSpPr>
      <xdr:spPr>
        <a:xfrm flipV="1">
          <a:off x="18395950" y="6393012"/>
          <a:ext cx="80645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5DA4CCD0-6AFC-4AD5-BD60-D28AD2069849}"/>
            </a:ext>
          </a:extLst>
        </xdr:cNvPr>
        <xdr:cNvSpPr/>
      </xdr:nvSpPr>
      <xdr:spPr>
        <a:xfrm>
          <a:off x="19157950" y="6318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DD9F5668-8684-47DC-B2F5-C710D43E7B86}"/>
            </a:ext>
          </a:extLst>
        </xdr:cNvPr>
        <xdr:cNvSpPr txBox="1"/>
      </xdr:nvSpPr>
      <xdr:spPr>
        <a:xfrm>
          <a:off x="18992928" y="610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96403</xdr:rowOff>
    </xdr:from>
    <xdr:to>
      <xdr:col>107</xdr:col>
      <xdr:colOff>50800</xdr:colOff>
      <xdr:row>38</xdr:row>
      <xdr:rowOff>113526</xdr:rowOff>
    </xdr:to>
    <xdr:cxnSp macro="">
      <xdr:nvCxnSpPr>
        <xdr:cNvPr id="746" name="直線コネクタ 745">
          <a:extLst>
            <a:ext uri="{FF2B5EF4-FFF2-40B4-BE49-F238E27FC236}">
              <a16:creationId xmlns:a16="http://schemas.microsoft.com/office/drawing/2014/main" id="{51278EF0-AF08-4AAB-A281-D5AFAFF4E8BB}"/>
            </a:ext>
          </a:extLst>
        </xdr:cNvPr>
        <xdr:cNvCxnSpPr/>
      </xdr:nvCxnSpPr>
      <xdr:spPr>
        <a:xfrm>
          <a:off x="17602200" y="6211453"/>
          <a:ext cx="793750" cy="18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7323A7BF-D94D-4E82-A312-39CA5F53B5AF}"/>
            </a:ext>
          </a:extLst>
        </xdr:cNvPr>
        <xdr:cNvSpPr/>
      </xdr:nvSpPr>
      <xdr:spPr>
        <a:xfrm>
          <a:off x="18345150" y="632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48109D38-356A-4121-A073-FC0FB4ADCC7D}"/>
            </a:ext>
          </a:extLst>
        </xdr:cNvPr>
        <xdr:cNvSpPr txBox="1"/>
      </xdr:nvSpPr>
      <xdr:spPr>
        <a:xfrm>
          <a:off x="18180128" y="610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96403</xdr:rowOff>
    </xdr:from>
    <xdr:to>
      <xdr:col>102</xdr:col>
      <xdr:colOff>114300</xdr:colOff>
      <xdr:row>37</xdr:row>
      <xdr:rowOff>118600</xdr:rowOff>
    </xdr:to>
    <xdr:cxnSp macro="">
      <xdr:nvCxnSpPr>
        <xdr:cNvPr id="749" name="直線コネクタ 748">
          <a:extLst>
            <a:ext uri="{FF2B5EF4-FFF2-40B4-BE49-F238E27FC236}">
              <a16:creationId xmlns:a16="http://schemas.microsoft.com/office/drawing/2014/main" id="{02BBFAD7-419A-417A-8A91-EA1E08B9D364}"/>
            </a:ext>
          </a:extLst>
        </xdr:cNvPr>
        <xdr:cNvCxnSpPr/>
      </xdr:nvCxnSpPr>
      <xdr:spPr>
        <a:xfrm flipV="1">
          <a:off x="16802100" y="6211453"/>
          <a:ext cx="8001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3629B5A0-65C7-4B76-BDB3-456F7B3B89E2}"/>
            </a:ext>
          </a:extLst>
        </xdr:cNvPr>
        <xdr:cNvSpPr/>
      </xdr:nvSpPr>
      <xdr:spPr>
        <a:xfrm>
          <a:off x="17551400" y="633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148320</xdr:rowOff>
    </xdr:from>
    <xdr:ext cx="469744" cy="259045"/>
    <xdr:sp macro="" textlink="">
      <xdr:nvSpPr>
        <xdr:cNvPr id="751" name="テキスト ボックス 750">
          <a:extLst>
            <a:ext uri="{FF2B5EF4-FFF2-40B4-BE49-F238E27FC236}">
              <a16:creationId xmlns:a16="http://schemas.microsoft.com/office/drawing/2014/main" id="{F347B709-43AF-40D9-A767-FA9EE77B4945}"/>
            </a:ext>
          </a:extLst>
        </xdr:cNvPr>
        <xdr:cNvSpPr txBox="1"/>
      </xdr:nvSpPr>
      <xdr:spPr>
        <a:xfrm>
          <a:off x="17386378" y="642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A67C6752-4A9D-423F-9E01-5023526519CC}"/>
            </a:ext>
          </a:extLst>
        </xdr:cNvPr>
        <xdr:cNvSpPr/>
      </xdr:nvSpPr>
      <xdr:spPr>
        <a:xfrm>
          <a:off x="16757650" y="6326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139222</xdr:rowOff>
    </xdr:from>
    <xdr:ext cx="469744" cy="259045"/>
    <xdr:sp macro="" textlink="">
      <xdr:nvSpPr>
        <xdr:cNvPr id="753" name="テキスト ボックス 752">
          <a:extLst>
            <a:ext uri="{FF2B5EF4-FFF2-40B4-BE49-F238E27FC236}">
              <a16:creationId xmlns:a16="http://schemas.microsoft.com/office/drawing/2014/main" id="{E18A032A-1050-4750-8D62-47767032B244}"/>
            </a:ext>
          </a:extLst>
        </xdr:cNvPr>
        <xdr:cNvSpPr txBox="1"/>
      </xdr:nvSpPr>
      <xdr:spPr>
        <a:xfrm>
          <a:off x="16592628" y="641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C965C1B3-62EB-490E-A187-20F52817B032}"/>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EB23C787-1DA0-448D-A80C-F39C69119F6E}"/>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87292598-71C7-4FDD-B73B-621C2044DE75}"/>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DCBD5BD5-7452-402C-B775-B8C941349103}"/>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2556BC95-1D6F-43F2-95D8-C4CEF39E53BA}"/>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59456</xdr:rowOff>
    </xdr:from>
    <xdr:to>
      <xdr:col>116</xdr:col>
      <xdr:colOff>114300</xdr:colOff>
      <xdr:row>38</xdr:row>
      <xdr:rowOff>161056</xdr:rowOff>
    </xdr:to>
    <xdr:sp macro="" textlink="">
      <xdr:nvSpPr>
        <xdr:cNvPr id="759" name="楕円 758">
          <a:extLst>
            <a:ext uri="{FF2B5EF4-FFF2-40B4-BE49-F238E27FC236}">
              <a16:creationId xmlns:a16="http://schemas.microsoft.com/office/drawing/2014/main" id="{EE5CA1A9-45E7-4E18-9573-1D7AFFB89A7B}"/>
            </a:ext>
          </a:extLst>
        </xdr:cNvPr>
        <xdr:cNvSpPr/>
      </xdr:nvSpPr>
      <xdr:spPr>
        <a:xfrm>
          <a:off x="19900900" y="63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469744" cy="259045"/>
    <xdr:sp macro="" textlink="">
      <xdr:nvSpPr>
        <xdr:cNvPr id="760" name="投資及び出資金該当値テキスト">
          <a:extLst>
            <a:ext uri="{FF2B5EF4-FFF2-40B4-BE49-F238E27FC236}">
              <a16:creationId xmlns:a16="http://schemas.microsoft.com/office/drawing/2014/main" id="{3861E8A5-04E4-4E7A-AB44-6F061B57CFF0}"/>
            </a:ext>
          </a:extLst>
        </xdr:cNvPr>
        <xdr:cNvSpPr txBox="1"/>
      </xdr:nvSpPr>
      <xdr:spPr>
        <a:xfrm>
          <a:off x="20002500" y="628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62062</xdr:rowOff>
    </xdr:from>
    <xdr:to>
      <xdr:col>112</xdr:col>
      <xdr:colOff>38100</xdr:colOff>
      <xdr:row>38</xdr:row>
      <xdr:rowOff>163662</xdr:rowOff>
    </xdr:to>
    <xdr:sp macro="" textlink="">
      <xdr:nvSpPr>
        <xdr:cNvPr id="761" name="楕円 760">
          <a:extLst>
            <a:ext uri="{FF2B5EF4-FFF2-40B4-BE49-F238E27FC236}">
              <a16:creationId xmlns:a16="http://schemas.microsoft.com/office/drawing/2014/main" id="{92893AF1-A81E-4ABC-AE90-DEF490146529}"/>
            </a:ext>
          </a:extLst>
        </xdr:cNvPr>
        <xdr:cNvSpPr/>
      </xdr:nvSpPr>
      <xdr:spPr>
        <a:xfrm>
          <a:off x="19157950" y="63422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154789</xdr:rowOff>
    </xdr:from>
    <xdr:ext cx="469744" cy="259045"/>
    <xdr:sp macro="" textlink="">
      <xdr:nvSpPr>
        <xdr:cNvPr id="762" name="テキスト ボックス 761">
          <a:extLst>
            <a:ext uri="{FF2B5EF4-FFF2-40B4-BE49-F238E27FC236}">
              <a16:creationId xmlns:a16="http://schemas.microsoft.com/office/drawing/2014/main" id="{5247ED3E-ACDD-482F-9FB2-0C98CE4A8A87}"/>
            </a:ext>
          </a:extLst>
        </xdr:cNvPr>
        <xdr:cNvSpPr txBox="1"/>
      </xdr:nvSpPr>
      <xdr:spPr>
        <a:xfrm>
          <a:off x="18992928" y="64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62726</xdr:rowOff>
    </xdr:from>
    <xdr:to>
      <xdr:col>107</xdr:col>
      <xdr:colOff>101600</xdr:colOff>
      <xdr:row>38</xdr:row>
      <xdr:rowOff>164326</xdr:rowOff>
    </xdr:to>
    <xdr:sp macro="" textlink="">
      <xdr:nvSpPr>
        <xdr:cNvPr id="763" name="楕円 762">
          <a:extLst>
            <a:ext uri="{FF2B5EF4-FFF2-40B4-BE49-F238E27FC236}">
              <a16:creationId xmlns:a16="http://schemas.microsoft.com/office/drawing/2014/main" id="{F3B9B0FB-852F-4C38-A7D7-94CBFB9044E5}"/>
            </a:ext>
          </a:extLst>
        </xdr:cNvPr>
        <xdr:cNvSpPr/>
      </xdr:nvSpPr>
      <xdr:spPr>
        <a:xfrm>
          <a:off x="18345150" y="634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155453</xdr:rowOff>
    </xdr:from>
    <xdr:ext cx="469744" cy="259045"/>
    <xdr:sp macro="" textlink="">
      <xdr:nvSpPr>
        <xdr:cNvPr id="764" name="テキスト ボックス 763">
          <a:extLst>
            <a:ext uri="{FF2B5EF4-FFF2-40B4-BE49-F238E27FC236}">
              <a16:creationId xmlns:a16="http://schemas.microsoft.com/office/drawing/2014/main" id="{99948FA6-8D7A-404E-A0DD-E55A18EA2E3E}"/>
            </a:ext>
          </a:extLst>
        </xdr:cNvPr>
        <xdr:cNvSpPr txBox="1"/>
      </xdr:nvSpPr>
      <xdr:spPr>
        <a:xfrm>
          <a:off x="18180128" y="643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45603</xdr:rowOff>
    </xdr:from>
    <xdr:to>
      <xdr:col>102</xdr:col>
      <xdr:colOff>165100</xdr:colOff>
      <xdr:row>37</xdr:row>
      <xdr:rowOff>147203</xdr:rowOff>
    </xdr:to>
    <xdr:sp macro="" textlink="">
      <xdr:nvSpPr>
        <xdr:cNvPr id="765" name="楕円 764">
          <a:extLst>
            <a:ext uri="{FF2B5EF4-FFF2-40B4-BE49-F238E27FC236}">
              <a16:creationId xmlns:a16="http://schemas.microsoft.com/office/drawing/2014/main" id="{F498C2DE-19FF-437C-8210-E05769DCCC50}"/>
            </a:ext>
          </a:extLst>
        </xdr:cNvPr>
        <xdr:cNvSpPr/>
      </xdr:nvSpPr>
      <xdr:spPr>
        <a:xfrm>
          <a:off x="17551400" y="616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163730</xdr:rowOff>
    </xdr:from>
    <xdr:ext cx="469744" cy="259045"/>
    <xdr:sp macro="" textlink="">
      <xdr:nvSpPr>
        <xdr:cNvPr id="766" name="テキスト ボックス 765">
          <a:extLst>
            <a:ext uri="{FF2B5EF4-FFF2-40B4-BE49-F238E27FC236}">
              <a16:creationId xmlns:a16="http://schemas.microsoft.com/office/drawing/2014/main" id="{3EF37FB6-E902-4016-8E9C-9D36AE5F08CB}"/>
            </a:ext>
          </a:extLst>
        </xdr:cNvPr>
        <xdr:cNvSpPr txBox="1"/>
      </xdr:nvSpPr>
      <xdr:spPr>
        <a:xfrm>
          <a:off x="17386378" y="59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67800</xdr:rowOff>
    </xdr:from>
    <xdr:to>
      <xdr:col>98</xdr:col>
      <xdr:colOff>38100</xdr:colOff>
      <xdr:row>37</xdr:row>
      <xdr:rowOff>169401</xdr:rowOff>
    </xdr:to>
    <xdr:sp macro="" textlink="">
      <xdr:nvSpPr>
        <xdr:cNvPr id="767" name="楕円 766">
          <a:extLst>
            <a:ext uri="{FF2B5EF4-FFF2-40B4-BE49-F238E27FC236}">
              <a16:creationId xmlns:a16="http://schemas.microsoft.com/office/drawing/2014/main" id="{D65D0E7D-BC3B-48AB-845A-0E0C6B6B4BB4}"/>
            </a:ext>
          </a:extLst>
        </xdr:cNvPr>
        <xdr:cNvSpPr/>
      </xdr:nvSpPr>
      <xdr:spPr>
        <a:xfrm>
          <a:off x="16757650" y="6182850"/>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14477</xdr:rowOff>
    </xdr:from>
    <xdr:ext cx="469744" cy="259045"/>
    <xdr:sp macro="" textlink="">
      <xdr:nvSpPr>
        <xdr:cNvPr id="768" name="テキスト ボックス 767">
          <a:extLst>
            <a:ext uri="{FF2B5EF4-FFF2-40B4-BE49-F238E27FC236}">
              <a16:creationId xmlns:a16="http://schemas.microsoft.com/office/drawing/2014/main" id="{1D19A512-D3B8-4AAB-9518-1E9201BB6133}"/>
            </a:ext>
          </a:extLst>
        </xdr:cNvPr>
        <xdr:cNvSpPr txBox="1"/>
      </xdr:nvSpPr>
      <xdr:spPr>
        <a:xfrm>
          <a:off x="16592628" y="596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5C123E4-33F0-42B2-A532-078AB821739F}"/>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DB981A0B-46D7-4E8D-93AA-A986FA9140B6}"/>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4C7D0EED-4D7A-452E-A629-D1869382FBC3}"/>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E74FA9B5-1146-4B9B-BE09-93131D800DB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D54F127F-0E04-400F-A05A-876E7A658C1A}"/>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32569A5E-4E53-4D44-8546-0B16DA528F06}"/>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85CD387E-3A7A-4681-B061-7AD1DF6CA6D9}"/>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24AA562D-B5A9-4C93-A449-1B453D66F1A6}"/>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B20DD9A5-CD7E-4DFC-A32E-8694CE73FE6F}"/>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5B0BA8E5-BE36-4FF0-AB8D-8FF1635138E2}"/>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A1990A56-A38B-4604-8E30-45604670E2C9}"/>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15707576-04C7-42EF-8892-B600DBEEAC4B}"/>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788F6C83-F2CC-4935-914A-47840C62836A}"/>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2A37C5CA-2B8A-487C-B1FB-E2BD0AC2B0BE}"/>
            </a:ext>
          </a:extLst>
        </xdr:cNvPr>
        <xdr:cNvSpPr txBox="1"/>
      </xdr:nvSpPr>
      <xdr:spPr>
        <a:xfrm>
          <a:off x="159399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2CE0B5D3-A387-4524-960A-D576A42BB2E4}"/>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960D5AF0-2DA0-487C-A92F-266393F1F288}"/>
            </a:ext>
          </a:extLst>
        </xdr:cNvPr>
        <xdr:cNvSpPr txBox="1"/>
      </xdr:nvSpPr>
      <xdr:spPr>
        <a:xfrm>
          <a:off x="159399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E8A6651E-C971-4DA5-8836-6C71E412BDF3}"/>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39C24668-BA8D-4C56-ADEC-0C475B225315}"/>
            </a:ext>
          </a:extLst>
        </xdr:cNvPr>
        <xdr:cNvSpPr txBox="1"/>
      </xdr:nvSpPr>
      <xdr:spPr>
        <a:xfrm>
          <a:off x="159399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AB83AED5-23FF-4461-A856-1A446D9D5201}"/>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2ACD215D-08A8-40DF-BE28-6630A656B3B9}"/>
            </a:ext>
          </a:extLst>
        </xdr:cNvPr>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991BC0FE-0455-4EB6-8C2F-7C3433098407}"/>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5BEE3156-1358-40F5-9009-13B2CD3F7225}"/>
            </a:ext>
          </a:extLst>
        </xdr:cNvPr>
        <xdr:cNvCxnSpPr/>
      </xdr:nvCxnSpPr>
      <xdr:spPr>
        <a:xfrm flipV="1">
          <a:off x="19949795" y="8609955"/>
          <a:ext cx="1269" cy="111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8407A7DB-C5EF-4EB3-AA18-26A273E4D9DC}"/>
            </a:ext>
          </a:extLst>
        </xdr:cNvPr>
        <xdr:cNvSpPr txBox="1"/>
      </xdr:nvSpPr>
      <xdr:spPr>
        <a:xfrm>
          <a:off x="20002500" y="975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42F24809-A6CC-4B9E-BA49-1C506C3356A5}"/>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25178D3E-025F-4ABB-AF6D-926C877055FC}"/>
            </a:ext>
          </a:extLst>
        </xdr:cNvPr>
        <xdr:cNvSpPr txBox="1"/>
      </xdr:nvSpPr>
      <xdr:spPr>
        <a:xfrm>
          <a:off x="20002500" y="839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AD2D85C-1565-447A-89F8-6B94179E85FF}"/>
            </a:ext>
          </a:extLst>
        </xdr:cNvPr>
        <xdr:cNvCxnSpPr/>
      </xdr:nvCxnSpPr>
      <xdr:spPr>
        <a:xfrm>
          <a:off x="19881850" y="8609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122635</xdr:rowOff>
    </xdr:from>
    <xdr:to>
      <xdr:col>116</xdr:col>
      <xdr:colOff>63500</xdr:colOff>
      <xdr:row>58</xdr:row>
      <xdr:rowOff>138614</xdr:rowOff>
    </xdr:to>
    <xdr:cxnSp macro="">
      <xdr:nvCxnSpPr>
        <xdr:cNvPr id="795" name="直線コネクタ 794">
          <a:extLst>
            <a:ext uri="{FF2B5EF4-FFF2-40B4-BE49-F238E27FC236}">
              <a16:creationId xmlns:a16="http://schemas.microsoft.com/office/drawing/2014/main" id="{75C97B43-EB7C-4ABC-8B04-B8471BE440A7}"/>
            </a:ext>
          </a:extLst>
        </xdr:cNvPr>
        <xdr:cNvCxnSpPr/>
      </xdr:nvCxnSpPr>
      <xdr:spPr>
        <a:xfrm>
          <a:off x="19202400" y="9704785"/>
          <a:ext cx="7493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3AA0BAF6-FB34-4C89-8F30-A80A42838635}"/>
            </a:ext>
          </a:extLst>
        </xdr:cNvPr>
        <xdr:cNvSpPr txBox="1"/>
      </xdr:nvSpPr>
      <xdr:spPr>
        <a:xfrm>
          <a:off x="20002500" y="9502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BAAF566E-4D69-40DB-A60D-03064E942354}"/>
            </a:ext>
          </a:extLst>
        </xdr:cNvPr>
        <xdr:cNvSpPr/>
      </xdr:nvSpPr>
      <xdr:spPr>
        <a:xfrm>
          <a:off x="19900900" y="96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122635</xdr:rowOff>
    </xdr:from>
    <xdr:to>
      <xdr:col>111</xdr:col>
      <xdr:colOff>177800</xdr:colOff>
      <xdr:row>58</xdr:row>
      <xdr:rowOff>138900</xdr:rowOff>
    </xdr:to>
    <xdr:cxnSp macro="">
      <xdr:nvCxnSpPr>
        <xdr:cNvPr id="798" name="直線コネクタ 797">
          <a:extLst>
            <a:ext uri="{FF2B5EF4-FFF2-40B4-BE49-F238E27FC236}">
              <a16:creationId xmlns:a16="http://schemas.microsoft.com/office/drawing/2014/main" id="{578DC971-66C5-4399-811B-9F697C2F000B}"/>
            </a:ext>
          </a:extLst>
        </xdr:cNvPr>
        <xdr:cNvCxnSpPr/>
      </xdr:nvCxnSpPr>
      <xdr:spPr>
        <a:xfrm flipV="1">
          <a:off x="18395950" y="9704785"/>
          <a:ext cx="806450" cy="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FEC73B19-5533-4382-B73A-BE12FCFABAC4}"/>
            </a:ext>
          </a:extLst>
        </xdr:cNvPr>
        <xdr:cNvSpPr/>
      </xdr:nvSpPr>
      <xdr:spPr>
        <a:xfrm>
          <a:off x="19157950" y="9660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170821</xdr:rowOff>
    </xdr:from>
    <xdr:ext cx="469744" cy="259045"/>
    <xdr:sp macro="" textlink="">
      <xdr:nvSpPr>
        <xdr:cNvPr id="800" name="テキスト ボックス 799">
          <a:extLst>
            <a:ext uri="{FF2B5EF4-FFF2-40B4-BE49-F238E27FC236}">
              <a16:creationId xmlns:a16="http://schemas.microsoft.com/office/drawing/2014/main" id="{E0491403-8A16-49D8-9088-7711F2E74E9E}"/>
            </a:ext>
          </a:extLst>
        </xdr:cNvPr>
        <xdr:cNvSpPr txBox="1"/>
      </xdr:nvSpPr>
      <xdr:spPr>
        <a:xfrm>
          <a:off x="18992928" y="974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138900</xdr:rowOff>
    </xdr:from>
    <xdr:to>
      <xdr:col>107</xdr:col>
      <xdr:colOff>50800</xdr:colOff>
      <xdr:row>58</xdr:row>
      <xdr:rowOff>139126</xdr:rowOff>
    </xdr:to>
    <xdr:cxnSp macro="">
      <xdr:nvCxnSpPr>
        <xdr:cNvPr id="801" name="直線コネクタ 800">
          <a:extLst>
            <a:ext uri="{FF2B5EF4-FFF2-40B4-BE49-F238E27FC236}">
              <a16:creationId xmlns:a16="http://schemas.microsoft.com/office/drawing/2014/main" id="{FAA61814-54CF-4250-AF37-FAF6E4C41586}"/>
            </a:ext>
          </a:extLst>
        </xdr:cNvPr>
        <xdr:cNvCxnSpPr/>
      </xdr:nvCxnSpPr>
      <xdr:spPr>
        <a:xfrm flipV="1">
          <a:off x="17602200" y="9721050"/>
          <a:ext cx="793750" cy="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489D0EBA-FC13-4EC7-8727-13DB299A8A8E}"/>
            </a:ext>
          </a:extLst>
        </xdr:cNvPr>
        <xdr:cNvSpPr/>
      </xdr:nvSpPr>
      <xdr:spPr>
        <a:xfrm>
          <a:off x="18345150" y="9663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FDEDAF3-FFC0-44C4-BF7D-A6A8B782663E}"/>
            </a:ext>
          </a:extLst>
        </xdr:cNvPr>
        <xdr:cNvSpPr txBox="1"/>
      </xdr:nvSpPr>
      <xdr:spPr>
        <a:xfrm>
          <a:off x="18180128" y="944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138975</xdr:rowOff>
    </xdr:from>
    <xdr:to>
      <xdr:col>102</xdr:col>
      <xdr:colOff>114300</xdr:colOff>
      <xdr:row>58</xdr:row>
      <xdr:rowOff>139126</xdr:rowOff>
    </xdr:to>
    <xdr:cxnSp macro="">
      <xdr:nvCxnSpPr>
        <xdr:cNvPr id="804" name="直線コネクタ 803">
          <a:extLst>
            <a:ext uri="{FF2B5EF4-FFF2-40B4-BE49-F238E27FC236}">
              <a16:creationId xmlns:a16="http://schemas.microsoft.com/office/drawing/2014/main" id="{EE477E7B-8DB8-4A0F-81A7-1A223DC74955}"/>
            </a:ext>
          </a:extLst>
        </xdr:cNvPr>
        <xdr:cNvCxnSpPr/>
      </xdr:nvCxnSpPr>
      <xdr:spPr>
        <a:xfrm>
          <a:off x="16802100" y="9721125"/>
          <a:ext cx="8001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DE1F4990-5056-42EF-A2B4-7ECB9437C195}"/>
            </a:ext>
          </a:extLst>
        </xdr:cNvPr>
        <xdr:cNvSpPr/>
      </xdr:nvSpPr>
      <xdr:spPr>
        <a:xfrm>
          <a:off x="17551400" y="96635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45095E64-3197-4089-A8B9-3438664539B9}"/>
            </a:ext>
          </a:extLst>
        </xdr:cNvPr>
        <xdr:cNvSpPr txBox="1"/>
      </xdr:nvSpPr>
      <xdr:spPr>
        <a:xfrm>
          <a:off x="17386378" y="944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CE7629BD-6215-4283-A939-1C7A6EF7B0D1}"/>
            </a:ext>
          </a:extLst>
        </xdr:cNvPr>
        <xdr:cNvSpPr/>
      </xdr:nvSpPr>
      <xdr:spPr>
        <a:xfrm>
          <a:off x="16757650" y="96658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ACC98666-88F4-44AD-8756-D6C5B7C83652}"/>
            </a:ext>
          </a:extLst>
        </xdr:cNvPr>
        <xdr:cNvSpPr txBox="1"/>
      </xdr:nvSpPr>
      <xdr:spPr>
        <a:xfrm>
          <a:off x="16592628" y="944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AA93C8E-9F17-48EB-AE23-717072FAA7FF}"/>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BC45E138-D030-43AB-AAF7-EDAEB1A9CB3F}"/>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FEE6632E-BC2E-46B7-9805-3598617D76FA}"/>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9D202988-7355-437F-AB8A-6F8AD82B9A18}"/>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776166EC-0BE5-4B66-9F63-7F2EDC2AADDD}"/>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87814</xdr:rowOff>
    </xdr:from>
    <xdr:to>
      <xdr:col>116</xdr:col>
      <xdr:colOff>114300</xdr:colOff>
      <xdr:row>59</xdr:row>
      <xdr:rowOff>17964</xdr:rowOff>
    </xdr:to>
    <xdr:sp macro="" textlink="">
      <xdr:nvSpPr>
        <xdr:cNvPr id="814" name="楕円 813">
          <a:extLst>
            <a:ext uri="{FF2B5EF4-FFF2-40B4-BE49-F238E27FC236}">
              <a16:creationId xmlns:a16="http://schemas.microsoft.com/office/drawing/2014/main" id="{0B383166-3759-49B5-87DA-CE7419C18B20}"/>
            </a:ext>
          </a:extLst>
        </xdr:cNvPr>
        <xdr:cNvSpPr/>
      </xdr:nvSpPr>
      <xdr:spPr>
        <a:xfrm>
          <a:off x="19900900" y="96699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378565" cy="259045"/>
    <xdr:sp macro="" textlink="">
      <xdr:nvSpPr>
        <xdr:cNvPr id="815" name="貸付金該当値テキスト">
          <a:extLst>
            <a:ext uri="{FF2B5EF4-FFF2-40B4-BE49-F238E27FC236}">
              <a16:creationId xmlns:a16="http://schemas.microsoft.com/office/drawing/2014/main" id="{DA84E80A-2CF7-480C-811D-1038BFA7C960}"/>
            </a:ext>
          </a:extLst>
        </xdr:cNvPr>
        <xdr:cNvSpPr txBox="1"/>
      </xdr:nvSpPr>
      <xdr:spPr>
        <a:xfrm>
          <a:off x="20002500" y="962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71835</xdr:rowOff>
    </xdr:from>
    <xdr:to>
      <xdr:col>112</xdr:col>
      <xdr:colOff>38100</xdr:colOff>
      <xdr:row>59</xdr:row>
      <xdr:rowOff>1985</xdr:rowOff>
    </xdr:to>
    <xdr:sp macro="" textlink="">
      <xdr:nvSpPr>
        <xdr:cNvPr id="816" name="楕円 815">
          <a:extLst>
            <a:ext uri="{FF2B5EF4-FFF2-40B4-BE49-F238E27FC236}">
              <a16:creationId xmlns:a16="http://schemas.microsoft.com/office/drawing/2014/main" id="{7F9FC0A8-0440-4EDF-997F-062DFEA9529A}"/>
            </a:ext>
          </a:extLst>
        </xdr:cNvPr>
        <xdr:cNvSpPr/>
      </xdr:nvSpPr>
      <xdr:spPr>
        <a:xfrm>
          <a:off x="19157950" y="96539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18512</xdr:rowOff>
    </xdr:from>
    <xdr:ext cx="469744" cy="259045"/>
    <xdr:sp macro="" textlink="">
      <xdr:nvSpPr>
        <xdr:cNvPr id="817" name="テキスト ボックス 816">
          <a:extLst>
            <a:ext uri="{FF2B5EF4-FFF2-40B4-BE49-F238E27FC236}">
              <a16:creationId xmlns:a16="http://schemas.microsoft.com/office/drawing/2014/main" id="{8553B53A-2821-4F2E-A144-95562E9A5ECE}"/>
            </a:ext>
          </a:extLst>
        </xdr:cNvPr>
        <xdr:cNvSpPr txBox="1"/>
      </xdr:nvSpPr>
      <xdr:spPr>
        <a:xfrm>
          <a:off x="18992928" y="943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88100</xdr:rowOff>
    </xdr:from>
    <xdr:to>
      <xdr:col>107</xdr:col>
      <xdr:colOff>101600</xdr:colOff>
      <xdr:row>59</xdr:row>
      <xdr:rowOff>18250</xdr:rowOff>
    </xdr:to>
    <xdr:sp macro="" textlink="">
      <xdr:nvSpPr>
        <xdr:cNvPr id="818" name="楕円 817">
          <a:extLst>
            <a:ext uri="{FF2B5EF4-FFF2-40B4-BE49-F238E27FC236}">
              <a16:creationId xmlns:a16="http://schemas.microsoft.com/office/drawing/2014/main" id="{DF83EBF1-2352-43FD-9144-CB5EA808AD42}"/>
            </a:ext>
          </a:extLst>
        </xdr:cNvPr>
        <xdr:cNvSpPr/>
      </xdr:nvSpPr>
      <xdr:spPr>
        <a:xfrm>
          <a:off x="18345150" y="9670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9377</xdr:rowOff>
    </xdr:from>
    <xdr:ext cx="378565" cy="259045"/>
    <xdr:sp macro="" textlink="">
      <xdr:nvSpPr>
        <xdr:cNvPr id="819" name="テキスト ボックス 818">
          <a:extLst>
            <a:ext uri="{FF2B5EF4-FFF2-40B4-BE49-F238E27FC236}">
              <a16:creationId xmlns:a16="http://schemas.microsoft.com/office/drawing/2014/main" id="{02A824C5-2D1D-4B80-BA89-9359201A4FA2}"/>
            </a:ext>
          </a:extLst>
        </xdr:cNvPr>
        <xdr:cNvSpPr txBox="1"/>
      </xdr:nvSpPr>
      <xdr:spPr>
        <a:xfrm>
          <a:off x="18225717" y="975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88326</xdr:rowOff>
    </xdr:from>
    <xdr:to>
      <xdr:col>102</xdr:col>
      <xdr:colOff>165100</xdr:colOff>
      <xdr:row>59</xdr:row>
      <xdr:rowOff>18476</xdr:rowOff>
    </xdr:to>
    <xdr:sp macro="" textlink="">
      <xdr:nvSpPr>
        <xdr:cNvPr id="820" name="楕円 819">
          <a:extLst>
            <a:ext uri="{FF2B5EF4-FFF2-40B4-BE49-F238E27FC236}">
              <a16:creationId xmlns:a16="http://schemas.microsoft.com/office/drawing/2014/main" id="{48CAFD44-7EB2-4AEC-A4B3-40254F1D9F6A}"/>
            </a:ext>
          </a:extLst>
        </xdr:cNvPr>
        <xdr:cNvSpPr/>
      </xdr:nvSpPr>
      <xdr:spPr>
        <a:xfrm>
          <a:off x="17551400" y="9670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9603</xdr:rowOff>
    </xdr:from>
    <xdr:ext cx="378565" cy="259045"/>
    <xdr:sp macro="" textlink="">
      <xdr:nvSpPr>
        <xdr:cNvPr id="821" name="テキスト ボックス 820">
          <a:extLst>
            <a:ext uri="{FF2B5EF4-FFF2-40B4-BE49-F238E27FC236}">
              <a16:creationId xmlns:a16="http://schemas.microsoft.com/office/drawing/2014/main" id="{F1F7A6DB-DD2B-4BCF-A812-D1F81AF01A05}"/>
            </a:ext>
          </a:extLst>
        </xdr:cNvPr>
        <xdr:cNvSpPr txBox="1"/>
      </xdr:nvSpPr>
      <xdr:spPr>
        <a:xfrm>
          <a:off x="17431967" y="9756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88175</xdr:rowOff>
    </xdr:from>
    <xdr:to>
      <xdr:col>98</xdr:col>
      <xdr:colOff>38100</xdr:colOff>
      <xdr:row>59</xdr:row>
      <xdr:rowOff>18325</xdr:rowOff>
    </xdr:to>
    <xdr:sp macro="" textlink="">
      <xdr:nvSpPr>
        <xdr:cNvPr id="822" name="楕円 821">
          <a:extLst>
            <a:ext uri="{FF2B5EF4-FFF2-40B4-BE49-F238E27FC236}">
              <a16:creationId xmlns:a16="http://schemas.microsoft.com/office/drawing/2014/main" id="{35E0BE0F-36AA-4B1D-BC0C-7DE9576664FB}"/>
            </a:ext>
          </a:extLst>
        </xdr:cNvPr>
        <xdr:cNvSpPr/>
      </xdr:nvSpPr>
      <xdr:spPr>
        <a:xfrm>
          <a:off x="16757650" y="96703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9452</xdr:rowOff>
    </xdr:from>
    <xdr:ext cx="378565" cy="259045"/>
    <xdr:sp macro="" textlink="">
      <xdr:nvSpPr>
        <xdr:cNvPr id="823" name="テキスト ボックス 822">
          <a:extLst>
            <a:ext uri="{FF2B5EF4-FFF2-40B4-BE49-F238E27FC236}">
              <a16:creationId xmlns:a16="http://schemas.microsoft.com/office/drawing/2014/main" id="{EBCDEA42-A464-415D-8017-4A3B80DCB259}"/>
            </a:ext>
          </a:extLst>
        </xdr:cNvPr>
        <xdr:cNvSpPr txBox="1"/>
      </xdr:nvSpPr>
      <xdr:spPr>
        <a:xfrm>
          <a:off x="16631867" y="975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5A6A02E1-14EC-43E8-A586-70284A8E7C08}"/>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671F30F0-53EE-4797-8559-B41671C6ADF2}"/>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15D599E2-6F29-4668-BA34-E09BAEE04083}"/>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A50F6BC-A049-4696-8283-9164EE24E3E4}"/>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E77E9398-9208-4B74-B728-8A5C133552DE}"/>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415C2FFD-726B-46EA-983B-C8223AD37866}"/>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88B547E5-69C6-4810-B5FA-BCAEA58AA341}"/>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32612856-B962-4775-A91A-605B17A33229}"/>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E933E183-205E-4AC6-9CEF-E47CF050A722}"/>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6E52AF3-A2D6-4D9F-9F76-A0FABE0496C5}"/>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E7EF2C9A-7248-492F-82B3-01745A7C3BF5}"/>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479E3865-D829-4C33-9C3B-A7A53F02DE30}"/>
            </a:ext>
          </a:extLst>
        </xdr:cNvPr>
        <xdr:cNvSpPr txBox="1"/>
      </xdr:nvSpPr>
      <xdr:spPr>
        <a:xfrm>
          <a:off x="162485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2C314D30-B71A-4818-B798-4B291EA79511}"/>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CF913DCB-F7E9-4FFD-8F4C-9C700089FFEC}"/>
            </a:ext>
          </a:extLst>
        </xdr:cNvPr>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6C728B1F-DA4F-4C0E-B9E7-4D48467685C7}"/>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19CAFECF-36CD-4A23-ADA6-67D265138E24}"/>
            </a:ext>
          </a:extLst>
        </xdr:cNvPr>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77FB23A0-D1A3-4CBF-A86A-CDE81579D79E}"/>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F8FD48C3-C17E-4196-A113-AB9978D7CD00}"/>
            </a:ext>
          </a:extLst>
        </xdr:cNvPr>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2695B5F5-F247-48E1-9CA3-92953CCD3DD3}"/>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ECE8E845-9D25-4ED3-836F-4B281E347363}"/>
            </a:ext>
          </a:extLst>
        </xdr:cNvPr>
        <xdr:cNvSpPr txBox="1"/>
      </xdr:nvSpPr>
      <xdr:spPr>
        <a:xfrm>
          <a:off x="159399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7DC88700-F12F-44E7-BC05-CA48E0A2AD29}"/>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7DE9B3C9-5DF4-45D5-8569-7F961F79EE3E}"/>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31D1F7C5-B70A-4230-A133-24CBA02AB6B2}"/>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2EC53460-8C16-42D9-941A-6BC782D57E1A}"/>
            </a:ext>
          </a:extLst>
        </xdr:cNvPr>
        <xdr:cNvCxnSpPr/>
      </xdr:nvCxnSpPr>
      <xdr:spPr>
        <a:xfrm flipV="1">
          <a:off x="19949795" y="11571160"/>
          <a:ext cx="1269" cy="128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E385EE41-940A-4753-BB48-6E4807067282}"/>
            </a:ext>
          </a:extLst>
        </xdr:cNvPr>
        <xdr:cNvSpPr txBox="1"/>
      </xdr:nvSpPr>
      <xdr:spPr>
        <a:xfrm>
          <a:off x="20002500" y="1286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EB56BBE2-3EB2-4DBD-9A6B-5EFD3E64E740}"/>
            </a:ext>
          </a:extLst>
        </xdr:cNvPr>
        <xdr:cNvCxnSpPr/>
      </xdr:nvCxnSpPr>
      <xdr:spPr>
        <a:xfrm>
          <a:off x="19881850" y="128565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30C83BD2-00D9-4AB5-9E5D-5E68CD28A7FD}"/>
            </a:ext>
          </a:extLst>
        </xdr:cNvPr>
        <xdr:cNvSpPr txBox="1"/>
      </xdr:nvSpPr>
      <xdr:spPr>
        <a:xfrm>
          <a:off x="20002500" y="1135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D040716C-4958-4F1E-8CD2-67D4DCAF73CC}"/>
            </a:ext>
          </a:extLst>
        </xdr:cNvPr>
        <xdr:cNvCxnSpPr/>
      </xdr:nvCxnSpPr>
      <xdr:spPr>
        <a:xfrm>
          <a:off x="19881850" y="115711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129311</xdr:rowOff>
    </xdr:from>
    <xdr:to>
      <xdr:col>116</xdr:col>
      <xdr:colOff>63500</xdr:colOff>
      <xdr:row>74</xdr:row>
      <xdr:rowOff>7100</xdr:rowOff>
    </xdr:to>
    <xdr:cxnSp macro="">
      <xdr:nvCxnSpPr>
        <xdr:cNvPr id="852" name="直線コネクタ 851">
          <a:extLst>
            <a:ext uri="{FF2B5EF4-FFF2-40B4-BE49-F238E27FC236}">
              <a16:creationId xmlns:a16="http://schemas.microsoft.com/office/drawing/2014/main" id="{813340DE-7468-41E9-95E3-3FAEEAFA724E}"/>
            </a:ext>
          </a:extLst>
        </xdr:cNvPr>
        <xdr:cNvCxnSpPr/>
      </xdr:nvCxnSpPr>
      <xdr:spPr>
        <a:xfrm flipV="1">
          <a:off x="19202400" y="12022861"/>
          <a:ext cx="749300" cy="20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53A6D938-D56D-494A-B185-94622EBA9CB0}"/>
            </a:ext>
          </a:extLst>
        </xdr:cNvPr>
        <xdr:cNvSpPr txBox="1"/>
      </xdr:nvSpPr>
      <xdr:spPr>
        <a:xfrm>
          <a:off x="20002500" y="12120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35DF6595-3506-4101-8A15-B8BAB4ED28FC}"/>
            </a:ext>
          </a:extLst>
        </xdr:cNvPr>
        <xdr:cNvSpPr/>
      </xdr:nvSpPr>
      <xdr:spPr>
        <a:xfrm>
          <a:off x="19900900" y="121419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116408</xdr:rowOff>
    </xdr:from>
    <xdr:to>
      <xdr:col>111</xdr:col>
      <xdr:colOff>177800</xdr:colOff>
      <xdr:row>74</xdr:row>
      <xdr:rowOff>7100</xdr:rowOff>
    </xdr:to>
    <xdr:cxnSp macro="">
      <xdr:nvCxnSpPr>
        <xdr:cNvPr id="855" name="直線コネクタ 854">
          <a:extLst>
            <a:ext uri="{FF2B5EF4-FFF2-40B4-BE49-F238E27FC236}">
              <a16:creationId xmlns:a16="http://schemas.microsoft.com/office/drawing/2014/main" id="{DD646B2C-4580-4285-8267-03CAA304778D}"/>
            </a:ext>
          </a:extLst>
        </xdr:cNvPr>
        <xdr:cNvCxnSpPr/>
      </xdr:nvCxnSpPr>
      <xdr:spPr>
        <a:xfrm>
          <a:off x="18395950" y="12175058"/>
          <a:ext cx="806450" cy="5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728F667F-6CD8-474C-B9DE-B1B323042B0A}"/>
            </a:ext>
          </a:extLst>
        </xdr:cNvPr>
        <xdr:cNvSpPr/>
      </xdr:nvSpPr>
      <xdr:spPr>
        <a:xfrm>
          <a:off x="19157950" y="12161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709DBE0-5402-453C-8430-F9A953771127}"/>
            </a:ext>
          </a:extLst>
        </xdr:cNvPr>
        <xdr:cNvSpPr txBox="1"/>
      </xdr:nvSpPr>
      <xdr:spPr>
        <a:xfrm>
          <a:off x="18960611" y="1194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116408</xdr:rowOff>
    </xdr:from>
    <xdr:to>
      <xdr:col>107</xdr:col>
      <xdr:colOff>50800</xdr:colOff>
      <xdr:row>74</xdr:row>
      <xdr:rowOff>22009</xdr:rowOff>
    </xdr:to>
    <xdr:cxnSp macro="">
      <xdr:nvCxnSpPr>
        <xdr:cNvPr id="858" name="直線コネクタ 857">
          <a:extLst>
            <a:ext uri="{FF2B5EF4-FFF2-40B4-BE49-F238E27FC236}">
              <a16:creationId xmlns:a16="http://schemas.microsoft.com/office/drawing/2014/main" id="{4E1124D3-C75A-4DF5-9D48-7FA97B86890C}"/>
            </a:ext>
          </a:extLst>
        </xdr:cNvPr>
        <xdr:cNvCxnSpPr/>
      </xdr:nvCxnSpPr>
      <xdr:spPr>
        <a:xfrm flipV="1">
          <a:off x="17602200" y="12175058"/>
          <a:ext cx="79375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4F621D35-C644-4540-8871-0509EDC0BCF7}"/>
            </a:ext>
          </a:extLst>
        </xdr:cNvPr>
        <xdr:cNvSpPr/>
      </xdr:nvSpPr>
      <xdr:spPr>
        <a:xfrm>
          <a:off x="18345150" y="1212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AC9F3E1F-3145-4F6C-92E8-3D489E763D4F}"/>
            </a:ext>
          </a:extLst>
        </xdr:cNvPr>
        <xdr:cNvSpPr txBox="1"/>
      </xdr:nvSpPr>
      <xdr:spPr>
        <a:xfrm>
          <a:off x="18166861" y="119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22009</xdr:rowOff>
    </xdr:from>
    <xdr:to>
      <xdr:col>102</xdr:col>
      <xdr:colOff>114300</xdr:colOff>
      <xdr:row>74</xdr:row>
      <xdr:rowOff>82334</xdr:rowOff>
    </xdr:to>
    <xdr:cxnSp macro="">
      <xdr:nvCxnSpPr>
        <xdr:cNvPr id="861" name="直線コネクタ 860">
          <a:extLst>
            <a:ext uri="{FF2B5EF4-FFF2-40B4-BE49-F238E27FC236}">
              <a16:creationId xmlns:a16="http://schemas.microsoft.com/office/drawing/2014/main" id="{6C42F0A2-1604-4019-9366-12BEF5EE72E4}"/>
            </a:ext>
          </a:extLst>
        </xdr:cNvPr>
        <xdr:cNvCxnSpPr/>
      </xdr:nvCxnSpPr>
      <xdr:spPr>
        <a:xfrm flipV="1">
          <a:off x="16802100" y="12245759"/>
          <a:ext cx="8001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526DEF5B-C5F8-459E-9B50-465B0125D696}"/>
            </a:ext>
          </a:extLst>
        </xdr:cNvPr>
        <xdr:cNvSpPr/>
      </xdr:nvSpPr>
      <xdr:spPr>
        <a:xfrm>
          <a:off x="17551400" y="121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55F9AD23-7F43-4E57-9FBF-B01FBC893185}"/>
            </a:ext>
          </a:extLst>
        </xdr:cNvPr>
        <xdr:cNvSpPr txBox="1"/>
      </xdr:nvSpPr>
      <xdr:spPr>
        <a:xfrm>
          <a:off x="17354061" y="1189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F7767E30-B8AA-49D9-A4EF-446024A0D118}"/>
            </a:ext>
          </a:extLst>
        </xdr:cNvPr>
        <xdr:cNvSpPr/>
      </xdr:nvSpPr>
      <xdr:spPr>
        <a:xfrm>
          <a:off x="16757650" y="121390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5F0F332C-1308-4FF0-806B-5AFF97D36C9F}"/>
            </a:ext>
          </a:extLst>
        </xdr:cNvPr>
        <xdr:cNvSpPr txBox="1"/>
      </xdr:nvSpPr>
      <xdr:spPr>
        <a:xfrm>
          <a:off x="16560311" y="119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60672CE5-CA9E-4920-882A-9B16D53A311F}"/>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BD4F08D7-2E5B-4ADE-A1B3-D6084BDADC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5283C144-3E31-434D-B0EF-AF629D49E1E1}"/>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C792BFBA-E170-4C15-8D90-2E059F7300A1}"/>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B6F58B8-7D20-401A-A95E-A2BEEF1B3C2C}"/>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78511</xdr:rowOff>
    </xdr:from>
    <xdr:to>
      <xdr:col>116</xdr:col>
      <xdr:colOff>114300</xdr:colOff>
      <xdr:row>73</xdr:row>
      <xdr:rowOff>8661</xdr:rowOff>
    </xdr:to>
    <xdr:sp macro="" textlink="">
      <xdr:nvSpPr>
        <xdr:cNvPr id="871" name="楕円 870">
          <a:extLst>
            <a:ext uri="{FF2B5EF4-FFF2-40B4-BE49-F238E27FC236}">
              <a16:creationId xmlns:a16="http://schemas.microsoft.com/office/drawing/2014/main" id="{A87DF62A-9D5E-4EB5-A2D1-E32F5E8CDCD0}"/>
            </a:ext>
          </a:extLst>
        </xdr:cNvPr>
        <xdr:cNvSpPr/>
      </xdr:nvSpPr>
      <xdr:spPr>
        <a:xfrm>
          <a:off x="19900900" y="119720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101388</xdr:rowOff>
    </xdr:from>
    <xdr:ext cx="534377" cy="259045"/>
    <xdr:sp macro="" textlink="">
      <xdr:nvSpPr>
        <xdr:cNvPr id="872" name="繰出金該当値テキスト">
          <a:extLst>
            <a:ext uri="{FF2B5EF4-FFF2-40B4-BE49-F238E27FC236}">
              <a16:creationId xmlns:a16="http://schemas.microsoft.com/office/drawing/2014/main" id="{9A32B4AA-E0CD-4D30-907D-8A2847DBB39B}"/>
            </a:ext>
          </a:extLst>
        </xdr:cNvPr>
        <xdr:cNvSpPr txBox="1"/>
      </xdr:nvSpPr>
      <xdr:spPr>
        <a:xfrm>
          <a:off x="20002500" y="1182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127750</xdr:rowOff>
    </xdr:from>
    <xdr:to>
      <xdr:col>112</xdr:col>
      <xdr:colOff>38100</xdr:colOff>
      <xdr:row>74</xdr:row>
      <xdr:rowOff>57900</xdr:rowOff>
    </xdr:to>
    <xdr:sp macro="" textlink="">
      <xdr:nvSpPr>
        <xdr:cNvPr id="873" name="楕円 872">
          <a:extLst>
            <a:ext uri="{FF2B5EF4-FFF2-40B4-BE49-F238E27FC236}">
              <a16:creationId xmlns:a16="http://schemas.microsoft.com/office/drawing/2014/main" id="{4BC1DCEC-67ED-41F1-85F1-32A1081AEDC2}"/>
            </a:ext>
          </a:extLst>
        </xdr:cNvPr>
        <xdr:cNvSpPr/>
      </xdr:nvSpPr>
      <xdr:spPr>
        <a:xfrm>
          <a:off x="19157950" y="12186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49027</xdr:rowOff>
    </xdr:from>
    <xdr:ext cx="534377" cy="259045"/>
    <xdr:sp macro="" textlink="">
      <xdr:nvSpPr>
        <xdr:cNvPr id="874" name="テキスト ボックス 873">
          <a:extLst>
            <a:ext uri="{FF2B5EF4-FFF2-40B4-BE49-F238E27FC236}">
              <a16:creationId xmlns:a16="http://schemas.microsoft.com/office/drawing/2014/main" id="{FE70326A-49F9-47EB-8797-8E15D80DA929}"/>
            </a:ext>
          </a:extLst>
        </xdr:cNvPr>
        <xdr:cNvSpPr txBox="1"/>
      </xdr:nvSpPr>
      <xdr:spPr>
        <a:xfrm>
          <a:off x="18960611" y="122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65608</xdr:rowOff>
    </xdr:from>
    <xdr:to>
      <xdr:col>107</xdr:col>
      <xdr:colOff>101600</xdr:colOff>
      <xdr:row>73</xdr:row>
      <xdr:rowOff>167208</xdr:rowOff>
    </xdr:to>
    <xdr:sp macro="" textlink="">
      <xdr:nvSpPr>
        <xdr:cNvPr id="875" name="楕円 874">
          <a:extLst>
            <a:ext uri="{FF2B5EF4-FFF2-40B4-BE49-F238E27FC236}">
              <a16:creationId xmlns:a16="http://schemas.microsoft.com/office/drawing/2014/main" id="{D4410CD8-850C-456F-AA11-01EE14052A72}"/>
            </a:ext>
          </a:extLst>
        </xdr:cNvPr>
        <xdr:cNvSpPr/>
      </xdr:nvSpPr>
      <xdr:spPr>
        <a:xfrm>
          <a:off x="18345150" y="1212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158335</xdr:rowOff>
    </xdr:from>
    <xdr:ext cx="534377" cy="259045"/>
    <xdr:sp macro="" textlink="">
      <xdr:nvSpPr>
        <xdr:cNvPr id="876" name="テキスト ボックス 875">
          <a:extLst>
            <a:ext uri="{FF2B5EF4-FFF2-40B4-BE49-F238E27FC236}">
              <a16:creationId xmlns:a16="http://schemas.microsoft.com/office/drawing/2014/main" id="{600C1072-09C2-4C18-9D2E-02F3B36A0578}"/>
            </a:ext>
          </a:extLst>
        </xdr:cNvPr>
        <xdr:cNvSpPr txBox="1"/>
      </xdr:nvSpPr>
      <xdr:spPr>
        <a:xfrm>
          <a:off x="18166861" y="122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142659</xdr:rowOff>
    </xdr:from>
    <xdr:to>
      <xdr:col>102</xdr:col>
      <xdr:colOff>165100</xdr:colOff>
      <xdr:row>74</xdr:row>
      <xdr:rowOff>72809</xdr:rowOff>
    </xdr:to>
    <xdr:sp macro="" textlink="">
      <xdr:nvSpPr>
        <xdr:cNvPr id="877" name="楕円 876">
          <a:extLst>
            <a:ext uri="{FF2B5EF4-FFF2-40B4-BE49-F238E27FC236}">
              <a16:creationId xmlns:a16="http://schemas.microsoft.com/office/drawing/2014/main" id="{78CD284C-E6E7-4A1B-9198-15255FB6C7BA}"/>
            </a:ext>
          </a:extLst>
        </xdr:cNvPr>
        <xdr:cNvSpPr/>
      </xdr:nvSpPr>
      <xdr:spPr>
        <a:xfrm>
          <a:off x="17551400" y="122013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63936</xdr:rowOff>
    </xdr:from>
    <xdr:ext cx="534377" cy="259045"/>
    <xdr:sp macro="" textlink="">
      <xdr:nvSpPr>
        <xdr:cNvPr id="878" name="テキスト ボックス 877">
          <a:extLst>
            <a:ext uri="{FF2B5EF4-FFF2-40B4-BE49-F238E27FC236}">
              <a16:creationId xmlns:a16="http://schemas.microsoft.com/office/drawing/2014/main" id="{A4D1D62F-1C4F-452E-83AE-D5073E0BA46C}"/>
            </a:ext>
          </a:extLst>
        </xdr:cNvPr>
        <xdr:cNvSpPr txBox="1"/>
      </xdr:nvSpPr>
      <xdr:spPr>
        <a:xfrm>
          <a:off x="17354061" y="122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31534</xdr:rowOff>
    </xdr:from>
    <xdr:to>
      <xdr:col>98</xdr:col>
      <xdr:colOff>38100</xdr:colOff>
      <xdr:row>74</xdr:row>
      <xdr:rowOff>133134</xdr:rowOff>
    </xdr:to>
    <xdr:sp macro="" textlink="">
      <xdr:nvSpPr>
        <xdr:cNvPr id="879" name="楕円 878">
          <a:extLst>
            <a:ext uri="{FF2B5EF4-FFF2-40B4-BE49-F238E27FC236}">
              <a16:creationId xmlns:a16="http://schemas.microsoft.com/office/drawing/2014/main" id="{A1BC4E0A-DBEB-4B8A-A110-0087710A1B94}"/>
            </a:ext>
          </a:extLst>
        </xdr:cNvPr>
        <xdr:cNvSpPr/>
      </xdr:nvSpPr>
      <xdr:spPr>
        <a:xfrm>
          <a:off x="16757650" y="122552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124261</xdr:rowOff>
    </xdr:from>
    <xdr:ext cx="534377" cy="259045"/>
    <xdr:sp macro="" textlink="">
      <xdr:nvSpPr>
        <xdr:cNvPr id="880" name="テキスト ボックス 879">
          <a:extLst>
            <a:ext uri="{FF2B5EF4-FFF2-40B4-BE49-F238E27FC236}">
              <a16:creationId xmlns:a16="http://schemas.microsoft.com/office/drawing/2014/main" id="{EA138108-8079-4841-8918-B3E636DEB2A9}"/>
            </a:ext>
          </a:extLst>
        </xdr:cNvPr>
        <xdr:cNvSpPr txBox="1"/>
      </xdr:nvSpPr>
      <xdr:spPr>
        <a:xfrm>
          <a:off x="16560311" y="123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18EBC482-2F4D-438F-B189-B79290D8589D}"/>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EEC40F76-7131-41AF-B8A2-2990B6D41A9F}"/>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9522B767-E18A-46F3-82D7-9AD913D329C7}"/>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90623E37-5AE7-47A8-82B4-20BE01A26A6B}"/>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9CD6D75F-2C43-4905-9B98-97A507D64DB8}"/>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1BE3E90B-6BC9-4834-941F-A53F42F60958}"/>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4C17E4A1-C603-466D-8E20-5A0A1ED9EFBF}"/>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A1ED9AB3-A44D-4961-926E-8678BDC4D34E}"/>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770E7483-9709-452E-9D2F-761D535AF27C}"/>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89B4DCAD-A801-40C7-833F-397DBF8134BD}"/>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89171F2B-CDDC-4740-91F4-1F44F3C65251}"/>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5494B74E-B446-4D7C-93A2-AB381666B12A}"/>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80994F11-33C4-45B6-BCA0-69450CB9A0D1}"/>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B61B40EF-A833-4735-9E62-FAA1498DD067}"/>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80E06FA9-4997-45B9-BC22-A49EC784D7A4}"/>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307BAB90-98F2-45E9-8848-165F21CAC972}"/>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876232F-E41B-4569-9AB4-024D2604F4ED}"/>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63E1EBD4-BC19-4409-8BEE-62364479F752}"/>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1E43E242-2E97-4A36-92FE-A252965FB8DB}"/>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515F89B6-78C0-4A9F-85DA-DAB3B37FBED4}"/>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51BCF65B-A296-4413-801A-2742B4C57C19}"/>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DEBCE9F3-C87A-48B1-A2E1-1938E4D17807}"/>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3015AEE4-C912-4D8A-86D9-A5795E19C5EB}"/>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3136B9B8-9575-4151-8C6E-C9F9E55DE0E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1DF82568-4411-451C-AAD0-CB0D6B47FBA2}"/>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380B2B8A-F833-4538-A0CB-671401121C6B}"/>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8F621338-8B35-4816-B0ED-80B85D1D402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6A669C9E-6BDC-447A-A212-C353550AC27A}"/>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77BA790D-58A0-4429-B1C5-70EDFD87772C}"/>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BCA7828F-B227-4AD0-AF75-3B47B0643866}"/>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33B0FEE-184D-4B71-AECB-43190D325BC8}"/>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9D030870-94F5-4B42-933C-108BE013E43B}"/>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8E4E3A31-B496-41E0-95F9-C589C3A1A1B6}"/>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6CD9294A-5FA3-4B2A-BC44-694B863A320A}"/>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D7C6200A-2499-441D-81EA-5B4552C8B6E5}"/>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67C2A762-B253-4A62-9B86-48246A2EDB3D}"/>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C02268A5-8BC0-4673-8191-697585DDCA04}"/>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CC4186FC-5399-4FE7-9F24-529AF5BF0E47}"/>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B8C87241-89F6-44F5-BF24-6ABAF29BBC12}"/>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BF6FEC79-DA5F-4BE0-8291-E48ADA914F0C}"/>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F5E0F99F-495C-4FFE-A462-AD9636B369AC}"/>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D44BD882-3A57-4DB6-9FBB-0C86C637CDF6}"/>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984161FE-50C0-4897-B76F-E44267BB59F5}"/>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42C8A515-33E3-4BF2-9935-6C48E48BC70A}"/>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C4A706C1-1313-4F8D-9AA7-8841BF5FFDAC}"/>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DE2359A9-6820-441A-BA2F-E6EE13EDCD2F}"/>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413D68AD-2C56-4808-A1E6-D36091B063F9}"/>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134C719-E89A-448A-A437-083D6832A3E6}"/>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51CD7838-B1D1-4E6E-97BA-1253C9A293D3}"/>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8A5034AC-1FDE-440B-9379-0F9A366BFBEC}"/>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916894FF-F4D8-4E5C-82FF-A02DFAF43BF3}"/>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45F62E6C-83ED-4936-A4AF-9F5AF58D12B3}"/>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987,134</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143,507</a:t>
          </a:r>
          <a:r>
            <a:rPr kumimoji="1" lang="ja-JP" altLang="en-US" sz="1300">
              <a:latin typeface="ＭＳ Ｐゴシック" panose="020B0600070205080204" pitchFamily="50" charset="-128"/>
              <a:ea typeface="ＭＳ Ｐゴシック" panose="020B0600070205080204" pitchFamily="50" charset="-128"/>
            </a:rPr>
            <a:t>円の減額となった。主な要因はコロナウイルス感染症対策費関係となっている。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扶助費については、住民税非課税世帯への臨時特別給付金、子育て世帯臨時特別給付金等の減少により、減額となった。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補助費等については、高度無線環境整備推進事業補助金、マイナンバー商品券事業補助金等の臨時的事業の完了により、減額となった。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BDC0D1-5422-43A6-82EE-DA468302014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4ABB0A0-697C-4FD4-A595-FEE24A682CBC}"/>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B2EE98F-693B-4E57-BE0C-86C61D2C4B3D}"/>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F55A30E-CAF8-4C3D-AC1E-1A5F36703395}"/>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4D437B-DB93-417E-B2CB-99A98C7F8EE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FC2877-D53D-4CAD-9437-E6814A56EBB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362953-58E7-4F9B-89BD-1DDC1A8A020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1C87D7-A921-42B4-8868-889638CFACF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DBCED6-7172-40F8-96A6-2CD09D6AF445}"/>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E993BF9-B874-46A6-B6E3-E49110FE70AD}"/>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7,574
7,444
183.21
7,719,664
7,476,559
230,132
4,298,280
10,034,304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939170-F2D1-4636-B4BD-D440F6121A41}"/>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B1614D-3481-4E5E-B1A1-FE739447AF9E}"/>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545E0F-5C58-41C7-88E6-C74E92EDD6E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8081A3-4D1F-485F-9196-1DC19D592BC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6DE8EE-CB9F-4B56-8143-1F4B7F34E3A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0501CE7-6E92-4769-88F8-10779C4BE0F6}"/>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0249D47-EAC7-45E3-BA23-C82E339FA7B9}"/>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DB013FB-3E04-41BA-BAA9-84D6D0CC12AA}"/>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8DF0A27-9FD9-48FC-B638-AFD8D067AD1A}"/>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0A8DBB-8E4D-4882-BCBB-EE9A27D282B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2FC2222-2836-4B66-92B1-723DB12CEFDD}"/>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22F023E-0441-4770-9943-2BA710E33AB9}"/>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45951EF-6539-423F-8764-1D1AD2BBA32B}"/>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7DE1E05-6607-4C1C-9581-13C779D6830D}"/>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821A7B-E946-4B1A-A4E8-B8C4907FB12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F5E067A-7F55-40CB-801E-7943F8659A9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E069C0-3BF8-4A27-8384-545E036D884E}"/>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BCC3F7F-E734-4315-BFC1-A088F0A7DA82}"/>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4B2D651-7DA0-4B34-8A5C-9352191276F5}"/>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6CB32DE-FA22-4405-A6F6-F71A76CAF7B9}"/>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0B41281-0D03-4864-8F66-1F0CABF241F7}"/>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EB65C1A-8573-4A53-A20C-060B3DD61895}"/>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CCE5D7D-8AE7-4F72-A195-554DF7BA1679}"/>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EAD6D79-6B49-4120-8FF7-BF133A7F8FFB}"/>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63FD31E-E9DD-4CD3-8167-38736C8789AE}"/>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2ED826D-DD2E-4DA9-9E19-91F96B87DDAF}"/>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8384BC3-9EE0-4069-BA6C-2EF666AAD2BC}"/>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0486872-20F0-480A-9BBB-CD7FB5C0AA67}"/>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B73202D-35F8-4728-ADF0-897A8543156B}"/>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74D6FE4-6E7B-4889-9FDB-BDEABB671D2D}"/>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31B0AB33-140A-4A99-A377-75B2480CEB43}"/>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47774A88-CED8-4423-8372-435D31FD7435}"/>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30A8C42F-CE06-4152-8FBB-6CF8D5AC53BA}"/>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F7B64AEA-70F8-46BF-AD2F-D3AB326173EF}"/>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588A84B-9778-428E-ACDB-956E134CDFCB}"/>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7AB438E2-0764-4241-945B-899C53EE689C}"/>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8D513588-638D-4809-A386-5C35726C74A5}"/>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687D8C13-338D-40C7-94BF-471EC46EBFE7}"/>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5F2FDFD8-E9C9-44E1-81F9-71D58BDB2BA8}"/>
            </a:ext>
          </a:extLst>
        </xdr:cNvPr>
        <xdr:cNvSpPr txBox="1"/>
      </xdr:nvSpPr>
      <xdr:spPr>
        <a:xfrm>
          <a:off x="2116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6EC78DC7-2F5C-42BC-9771-346B9078DCE5}"/>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52E1F665-30E4-4AAB-8828-CF2B92C63E2F}"/>
            </a:ext>
          </a:extLst>
        </xdr:cNvPr>
        <xdr:cNvSpPr txBox="1"/>
      </xdr:nvSpPr>
      <xdr:spPr>
        <a:xfrm>
          <a:off x="2116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B94C999F-5418-4CFA-8FE4-2DAA2867AEDF}"/>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8A69F723-43C4-493E-A9A2-D4D6F06D4A0D}"/>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449B17B5-4C0C-4683-838C-278F98570915}"/>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8D097DA9-FF5E-4C55-93AD-DF2601DE03A3}"/>
            </a:ext>
          </a:extLst>
        </xdr:cNvPr>
        <xdr:cNvCxnSpPr/>
      </xdr:nvCxnSpPr>
      <xdr:spPr>
        <a:xfrm flipV="1">
          <a:off x="4176395" y="5020183"/>
          <a:ext cx="1270" cy="148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205A63D6-3D75-4A93-8B08-DBAAC71394DA}"/>
            </a:ext>
          </a:extLst>
        </xdr:cNvPr>
        <xdr:cNvSpPr txBox="1"/>
      </xdr:nvSpPr>
      <xdr:spPr>
        <a:xfrm>
          <a:off x="4229100" y="650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9CED5FB2-5AF1-40D4-9E80-08ECCB5F7D00}"/>
            </a:ext>
          </a:extLst>
        </xdr:cNvPr>
        <xdr:cNvCxnSpPr/>
      </xdr:nvCxnSpPr>
      <xdr:spPr>
        <a:xfrm>
          <a:off x="4108450" y="6503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79AC4DCA-E9F2-4E0B-9733-02683FDF8F6B}"/>
            </a:ext>
          </a:extLst>
        </xdr:cNvPr>
        <xdr:cNvSpPr txBox="1"/>
      </xdr:nvSpPr>
      <xdr:spPr>
        <a:xfrm>
          <a:off x="4229100" y="480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A2A1FEF3-7322-437F-A5F4-A2FC65FDB286}"/>
            </a:ext>
          </a:extLst>
        </xdr:cNvPr>
        <xdr:cNvCxnSpPr/>
      </xdr:nvCxnSpPr>
      <xdr:spPr>
        <a:xfrm>
          <a:off x="4108450" y="50201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120269</xdr:rowOff>
    </xdr:from>
    <xdr:to>
      <xdr:col>24</xdr:col>
      <xdr:colOff>63500</xdr:colOff>
      <xdr:row>38</xdr:row>
      <xdr:rowOff>133032</xdr:rowOff>
    </xdr:to>
    <xdr:cxnSp macro="">
      <xdr:nvCxnSpPr>
        <xdr:cNvPr id="61" name="直線コネクタ 60">
          <a:extLst>
            <a:ext uri="{FF2B5EF4-FFF2-40B4-BE49-F238E27FC236}">
              <a16:creationId xmlns:a16="http://schemas.microsoft.com/office/drawing/2014/main" id="{7D105F6A-E0BF-4138-817B-32099AC714B7}"/>
            </a:ext>
          </a:extLst>
        </xdr:cNvPr>
        <xdr:cNvCxnSpPr/>
      </xdr:nvCxnSpPr>
      <xdr:spPr>
        <a:xfrm flipV="1">
          <a:off x="3429000" y="6400419"/>
          <a:ext cx="7493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A3B79ED8-ED4E-4BF9-97B8-F54B73596265}"/>
            </a:ext>
          </a:extLst>
        </xdr:cNvPr>
        <xdr:cNvSpPr txBox="1"/>
      </xdr:nvSpPr>
      <xdr:spPr>
        <a:xfrm>
          <a:off x="4229100" y="5686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2696CA3B-60D5-4381-B37E-868C7CD9C293}"/>
            </a:ext>
          </a:extLst>
        </xdr:cNvPr>
        <xdr:cNvSpPr/>
      </xdr:nvSpPr>
      <xdr:spPr>
        <a:xfrm>
          <a:off x="4127500" y="582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46927</xdr:rowOff>
    </xdr:from>
    <xdr:to>
      <xdr:col>19</xdr:col>
      <xdr:colOff>177800</xdr:colOff>
      <xdr:row>38</xdr:row>
      <xdr:rowOff>133032</xdr:rowOff>
    </xdr:to>
    <xdr:cxnSp macro="">
      <xdr:nvCxnSpPr>
        <xdr:cNvPr id="64" name="直線コネクタ 63">
          <a:extLst>
            <a:ext uri="{FF2B5EF4-FFF2-40B4-BE49-F238E27FC236}">
              <a16:creationId xmlns:a16="http://schemas.microsoft.com/office/drawing/2014/main" id="{A93DDC5F-E681-4113-923C-361D9DA1F36C}"/>
            </a:ext>
          </a:extLst>
        </xdr:cNvPr>
        <xdr:cNvCxnSpPr/>
      </xdr:nvCxnSpPr>
      <xdr:spPr>
        <a:xfrm>
          <a:off x="2622550" y="6161977"/>
          <a:ext cx="806450" cy="25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6C234B75-0C52-4675-ABA3-928D2EBD464A}"/>
            </a:ext>
          </a:extLst>
        </xdr:cNvPr>
        <xdr:cNvSpPr/>
      </xdr:nvSpPr>
      <xdr:spPr>
        <a:xfrm>
          <a:off x="3384550" y="582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37140D1E-DD54-437E-8F97-5A0B1C0EFA02}"/>
            </a:ext>
          </a:extLst>
        </xdr:cNvPr>
        <xdr:cNvSpPr txBox="1"/>
      </xdr:nvSpPr>
      <xdr:spPr>
        <a:xfrm>
          <a:off x="3219528"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108077</xdr:rowOff>
    </xdr:from>
    <xdr:to>
      <xdr:col>15</xdr:col>
      <xdr:colOff>50800</xdr:colOff>
      <xdr:row>37</xdr:row>
      <xdr:rowOff>46927</xdr:rowOff>
    </xdr:to>
    <xdr:cxnSp macro="">
      <xdr:nvCxnSpPr>
        <xdr:cNvPr id="67" name="直線コネクタ 66">
          <a:extLst>
            <a:ext uri="{FF2B5EF4-FFF2-40B4-BE49-F238E27FC236}">
              <a16:creationId xmlns:a16="http://schemas.microsoft.com/office/drawing/2014/main" id="{675FB1C6-27FD-4A96-92C2-903069E346F7}"/>
            </a:ext>
          </a:extLst>
        </xdr:cNvPr>
        <xdr:cNvCxnSpPr/>
      </xdr:nvCxnSpPr>
      <xdr:spPr>
        <a:xfrm>
          <a:off x="1828800" y="6058027"/>
          <a:ext cx="793750" cy="10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4C4CD734-527D-44CD-AA35-320555A3E97A}"/>
            </a:ext>
          </a:extLst>
        </xdr:cNvPr>
        <xdr:cNvSpPr/>
      </xdr:nvSpPr>
      <xdr:spPr>
        <a:xfrm>
          <a:off x="257175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DA436A69-A241-4A2F-8E11-A8E9D9D608C7}"/>
            </a:ext>
          </a:extLst>
        </xdr:cNvPr>
        <xdr:cNvSpPr txBox="1"/>
      </xdr:nvSpPr>
      <xdr:spPr>
        <a:xfrm>
          <a:off x="2406728" y="562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108077</xdr:rowOff>
    </xdr:from>
    <xdr:to>
      <xdr:col>10</xdr:col>
      <xdr:colOff>114300</xdr:colOff>
      <xdr:row>37</xdr:row>
      <xdr:rowOff>49213</xdr:rowOff>
    </xdr:to>
    <xdr:cxnSp macro="">
      <xdr:nvCxnSpPr>
        <xdr:cNvPr id="70" name="直線コネクタ 69">
          <a:extLst>
            <a:ext uri="{FF2B5EF4-FFF2-40B4-BE49-F238E27FC236}">
              <a16:creationId xmlns:a16="http://schemas.microsoft.com/office/drawing/2014/main" id="{16B3D2FC-50A0-4214-BB42-9FBBD2F1437B}"/>
            </a:ext>
          </a:extLst>
        </xdr:cNvPr>
        <xdr:cNvCxnSpPr/>
      </xdr:nvCxnSpPr>
      <xdr:spPr>
        <a:xfrm flipV="1">
          <a:off x="1028700" y="6058027"/>
          <a:ext cx="800100" cy="10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996FEFDB-B42E-4CEC-9786-B8D4BE0D7BA2}"/>
            </a:ext>
          </a:extLst>
        </xdr:cNvPr>
        <xdr:cNvSpPr/>
      </xdr:nvSpPr>
      <xdr:spPr>
        <a:xfrm>
          <a:off x="1778000" y="57787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970A51D9-201A-4A6C-9F14-A3FC6E5E9774}"/>
            </a:ext>
          </a:extLst>
        </xdr:cNvPr>
        <xdr:cNvSpPr txBox="1"/>
      </xdr:nvSpPr>
      <xdr:spPr>
        <a:xfrm>
          <a:off x="1612978" y="556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C241E54A-60A5-4988-933B-16CBEBCA1D81}"/>
            </a:ext>
          </a:extLst>
        </xdr:cNvPr>
        <xdr:cNvSpPr/>
      </xdr:nvSpPr>
      <xdr:spPr>
        <a:xfrm>
          <a:off x="984250" y="57762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25ACAB01-AA7C-486E-8A82-445875BA3D47}"/>
            </a:ext>
          </a:extLst>
        </xdr:cNvPr>
        <xdr:cNvSpPr txBox="1"/>
      </xdr:nvSpPr>
      <xdr:spPr>
        <a:xfrm>
          <a:off x="819228" y="555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C6285AB-3135-4349-9275-B1DAE930F377}"/>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882F895-990F-444A-8CCA-237A0ABB43F2}"/>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A987D64-B21E-4B8D-BD5F-46ECCECBFCD8}"/>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EBCB3F6-2CFA-45AC-BCD3-5FB506D7612C}"/>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8B931E4-4248-41E2-803B-34F3950FD368}"/>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69469</xdr:rowOff>
    </xdr:from>
    <xdr:to>
      <xdr:col>24</xdr:col>
      <xdr:colOff>114300</xdr:colOff>
      <xdr:row>38</xdr:row>
      <xdr:rowOff>171069</xdr:rowOff>
    </xdr:to>
    <xdr:sp macro="" textlink="">
      <xdr:nvSpPr>
        <xdr:cNvPr id="80" name="楕円 79">
          <a:extLst>
            <a:ext uri="{FF2B5EF4-FFF2-40B4-BE49-F238E27FC236}">
              <a16:creationId xmlns:a16="http://schemas.microsoft.com/office/drawing/2014/main" id="{44C6B1B6-8B67-4D2B-98D1-C842EC7F0938}"/>
            </a:ext>
          </a:extLst>
        </xdr:cNvPr>
        <xdr:cNvSpPr/>
      </xdr:nvSpPr>
      <xdr:spPr>
        <a:xfrm>
          <a:off x="4127500" y="63496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155846</xdr:rowOff>
    </xdr:from>
    <xdr:ext cx="469744" cy="259045"/>
    <xdr:sp macro="" textlink="">
      <xdr:nvSpPr>
        <xdr:cNvPr id="81" name="議会費該当値テキスト">
          <a:extLst>
            <a:ext uri="{FF2B5EF4-FFF2-40B4-BE49-F238E27FC236}">
              <a16:creationId xmlns:a16="http://schemas.microsoft.com/office/drawing/2014/main" id="{CEC3D99F-5940-4C1F-A7D1-DECC2CBD0C7E}"/>
            </a:ext>
          </a:extLst>
        </xdr:cNvPr>
        <xdr:cNvSpPr txBox="1"/>
      </xdr:nvSpPr>
      <xdr:spPr>
        <a:xfrm>
          <a:off x="4229100" y="627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82232</xdr:rowOff>
    </xdr:from>
    <xdr:to>
      <xdr:col>20</xdr:col>
      <xdr:colOff>38100</xdr:colOff>
      <xdr:row>39</xdr:row>
      <xdr:rowOff>12382</xdr:rowOff>
    </xdr:to>
    <xdr:sp macro="" textlink="">
      <xdr:nvSpPr>
        <xdr:cNvPr id="82" name="楕円 81">
          <a:extLst>
            <a:ext uri="{FF2B5EF4-FFF2-40B4-BE49-F238E27FC236}">
              <a16:creationId xmlns:a16="http://schemas.microsoft.com/office/drawing/2014/main" id="{CB8CD0EF-99D4-43D2-ADB0-F874142551D6}"/>
            </a:ext>
          </a:extLst>
        </xdr:cNvPr>
        <xdr:cNvSpPr/>
      </xdr:nvSpPr>
      <xdr:spPr>
        <a:xfrm>
          <a:off x="3384550" y="63623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3509</xdr:rowOff>
    </xdr:from>
    <xdr:ext cx="469744" cy="259045"/>
    <xdr:sp macro="" textlink="">
      <xdr:nvSpPr>
        <xdr:cNvPr id="83" name="テキスト ボックス 82">
          <a:extLst>
            <a:ext uri="{FF2B5EF4-FFF2-40B4-BE49-F238E27FC236}">
              <a16:creationId xmlns:a16="http://schemas.microsoft.com/office/drawing/2014/main" id="{8EE34026-72A4-4F58-871F-BDD6631DF901}"/>
            </a:ext>
          </a:extLst>
        </xdr:cNvPr>
        <xdr:cNvSpPr txBox="1"/>
      </xdr:nvSpPr>
      <xdr:spPr>
        <a:xfrm>
          <a:off x="3219528" y="644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167577</xdr:rowOff>
    </xdr:from>
    <xdr:to>
      <xdr:col>15</xdr:col>
      <xdr:colOff>101600</xdr:colOff>
      <xdr:row>37</xdr:row>
      <xdr:rowOff>97727</xdr:rowOff>
    </xdr:to>
    <xdr:sp macro="" textlink="">
      <xdr:nvSpPr>
        <xdr:cNvPr id="84" name="楕円 83">
          <a:extLst>
            <a:ext uri="{FF2B5EF4-FFF2-40B4-BE49-F238E27FC236}">
              <a16:creationId xmlns:a16="http://schemas.microsoft.com/office/drawing/2014/main" id="{190C7039-FE16-44BF-AA00-3F15E453BDB7}"/>
            </a:ext>
          </a:extLst>
        </xdr:cNvPr>
        <xdr:cNvSpPr/>
      </xdr:nvSpPr>
      <xdr:spPr>
        <a:xfrm>
          <a:off x="2571750" y="61175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88854</xdr:rowOff>
    </xdr:from>
    <xdr:ext cx="469744" cy="259045"/>
    <xdr:sp macro="" textlink="">
      <xdr:nvSpPr>
        <xdr:cNvPr id="85" name="テキスト ボックス 84">
          <a:extLst>
            <a:ext uri="{FF2B5EF4-FFF2-40B4-BE49-F238E27FC236}">
              <a16:creationId xmlns:a16="http://schemas.microsoft.com/office/drawing/2014/main" id="{EBB151ED-4602-4908-963B-D0EE6FA60CE9}"/>
            </a:ext>
          </a:extLst>
        </xdr:cNvPr>
        <xdr:cNvSpPr txBox="1"/>
      </xdr:nvSpPr>
      <xdr:spPr>
        <a:xfrm>
          <a:off x="2406728" y="620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57277</xdr:rowOff>
    </xdr:from>
    <xdr:to>
      <xdr:col>10</xdr:col>
      <xdr:colOff>165100</xdr:colOff>
      <xdr:row>36</xdr:row>
      <xdr:rowOff>158877</xdr:rowOff>
    </xdr:to>
    <xdr:sp macro="" textlink="">
      <xdr:nvSpPr>
        <xdr:cNvPr id="86" name="楕円 85">
          <a:extLst>
            <a:ext uri="{FF2B5EF4-FFF2-40B4-BE49-F238E27FC236}">
              <a16:creationId xmlns:a16="http://schemas.microsoft.com/office/drawing/2014/main" id="{8B762F28-94A5-4A0C-B80C-600AED342D35}"/>
            </a:ext>
          </a:extLst>
        </xdr:cNvPr>
        <xdr:cNvSpPr/>
      </xdr:nvSpPr>
      <xdr:spPr>
        <a:xfrm>
          <a:off x="1778000" y="60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150004</xdr:rowOff>
    </xdr:from>
    <xdr:ext cx="469744" cy="259045"/>
    <xdr:sp macro="" textlink="">
      <xdr:nvSpPr>
        <xdr:cNvPr id="87" name="テキスト ボックス 86">
          <a:extLst>
            <a:ext uri="{FF2B5EF4-FFF2-40B4-BE49-F238E27FC236}">
              <a16:creationId xmlns:a16="http://schemas.microsoft.com/office/drawing/2014/main" id="{90322D30-5DB5-46BF-913A-3055A0367A63}"/>
            </a:ext>
          </a:extLst>
        </xdr:cNvPr>
        <xdr:cNvSpPr txBox="1"/>
      </xdr:nvSpPr>
      <xdr:spPr>
        <a:xfrm>
          <a:off x="1612978" y="60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169863</xdr:rowOff>
    </xdr:from>
    <xdr:to>
      <xdr:col>6</xdr:col>
      <xdr:colOff>38100</xdr:colOff>
      <xdr:row>37</xdr:row>
      <xdr:rowOff>100013</xdr:rowOff>
    </xdr:to>
    <xdr:sp macro="" textlink="">
      <xdr:nvSpPr>
        <xdr:cNvPr id="88" name="楕円 87">
          <a:extLst>
            <a:ext uri="{FF2B5EF4-FFF2-40B4-BE49-F238E27FC236}">
              <a16:creationId xmlns:a16="http://schemas.microsoft.com/office/drawing/2014/main" id="{6B407814-04D6-4A9E-8D92-17C2509E2D18}"/>
            </a:ext>
          </a:extLst>
        </xdr:cNvPr>
        <xdr:cNvSpPr/>
      </xdr:nvSpPr>
      <xdr:spPr>
        <a:xfrm>
          <a:off x="984250" y="61134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91140</xdr:rowOff>
    </xdr:from>
    <xdr:ext cx="469744" cy="259045"/>
    <xdr:sp macro="" textlink="">
      <xdr:nvSpPr>
        <xdr:cNvPr id="89" name="テキスト ボックス 88">
          <a:extLst>
            <a:ext uri="{FF2B5EF4-FFF2-40B4-BE49-F238E27FC236}">
              <a16:creationId xmlns:a16="http://schemas.microsoft.com/office/drawing/2014/main" id="{68661CB1-4E5F-4868-BA25-7E813779FDD5}"/>
            </a:ext>
          </a:extLst>
        </xdr:cNvPr>
        <xdr:cNvSpPr txBox="1"/>
      </xdr:nvSpPr>
      <xdr:spPr>
        <a:xfrm>
          <a:off x="819228" y="620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322BD5-6AE8-4741-91EF-522BBF7C98AA}"/>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D6467E0-F80B-440E-B600-5316364774F1}"/>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3F720B96-8B0A-497E-BDF1-202FC6DE63B6}"/>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39C3B30-C3C0-4798-BDAA-1051E319D2BE}"/>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19CEBD03-F455-44F4-9B73-61E784875C84}"/>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23D4D7F3-0F8B-4727-AD30-EFA635055178}"/>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55481983-A46C-48DD-A0DE-064B4FCD8E9A}"/>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98221CD8-3134-4B2A-91DE-EDDC2B5C7527}"/>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0E5DE7A-D5BA-4BD4-9518-7E6BAB3555FB}"/>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07C957D-7C46-4DB3-ADEF-27E99C223B2A}"/>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E1447539-CA4C-4BB0-8CFF-BDF5584E2888}"/>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C19413F8-2032-4591-AF38-0476E3F43150}"/>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3A917A5-BC92-466E-AACD-71C436CCCD7F}"/>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680ADB4A-9CDA-4025-A8BB-42BD69024AF8}"/>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515EFBC3-0485-4C17-8344-6A4DB886619C}"/>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65B6E724-464D-4BEC-940D-AA0CD8684987}"/>
            </a:ext>
          </a:extLst>
        </xdr:cNvPr>
        <xdr:cNvSpPr txBox="1"/>
      </xdr:nvSpPr>
      <xdr:spPr>
        <a:xfrm>
          <a:off x="7642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B0F9836A-53DC-4FFB-8358-C34DC2479F2E}"/>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AB95E9AA-64C3-48C2-B06C-869C7AB33627}"/>
            </a:ext>
          </a:extLst>
        </xdr:cNvPr>
        <xdr:cNvSpPr txBox="1"/>
      </xdr:nvSpPr>
      <xdr:spPr>
        <a:xfrm>
          <a:off x="76428" y="8557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E19111F1-BCDB-40BA-92AF-EA7DB2EF6E6D}"/>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3FF2DEAF-BA96-4C45-885C-D8191E071E66}"/>
            </a:ext>
          </a:extLst>
        </xdr:cNvPr>
        <xdr:cNvSpPr txBox="1"/>
      </xdr:nvSpPr>
      <xdr:spPr>
        <a:xfrm>
          <a:off x="7642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8CB1970F-CE40-4AD3-8039-5C0FFEF73C95}"/>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95DCD63-4048-4A07-A68D-962DCFE6F8FF}"/>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454FE174-A81F-4FB4-A035-A0A8E58B8A19}"/>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A7D10A83-6EE9-48F8-A7C0-357033457D62}"/>
            </a:ext>
          </a:extLst>
        </xdr:cNvPr>
        <xdr:cNvCxnSpPr/>
      </xdr:nvCxnSpPr>
      <xdr:spPr>
        <a:xfrm flipV="1">
          <a:off x="4176395" y="8435841"/>
          <a:ext cx="1270" cy="1300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4CAB80F8-3778-48DF-8999-10A17E7CAD5F}"/>
            </a:ext>
          </a:extLst>
        </xdr:cNvPr>
        <xdr:cNvSpPr txBox="1"/>
      </xdr:nvSpPr>
      <xdr:spPr>
        <a:xfrm>
          <a:off x="4229100" y="97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1D7BAB0C-1C30-4B1E-8572-53DE505340C6}"/>
            </a:ext>
          </a:extLst>
        </xdr:cNvPr>
        <xdr:cNvCxnSpPr/>
      </xdr:nvCxnSpPr>
      <xdr:spPr>
        <a:xfrm>
          <a:off x="4108450" y="97366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2C3BC5BA-DD68-415E-969B-2A4B96ECAE0A}"/>
            </a:ext>
          </a:extLst>
        </xdr:cNvPr>
        <xdr:cNvSpPr txBox="1"/>
      </xdr:nvSpPr>
      <xdr:spPr>
        <a:xfrm>
          <a:off x="4229100" y="82237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49F36802-EF49-41CD-8A0A-DF82C3612B7D}"/>
            </a:ext>
          </a:extLst>
        </xdr:cNvPr>
        <xdr:cNvCxnSpPr/>
      </xdr:nvCxnSpPr>
      <xdr:spPr>
        <a:xfrm>
          <a:off x="4108450" y="8435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96289</xdr:rowOff>
    </xdr:from>
    <xdr:to>
      <xdr:col>24</xdr:col>
      <xdr:colOff>63500</xdr:colOff>
      <xdr:row>58</xdr:row>
      <xdr:rowOff>58799</xdr:rowOff>
    </xdr:to>
    <xdr:cxnSp macro="">
      <xdr:nvCxnSpPr>
        <xdr:cNvPr id="118" name="直線コネクタ 117">
          <a:extLst>
            <a:ext uri="{FF2B5EF4-FFF2-40B4-BE49-F238E27FC236}">
              <a16:creationId xmlns:a16="http://schemas.microsoft.com/office/drawing/2014/main" id="{ECBAFE41-FF7F-43C2-BED3-20FC401D1114}"/>
            </a:ext>
          </a:extLst>
        </xdr:cNvPr>
        <xdr:cNvCxnSpPr/>
      </xdr:nvCxnSpPr>
      <xdr:spPr>
        <a:xfrm>
          <a:off x="3429000" y="9513339"/>
          <a:ext cx="749300" cy="1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11E02E6B-08EA-4955-A47A-522DA15DC571}"/>
            </a:ext>
          </a:extLst>
        </xdr:cNvPr>
        <xdr:cNvSpPr txBox="1"/>
      </xdr:nvSpPr>
      <xdr:spPr>
        <a:xfrm>
          <a:off x="4229100" y="9422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1296EA48-4179-4E0C-BF56-6F0A4D35533D}"/>
            </a:ext>
          </a:extLst>
        </xdr:cNvPr>
        <xdr:cNvSpPr/>
      </xdr:nvSpPr>
      <xdr:spPr>
        <a:xfrm>
          <a:off x="4127500" y="95708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96289</xdr:rowOff>
    </xdr:from>
    <xdr:to>
      <xdr:col>19</xdr:col>
      <xdr:colOff>177800</xdr:colOff>
      <xdr:row>57</xdr:row>
      <xdr:rowOff>150491</xdr:rowOff>
    </xdr:to>
    <xdr:cxnSp macro="">
      <xdr:nvCxnSpPr>
        <xdr:cNvPr id="121" name="直線コネクタ 120">
          <a:extLst>
            <a:ext uri="{FF2B5EF4-FFF2-40B4-BE49-F238E27FC236}">
              <a16:creationId xmlns:a16="http://schemas.microsoft.com/office/drawing/2014/main" id="{77AEFE5F-E9AB-4A6E-90A9-28A497EB9357}"/>
            </a:ext>
          </a:extLst>
        </xdr:cNvPr>
        <xdr:cNvCxnSpPr/>
      </xdr:nvCxnSpPr>
      <xdr:spPr>
        <a:xfrm flipV="1">
          <a:off x="2622550" y="9513339"/>
          <a:ext cx="806450" cy="5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12F9B1C4-93EA-4ED6-B6F8-6289ECA07076}"/>
            </a:ext>
          </a:extLst>
        </xdr:cNvPr>
        <xdr:cNvSpPr/>
      </xdr:nvSpPr>
      <xdr:spPr>
        <a:xfrm>
          <a:off x="3384550" y="95840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BDEAD756-53EC-4D38-90DD-27D07416BB5D}"/>
            </a:ext>
          </a:extLst>
        </xdr:cNvPr>
        <xdr:cNvSpPr txBox="1"/>
      </xdr:nvSpPr>
      <xdr:spPr>
        <a:xfrm>
          <a:off x="3154895" y="967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150491</xdr:rowOff>
    </xdr:from>
    <xdr:to>
      <xdr:col>15</xdr:col>
      <xdr:colOff>50800</xdr:colOff>
      <xdr:row>58</xdr:row>
      <xdr:rowOff>116486</xdr:rowOff>
    </xdr:to>
    <xdr:cxnSp macro="">
      <xdr:nvCxnSpPr>
        <xdr:cNvPr id="124" name="直線コネクタ 123">
          <a:extLst>
            <a:ext uri="{FF2B5EF4-FFF2-40B4-BE49-F238E27FC236}">
              <a16:creationId xmlns:a16="http://schemas.microsoft.com/office/drawing/2014/main" id="{A72D4CF1-3C62-421C-9BC1-630644E5813A}"/>
            </a:ext>
          </a:extLst>
        </xdr:cNvPr>
        <xdr:cNvCxnSpPr/>
      </xdr:nvCxnSpPr>
      <xdr:spPr>
        <a:xfrm flipV="1">
          <a:off x="1828800" y="9567541"/>
          <a:ext cx="793750" cy="13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D60AEDE6-B774-4268-A64B-124B4B374257}"/>
            </a:ext>
          </a:extLst>
        </xdr:cNvPr>
        <xdr:cNvSpPr/>
      </xdr:nvSpPr>
      <xdr:spPr>
        <a:xfrm>
          <a:off x="2571750" y="9534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38589226-9405-4012-869A-DA7E352001CB}"/>
            </a:ext>
          </a:extLst>
        </xdr:cNvPr>
        <xdr:cNvSpPr txBox="1"/>
      </xdr:nvSpPr>
      <xdr:spPr>
        <a:xfrm>
          <a:off x="2361145" y="962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100523</xdr:rowOff>
    </xdr:from>
    <xdr:to>
      <xdr:col>10</xdr:col>
      <xdr:colOff>114300</xdr:colOff>
      <xdr:row>58</xdr:row>
      <xdr:rowOff>116486</xdr:rowOff>
    </xdr:to>
    <xdr:cxnSp macro="">
      <xdr:nvCxnSpPr>
        <xdr:cNvPr id="127" name="直線コネクタ 126">
          <a:extLst>
            <a:ext uri="{FF2B5EF4-FFF2-40B4-BE49-F238E27FC236}">
              <a16:creationId xmlns:a16="http://schemas.microsoft.com/office/drawing/2014/main" id="{D2D1C7B5-5F38-47D0-9F47-6D116D7FEB21}"/>
            </a:ext>
          </a:extLst>
        </xdr:cNvPr>
        <xdr:cNvCxnSpPr/>
      </xdr:nvCxnSpPr>
      <xdr:spPr>
        <a:xfrm>
          <a:off x="1028700" y="9682673"/>
          <a:ext cx="8001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5785754-2688-44C4-8E25-50E13B5E0667}"/>
            </a:ext>
          </a:extLst>
        </xdr:cNvPr>
        <xdr:cNvSpPr/>
      </xdr:nvSpPr>
      <xdr:spPr>
        <a:xfrm>
          <a:off x="1778000" y="961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B34789BD-CE5A-4D88-AAA8-2521B719F62C}"/>
            </a:ext>
          </a:extLst>
        </xdr:cNvPr>
        <xdr:cNvSpPr txBox="1"/>
      </xdr:nvSpPr>
      <xdr:spPr>
        <a:xfrm>
          <a:off x="1548345" y="940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1E874E10-AC5B-4D23-9855-AA8445455417}"/>
            </a:ext>
          </a:extLst>
        </xdr:cNvPr>
        <xdr:cNvSpPr/>
      </xdr:nvSpPr>
      <xdr:spPr>
        <a:xfrm>
          <a:off x="984250" y="96219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6A12A0E8-D1CB-4903-90A3-CAC2BA995CD9}"/>
            </a:ext>
          </a:extLst>
        </xdr:cNvPr>
        <xdr:cNvSpPr txBox="1"/>
      </xdr:nvSpPr>
      <xdr:spPr>
        <a:xfrm>
          <a:off x="754595" y="940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465C5F6D-51DA-4667-A8A2-6C1693CF97C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FF3EF62F-B9A7-4E3A-9D85-7C4790B4B25B}"/>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7DE597F-78D1-41C2-BDEB-457236710EAD}"/>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54C9D6E-ECE6-4FA9-A7E3-1F151EAF89A3}"/>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4A65F62F-6D79-4174-8089-A4A1470119FB}"/>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7999</xdr:rowOff>
    </xdr:from>
    <xdr:to>
      <xdr:col>24</xdr:col>
      <xdr:colOff>114300</xdr:colOff>
      <xdr:row>58</xdr:row>
      <xdr:rowOff>109599</xdr:rowOff>
    </xdr:to>
    <xdr:sp macro="" textlink="">
      <xdr:nvSpPr>
        <xdr:cNvPr id="137" name="楕円 136">
          <a:extLst>
            <a:ext uri="{FF2B5EF4-FFF2-40B4-BE49-F238E27FC236}">
              <a16:creationId xmlns:a16="http://schemas.microsoft.com/office/drawing/2014/main" id="{5D81745C-1750-452E-8DA3-5FA9FC225B20}"/>
            </a:ext>
          </a:extLst>
        </xdr:cNvPr>
        <xdr:cNvSpPr/>
      </xdr:nvSpPr>
      <xdr:spPr>
        <a:xfrm>
          <a:off x="4127500" y="959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132267</xdr:rowOff>
    </xdr:from>
    <xdr:ext cx="599010" cy="259045"/>
    <xdr:sp macro="" textlink="">
      <xdr:nvSpPr>
        <xdr:cNvPr id="138" name="総務費該当値テキスト">
          <a:extLst>
            <a:ext uri="{FF2B5EF4-FFF2-40B4-BE49-F238E27FC236}">
              <a16:creationId xmlns:a16="http://schemas.microsoft.com/office/drawing/2014/main" id="{75F80C49-F82F-4BE7-9D69-72502855D5FB}"/>
            </a:ext>
          </a:extLst>
        </xdr:cNvPr>
        <xdr:cNvSpPr txBox="1"/>
      </xdr:nvSpPr>
      <xdr:spPr>
        <a:xfrm>
          <a:off x="4229100" y="954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45489</xdr:rowOff>
    </xdr:from>
    <xdr:to>
      <xdr:col>20</xdr:col>
      <xdr:colOff>38100</xdr:colOff>
      <xdr:row>57</xdr:row>
      <xdr:rowOff>147089</xdr:rowOff>
    </xdr:to>
    <xdr:sp macro="" textlink="">
      <xdr:nvSpPr>
        <xdr:cNvPr id="139" name="楕円 138">
          <a:extLst>
            <a:ext uri="{FF2B5EF4-FFF2-40B4-BE49-F238E27FC236}">
              <a16:creationId xmlns:a16="http://schemas.microsoft.com/office/drawing/2014/main" id="{4BF05207-560F-48E2-B5AD-386DB677E187}"/>
            </a:ext>
          </a:extLst>
        </xdr:cNvPr>
        <xdr:cNvSpPr/>
      </xdr:nvSpPr>
      <xdr:spPr>
        <a:xfrm>
          <a:off x="3384550" y="9462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163616</xdr:rowOff>
    </xdr:from>
    <xdr:ext cx="599010" cy="259045"/>
    <xdr:sp macro="" textlink="">
      <xdr:nvSpPr>
        <xdr:cNvPr id="140" name="テキスト ボックス 139">
          <a:extLst>
            <a:ext uri="{FF2B5EF4-FFF2-40B4-BE49-F238E27FC236}">
              <a16:creationId xmlns:a16="http://schemas.microsoft.com/office/drawing/2014/main" id="{4DEA35E4-41A9-4D20-8E20-649E95CEFD9E}"/>
            </a:ext>
          </a:extLst>
        </xdr:cNvPr>
        <xdr:cNvSpPr txBox="1"/>
      </xdr:nvSpPr>
      <xdr:spPr>
        <a:xfrm>
          <a:off x="3154895" y="925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99691</xdr:rowOff>
    </xdr:from>
    <xdr:to>
      <xdr:col>15</xdr:col>
      <xdr:colOff>101600</xdr:colOff>
      <xdr:row>58</xdr:row>
      <xdr:rowOff>29841</xdr:rowOff>
    </xdr:to>
    <xdr:sp macro="" textlink="">
      <xdr:nvSpPr>
        <xdr:cNvPr id="141" name="楕円 140">
          <a:extLst>
            <a:ext uri="{FF2B5EF4-FFF2-40B4-BE49-F238E27FC236}">
              <a16:creationId xmlns:a16="http://schemas.microsoft.com/office/drawing/2014/main" id="{C51BC1E3-7B03-452E-892C-E3D3802AFFFE}"/>
            </a:ext>
          </a:extLst>
        </xdr:cNvPr>
        <xdr:cNvSpPr/>
      </xdr:nvSpPr>
      <xdr:spPr>
        <a:xfrm>
          <a:off x="2571750" y="95167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46368</xdr:rowOff>
    </xdr:from>
    <xdr:ext cx="599010" cy="259045"/>
    <xdr:sp macro="" textlink="">
      <xdr:nvSpPr>
        <xdr:cNvPr id="142" name="テキスト ボックス 141">
          <a:extLst>
            <a:ext uri="{FF2B5EF4-FFF2-40B4-BE49-F238E27FC236}">
              <a16:creationId xmlns:a16="http://schemas.microsoft.com/office/drawing/2014/main" id="{19534F59-B4D4-49CB-B765-63C3872FF0F9}"/>
            </a:ext>
          </a:extLst>
        </xdr:cNvPr>
        <xdr:cNvSpPr txBox="1"/>
      </xdr:nvSpPr>
      <xdr:spPr>
        <a:xfrm>
          <a:off x="2361145" y="929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65686</xdr:rowOff>
    </xdr:from>
    <xdr:to>
      <xdr:col>10</xdr:col>
      <xdr:colOff>165100</xdr:colOff>
      <xdr:row>58</xdr:row>
      <xdr:rowOff>167286</xdr:rowOff>
    </xdr:to>
    <xdr:sp macro="" textlink="">
      <xdr:nvSpPr>
        <xdr:cNvPr id="143" name="楕円 142">
          <a:extLst>
            <a:ext uri="{FF2B5EF4-FFF2-40B4-BE49-F238E27FC236}">
              <a16:creationId xmlns:a16="http://schemas.microsoft.com/office/drawing/2014/main" id="{6F78943F-1FCA-4B51-8E98-E6F0BA46354D}"/>
            </a:ext>
          </a:extLst>
        </xdr:cNvPr>
        <xdr:cNvSpPr/>
      </xdr:nvSpPr>
      <xdr:spPr>
        <a:xfrm>
          <a:off x="1778000" y="96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158413</xdr:rowOff>
    </xdr:from>
    <xdr:ext cx="599010" cy="259045"/>
    <xdr:sp macro="" textlink="">
      <xdr:nvSpPr>
        <xdr:cNvPr id="144" name="テキスト ボックス 143">
          <a:extLst>
            <a:ext uri="{FF2B5EF4-FFF2-40B4-BE49-F238E27FC236}">
              <a16:creationId xmlns:a16="http://schemas.microsoft.com/office/drawing/2014/main" id="{9682ACB4-D1D9-4DA3-96A1-FD317F6D01BB}"/>
            </a:ext>
          </a:extLst>
        </xdr:cNvPr>
        <xdr:cNvSpPr txBox="1"/>
      </xdr:nvSpPr>
      <xdr:spPr>
        <a:xfrm>
          <a:off x="1548345" y="974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49723</xdr:rowOff>
    </xdr:from>
    <xdr:to>
      <xdr:col>6</xdr:col>
      <xdr:colOff>38100</xdr:colOff>
      <xdr:row>58</xdr:row>
      <xdr:rowOff>151323</xdr:rowOff>
    </xdr:to>
    <xdr:sp macro="" textlink="">
      <xdr:nvSpPr>
        <xdr:cNvPr id="145" name="楕円 144">
          <a:extLst>
            <a:ext uri="{FF2B5EF4-FFF2-40B4-BE49-F238E27FC236}">
              <a16:creationId xmlns:a16="http://schemas.microsoft.com/office/drawing/2014/main" id="{CB08F8E5-75CA-4765-A000-91D5BE40779D}"/>
            </a:ext>
          </a:extLst>
        </xdr:cNvPr>
        <xdr:cNvSpPr/>
      </xdr:nvSpPr>
      <xdr:spPr>
        <a:xfrm>
          <a:off x="984250" y="96318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142450</xdr:rowOff>
    </xdr:from>
    <xdr:ext cx="599010" cy="259045"/>
    <xdr:sp macro="" textlink="">
      <xdr:nvSpPr>
        <xdr:cNvPr id="146" name="テキスト ボックス 145">
          <a:extLst>
            <a:ext uri="{FF2B5EF4-FFF2-40B4-BE49-F238E27FC236}">
              <a16:creationId xmlns:a16="http://schemas.microsoft.com/office/drawing/2014/main" id="{3879C587-55D2-4686-B501-98AB6ACED50B}"/>
            </a:ext>
          </a:extLst>
        </xdr:cNvPr>
        <xdr:cNvSpPr txBox="1"/>
      </xdr:nvSpPr>
      <xdr:spPr>
        <a:xfrm>
          <a:off x="754595" y="972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A14A3E6F-815A-48D3-9ECE-34C2C291F5F2}"/>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E59D1BBA-5EA4-45D7-9D6A-9F21CFC8FF58}"/>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14824D42-A1A4-49B2-BB69-A9BA4DA857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1DD71EF8-5142-4ABE-94D6-79FFF513E52B}"/>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BC8444E0-7123-43C8-9411-7E4D49C080A5}"/>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F615D6B-E526-4118-98EE-4D126C4D81D2}"/>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123864AD-CCA4-44AF-A5ED-D59590E08FF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8BCEE9DB-8052-4442-B04D-D67FC2281BFF}"/>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F79387E8-A378-4326-BBDB-E074F8F6249B}"/>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6FEC75ED-A54E-4DDB-B835-A59836B5C52C}"/>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2FA1D139-7EDA-4BEC-B243-5D97E72D2DFA}"/>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1761A18D-7451-4EF9-B2A5-D252ABDD8B4C}"/>
            </a:ext>
          </a:extLst>
        </xdr:cNvPr>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BF97F0EE-6DAC-446B-8FA5-F717A5FE7154}"/>
            </a:ext>
          </a:extLst>
        </xdr:cNvPr>
        <xdr:cNvSpPr txBox="1"/>
      </xdr:nvSpPr>
      <xdr:spPr>
        <a:xfrm>
          <a:off x="166581" y="1301225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9A7666C7-B736-4FD8-8AE6-99C700A8C431}"/>
            </a:ext>
          </a:extLst>
        </xdr:cNvPr>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BCFCC653-E051-45E6-8F37-7E7D6FFF1165}"/>
            </a:ext>
          </a:extLst>
        </xdr:cNvPr>
        <xdr:cNvSpPr txBox="1"/>
      </xdr:nvSpPr>
      <xdr:spPr>
        <a:xfrm>
          <a:off x="1665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2CF054C5-D637-4B49-93E8-65E6AB8954D7}"/>
            </a:ext>
          </a:extLst>
        </xdr:cNvPr>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B4BD8124-9B09-4268-9714-3F9CEA04BAB6}"/>
            </a:ext>
          </a:extLst>
        </xdr:cNvPr>
        <xdr:cNvSpPr txBox="1"/>
      </xdr:nvSpPr>
      <xdr:spPr>
        <a:xfrm>
          <a:off x="1665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F7077EA2-B39A-413D-9932-3559BB034C55}"/>
            </a:ext>
          </a:extLst>
        </xdr:cNvPr>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13C73B80-9970-47E0-9BD0-DC34BDECA341}"/>
            </a:ext>
          </a:extLst>
        </xdr:cNvPr>
        <xdr:cNvSpPr txBox="1"/>
      </xdr:nvSpPr>
      <xdr:spPr>
        <a:xfrm>
          <a:off x="1665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214E5E16-37B8-47C5-8D0E-613A83D322F0}"/>
            </a:ext>
          </a:extLst>
        </xdr:cNvPr>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CEA8AC7F-5624-40A8-8CCC-D1B9DC66FF55}"/>
            </a:ext>
          </a:extLst>
        </xdr:cNvPr>
        <xdr:cNvSpPr txBox="1"/>
      </xdr:nvSpPr>
      <xdr:spPr>
        <a:xfrm>
          <a:off x="1665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6FAB70A8-28BA-4D48-B33D-8D23A6D88BCA}"/>
            </a:ext>
          </a:extLst>
        </xdr:cNvPr>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C3BF9EC9-75BB-41C9-BEE9-386EAF958AD9}"/>
            </a:ext>
          </a:extLst>
        </xdr:cNvPr>
        <xdr:cNvSpPr txBox="1"/>
      </xdr:nvSpPr>
      <xdr:spPr>
        <a:xfrm>
          <a:off x="1665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4B0A4A8E-5B20-43DD-BBF3-4A9CDA89E93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346B0B74-A99B-45C1-99F5-DFC7B15056B7}"/>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AF068A99-B918-4CA2-A305-56AC1FD92732}"/>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7CFC95F1-ED0B-4849-8BEA-F89BD4AC62D7}"/>
            </a:ext>
          </a:extLst>
        </xdr:cNvPr>
        <xdr:cNvCxnSpPr/>
      </xdr:nvCxnSpPr>
      <xdr:spPr>
        <a:xfrm flipV="1">
          <a:off x="4176395" y="11793313"/>
          <a:ext cx="1270" cy="120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ED0BB96D-70AE-47BD-881F-ABE355715E80}"/>
            </a:ext>
          </a:extLst>
        </xdr:cNvPr>
        <xdr:cNvSpPr txBox="1"/>
      </xdr:nvSpPr>
      <xdr:spPr>
        <a:xfrm>
          <a:off x="4229100" y="129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CD9107FD-2233-4089-814A-9740551FD120}"/>
            </a:ext>
          </a:extLst>
        </xdr:cNvPr>
        <xdr:cNvCxnSpPr/>
      </xdr:nvCxnSpPr>
      <xdr:spPr>
        <a:xfrm>
          <a:off x="4108450" y="12995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8CCAE046-DF90-4F91-AF56-5CEE44B79BB8}"/>
            </a:ext>
          </a:extLst>
        </xdr:cNvPr>
        <xdr:cNvSpPr txBox="1"/>
      </xdr:nvSpPr>
      <xdr:spPr>
        <a:xfrm>
          <a:off x="4229100" y="1157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80A842E3-E738-4FCF-B1C2-1731E588BCBE}"/>
            </a:ext>
          </a:extLst>
        </xdr:cNvPr>
        <xdr:cNvCxnSpPr/>
      </xdr:nvCxnSpPr>
      <xdr:spPr>
        <a:xfrm>
          <a:off x="4108450" y="117933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39031</xdr:rowOff>
    </xdr:from>
    <xdr:to>
      <xdr:col>24</xdr:col>
      <xdr:colOff>63500</xdr:colOff>
      <xdr:row>75</xdr:row>
      <xdr:rowOff>103425</xdr:rowOff>
    </xdr:to>
    <xdr:cxnSp macro="">
      <xdr:nvCxnSpPr>
        <xdr:cNvPr id="178" name="直線コネクタ 177">
          <a:extLst>
            <a:ext uri="{FF2B5EF4-FFF2-40B4-BE49-F238E27FC236}">
              <a16:creationId xmlns:a16="http://schemas.microsoft.com/office/drawing/2014/main" id="{B4FE4BBE-AEB2-4895-8BC1-A8FCCDCB6DCE}"/>
            </a:ext>
          </a:extLst>
        </xdr:cNvPr>
        <xdr:cNvCxnSpPr/>
      </xdr:nvCxnSpPr>
      <xdr:spPr>
        <a:xfrm>
          <a:off x="3429000" y="12427881"/>
          <a:ext cx="749300" cy="6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6AA5B07B-5E2F-430D-9ADB-10540C576DCA}"/>
            </a:ext>
          </a:extLst>
        </xdr:cNvPr>
        <xdr:cNvSpPr txBox="1"/>
      </xdr:nvSpPr>
      <xdr:spPr>
        <a:xfrm>
          <a:off x="4229100" y="124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F0C8EED8-D34E-4D8F-9839-FF867D5CCC0C}"/>
            </a:ext>
          </a:extLst>
        </xdr:cNvPr>
        <xdr:cNvSpPr/>
      </xdr:nvSpPr>
      <xdr:spPr>
        <a:xfrm>
          <a:off x="4127500" y="12505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39031</xdr:rowOff>
    </xdr:from>
    <xdr:to>
      <xdr:col>19</xdr:col>
      <xdr:colOff>177800</xdr:colOff>
      <xdr:row>76</xdr:row>
      <xdr:rowOff>45151</xdr:rowOff>
    </xdr:to>
    <xdr:cxnSp macro="">
      <xdr:nvCxnSpPr>
        <xdr:cNvPr id="181" name="直線コネクタ 180">
          <a:extLst>
            <a:ext uri="{FF2B5EF4-FFF2-40B4-BE49-F238E27FC236}">
              <a16:creationId xmlns:a16="http://schemas.microsoft.com/office/drawing/2014/main" id="{9CEE33A0-0D84-4F41-A66A-52031587B501}"/>
            </a:ext>
          </a:extLst>
        </xdr:cNvPr>
        <xdr:cNvCxnSpPr/>
      </xdr:nvCxnSpPr>
      <xdr:spPr>
        <a:xfrm flipV="1">
          <a:off x="2622550" y="12427881"/>
          <a:ext cx="806450" cy="17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444DBB9F-F70C-45D5-AA63-15142F3F9548}"/>
            </a:ext>
          </a:extLst>
        </xdr:cNvPr>
        <xdr:cNvSpPr/>
      </xdr:nvSpPr>
      <xdr:spPr>
        <a:xfrm>
          <a:off x="3384550" y="124489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7DADC4D1-C87F-4A9D-A447-7221F7B444A7}"/>
            </a:ext>
          </a:extLst>
        </xdr:cNvPr>
        <xdr:cNvSpPr txBox="1"/>
      </xdr:nvSpPr>
      <xdr:spPr>
        <a:xfrm>
          <a:off x="3154895" y="1254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45151</xdr:rowOff>
    </xdr:from>
    <xdr:to>
      <xdr:col>15</xdr:col>
      <xdr:colOff>50800</xdr:colOff>
      <xdr:row>76</xdr:row>
      <xdr:rowOff>102498</xdr:rowOff>
    </xdr:to>
    <xdr:cxnSp macro="">
      <xdr:nvCxnSpPr>
        <xdr:cNvPr id="184" name="直線コネクタ 183">
          <a:extLst>
            <a:ext uri="{FF2B5EF4-FFF2-40B4-BE49-F238E27FC236}">
              <a16:creationId xmlns:a16="http://schemas.microsoft.com/office/drawing/2014/main" id="{8F7383CE-13A4-4F60-983D-99CB94FB3095}"/>
            </a:ext>
          </a:extLst>
        </xdr:cNvPr>
        <xdr:cNvCxnSpPr/>
      </xdr:nvCxnSpPr>
      <xdr:spPr>
        <a:xfrm flipV="1">
          <a:off x="1828800" y="12599101"/>
          <a:ext cx="793750" cy="5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9EF4BD17-1151-47B8-B401-DA73E3963B5D}"/>
            </a:ext>
          </a:extLst>
        </xdr:cNvPr>
        <xdr:cNvSpPr/>
      </xdr:nvSpPr>
      <xdr:spPr>
        <a:xfrm>
          <a:off x="2571750" y="126340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CA6A60D6-ABFF-4DDC-A103-E239214C9AEE}"/>
            </a:ext>
          </a:extLst>
        </xdr:cNvPr>
        <xdr:cNvSpPr txBox="1"/>
      </xdr:nvSpPr>
      <xdr:spPr>
        <a:xfrm>
          <a:off x="2361145" y="1272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102498</xdr:rowOff>
    </xdr:from>
    <xdr:to>
      <xdr:col>10</xdr:col>
      <xdr:colOff>114300</xdr:colOff>
      <xdr:row>77</xdr:row>
      <xdr:rowOff>5021</xdr:rowOff>
    </xdr:to>
    <xdr:cxnSp macro="">
      <xdr:nvCxnSpPr>
        <xdr:cNvPr id="187" name="直線コネクタ 186">
          <a:extLst>
            <a:ext uri="{FF2B5EF4-FFF2-40B4-BE49-F238E27FC236}">
              <a16:creationId xmlns:a16="http://schemas.microsoft.com/office/drawing/2014/main" id="{3A8FA2EB-EF8D-4B6E-868E-E66494D24267}"/>
            </a:ext>
          </a:extLst>
        </xdr:cNvPr>
        <xdr:cNvCxnSpPr/>
      </xdr:nvCxnSpPr>
      <xdr:spPr>
        <a:xfrm flipV="1">
          <a:off x="1028700" y="12656448"/>
          <a:ext cx="800100" cy="6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6BD17516-52A9-4DD5-AA16-119785777D76}"/>
            </a:ext>
          </a:extLst>
        </xdr:cNvPr>
        <xdr:cNvSpPr/>
      </xdr:nvSpPr>
      <xdr:spPr>
        <a:xfrm>
          <a:off x="1778000" y="12657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DA5F9B20-1BE9-4C8C-8FAD-08A2AADA7178}"/>
            </a:ext>
          </a:extLst>
        </xdr:cNvPr>
        <xdr:cNvSpPr txBox="1"/>
      </xdr:nvSpPr>
      <xdr:spPr>
        <a:xfrm>
          <a:off x="1548345" y="1274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1BFCC176-60CF-4559-966C-139213990D2A}"/>
            </a:ext>
          </a:extLst>
        </xdr:cNvPr>
        <xdr:cNvSpPr/>
      </xdr:nvSpPr>
      <xdr:spPr>
        <a:xfrm>
          <a:off x="984250" y="126840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417B5638-2BA2-46A5-85C8-D83E6AF03A1B}"/>
            </a:ext>
          </a:extLst>
        </xdr:cNvPr>
        <xdr:cNvSpPr txBox="1"/>
      </xdr:nvSpPr>
      <xdr:spPr>
        <a:xfrm>
          <a:off x="754595" y="1277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7466170-3A6E-48B9-97ED-B79A7B69F5F5}"/>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4B0F2A7F-1D40-464B-A5E7-D1FA5171F6FE}"/>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FC4D679-2E52-4279-8E45-D63F9FA39473}"/>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D5ACACDE-4358-40F5-8ECD-367ED4669B81}"/>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D04DDC11-2437-45C2-9560-698B7157B167}"/>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52625</xdr:rowOff>
    </xdr:from>
    <xdr:to>
      <xdr:col>24</xdr:col>
      <xdr:colOff>114300</xdr:colOff>
      <xdr:row>75</xdr:row>
      <xdr:rowOff>154225</xdr:rowOff>
    </xdr:to>
    <xdr:sp macro="" textlink="">
      <xdr:nvSpPr>
        <xdr:cNvPr id="197" name="楕円 196">
          <a:extLst>
            <a:ext uri="{FF2B5EF4-FFF2-40B4-BE49-F238E27FC236}">
              <a16:creationId xmlns:a16="http://schemas.microsoft.com/office/drawing/2014/main" id="{937270C4-C4CC-4C02-9E93-F4652B70FF18}"/>
            </a:ext>
          </a:extLst>
        </xdr:cNvPr>
        <xdr:cNvSpPr/>
      </xdr:nvSpPr>
      <xdr:spPr>
        <a:xfrm>
          <a:off x="4127500" y="124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75502</xdr:rowOff>
    </xdr:from>
    <xdr:ext cx="599010" cy="259045"/>
    <xdr:sp macro="" textlink="">
      <xdr:nvSpPr>
        <xdr:cNvPr id="198" name="民生費該当値テキスト">
          <a:extLst>
            <a:ext uri="{FF2B5EF4-FFF2-40B4-BE49-F238E27FC236}">
              <a16:creationId xmlns:a16="http://schemas.microsoft.com/office/drawing/2014/main" id="{0EDF0DE5-7009-4F27-907B-92CFE8AFEAC6}"/>
            </a:ext>
          </a:extLst>
        </xdr:cNvPr>
        <xdr:cNvSpPr txBox="1"/>
      </xdr:nvSpPr>
      <xdr:spPr>
        <a:xfrm>
          <a:off x="4229100" y="1229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159681</xdr:rowOff>
    </xdr:from>
    <xdr:to>
      <xdr:col>20</xdr:col>
      <xdr:colOff>38100</xdr:colOff>
      <xdr:row>75</xdr:row>
      <xdr:rowOff>89831</xdr:rowOff>
    </xdr:to>
    <xdr:sp macro="" textlink="">
      <xdr:nvSpPr>
        <xdr:cNvPr id="199" name="楕円 198">
          <a:extLst>
            <a:ext uri="{FF2B5EF4-FFF2-40B4-BE49-F238E27FC236}">
              <a16:creationId xmlns:a16="http://schemas.microsoft.com/office/drawing/2014/main" id="{F32EA0DA-77F7-44EF-B218-A93299ADE0C2}"/>
            </a:ext>
          </a:extLst>
        </xdr:cNvPr>
        <xdr:cNvSpPr/>
      </xdr:nvSpPr>
      <xdr:spPr>
        <a:xfrm>
          <a:off x="3384550" y="123834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106358</xdr:rowOff>
    </xdr:from>
    <xdr:ext cx="599010" cy="259045"/>
    <xdr:sp macro="" textlink="">
      <xdr:nvSpPr>
        <xdr:cNvPr id="200" name="テキスト ボックス 199">
          <a:extLst>
            <a:ext uri="{FF2B5EF4-FFF2-40B4-BE49-F238E27FC236}">
              <a16:creationId xmlns:a16="http://schemas.microsoft.com/office/drawing/2014/main" id="{2CB5E8B5-8CA8-4AC1-BDAC-255B9F72A0D2}"/>
            </a:ext>
          </a:extLst>
        </xdr:cNvPr>
        <xdr:cNvSpPr txBox="1"/>
      </xdr:nvSpPr>
      <xdr:spPr>
        <a:xfrm>
          <a:off x="3154895" y="1216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165801</xdr:rowOff>
    </xdr:from>
    <xdr:to>
      <xdr:col>15</xdr:col>
      <xdr:colOff>101600</xdr:colOff>
      <xdr:row>76</xdr:row>
      <xdr:rowOff>95951</xdr:rowOff>
    </xdr:to>
    <xdr:sp macro="" textlink="">
      <xdr:nvSpPr>
        <xdr:cNvPr id="201" name="楕円 200">
          <a:extLst>
            <a:ext uri="{FF2B5EF4-FFF2-40B4-BE49-F238E27FC236}">
              <a16:creationId xmlns:a16="http://schemas.microsoft.com/office/drawing/2014/main" id="{DE537713-7F29-4B85-BC5D-860418EBC396}"/>
            </a:ext>
          </a:extLst>
        </xdr:cNvPr>
        <xdr:cNvSpPr/>
      </xdr:nvSpPr>
      <xdr:spPr>
        <a:xfrm>
          <a:off x="2571750" y="125546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112478</xdr:rowOff>
    </xdr:from>
    <xdr:ext cx="599010" cy="259045"/>
    <xdr:sp macro="" textlink="">
      <xdr:nvSpPr>
        <xdr:cNvPr id="202" name="テキスト ボックス 201">
          <a:extLst>
            <a:ext uri="{FF2B5EF4-FFF2-40B4-BE49-F238E27FC236}">
              <a16:creationId xmlns:a16="http://schemas.microsoft.com/office/drawing/2014/main" id="{EBCB5831-2431-4E89-8A0B-CD37999F79BA}"/>
            </a:ext>
          </a:extLst>
        </xdr:cNvPr>
        <xdr:cNvSpPr txBox="1"/>
      </xdr:nvSpPr>
      <xdr:spPr>
        <a:xfrm>
          <a:off x="2361145" y="1233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51698</xdr:rowOff>
    </xdr:from>
    <xdr:to>
      <xdr:col>10</xdr:col>
      <xdr:colOff>165100</xdr:colOff>
      <xdr:row>76</xdr:row>
      <xdr:rowOff>153298</xdr:rowOff>
    </xdr:to>
    <xdr:sp macro="" textlink="">
      <xdr:nvSpPr>
        <xdr:cNvPr id="203" name="楕円 202">
          <a:extLst>
            <a:ext uri="{FF2B5EF4-FFF2-40B4-BE49-F238E27FC236}">
              <a16:creationId xmlns:a16="http://schemas.microsoft.com/office/drawing/2014/main" id="{711A38AA-386F-4E49-A9FE-61DF3EE4CC5E}"/>
            </a:ext>
          </a:extLst>
        </xdr:cNvPr>
        <xdr:cNvSpPr/>
      </xdr:nvSpPr>
      <xdr:spPr>
        <a:xfrm>
          <a:off x="1778000" y="126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169824</xdr:rowOff>
    </xdr:from>
    <xdr:ext cx="599010" cy="259045"/>
    <xdr:sp macro="" textlink="">
      <xdr:nvSpPr>
        <xdr:cNvPr id="204" name="テキスト ボックス 203">
          <a:extLst>
            <a:ext uri="{FF2B5EF4-FFF2-40B4-BE49-F238E27FC236}">
              <a16:creationId xmlns:a16="http://schemas.microsoft.com/office/drawing/2014/main" id="{006E3645-E5E5-4DB5-B50B-60FCDAA49725}"/>
            </a:ext>
          </a:extLst>
        </xdr:cNvPr>
        <xdr:cNvSpPr txBox="1"/>
      </xdr:nvSpPr>
      <xdr:spPr>
        <a:xfrm>
          <a:off x="1548345" y="1238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125671</xdr:rowOff>
    </xdr:from>
    <xdr:to>
      <xdr:col>6</xdr:col>
      <xdr:colOff>38100</xdr:colOff>
      <xdr:row>77</xdr:row>
      <xdr:rowOff>55821</xdr:rowOff>
    </xdr:to>
    <xdr:sp macro="" textlink="">
      <xdr:nvSpPr>
        <xdr:cNvPr id="205" name="楕円 204">
          <a:extLst>
            <a:ext uri="{FF2B5EF4-FFF2-40B4-BE49-F238E27FC236}">
              <a16:creationId xmlns:a16="http://schemas.microsoft.com/office/drawing/2014/main" id="{E52D84F4-B415-452E-8176-00214F009710}"/>
            </a:ext>
          </a:extLst>
        </xdr:cNvPr>
        <xdr:cNvSpPr/>
      </xdr:nvSpPr>
      <xdr:spPr>
        <a:xfrm>
          <a:off x="984250" y="126796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72349</xdr:rowOff>
    </xdr:from>
    <xdr:ext cx="599010" cy="259045"/>
    <xdr:sp macro="" textlink="">
      <xdr:nvSpPr>
        <xdr:cNvPr id="206" name="テキスト ボックス 205">
          <a:extLst>
            <a:ext uri="{FF2B5EF4-FFF2-40B4-BE49-F238E27FC236}">
              <a16:creationId xmlns:a16="http://schemas.microsoft.com/office/drawing/2014/main" id="{A6E79480-6FDB-4F3E-88A7-44B0BA80490E}"/>
            </a:ext>
          </a:extLst>
        </xdr:cNvPr>
        <xdr:cNvSpPr txBox="1"/>
      </xdr:nvSpPr>
      <xdr:spPr>
        <a:xfrm>
          <a:off x="754595" y="1246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9D46D101-B4CC-41CA-81D9-75350703A5BA}"/>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F8E75371-BF25-4FCA-AA13-A7FA7CE0DA35}"/>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B4FD0B26-8BD3-4265-9AC7-66B3EB33874A}"/>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A3891DAE-B48F-4CC9-8E5A-33EAE3CAF234}"/>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7902F23F-FD60-448D-B9A5-6B529B359BBD}"/>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24F3FD4A-8D55-46BB-A1D9-0B770A7D59D2}"/>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B0A72681-1BB4-4160-AEBE-8E2249F35937}"/>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3F3783B3-C370-4DE2-9933-7248D7775622}"/>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693EE464-C0F7-4095-8DF9-572D3FBC7387}"/>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B0C0DD0C-8B47-41AE-9CB3-6203A74C2DBE}"/>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AF9D345D-1AC7-4ACA-BC2D-D797456AB649}"/>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7DA195AC-FD64-491C-BB8E-3B46A9089AC3}"/>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9614875E-3B45-427C-96BD-C76798EA96D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A1365907-DB6C-4BFE-BB7B-6A8E4C3FB0B2}"/>
            </a:ext>
          </a:extLst>
        </xdr:cNvPr>
        <xdr:cNvSpPr txBox="1"/>
      </xdr:nvSpPr>
      <xdr:spPr>
        <a:xfrm>
          <a:off x="1665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2916918D-0A3B-416C-A51F-D37039680C34}"/>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F058C540-A4E6-45C0-A641-A5B8FD4DA8CF}"/>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5AB81F84-A620-4F68-8E0E-A0423CA890CF}"/>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59CD599-1B05-4E43-874E-BFB87DFF300E}"/>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4C46E83F-BB99-4341-A8FB-DFFD546AC0D4}"/>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F566831A-209F-41A0-B0C5-BB987CD9E98E}"/>
            </a:ext>
          </a:extLst>
        </xdr:cNvPr>
        <xdr:cNvSpPr txBox="1"/>
      </xdr:nvSpPr>
      <xdr:spPr>
        <a:xfrm>
          <a:off x="76428" y="14792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E89ADF47-3743-4180-8C82-8C0E63E837A8}"/>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B9BC303B-6F0B-4F20-84B0-3AE530419EF0}"/>
            </a:ext>
          </a:extLst>
        </xdr:cNvPr>
        <xdr:cNvSpPr txBox="1"/>
      </xdr:nvSpPr>
      <xdr:spPr>
        <a:xfrm>
          <a:off x="7642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2B011A11-34EF-470D-9B57-DCFCCA78EC17}"/>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84A6B202-6F2B-40FA-99FA-561436A21554}"/>
            </a:ext>
          </a:extLst>
        </xdr:cNvPr>
        <xdr:cNvCxnSpPr/>
      </xdr:nvCxnSpPr>
      <xdr:spPr>
        <a:xfrm flipV="1">
          <a:off x="4176395" y="150814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400E7547-3914-44E6-A895-0C7A44F91C2C}"/>
            </a:ext>
          </a:extLst>
        </xdr:cNvPr>
        <xdr:cNvSpPr txBox="1"/>
      </xdr:nvSpPr>
      <xdr:spPr>
        <a:xfrm>
          <a:off x="4229100" y="164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8E92162C-A215-411F-BD0E-217F8A24F43C}"/>
            </a:ext>
          </a:extLst>
        </xdr:cNvPr>
        <xdr:cNvCxnSpPr/>
      </xdr:nvCxnSpPr>
      <xdr:spPr>
        <a:xfrm>
          <a:off x="4108450" y="164055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BCED78A0-1EE8-4918-9559-4C5BF809CA30}"/>
            </a:ext>
          </a:extLst>
        </xdr:cNvPr>
        <xdr:cNvSpPr txBox="1"/>
      </xdr:nvSpPr>
      <xdr:spPr>
        <a:xfrm>
          <a:off x="4229100" y="14863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82E9E7E5-74B3-4EA8-B18F-B90B76788668}"/>
            </a:ext>
          </a:extLst>
        </xdr:cNvPr>
        <xdr:cNvCxnSpPr/>
      </xdr:nvCxnSpPr>
      <xdr:spPr>
        <a:xfrm>
          <a:off x="4108450" y="15081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147944</xdr:rowOff>
    </xdr:from>
    <xdr:to>
      <xdr:col>24</xdr:col>
      <xdr:colOff>63500</xdr:colOff>
      <xdr:row>97</xdr:row>
      <xdr:rowOff>167411</xdr:rowOff>
    </xdr:to>
    <xdr:cxnSp macro="">
      <xdr:nvCxnSpPr>
        <xdr:cNvPr id="235" name="直線コネクタ 234">
          <a:extLst>
            <a:ext uri="{FF2B5EF4-FFF2-40B4-BE49-F238E27FC236}">
              <a16:creationId xmlns:a16="http://schemas.microsoft.com/office/drawing/2014/main" id="{AA05CA7F-A00A-42C2-90C0-8B0F17BFF5FB}"/>
            </a:ext>
          </a:extLst>
        </xdr:cNvPr>
        <xdr:cNvCxnSpPr/>
      </xdr:nvCxnSpPr>
      <xdr:spPr>
        <a:xfrm flipV="1">
          <a:off x="3429000" y="16207094"/>
          <a:ext cx="749300" cy="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BB0E1882-C5B4-4342-8D25-FD4648CAD868}"/>
            </a:ext>
          </a:extLst>
        </xdr:cNvPr>
        <xdr:cNvSpPr txBox="1"/>
      </xdr:nvSpPr>
      <xdr:spPr>
        <a:xfrm>
          <a:off x="4229100" y="1625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922CA2DD-4366-46FD-B9E2-C9B7EFF6040E}"/>
            </a:ext>
          </a:extLst>
        </xdr:cNvPr>
        <xdr:cNvSpPr/>
      </xdr:nvSpPr>
      <xdr:spPr>
        <a:xfrm>
          <a:off x="4127500" y="1627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167411</xdr:rowOff>
    </xdr:from>
    <xdr:to>
      <xdr:col>19</xdr:col>
      <xdr:colOff>177800</xdr:colOff>
      <xdr:row>98</xdr:row>
      <xdr:rowOff>44180</xdr:rowOff>
    </xdr:to>
    <xdr:cxnSp macro="">
      <xdr:nvCxnSpPr>
        <xdr:cNvPr id="238" name="直線コネクタ 237">
          <a:extLst>
            <a:ext uri="{FF2B5EF4-FFF2-40B4-BE49-F238E27FC236}">
              <a16:creationId xmlns:a16="http://schemas.microsoft.com/office/drawing/2014/main" id="{F3050B2A-D780-4819-B467-71B0B6E9B58E}"/>
            </a:ext>
          </a:extLst>
        </xdr:cNvPr>
        <xdr:cNvCxnSpPr/>
      </xdr:nvCxnSpPr>
      <xdr:spPr>
        <a:xfrm flipV="1">
          <a:off x="2622550" y="16226561"/>
          <a:ext cx="80645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A220AAA8-0AB6-4018-AD93-5C892181548D}"/>
            </a:ext>
          </a:extLst>
        </xdr:cNvPr>
        <xdr:cNvSpPr/>
      </xdr:nvSpPr>
      <xdr:spPr>
        <a:xfrm>
          <a:off x="3384550" y="162858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AB7266FA-93F2-4561-9163-70288971D49C}"/>
            </a:ext>
          </a:extLst>
        </xdr:cNvPr>
        <xdr:cNvSpPr txBox="1"/>
      </xdr:nvSpPr>
      <xdr:spPr>
        <a:xfrm>
          <a:off x="3187211" y="1637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44180</xdr:rowOff>
    </xdr:from>
    <xdr:to>
      <xdr:col>15</xdr:col>
      <xdr:colOff>50800</xdr:colOff>
      <xdr:row>98</xdr:row>
      <xdr:rowOff>59482</xdr:rowOff>
    </xdr:to>
    <xdr:cxnSp macro="">
      <xdr:nvCxnSpPr>
        <xdr:cNvPr id="241" name="直線コネクタ 240">
          <a:extLst>
            <a:ext uri="{FF2B5EF4-FFF2-40B4-BE49-F238E27FC236}">
              <a16:creationId xmlns:a16="http://schemas.microsoft.com/office/drawing/2014/main" id="{2B355318-2276-41A8-91AC-178EB0D11FC6}"/>
            </a:ext>
          </a:extLst>
        </xdr:cNvPr>
        <xdr:cNvCxnSpPr/>
      </xdr:nvCxnSpPr>
      <xdr:spPr>
        <a:xfrm flipV="1">
          <a:off x="1828800" y="16274780"/>
          <a:ext cx="79375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EB69548F-B4E9-414C-90F7-A755BA5FCB48}"/>
            </a:ext>
          </a:extLst>
        </xdr:cNvPr>
        <xdr:cNvSpPr/>
      </xdr:nvSpPr>
      <xdr:spPr>
        <a:xfrm>
          <a:off x="2571750" y="162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364C58CC-3EC6-4CF5-AF4E-1BC7F6A23FDD}"/>
            </a:ext>
          </a:extLst>
        </xdr:cNvPr>
        <xdr:cNvSpPr txBox="1"/>
      </xdr:nvSpPr>
      <xdr:spPr>
        <a:xfrm>
          <a:off x="2393461" y="163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59482</xdr:rowOff>
    </xdr:from>
    <xdr:to>
      <xdr:col>10</xdr:col>
      <xdr:colOff>114300</xdr:colOff>
      <xdr:row>98</xdr:row>
      <xdr:rowOff>68876</xdr:rowOff>
    </xdr:to>
    <xdr:cxnSp macro="">
      <xdr:nvCxnSpPr>
        <xdr:cNvPr id="244" name="直線コネクタ 243">
          <a:extLst>
            <a:ext uri="{FF2B5EF4-FFF2-40B4-BE49-F238E27FC236}">
              <a16:creationId xmlns:a16="http://schemas.microsoft.com/office/drawing/2014/main" id="{A4FD9782-282B-4E40-B00F-23FD41918F1F}"/>
            </a:ext>
          </a:extLst>
        </xdr:cNvPr>
        <xdr:cNvCxnSpPr/>
      </xdr:nvCxnSpPr>
      <xdr:spPr>
        <a:xfrm flipV="1">
          <a:off x="1028700" y="16290082"/>
          <a:ext cx="800100" cy="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FF9D364A-7BA0-43D3-93CE-4C756CFDF029}"/>
            </a:ext>
          </a:extLst>
        </xdr:cNvPr>
        <xdr:cNvSpPr/>
      </xdr:nvSpPr>
      <xdr:spPr>
        <a:xfrm>
          <a:off x="1778000" y="1630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7AD558D3-DEC2-47D0-9E38-98418CF34346}"/>
            </a:ext>
          </a:extLst>
        </xdr:cNvPr>
        <xdr:cNvSpPr txBox="1"/>
      </xdr:nvSpPr>
      <xdr:spPr>
        <a:xfrm>
          <a:off x="1580661" y="1639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9D251DF5-E13D-4B3A-A467-253452AC0A83}"/>
            </a:ext>
          </a:extLst>
        </xdr:cNvPr>
        <xdr:cNvSpPr/>
      </xdr:nvSpPr>
      <xdr:spPr>
        <a:xfrm>
          <a:off x="984250" y="16297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48577F12-2420-44ED-BC31-7026EB702B3A}"/>
            </a:ext>
          </a:extLst>
        </xdr:cNvPr>
        <xdr:cNvSpPr txBox="1"/>
      </xdr:nvSpPr>
      <xdr:spPr>
        <a:xfrm>
          <a:off x="786911" y="163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E45224AA-8227-4CFD-8A4B-D510A80081C9}"/>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2EB89DAD-7ED9-494F-A84A-60E5412D379D}"/>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2C67003B-75C6-4D68-AE42-C080340B397C}"/>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7C40A8F0-3EB5-4A62-AD03-18242F8EB556}"/>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CA7A1A4C-DE0B-4714-9262-C994B5B2210E}"/>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97144</xdr:rowOff>
    </xdr:from>
    <xdr:to>
      <xdr:col>24</xdr:col>
      <xdr:colOff>114300</xdr:colOff>
      <xdr:row>98</xdr:row>
      <xdr:rowOff>27294</xdr:rowOff>
    </xdr:to>
    <xdr:sp macro="" textlink="">
      <xdr:nvSpPr>
        <xdr:cNvPr id="254" name="楕円 253">
          <a:extLst>
            <a:ext uri="{FF2B5EF4-FFF2-40B4-BE49-F238E27FC236}">
              <a16:creationId xmlns:a16="http://schemas.microsoft.com/office/drawing/2014/main" id="{EB2CF663-5C9E-4ED0-83D1-75CABB075DCF}"/>
            </a:ext>
          </a:extLst>
        </xdr:cNvPr>
        <xdr:cNvSpPr/>
      </xdr:nvSpPr>
      <xdr:spPr>
        <a:xfrm>
          <a:off x="4127500" y="1615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120021</xdr:rowOff>
    </xdr:from>
    <xdr:ext cx="599010" cy="259045"/>
    <xdr:sp macro="" textlink="">
      <xdr:nvSpPr>
        <xdr:cNvPr id="255" name="衛生費該当値テキスト">
          <a:extLst>
            <a:ext uri="{FF2B5EF4-FFF2-40B4-BE49-F238E27FC236}">
              <a16:creationId xmlns:a16="http://schemas.microsoft.com/office/drawing/2014/main" id="{D3FDA04B-5465-4665-A052-D841B0B1995C}"/>
            </a:ext>
          </a:extLst>
        </xdr:cNvPr>
        <xdr:cNvSpPr txBox="1"/>
      </xdr:nvSpPr>
      <xdr:spPr>
        <a:xfrm>
          <a:off x="4229100" y="1600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116611</xdr:rowOff>
    </xdr:from>
    <xdr:to>
      <xdr:col>20</xdr:col>
      <xdr:colOff>38100</xdr:colOff>
      <xdr:row>98</xdr:row>
      <xdr:rowOff>46761</xdr:rowOff>
    </xdr:to>
    <xdr:sp macro="" textlink="">
      <xdr:nvSpPr>
        <xdr:cNvPr id="256" name="楕円 255">
          <a:extLst>
            <a:ext uri="{FF2B5EF4-FFF2-40B4-BE49-F238E27FC236}">
              <a16:creationId xmlns:a16="http://schemas.microsoft.com/office/drawing/2014/main" id="{69202E69-9C63-4CBE-B04E-2A85157BD6D6}"/>
            </a:ext>
          </a:extLst>
        </xdr:cNvPr>
        <xdr:cNvSpPr/>
      </xdr:nvSpPr>
      <xdr:spPr>
        <a:xfrm>
          <a:off x="3384550" y="161757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63288</xdr:rowOff>
    </xdr:from>
    <xdr:ext cx="599010" cy="259045"/>
    <xdr:sp macro="" textlink="">
      <xdr:nvSpPr>
        <xdr:cNvPr id="257" name="テキスト ボックス 256">
          <a:extLst>
            <a:ext uri="{FF2B5EF4-FFF2-40B4-BE49-F238E27FC236}">
              <a16:creationId xmlns:a16="http://schemas.microsoft.com/office/drawing/2014/main" id="{B2409576-7CF6-4C1E-8BFA-416121D480F3}"/>
            </a:ext>
          </a:extLst>
        </xdr:cNvPr>
        <xdr:cNvSpPr txBox="1"/>
      </xdr:nvSpPr>
      <xdr:spPr>
        <a:xfrm>
          <a:off x="3154895" y="1595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164830</xdr:rowOff>
    </xdr:from>
    <xdr:to>
      <xdr:col>15</xdr:col>
      <xdr:colOff>101600</xdr:colOff>
      <xdr:row>98</xdr:row>
      <xdr:rowOff>94980</xdr:rowOff>
    </xdr:to>
    <xdr:sp macro="" textlink="">
      <xdr:nvSpPr>
        <xdr:cNvPr id="258" name="楕円 257">
          <a:extLst>
            <a:ext uri="{FF2B5EF4-FFF2-40B4-BE49-F238E27FC236}">
              <a16:creationId xmlns:a16="http://schemas.microsoft.com/office/drawing/2014/main" id="{F6A9EBFC-6E25-4B64-8B5C-FB1FDA170349}"/>
            </a:ext>
          </a:extLst>
        </xdr:cNvPr>
        <xdr:cNvSpPr/>
      </xdr:nvSpPr>
      <xdr:spPr>
        <a:xfrm>
          <a:off x="2571750" y="1622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111507</xdr:rowOff>
    </xdr:from>
    <xdr:ext cx="599010" cy="259045"/>
    <xdr:sp macro="" textlink="">
      <xdr:nvSpPr>
        <xdr:cNvPr id="259" name="テキスト ボックス 258">
          <a:extLst>
            <a:ext uri="{FF2B5EF4-FFF2-40B4-BE49-F238E27FC236}">
              <a16:creationId xmlns:a16="http://schemas.microsoft.com/office/drawing/2014/main" id="{26BDB2F2-DEB1-418D-A3C2-75E4AC0534DA}"/>
            </a:ext>
          </a:extLst>
        </xdr:cNvPr>
        <xdr:cNvSpPr txBox="1"/>
      </xdr:nvSpPr>
      <xdr:spPr>
        <a:xfrm>
          <a:off x="2361145" y="159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8682</xdr:rowOff>
    </xdr:from>
    <xdr:to>
      <xdr:col>10</xdr:col>
      <xdr:colOff>165100</xdr:colOff>
      <xdr:row>98</xdr:row>
      <xdr:rowOff>110282</xdr:rowOff>
    </xdr:to>
    <xdr:sp macro="" textlink="">
      <xdr:nvSpPr>
        <xdr:cNvPr id="260" name="楕円 259">
          <a:extLst>
            <a:ext uri="{FF2B5EF4-FFF2-40B4-BE49-F238E27FC236}">
              <a16:creationId xmlns:a16="http://schemas.microsoft.com/office/drawing/2014/main" id="{D8D35895-8EC1-4000-ADDA-102F31E9A8B8}"/>
            </a:ext>
          </a:extLst>
        </xdr:cNvPr>
        <xdr:cNvSpPr/>
      </xdr:nvSpPr>
      <xdr:spPr>
        <a:xfrm>
          <a:off x="1778000" y="162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126809</xdr:rowOff>
    </xdr:from>
    <xdr:ext cx="599010" cy="259045"/>
    <xdr:sp macro="" textlink="">
      <xdr:nvSpPr>
        <xdr:cNvPr id="261" name="テキスト ボックス 260">
          <a:extLst>
            <a:ext uri="{FF2B5EF4-FFF2-40B4-BE49-F238E27FC236}">
              <a16:creationId xmlns:a16="http://schemas.microsoft.com/office/drawing/2014/main" id="{B60D4B2D-52DF-47E1-95A5-FAED77A4142E}"/>
            </a:ext>
          </a:extLst>
        </xdr:cNvPr>
        <xdr:cNvSpPr txBox="1"/>
      </xdr:nvSpPr>
      <xdr:spPr>
        <a:xfrm>
          <a:off x="1548345" y="1601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18076</xdr:rowOff>
    </xdr:from>
    <xdr:to>
      <xdr:col>6</xdr:col>
      <xdr:colOff>38100</xdr:colOff>
      <xdr:row>98</xdr:row>
      <xdr:rowOff>119676</xdr:rowOff>
    </xdr:to>
    <xdr:sp macro="" textlink="">
      <xdr:nvSpPr>
        <xdr:cNvPr id="262" name="楕円 261">
          <a:extLst>
            <a:ext uri="{FF2B5EF4-FFF2-40B4-BE49-F238E27FC236}">
              <a16:creationId xmlns:a16="http://schemas.microsoft.com/office/drawing/2014/main" id="{4B5520A6-5476-4DA6-928A-BA0906F7D49D}"/>
            </a:ext>
          </a:extLst>
        </xdr:cNvPr>
        <xdr:cNvSpPr/>
      </xdr:nvSpPr>
      <xdr:spPr>
        <a:xfrm>
          <a:off x="984250" y="162486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136203</xdr:rowOff>
    </xdr:from>
    <xdr:ext cx="599010" cy="259045"/>
    <xdr:sp macro="" textlink="">
      <xdr:nvSpPr>
        <xdr:cNvPr id="263" name="テキスト ボックス 262">
          <a:extLst>
            <a:ext uri="{FF2B5EF4-FFF2-40B4-BE49-F238E27FC236}">
              <a16:creationId xmlns:a16="http://schemas.microsoft.com/office/drawing/2014/main" id="{EB49A8BD-30CD-4DF6-86A6-E6E77D34BCCA}"/>
            </a:ext>
          </a:extLst>
        </xdr:cNvPr>
        <xdr:cNvSpPr txBox="1"/>
      </xdr:nvSpPr>
      <xdr:spPr>
        <a:xfrm>
          <a:off x="754595" y="1602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68CF8617-B22C-475C-923D-CC11A2AFF847}"/>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A2B72A9D-9C1A-4C94-A7D3-594591C7976C}"/>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DF82DC27-71CF-4744-AA70-842ABD8B250A}"/>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9E95FA41-2D6F-42A8-94E7-84A8D2847FA5}"/>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BB625FEA-9D88-4A0B-A988-8229CD6A8DF7}"/>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F0577143-1827-41FC-A234-76903AE20891}"/>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2F46D13-49F5-4086-96E7-0DA3C260DF8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3AA4E74F-EC18-4367-8991-69FB4E573244}"/>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43DE9494-E62D-4F55-9969-887043FA4E3F}"/>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DF03520E-F3AC-4B9F-A40B-C5E881178301}"/>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6D24FD2C-D9C2-49CA-B5EC-E357A896AF8E}"/>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E84FA3F0-2CD1-40D2-846E-B9F1A871BCBB}"/>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677F19CA-52EA-429D-BE25-A9EE1B38AFAD}"/>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3EBB419D-C988-43EC-B114-F5CCC3860047}"/>
            </a:ext>
          </a:extLst>
        </xdr:cNvPr>
        <xdr:cNvSpPr txBox="1"/>
      </xdr:nvSpPr>
      <xdr:spPr>
        <a:xfrm>
          <a:off x="54821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CFCBD8BD-46BD-4F0D-8121-1602A4B0DD38}"/>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CF62D33D-E55F-422B-BDF3-26C782F802C1}"/>
            </a:ext>
          </a:extLst>
        </xdr:cNvPr>
        <xdr:cNvSpPr txBox="1"/>
      </xdr:nvSpPr>
      <xdr:spPr>
        <a:xfrm>
          <a:off x="54821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F5E56BBF-19BC-466E-A150-75C84DF1B879}"/>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696358BA-C704-4A84-A855-A2D8F6052481}"/>
            </a:ext>
          </a:extLst>
        </xdr:cNvPr>
        <xdr:cNvSpPr txBox="1"/>
      </xdr:nvSpPr>
      <xdr:spPr>
        <a:xfrm>
          <a:off x="54821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721D3916-B336-4E6E-86C7-A1E909E7DAF4}"/>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762C0268-3FF6-4134-9641-9FFD7C5B87E8}"/>
            </a:ext>
          </a:extLst>
        </xdr:cNvPr>
        <xdr:cNvSpPr txBox="1"/>
      </xdr:nvSpPr>
      <xdr:spPr>
        <a:xfrm>
          <a:off x="54821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1F856730-3D1F-4CB4-AB19-88113A412391}"/>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E2BB53D7-8201-44C2-ADB8-B1BCDC2BE861}"/>
            </a:ext>
          </a:extLst>
        </xdr:cNvPr>
        <xdr:cNvCxnSpPr/>
      </xdr:nvCxnSpPr>
      <xdr:spPr>
        <a:xfrm flipV="1">
          <a:off x="9427845" y="5210429"/>
          <a:ext cx="1270" cy="120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7862213F-D3FF-4415-A441-61C434D0E47E}"/>
            </a:ext>
          </a:extLst>
        </xdr:cNvPr>
        <xdr:cNvSpPr txBox="1"/>
      </xdr:nvSpPr>
      <xdr:spPr>
        <a:xfrm>
          <a:off x="9480550" y="6428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ED7E7E8F-1D3B-4E88-9520-1C1EF6743468}"/>
            </a:ext>
          </a:extLst>
        </xdr:cNvPr>
        <xdr:cNvCxnSpPr/>
      </xdr:nvCxnSpPr>
      <xdr:spPr>
        <a:xfrm>
          <a:off x="935990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2F88136C-AF10-45B6-9883-79619064A345}"/>
            </a:ext>
          </a:extLst>
        </xdr:cNvPr>
        <xdr:cNvSpPr txBox="1"/>
      </xdr:nvSpPr>
      <xdr:spPr>
        <a:xfrm>
          <a:off x="9480550" y="49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35B34A0-DA35-4383-953B-6E1208F146BA}"/>
            </a:ext>
          </a:extLst>
        </xdr:cNvPr>
        <xdr:cNvCxnSpPr/>
      </xdr:nvCxnSpPr>
      <xdr:spPr>
        <a:xfrm>
          <a:off x="9359900" y="52104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89225</xdr:rowOff>
    </xdr:from>
    <xdr:to>
      <xdr:col>55</xdr:col>
      <xdr:colOff>0</xdr:colOff>
      <xdr:row>38</xdr:row>
      <xdr:rowOff>101433</xdr:rowOff>
    </xdr:to>
    <xdr:cxnSp macro="">
      <xdr:nvCxnSpPr>
        <xdr:cNvPr id="290" name="直線コネクタ 289">
          <a:extLst>
            <a:ext uri="{FF2B5EF4-FFF2-40B4-BE49-F238E27FC236}">
              <a16:creationId xmlns:a16="http://schemas.microsoft.com/office/drawing/2014/main" id="{1874DAC7-6577-4260-BEF0-658F1815BB07}"/>
            </a:ext>
          </a:extLst>
        </xdr:cNvPr>
        <xdr:cNvCxnSpPr/>
      </xdr:nvCxnSpPr>
      <xdr:spPr>
        <a:xfrm flipV="1">
          <a:off x="8686800" y="6369375"/>
          <a:ext cx="74295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a:extLst>
            <a:ext uri="{FF2B5EF4-FFF2-40B4-BE49-F238E27FC236}">
              <a16:creationId xmlns:a16="http://schemas.microsoft.com/office/drawing/2014/main" id="{B4BF053C-3749-4B2E-BF3F-CFE41A12DF06}"/>
            </a:ext>
          </a:extLst>
        </xdr:cNvPr>
        <xdr:cNvSpPr txBox="1"/>
      </xdr:nvSpPr>
      <xdr:spPr>
        <a:xfrm>
          <a:off x="9480550" y="630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B99D2A53-9057-49B3-856D-B97C5FC5770E}"/>
            </a:ext>
          </a:extLst>
        </xdr:cNvPr>
        <xdr:cNvSpPr/>
      </xdr:nvSpPr>
      <xdr:spPr>
        <a:xfrm>
          <a:off x="9398000" y="63228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101158</xdr:rowOff>
    </xdr:from>
    <xdr:to>
      <xdr:col>50</xdr:col>
      <xdr:colOff>114300</xdr:colOff>
      <xdr:row>38</xdr:row>
      <xdr:rowOff>101433</xdr:rowOff>
    </xdr:to>
    <xdr:cxnSp macro="">
      <xdr:nvCxnSpPr>
        <xdr:cNvPr id="293" name="直線コネクタ 292">
          <a:extLst>
            <a:ext uri="{FF2B5EF4-FFF2-40B4-BE49-F238E27FC236}">
              <a16:creationId xmlns:a16="http://schemas.microsoft.com/office/drawing/2014/main" id="{A300985D-C260-43EA-9077-C3C276253ADA}"/>
            </a:ext>
          </a:extLst>
        </xdr:cNvPr>
        <xdr:cNvCxnSpPr/>
      </xdr:nvCxnSpPr>
      <xdr:spPr>
        <a:xfrm>
          <a:off x="7886700" y="6381308"/>
          <a:ext cx="8001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738E32DE-360D-42E4-AE5B-1C78BD7EE824}"/>
            </a:ext>
          </a:extLst>
        </xdr:cNvPr>
        <xdr:cNvSpPr/>
      </xdr:nvSpPr>
      <xdr:spPr>
        <a:xfrm>
          <a:off x="8636000" y="633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a:extLst>
            <a:ext uri="{FF2B5EF4-FFF2-40B4-BE49-F238E27FC236}">
              <a16:creationId xmlns:a16="http://schemas.microsoft.com/office/drawing/2014/main" id="{15F696FC-0A22-4FE1-BAC6-96D01D2F57BB}"/>
            </a:ext>
          </a:extLst>
        </xdr:cNvPr>
        <xdr:cNvSpPr txBox="1"/>
      </xdr:nvSpPr>
      <xdr:spPr>
        <a:xfrm>
          <a:off x="8516567" y="642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101158</xdr:rowOff>
    </xdr:from>
    <xdr:to>
      <xdr:col>45</xdr:col>
      <xdr:colOff>177800</xdr:colOff>
      <xdr:row>38</xdr:row>
      <xdr:rowOff>110805</xdr:rowOff>
    </xdr:to>
    <xdr:cxnSp macro="">
      <xdr:nvCxnSpPr>
        <xdr:cNvPr id="296" name="直線コネクタ 295">
          <a:extLst>
            <a:ext uri="{FF2B5EF4-FFF2-40B4-BE49-F238E27FC236}">
              <a16:creationId xmlns:a16="http://schemas.microsoft.com/office/drawing/2014/main" id="{F9221EE1-5488-48E0-AB2B-1D52D1094C4C}"/>
            </a:ext>
          </a:extLst>
        </xdr:cNvPr>
        <xdr:cNvCxnSpPr/>
      </xdr:nvCxnSpPr>
      <xdr:spPr>
        <a:xfrm flipV="1">
          <a:off x="7080250" y="6381308"/>
          <a:ext cx="80645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6AEC6906-FD79-4949-A4D2-4970706DC1C0}"/>
            </a:ext>
          </a:extLst>
        </xdr:cNvPr>
        <xdr:cNvSpPr/>
      </xdr:nvSpPr>
      <xdr:spPr>
        <a:xfrm>
          <a:off x="7842250" y="63216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B6B9114C-369B-449C-91C6-7DDA29AF718E}"/>
            </a:ext>
          </a:extLst>
        </xdr:cNvPr>
        <xdr:cNvSpPr txBox="1"/>
      </xdr:nvSpPr>
      <xdr:spPr>
        <a:xfrm>
          <a:off x="7677228" y="610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108610</xdr:rowOff>
    </xdr:from>
    <xdr:to>
      <xdr:col>41</xdr:col>
      <xdr:colOff>50800</xdr:colOff>
      <xdr:row>38</xdr:row>
      <xdr:rowOff>110805</xdr:rowOff>
    </xdr:to>
    <xdr:cxnSp macro="">
      <xdr:nvCxnSpPr>
        <xdr:cNvPr id="299" name="直線コネクタ 298">
          <a:extLst>
            <a:ext uri="{FF2B5EF4-FFF2-40B4-BE49-F238E27FC236}">
              <a16:creationId xmlns:a16="http://schemas.microsoft.com/office/drawing/2014/main" id="{1EAC91F5-A2FC-4249-A579-68B4D01C3693}"/>
            </a:ext>
          </a:extLst>
        </xdr:cNvPr>
        <xdr:cNvCxnSpPr/>
      </xdr:nvCxnSpPr>
      <xdr:spPr>
        <a:xfrm>
          <a:off x="6286500" y="6388760"/>
          <a:ext cx="79375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9C015C36-95CD-429B-95F2-36453E72EE06}"/>
            </a:ext>
          </a:extLst>
        </xdr:cNvPr>
        <xdr:cNvSpPr/>
      </xdr:nvSpPr>
      <xdr:spPr>
        <a:xfrm>
          <a:off x="7029450" y="631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C7C09997-D5B6-4B82-A3F2-17B3EBDCB6AC}"/>
            </a:ext>
          </a:extLst>
        </xdr:cNvPr>
        <xdr:cNvSpPr txBox="1"/>
      </xdr:nvSpPr>
      <xdr:spPr>
        <a:xfrm>
          <a:off x="6864428" y="61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53D9E682-9B0B-4CB2-8E77-6C0CB4B07BD1}"/>
            </a:ext>
          </a:extLst>
        </xdr:cNvPr>
        <xdr:cNvSpPr/>
      </xdr:nvSpPr>
      <xdr:spPr>
        <a:xfrm>
          <a:off x="6235700" y="631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AF82D98B-AB99-4B6B-B5E8-C54C21692282}"/>
            </a:ext>
          </a:extLst>
        </xdr:cNvPr>
        <xdr:cNvSpPr txBox="1"/>
      </xdr:nvSpPr>
      <xdr:spPr>
        <a:xfrm>
          <a:off x="6070678" y="610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F3C62B70-D9B5-4B4B-8B03-EF02D3F7D2A4}"/>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43C8B991-54AA-432D-846E-E3354E16D1B3}"/>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D7D4505-728A-4FA7-BBD0-A3EF7C3049BA}"/>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E661FCCC-5002-49CD-B6F8-C1D6204090FB}"/>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64B5E53-E1DF-4E4C-8BA4-5C0875FD5C26}"/>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38425</xdr:rowOff>
    </xdr:from>
    <xdr:to>
      <xdr:col>55</xdr:col>
      <xdr:colOff>50800</xdr:colOff>
      <xdr:row>38</xdr:row>
      <xdr:rowOff>140025</xdr:rowOff>
    </xdr:to>
    <xdr:sp macro="" textlink="">
      <xdr:nvSpPr>
        <xdr:cNvPr id="309" name="楕円 308">
          <a:extLst>
            <a:ext uri="{FF2B5EF4-FFF2-40B4-BE49-F238E27FC236}">
              <a16:creationId xmlns:a16="http://schemas.microsoft.com/office/drawing/2014/main" id="{679346A9-0C46-4E65-ACBD-118A6AF8E791}"/>
            </a:ext>
          </a:extLst>
        </xdr:cNvPr>
        <xdr:cNvSpPr/>
      </xdr:nvSpPr>
      <xdr:spPr>
        <a:xfrm>
          <a:off x="9398000" y="6318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169252</xdr:rowOff>
    </xdr:from>
    <xdr:ext cx="469744" cy="259045"/>
    <xdr:sp macro="" textlink="">
      <xdr:nvSpPr>
        <xdr:cNvPr id="310" name="労働費該当値テキスト">
          <a:extLst>
            <a:ext uri="{FF2B5EF4-FFF2-40B4-BE49-F238E27FC236}">
              <a16:creationId xmlns:a16="http://schemas.microsoft.com/office/drawing/2014/main" id="{D0F6395C-72C5-4940-83FF-E0EECC78A89E}"/>
            </a:ext>
          </a:extLst>
        </xdr:cNvPr>
        <xdr:cNvSpPr txBox="1"/>
      </xdr:nvSpPr>
      <xdr:spPr>
        <a:xfrm>
          <a:off x="9480550" y="611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50633</xdr:rowOff>
    </xdr:from>
    <xdr:to>
      <xdr:col>50</xdr:col>
      <xdr:colOff>165100</xdr:colOff>
      <xdr:row>38</xdr:row>
      <xdr:rowOff>152233</xdr:rowOff>
    </xdr:to>
    <xdr:sp macro="" textlink="">
      <xdr:nvSpPr>
        <xdr:cNvPr id="311" name="楕円 310">
          <a:extLst>
            <a:ext uri="{FF2B5EF4-FFF2-40B4-BE49-F238E27FC236}">
              <a16:creationId xmlns:a16="http://schemas.microsoft.com/office/drawing/2014/main" id="{046720CC-7635-4E34-AF5F-255214E52E84}"/>
            </a:ext>
          </a:extLst>
        </xdr:cNvPr>
        <xdr:cNvSpPr/>
      </xdr:nvSpPr>
      <xdr:spPr>
        <a:xfrm>
          <a:off x="8636000" y="63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168759</xdr:rowOff>
    </xdr:from>
    <xdr:ext cx="378565" cy="259045"/>
    <xdr:sp macro="" textlink="">
      <xdr:nvSpPr>
        <xdr:cNvPr id="312" name="テキスト ボックス 311">
          <a:extLst>
            <a:ext uri="{FF2B5EF4-FFF2-40B4-BE49-F238E27FC236}">
              <a16:creationId xmlns:a16="http://schemas.microsoft.com/office/drawing/2014/main" id="{B2486F13-6EC9-4621-8BCA-91F4089D90BE}"/>
            </a:ext>
          </a:extLst>
        </xdr:cNvPr>
        <xdr:cNvSpPr txBox="1"/>
      </xdr:nvSpPr>
      <xdr:spPr>
        <a:xfrm>
          <a:off x="8516567" y="611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50358</xdr:rowOff>
    </xdr:from>
    <xdr:to>
      <xdr:col>46</xdr:col>
      <xdr:colOff>38100</xdr:colOff>
      <xdr:row>38</xdr:row>
      <xdr:rowOff>151958</xdr:rowOff>
    </xdr:to>
    <xdr:sp macro="" textlink="">
      <xdr:nvSpPr>
        <xdr:cNvPr id="313" name="楕円 312">
          <a:extLst>
            <a:ext uri="{FF2B5EF4-FFF2-40B4-BE49-F238E27FC236}">
              <a16:creationId xmlns:a16="http://schemas.microsoft.com/office/drawing/2014/main" id="{B5EB93BB-B6C2-48A6-AA17-7000ADB2A59A}"/>
            </a:ext>
          </a:extLst>
        </xdr:cNvPr>
        <xdr:cNvSpPr/>
      </xdr:nvSpPr>
      <xdr:spPr>
        <a:xfrm>
          <a:off x="7842250" y="63305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143085</xdr:rowOff>
    </xdr:from>
    <xdr:ext cx="378565" cy="259045"/>
    <xdr:sp macro="" textlink="">
      <xdr:nvSpPr>
        <xdr:cNvPr id="314" name="テキスト ボックス 313">
          <a:extLst>
            <a:ext uri="{FF2B5EF4-FFF2-40B4-BE49-F238E27FC236}">
              <a16:creationId xmlns:a16="http://schemas.microsoft.com/office/drawing/2014/main" id="{7B3905B5-8ECA-4CB7-A51F-5A9CAB20878B}"/>
            </a:ext>
          </a:extLst>
        </xdr:cNvPr>
        <xdr:cNvSpPr txBox="1"/>
      </xdr:nvSpPr>
      <xdr:spPr>
        <a:xfrm>
          <a:off x="7716467" y="642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60005</xdr:rowOff>
    </xdr:from>
    <xdr:to>
      <xdr:col>41</xdr:col>
      <xdr:colOff>101600</xdr:colOff>
      <xdr:row>38</xdr:row>
      <xdr:rowOff>161605</xdr:rowOff>
    </xdr:to>
    <xdr:sp macro="" textlink="">
      <xdr:nvSpPr>
        <xdr:cNvPr id="315" name="楕円 314">
          <a:extLst>
            <a:ext uri="{FF2B5EF4-FFF2-40B4-BE49-F238E27FC236}">
              <a16:creationId xmlns:a16="http://schemas.microsoft.com/office/drawing/2014/main" id="{D3FF3162-9A8A-4CEB-9D63-68F37DD90081}"/>
            </a:ext>
          </a:extLst>
        </xdr:cNvPr>
        <xdr:cNvSpPr/>
      </xdr:nvSpPr>
      <xdr:spPr>
        <a:xfrm>
          <a:off x="7029450" y="63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152732</xdr:rowOff>
    </xdr:from>
    <xdr:ext cx="378565" cy="259045"/>
    <xdr:sp macro="" textlink="">
      <xdr:nvSpPr>
        <xdr:cNvPr id="316" name="テキスト ボックス 315">
          <a:extLst>
            <a:ext uri="{FF2B5EF4-FFF2-40B4-BE49-F238E27FC236}">
              <a16:creationId xmlns:a16="http://schemas.microsoft.com/office/drawing/2014/main" id="{C38B96A1-E0A1-4CB0-B219-11E7C7FEE841}"/>
            </a:ext>
          </a:extLst>
        </xdr:cNvPr>
        <xdr:cNvSpPr txBox="1"/>
      </xdr:nvSpPr>
      <xdr:spPr>
        <a:xfrm>
          <a:off x="6910017" y="643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57810</xdr:rowOff>
    </xdr:from>
    <xdr:to>
      <xdr:col>36</xdr:col>
      <xdr:colOff>165100</xdr:colOff>
      <xdr:row>38</xdr:row>
      <xdr:rowOff>159410</xdr:rowOff>
    </xdr:to>
    <xdr:sp macro="" textlink="">
      <xdr:nvSpPr>
        <xdr:cNvPr id="317" name="楕円 316">
          <a:extLst>
            <a:ext uri="{FF2B5EF4-FFF2-40B4-BE49-F238E27FC236}">
              <a16:creationId xmlns:a16="http://schemas.microsoft.com/office/drawing/2014/main" id="{1B89054B-83EC-4D61-85B0-1C4DDD3FD62B}"/>
            </a:ext>
          </a:extLst>
        </xdr:cNvPr>
        <xdr:cNvSpPr/>
      </xdr:nvSpPr>
      <xdr:spPr>
        <a:xfrm>
          <a:off x="6235700" y="63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150537</xdr:rowOff>
    </xdr:from>
    <xdr:ext cx="378565" cy="259045"/>
    <xdr:sp macro="" textlink="">
      <xdr:nvSpPr>
        <xdr:cNvPr id="318" name="テキスト ボックス 317">
          <a:extLst>
            <a:ext uri="{FF2B5EF4-FFF2-40B4-BE49-F238E27FC236}">
              <a16:creationId xmlns:a16="http://schemas.microsoft.com/office/drawing/2014/main" id="{85DF3148-48F4-498F-940E-146DE1D9BABA}"/>
            </a:ext>
          </a:extLst>
        </xdr:cNvPr>
        <xdr:cNvSpPr txBox="1"/>
      </xdr:nvSpPr>
      <xdr:spPr>
        <a:xfrm>
          <a:off x="6116267" y="643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908807DE-2AEF-4463-98AD-C44C211100BC}"/>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149ACEB3-95AE-4818-B467-8DA4CEB9E8D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C50BC17C-751E-4FBD-9AF5-DFF648427E55}"/>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F4A36190-94CC-4E4D-8EC9-EFD156597805}"/>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B0CEA880-2D1B-4898-AE14-4E4F4A1E3E85}"/>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C97FE4C7-A41B-4B9C-8426-9E1C99B84D5D}"/>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337A9C59-8C6D-461C-A98A-0B9896599AF4}"/>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3B9A327E-93E7-495B-B5CE-2B3479DFCE6E}"/>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20E7A81C-2A41-4B82-AD35-D1976632484B}"/>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14965A2B-6B5A-4FDD-A9BA-F2FA682F2858}"/>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48FDAF5F-054E-4C47-B374-AB455DD1386B}"/>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80AC141E-4A57-4CD2-8B41-2BF29E4A4A9B}"/>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DCA9A791-B7C4-4851-B0E2-DC7F2AF2608C}"/>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6D653081-68C2-41BB-B56A-4EDFA0B1803D}"/>
            </a:ext>
          </a:extLst>
        </xdr:cNvPr>
        <xdr:cNvSpPr txBox="1"/>
      </xdr:nvSpPr>
      <xdr:spPr>
        <a:xfrm>
          <a:off x="541803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1A09ECD5-2E36-40AE-A7E1-5D78BDAFA592}"/>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D2F45E31-8D73-4E86-8987-BF0A3866BD91}"/>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2B44859B-3FE5-4325-A6C2-53738B16729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E09BF9DE-FD01-425A-8F4E-7A1AB66AE386}"/>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727DBAD3-D89D-4529-94F5-A0E890F972CB}"/>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3446EE0C-8359-4910-B1AB-A6A9BFBF5FB7}"/>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D0E98C09-B313-4033-87C5-394ED8C2FD47}"/>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9AFA7430-593B-47B5-B7B3-70150EAAED21}"/>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D73D91F9-8CC1-4409-98C3-E02A7A1A43EC}"/>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438B5703-AB4E-4A99-8B92-381FF2B68AA3}"/>
            </a:ext>
          </a:extLst>
        </xdr:cNvPr>
        <xdr:cNvCxnSpPr/>
      </xdr:nvCxnSpPr>
      <xdr:spPr>
        <a:xfrm flipV="1">
          <a:off x="9427845" y="8498317"/>
          <a:ext cx="1270" cy="1285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1479B10A-5B6C-40AF-8706-167BE6E36400}"/>
            </a:ext>
          </a:extLst>
        </xdr:cNvPr>
        <xdr:cNvSpPr txBox="1"/>
      </xdr:nvSpPr>
      <xdr:spPr>
        <a:xfrm>
          <a:off x="9480550" y="978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7A6CBB14-B81B-482B-B901-51654534FD3C}"/>
            </a:ext>
          </a:extLst>
        </xdr:cNvPr>
        <xdr:cNvCxnSpPr/>
      </xdr:nvCxnSpPr>
      <xdr:spPr>
        <a:xfrm>
          <a:off x="9359900" y="9783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C9B8F732-722D-42EE-9B87-0A7908EB1326}"/>
            </a:ext>
          </a:extLst>
        </xdr:cNvPr>
        <xdr:cNvSpPr txBox="1"/>
      </xdr:nvSpPr>
      <xdr:spPr>
        <a:xfrm>
          <a:off x="9480550" y="827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2BA7A3E-7715-4B48-B5D6-6DBDA3F8FFF4}"/>
            </a:ext>
          </a:extLst>
        </xdr:cNvPr>
        <xdr:cNvCxnSpPr/>
      </xdr:nvCxnSpPr>
      <xdr:spPr>
        <a:xfrm>
          <a:off x="9359900" y="8498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69462</xdr:rowOff>
    </xdr:from>
    <xdr:to>
      <xdr:col>55</xdr:col>
      <xdr:colOff>0</xdr:colOff>
      <xdr:row>58</xdr:row>
      <xdr:rowOff>90959</xdr:rowOff>
    </xdr:to>
    <xdr:cxnSp macro="">
      <xdr:nvCxnSpPr>
        <xdr:cNvPr id="347" name="直線コネクタ 346">
          <a:extLst>
            <a:ext uri="{FF2B5EF4-FFF2-40B4-BE49-F238E27FC236}">
              <a16:creationId xmlns:a16="http://schemas.microsoft.com/office/drawing/2014/main" id="{040D9669-B9C5-4563-96EA-D0EE651A7F5D}"/>
            </a:ext>
          </a:extLst>
        </xdr:cNvPr>
        <xdr:cNvCxnSpPr/>
      </xdr:nvCxnSpPr>
      <xdr:spPr>
        <a:xfrm flipV="1">
          <a:off x="8686800" y="9651612"/>
          <a:ext cx="742950" cy="2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948771FE-5D6F-436A-9991-A64EE28D78FE}"/>
            </a:ext>
          </a:extLst>
        </xdr:cNvPr>
        <xdr:cNvSpPr txBox="1"/>
      </xdr:nvSpPr>
      <xdr:spPr>
        <a:xfrm>
          <a:off x="9480550" y="9423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14B865F3-5CCF-49D1-AF3E-AD4420A4C696}"/>
            </a:ext>
          </a:extLst>
        </xdr:cNvPr>
        <xdr:cNvSpPr/>
      </xdr:nvSpPr>
      <xdr:spPr>
        <a:xfrm>
          <a:off x="9398000" y="95720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17190</xdr:rowOff>
    </xdr:from>
    <xdr:to>
      <xdr:col>50</xdr:col>
      <xdr:colOff>114300</xdr:colOff>
      <xdr:row>58</xdr:row>
      <xdr:rowOff>90959</xdr:rowOff>
    </xdr:to>
    <xdr:cxnSp macro="">
      <xdr:nvCxnSpPr>
        <xdr:cNvPr id="350" name="直線コネクタ 349">
          <a:extLst>
            <a:ext uri="{FF2B5EF4-FFF2-40B4-BE49-F238E27FC236}">
              <a16:creationId xmlns:a16="http://schemas.microsoft.com/office/drawing/2014/main" id="{D46A4129-117A-4C9C-9468-EB1B633E2E8E}"/>
            </a:ext>
          </a:extLst>
        </xdr:cNvPr>
        <xdr:cNvCxnSpPr/>
      </xdr:nvCxnSpPr>
      <xdr:spPr>
        <a:xfrm>
          <a:off x="7886700" y="9599340"/>
          <a:ext cx="8001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3C05A89C-7417-4C46-A881-1E0E35B8BA14}"/>
            </a:ext>
          </a:extLst>
        </xdr:cNvPr>
        <xdr:cNvSpPr/>
      </xdr:nvSpPr>
      <xdr:spPr>
        <a:xfrm>
          <a:off x="8636000" y="9560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62E981D5-D1D9-40EC-8706-649459819F73}"/>
            </a:ext>
          </a:extLst>
        </xdr:cNvPr>
        <xdr:cNvSpPr txBox="1"/>
      </xdr:nvSpPr>
      <xdr:spPr>
        <a:xfrm>
          <a:off x="8438661" y="934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154784</xdr:rowOff>
    </xdr:from>
    <xdr:to>
      <xdr:col>45</xdr:col>
      <xdr:colOff>177800</xdr:colOff>
      <xdr:row>58</xdr:row>
      <xdr:rowOff>17190</xdr:rowOff>
    </xdr:to>
    <xdr:cxnSp macro="">
      <xdr:nvCxnSpPr>
        <xdr:cNvPr id="353" name="直線コネクタ 352">
          <a:extLst>
            <a:ext uri="{FF2B5EF4-FFF2-40B4-BE49-F238E27FC236}">
              <a16:creationId xmlns:a16="http://schemas.microsoft.com/office/drawing/2014/main" id="{7A6D7B18-1D2B-4AFC-81EC-41019408BCEE}"/>
            </a:ext>
          </a:extLst>
        </xdr:cNvPr>
        <xdr:cNvCxnSpPr/>
      </xdr:nvCxnSpPr>
      <xdr:spPr>
        <a:xfrm>
          <a:off x="7080250" y="9571834"/>
          <a:ext cx="806450" cy="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51E3F32F-4C3F-4DC4-858B-8C6A1F039CB7}"/>
            </a:ext>
          </a:extLst>
        </xdr:cNvPr>
        <xdr:cNvSpPr/>
      </xdr:nvSpPr>
      <xdr:spPr>
        <a:xfrm>
          <a:off x="7842250" y="95835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634446-3E4F-4EAB-95D0-9329B940C40A}"/>
            </a:ext>
          </a:extLst>
        </xdr:cNvPr>
        <xdr:cNvSpPr txBox="1"/>
      </xdr:nvSpPr>
      <xdr:spPr>
        <a:xfrm>
          <a:off x="7644911" y="96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154784</xdr:rowOff>
    </xdr:from>
    <xdr:to>
      <xdr:col>41</xdr:col>
      <xdr:colOff>50800</xdr:colOff>
      <xdr:row>58</xdr:row>
      <xdr:rowOff>85602</xdr:rowOff>
    </xdr:to>
    <xdr:cxnSp macro="">
      <xdr:nvCxnSpPr>
        <xdr:cNvPr id="356" name="直線コネクタ 355">
          <a:extLst>
            <a:ext uri="{FF2B5EF4-FFF2-40B4-BE49-F238E27FC236}">
              <a16:creationId xmlns:a16="http://schemas.microsoft.com/office/drawing/2014/main" id="{92D3D624-7D0F-4717-9878-4A206BDF216F}"/>
            </a:ext>
          </a:extLst>
        </xdr:cNvPr>
        <xdr:cNvCxnSpPr/>
      </xdr:nvCxnSpPr>
      <xdr:spPr>
        <a:xfrm flipV="1">
          <a:off x="6286500" y="9571834"/>
          <a:ext cx="793750" cy="9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1296DDE7-4250-4989-B09E-8B9486604AC6}"/>
            </a:ext>
          </a:extLst>
        </xdr:cNvPr>
        <xdr:cNvSpPr/>
      </xdr:nvSpPr>
      <xdr:spPr>
        <a:xfrm>
          <a:off x="7029450" y="95741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48B0EEA1-2B6C-4D84-AD56-3603655A93B3}"/>
            </a:ext>
          </a:extLst>
        </xdr:cNvPr>
        <xdr:cNvSpPr txBox="1"/>
      </xdr:nvSpPr>
      <xdr:spPr>
        <a:xfrm>
          <a:off x="6851161" y="966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90B94CA4-6D09-4138-A90B-7A4080343B0E}"/>
            </a:ext>
          </a:extLst>
        </xdr:cNvPr>
        <xdr:cNvSpPr/>
      </xdr:nvSpPr>
      <xdr:spPr>
        <a:xfrm>
          <a:off x="6235700" y="95816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60CF05A2-44C8-4027-BF7A-A636DB4895FA}"/>
            </a:ext>
          </a:extLst>
        </xdr:cNvPr>
        <xdr:cNvSpPr txBox="1"/>
      </xdr:nvSpPr>
      <xdr:spPr>
        <a:xfrm>
          <a:off x="6038361" y="93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DA5BF6F6-44A0-4D56-A06C-E78BD4148EF1}"/>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C409A9F-0A05-44DD-A494-1BBCDC0DFE2B}"/>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76CCA77-57E9-4164-9CE6-FBC9DA1B776E}"/>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D6DACC0-ADE9-4230-8528-E0AC67E9AAC8}"/>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AD3912DD-0877-4C98-86A8-4B83B7C8C834}"/>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18662</xdr:rowOff>
    </xdr:from>
    <xdr:to>
      <xdr:col>55</xdr:col>
      <xdr:colOff>50800</xdr:colOff>
      <xdr:row>58</xdr:row>
      <xdr:rowOff>120262</xdr:rowOff>
    </xdr:to>
    <xdr:sp macro="" textlink="">
      <xdr:nvSpPr>
        <xdr:cNvPr id="366" name="楕円 365">
          <a:extLst>
            <a:ext uri="{FF2B5EF4-FFF2-40B4-BE49-F238E27FC236}">
              <a16:creationId xmlns:a16="http://schemas.microsoft.com/office/drawing/2014/main" id="{8D306588-40BA-440E-A701-476186CE59F9}"/>
            </a:ext>
          </a:extLst>
        </xdr:cNvPr>
        <xdr:cNvSpPr/>
      </xdr:nvSpPr>
      <xdr:spPr>
        <a:xfrm>
          <a:off x="9398000" y="96008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168539</xdr:rowOff>
    </xdr:from>
    <xdr:ext cx="534377" cy="259045"/>
    <xdr:sp macro="" textlink="">
      <xdr:nvSpPr>
        <xdr:cNvPr id="367" name="農林水産業費該当値テキスト">
          <a:extLst>
            <a:ext uri="{FF2B5EF4-FFF2-40B4-BE49-F238E27FC236}">
              <a16:creationId xmlns:a16="http://schemas.microsoft.com/office/drawing/2014/main" id="{DED10B69-0DB5-4327-9439-1C1969358C40}"/>
            </a:ext>
          </a:extLst>
        </xdr:cNvPr>
        <xdr:cNvSpPr txBox="1"/>
      </xdr:nvSpPr>
      <xdr:spPr>
        <a:xfrm>
          <a:off x="9480550" y="957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40159</xdr:rowOff>
    </xdr:from>
    <xdr:to>
      <xdr:col>50</xdr:col>
      <xdr:colOff>165100</xdr:colOff>
      <xdr:row>58</xdr:row>
      <xdr:rowOff>141759</xdr:rowOff>
    </xdr:to>
    <xdr:sp macro="" textlink="">
      <xdr:nvSpPr>
        <xdr:cNvPr id="368" name="楕円 367">
          <a:extLst>
            <a:ext uri="{FF2B5EF4-FFF2-40B4-BE49-F238E27FC236}">
              <a16:creationId xmlns:a16="http://schemas.microsoft.com/office/drawing/2014/main" id="{A24EFD17-4417-41F5-A319-A901919A1BFC}"/>
            </a:ext>
          </a:extLst>
        </xdr:cNvPr>
        <xdr:cNvSpPr/>
      </xdr:nvSpPr>
      <xdr:spPr>
        <a:xfrm>
          <a:off x="8636000" y="962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132886</xdr:rowOff>
    </xdr:from>
    <xdr:ext cx="534377" cy="259045"/>
    <xdr:sp macro="" textlink="">
      <xdr:nvSpPr>
        <xdr:cNvPr id="369" name="テキスト ボックス 368">
          <a:extLst>
            <a:ext uri="{FF2B5EF4-FFF2-40B4-BE49-F238E27FC236}">
              <a16:creationId xmlns:a16="http://schemas.microsoft.com/office/drawing/2014/main" id="{1E4E3670-D2E8-45B6-A90B-9AF19D5B8937}"/>
            </a:ext>
          </a:extLst>
        </xdr:cNvPr>
        <xdr:cNvSpPr txBox="1"/>
      </xdr:nvSpPr>
      <xdr:spPr>
        <a:xfrm>
          <a:off x="8438661" y="971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137840</xdr:rowOff>
    </xdr:from>
    <xdr:to>
      <xdr:col>46</xdr:col>
      <xdr:colOff>38100</xdr:colOff>
      <xdr:row>58</xdr:row>
      <xdr:rowOff>67990</xdr:rowOff>
    </xdr:to>
    <xdr:sp macro="" textlink="">
      <xdr:nvSpPr>
        <xdr:cNvPr id="370" name="楕円 369">
          <a:extLst>
            <a:ext uri="{FF2B5EF4-FFF2-40B4-BE49-F238E27FC236}">
              <a16:creationId xmlns:a16="http://schemas.microsoft.com/office/drawing/2014/main" id="{B5402A4B-59E3-478A-8E2D-B471C919ABE6}"/>
            </a:ext>
          </a:extLst>
        </xdr:cNvPr>
        <xdr:cNvSpPr/>
      </xdr:nvSpPr>
      <xdr:spPr>
        <a:xfrm>
          <a:off x="7842250" y="9554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84517</xdr:rowOff>
    </xdr:from>
    <xdr:ext cx="534377" cy="259045"/>
    <xdr:sp macro="" textlink="">
      <xdr:nvSpPr>
        <xdr:cNvPr id="371" name="テキスト ボックス 370">
          <a:extLst>
            <a:ext uri="{FF2B5EF4-FFF2-40B4-BE49-F238E27FC236}">
              <a16:creationId xmlns:a16="http://schemas.microsoft.com/office/drawing/2014/main" id="{9B23B20E-756C-460F-B62A-EA9F8B4E7645}"/>
            </a:ext>
          </a:extLst>
        </xdr:cNvPr>
        <xdr:cNvSpPr txBox="1"/>
      </xdr:nvSpPr>
      <xdr:spPr>
        <a:xfrm>
          <a:off x="7644911"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103984</xdr:rowOff>
    </xdr:from>
    <xdr:to>
      <xdr:col>41</xdr:col>
      <xdr:colOff>101600</xdr:colOff>
      <xdr:row>58</xdr:row>
      <xdr:rowOff>34134</xdr:rowOff>
    </xdr:to>
    <xdr:sp macro="" textlink="">
      <xdr:nvSpPr>
        <xdr:cNvPr id="372" name="楕円 371">
          <a:extLst>
            <a:ext uri="{FF2B5EF4-FFF2-40B4-BE49-F238E27FC236}">
              <a16:creationId xmlns:a16="http://schemas.microsoft.com/office/drawing/2014/main" id="{0EAB086D-E6C4-423F-8437-52D1E6D36808}"/>
            </a:ext>
          </a:extLst>
        </xdr:cNvPr>
        <xdr:cNvSpPr/>
      </xdr:nvSpPr>
      <xdr:spPr>
        <a:xfrm>
          <a:off x="7029450" y="95210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50661</xdr:rowOff>
    </xdr:from>
    <xdr:ext cx="534377" cy="259045"/>
    <xdr:sp macro="" textlink="">
      <xdr:nvSpPr>
        <xdr:cNvPr id="373" name="テキスト ボックス 372">
          <a:extLst>
            <a:ext uri="{FF2B5EF4-FFF2-40B4-BE49-F238E27FC236}">
              <a16:creationId xmlns:a16="http://schemas.microsoft.com/office/drawing/2014/main" id="{18C0EE00-9D5E-4897-AB88-C0045B390382}"/>
            </a:ext>
          </a:extLst>
        </xdr:cNvPr>
        <xdr:cNvSpPr txBox="1"/>
      </xdr:nvSpPr>
      <xdr:spPr>
        <a:xfrm>
          <a:off x="6851161" y="93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34802</xdr:rowOff>
    </xdr:from>
    <xdr:to>
      <xdr:col>36</xdr:col>
      <xdr:colOff>165100</xdr:colOff>
      <xdr:row>58</xdr:row>
      <xdr:rowOff>136402</xdr:rowOff>
    </xdr:to>
    <xdr:sp macro="" textlink="">
      <xdr:nvSpPr>
        <xdr:cNvPr id="374" name="楕円 373">
          <a:extLst>
            <a:ext uri="{FF2B5EF4-FFF2-40B4-BE49-F238E27FC236}">
              <a16:creationId xmlns:a16="http://schemas.microsoft.com/office/drawing/2014/main" id="{984500F7-F2EE-4FB4-9E24-99D3D3A57C23}"/>
            </a:ext>
          </a:extLst>
        </xdr:cNvPr>
        <xdr:cNvSpPr/>
      </xdr:nvSpPr>
      <xdr:spPr>
        <a:xfrm>
          <a:off x="6235700" y="96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127529</xdr:rowOff>
    </xdr:from>
    <xdr:ext cx="534377" cy="259045"/>
    <xdr:sp macro="" textlink="">
      <xdr:nvSpPr>
        <xdr:cNvPr id="375" name="テキスト ボックス 374">
          <a:extLst>
            <a:ext uri="{FF2B5EF4-FFF2-40B4-BE49-F238E27FC236}">
              <a16:creationId xmlns:a16="http://schemas.microsoft.com/office/drawing/2014/main" id="{C9EAF335-31DE-44A8-979B-77F93C2EAC62}"/>
            </a:ext>
          </a:extLst>
        </xdr:cNvPr>
        <xdr:cNvSpPr txBox="1"/>
      </xdr:nvSpPr>
      <xdr:spPr>
        <a:xfrm>
          <a:off x="6038361" y="970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7BECD1CB-81B8-4FF5-9C5A-E4F1AC3CAAA5}"/>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5B956BE4-9C5B-4F44-9B9E-44FFF369CD57}"/>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56B66862-B636-4AA8-AA6B-E13A7EF87B76}"/>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D0ADDB0E-AE41-40ED-AFAC-9A5E6FC5C784}"/>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9222D54F-7F74-45B1-8E11-CAFCB3D11FE9}"/>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94D01814-60A6-41C2-A19A-05B1EA92ED05}"/>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A40663F1-A1D1-4CD2-9CE4-F5253129931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22EC909F-0C89-4793-B383-541E8272EAB8}"/>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AEDB9C55-429A-4593-86BD-F929B8142429}"/>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41278AF9-54C2-464F-9023-3FDBF49C8A63}"/>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8ED18115-E0EC-4D3E-B8A5-969FCDE3B7AA}"/>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2A8961DB-7FD6-4429-94FB-DFF9B761FCF6}"/>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AEC0D05E-A389-4C83-BD20-AC799D9CDE55}"/>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8B7262AA-F375-43F3-9E1A-380055607EF5}"/>
            </a:ext>
          </a:extLst>
        </xdr:cNvPr>
        <xdr:cNvSpPr txBox="1"/>
      </xdr:nvSpPr>
      <xdr:spPr>
        <a:xfrm>
          <a:off x="541803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B89C3DFF-5AAE-4B19-A517-B5E7986164C6}"/>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6D0C32D8-38E5-4483-8CAB-1E996ABD0248}"/>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4FF6D1E2-3F9E-4297-9AB2-9F5C5571EA36}"/>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C691C240-E09B-4E73-BBC0-6C98C0381BEE}"/>
            </a:ext>
          </a:extLst>
        </xdr:cNvPr>
        <xdr:cNvSpPr txBox="1"/>
      </xdr:nvSpPr>
      <xdr:spPr>
        <a:xfrm>
          <a:off x="541803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A1148511-AB97-41FA-A9F5-EAD5093A9533}"/>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19C6F4A7-3672-42EA-832E-83B83C774AA9}"/>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AF991A38-7EF1-4D04-8EBA-F3C21B88451A}"/>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70B6675D-E13F-4296-9D69-AAAD70E6DD6C}"/>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8C221312-3001-403A-BAC8-11AD6756D0AC}"/>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94E77008-A82A-4D7C-9BE2-D8AAA7B40AF2}"/>
            </a:ext>
          </a:extLst>
        </xdr:cNvPr>
        <xdr:cNvCxnSpPr/>
      </xdr:nvCxnSpPr>
      <xdr:spPr>
        <a:xfrm flipV="1">
          <a:off x="9427845" y="11733318"/>
          <a:ext cx="1270" cy="135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DD9EA637-808F-41BE-82EB-839CAF5C543F}"/>
            </a:ext>
          </a:extLst>
        </xdr:cNvPr>
        <xdr:cNvSpPr txBox="1"/>
      </xdr:nvSpPr>
      <xdr:spPr>
        <a:xfrm>
          <a:off x="9480550" y="13094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AFE8B23A-7ED3-42E8-9B7A-2302317AA0FE}"/>
            </a:ext>
          </a:extLst>
        </xdr:cNvPr>
        <xdr:cNvCxnSpPr/>
      </xdr:nvCxnSpPr>
      <xdr:spPr>
        <a:xfrm>
          <a:off x="9359900" y="130902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4F4E3F26-BEFA-47AE-A2D7-12D51D938573}"/>
            </a:ext>
          </a:extLst>
        </xdr:cNvPr>
        <xdr:cNvSpPr txBox="1"/>
      </xdr:nvSpPr>
      <xdr:spPr>
        <a:xfrm>
          <a:off x="9480550" y="1152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DCA899F7-4A5B-44E6-A02B-DCC632D7B161}"/>
            </a:ext>
          </a:extLst>
        </xdr:cNvPr>
        <xdr:cNvCxnSpPr/>
      </xdr:nvCxnSpPr>
      <xdr:spPr>
        <a:xfrm>
          <a:off x="9359900" y="11733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23476</xdr:rowOff>
    </xdr:from>
    <xdr:to>
      <xdr:col>55</xdr:col>
      <xdr:colOff>0</xdr:colOff>
      <xdr:row>78</xdr:row>
      <xdr:rowOff>44400</xdr:rowOff>
    </xdr:to>
    <xdr:cxnSp macro="">
      <xdr:nvCxnSpPr>
        <xdr:cNvPr id="404" name="直線コネクタ 403">
          <a:extLst>
            <a:ext uri="{FF2B5EF4-FFF2-40B4-BE49-F238E27FC236}">
              <a16:creationId xmlns:a16="http://schemas.microsoft.com/office/drawing/2014/main" id="{A5317FF3-0A52-4120-BEC6-0FDC43EAB50A}"/>
            </a:ext>
          </a:extLst>
        </xdr:cNvPr>
        <xdr:cNvCxnSpPr/>
      </xdr:nvCxnSpPr>
      <xdr:spPr>
        <a:xfrm flipV="1">
          <a:off x="8686800" y="12907626"/>
          <a:ext cx="74295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B61C8C60-951C-4B84-9836-6E2B75D045E9}"/>
            </a:ext>
          </a:extLst>
        </xdr:cNvPr>
        <xdr:cNvSpPr txBox="1"/>
      </xdr:nvSpPr>
      <xdr:spPr>
        <a:xfrm>
          <a:off x="9480550" y="1285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8F71B9AD-2912-4716-A815-124C6E14164D}"/>
            </a:ext>
          </a:extLst>
        </xdr:cNvPr>
        <xdr:cNvSpPr/>
      </xdr:nvSpPr>
      <xdr:spPr>
        <a:xfrm>
          <a:off x="9398000" y="128812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44400</xdr:rowOff>
    </xdr:from>
    <xdr:to>
      <xdr:col>50</xdr:col>
      <xdr:colOff>114300</xdr:colOff>
      <xdr:row>78</xdr:row>
      <xdr:rowOff>65725</xdr:rowOff>
    </xdr:to>
    <xdr:cxnSp macro="">
      <xdr:nvCxnSpPr>
        <xdr:cNvPr id="407" name="直線コネクタ 406">
          <a:extLst>
            <a:ext uri="{FF2B5EF4-FFF2-40B4-BE49-F238E27FC236}">
              <a16:creationId xmlns:a16="http://schemas.microsoft.com/office/drawing/2014/main" id="{98A7BAFA-FD18-4748-8ED8-1D6281E8EFE5}"/>
            </a:ext>
          </a:extLst>
        </xdr:cNvPr>
        <xdr:cNvCxnSpPr/>
      </xdr:nvCxnSpPr>
      <xdr:spPr>
        <a:xfrm flipV="1">
          <a:off x="7886700" y="12928550"/>
          <a:ext cx="8001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CAC87FDA-5BF2-49B6-9B3C-520D45BE3E4D}"/>
            </a:ext>
          </a:extLst>
        </xdr:cNvPr>
        <xdr:cNvSpPr/>
      </xdr:nvSpPr>
      <xdr:spPr>
        <a:xfrm>
          <a:off x="8636000" y="12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A3D1B29D-0978-4BF9-87D2-0A0AD2CEA646}"/>
            </a:ext>
          </a:extLst>
        </xdr:cNvPr>
        <xdr:cNvSpPr txBox="1"/>
      </xdr:nvSpPr>
      <xdr:spPr>
        <a:xfrm>
          <a:off x="8438661" y="129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65725</xdr:rowOff>
    </xdr:from>
    <xdr:to>
      <xdr:col>45</xdr:col>
      <xdr:colOff>177800</xdr:colOff>
      <xdr:row>78</xdr:row>
      <xdr:rowOff>151609</xdr:rowOff>
    </xdr:to>
    <xdr:cxnSp macro="">
      <xdr:nvCxnSpPr>
        <xdr:cNvPr id="410" name="直線コネクタ 409">
          <a:extLst>
            <a:ext uri="{FF2B5EF4-FFF2-40B4-BE49-F238E27FC236}">
              <a16:creationId xmlns:a16="http://schemas.microsoft.com/office/drawing/2014/main" id="{D4E28B51-4ECD-4491-945C-BB2CBF1EEB48}"/>
            </a:ext>
          </a:extLst>
        </xdr:cNvPr>
        <xdr:cNvCxnSpPr/>
      </xdr:nvCxnSpPr>
      <xdr:spPr>
        <a:xfrm flipV="1">
          <a:off x="7080250" y="12949875"/>
          <a:ext cx="80645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C9995230-2D15-4BD2-B177-4D36CDA81E98}"/>
            </a:ext>
          </a:extLst>
        </xdr:cNvPr>
        <xdr:cNvSpPr/>
      </xdr:nvSpPr>
      <xdr:spPr>
        <a:xfrm>
          <a:off x="7842250" y="128982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CC99C15F-97E4-40FB-A0E5-7DFFE594E3F1}"/>
            </a:ext>
          </a:extLst>
        </xdr:cNvPr>
        <xdr:cNvSpPr txBox="1"/>
      </xdr:nvSpPr>
      <xdr:spPr>
        <a:xfrm>
          <a:off x="7644911" y="126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118951</xdr:rowOff>
    </xdr:from>
    <xdr:to>
      <xdr:col>41</xdr:col>
      <xdr:colOff>50800</xdr:colOff>
      <xdr:row>78</xdr:row>
      <xdr:rowOff>151609</xdr:rowOff>
    </xdr:to>
    <xdr:cxnSp macro="">
      <xdr:nvCxnSpPr>
        <xdr:cNvPr id="413" name="直線コネクタ 412">
          <a:extLst>
            <a:ext uri="{FF2B5EF4-FFF2-40B4-BE49-F238E27FC236}">
              <a16:creationId xmlns:a16="http://schemas.microsoft.com/office/drawing/2014/main" id="{E6EFB9F1-8328-454B-9A88-6F2B8925B8DE}"/>
            </a:ext>
          </a:extLst>
        </xdr:cNvPr>
        <xdr:cNvCxnSpPr/>
      </xdr:nvCxnSpPr>
      <xdr:spPr>
        <a:xfrm>
          <a:off x="6286500" y="13003101"/>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B673DEA6-2C37-4B7D-BC27-73BBD0E337D6}"/>
            </a:ext>
          </a:extLst>
        </xdr:cNvPr>
        <xdr:cNvSpPr/>
      </xdr:nvSpPr>
      <xdr:spPr>
        <a:xfrm>
          <a:off x="7029450" y="1291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3B565C5C-C4D2-48F7-A6FC-2B19AD0D401E}"/>
            </a:ext>
          </a:extLst>
        </xdr:cNvPr>
        <xdr:cNvSpPr txBox="1"/>
      </xdr:nvSpPr>
      <xdr:spPr>
        <a:xfrm>
          <a:off x="6851161" y="126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E7CCDCC7-1DEF-4D2A-B87C-33A405860EF6}"/>
            </a:ext>
          </a:extLst>
        </xdr:cNvPr>
        <xdr:cNvSpPr/>
      </xdr:nvSpPr>
      <xdr:spPr>
        <a:xfrm>
          <a:off x="6235700" y="1293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381728AB-7519-4912-96C6-4F2FF92CC74F}"/>
            </a:ext>
          </a:extLst>
        </xdr:cNvPr>
        <xdr:cNvSpPr txBox="1"/>
      </xdr:nvSpPr>
      <xdr:spPr>
        <a:xfrm>
          <a:off x="6038361" y="127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35A097C1-BDE9-4453-AC6E-454D219F4DB3}"/>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8CC509BB-9147-49FE-8D32-A1EEE246EB5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D876FDB4-F96A-469B-880F-D4465B736E4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A91651B2-EF9E-4FE6-B9AD-51B7BD2E81FD}"/>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CC128746-8473-47A2-A5F6-5170784C36E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144126</xdr:rowOff>
    </xdr:from>
    <xdr:to>
      <xdr:col>55</xdr:col>
      <xdr:colOff>50800</xdr:colOff>
      <xdr:row>78</xdr:row>
      <xdr:rowOff>74276</xdr:rowOff>
    </xdr:to>
    <xdr:sp macro="" textlink="">
      <xdr:nvSpPr>
        <xdr:cNvPr id="423" name="楕円 422">
          <a:extLst>
            <a:ext uri="{FF2B5EF4-FFF2-40B4-BE49-F238E27FC236}">
              <a16:creationId xmlns:a16="http://schemas.microsoft.com/office/drawing/2014/main" id="{FC81C21C-5E70-4913-88CC-8F387CBE7331}"/>
            </a:ext>
          </a:extLst>
        </xdr:cNvPr>
        <xdr:cNvSpPr/>
      </xdr:nvSpPr>
      <xdr:spPr>
        <a:xfrm>
          <a:off x="9398000" y="128631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167003</xdr:rowOff>
    </xdr:from>
    <xdr:ext cx="534377" cy="259045"/>
    <xdr:sp macro="" textlink="">
      <xdr:nvSpPr>
        <xdr:cNvPr id="424" name="商工費該当値テキスト">
          <a:extLst>
            <a:ext uri="{FF2B5EF4-FFF2-40B4-BE49-F238E27FC236}">
              <a16:creationId xmlns:a16="http://schemas.microsoft.com/office/drawing/2014/main" id="{20FF2ECD-82FC-4F52-A524-E9F9C2D0F027}"/>
            </a:ext>
          </a:extLst>
        </xdr:cNvPr>
        <xdr:cNvSpPr txBox="1"/>
      </xdr:nvSpPr>
      <xdr:spPr>
        <a:xfrm>
          <a:off x="9480550" y="127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165050</xdr:rowOff>
    </xdr:from>
    <xdr:to>
      <xdr:col>50</xdr:col>
      <xdr:colOff>165100</xdr:colOff>
      <xdr:row>78</xdr:row>
      <xdr:rowOff>95200</xdr:rowOff>
    </xdr:to>
    <xdr:sp macro="" textlink="">
      <xdr:nvSpPr>
        <xdr:cNvPr id="425" name="楕円 424">
          <a:extLst>
            <a:ext uri="{FF2B5EF4-FFF2-40B4-BE49-F238E27FC236}">
              <a16:creationId xmlns:a16="http://schemas.microsoft.com/office/drawing/2014/main" id="{2B62A5E0-0EC3-4FE0-866C-3161B218203B}"/>
            </a:ext>
          </a:extLst>
        </xdr:cNvPr>
        <xdr:cNvSpPr/>
      </xdr:nvSpPr>
      <xdr:spPr>
        <a:xfrm>
          <a:off x="8636000" y="12884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111727</xdr:rowOff>
    </xdr:from>
    <xdr:ext cx="534377" cy="259045"/>
    <xdr:sp macro="" textlink="">
      <xdr:nvSpPr>
        <xdr:cNvPr id="426" name="テキスト ボックス 425">
          <a:extLst>
            <a:ext uri="{FF2B5EF4-FFF2-40B4-BE49-F238E27FC236}">
              <a16:creationId xmlns:a16="http://schemas.microsoft.com/office/drawing/2014/main" id="{6DF342D7-CCA4-4E8E-A355-8ED944F0A7D7}"/>
            </a:ext>
          </a:extLst>
        </xdr:cNvPr>
        <xdr:cNvSpPr txBox="1"/>
      </xdr:nvSpPr>
      <xdr:spPr>
        <a:xfrm>
          <a:off x="8438661" y="126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14925</xdr:rowOff>
    </xdr:from>
    <xdr:to>
      <xdr:col>46</xdr:col>
      <xdr:colOff>38100</xdr:colOff>
      <xdr:row>78</xdr:row>
      <xdr:rowOff>116525</xdr:rowOff>
    </xdr:to>
    <xdr:sp macro="" textlink="">
      <xdr:nvSpPr>
        <xdr:cNvPr id="427" name="楕円 426">
          <a:extLst>
            <a:ext uri="{FF2B5EF4-FFF2-40B4-BE49-F238E27FC236}">
              <a16:creationId xmlns:a16="http://schemas.microsoft.com/office/drawing/2014/main" id="{AE4A056F-BE30-4DDC-AF57-0E04CB453347}"/>
            </a:ext>
          </a:extLst>
        </xdr:cNvPr>
        <xdr:cNvSpPr/>
      </xdr:nvSpPr>
      <xdr:spPr>
        <a:xfrm>
          <a:off x="7842250" y="12899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107652</xdr:rowOff>
    </xdr:from>
    <xdr:ext cx="534377" cy="259045"/>
    <xdr:sp macro="" textlink="">
      <xdr:nvSpPr>
        <xdr:cNvPr id="428" name="テキスト ボックス 427">
          <a:extLst>
            <a:ext uri="{FF2B5EF4-FFF2-40B4-BE49-F238E27FC236}">
              <a16:creationId xmlns:a16="http://schemas.microsoft.com/office/drawing/2014/main" id="{B671481B-D647-4A24-9205-13180C3FB3A1}"/>
            </a:ext>
          </a:extLst>
        </xdr:cNvPr>
        <xdr:cNvSpPr txBox="1"/>
      </xdr:nvSpPr>
      <xdr:spPr>
        <a:xfrm>
          <a:off x="7644911" y="129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100809</xdr:rowOff>
    </xdr:from>
    <xdr:to>
      <xdr:col>41</xdr:col>
      <xdr:colOff>101600</xdr:colOff>
      <xdr:row>79</xdr:row>
      <xdr:rowOff>30959</xdr:rowOff>
    </xdr:to>
    <xdr:sp macro="" textlink="">
      <xdr:nvSpPr>
        <xdr:cNvPr id="429" name="楕円 428">
          <a:extLst>
            <a:ext uri="{FF2B5EF4-FFF2-40B4-BE49-F238E27FC236}">
              <a16:creationId xmlns:a16="http://schemas.microsoft.com/office/drawing/2014/main" id="{D6B62742-350E-4A73-A949-BF0EC5B9E2E7}"/>
            </a:ext>
          </a:extLst>
        </xdr:cNvPr>
        <xdr:cNvSpPr/>
      </xdr:nvSpPr>
      <xdr:spPr>
        <a:xfrm>
          <a:off x="7029450" y="129849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22086</xdr:rowOff>
    </xdr:from>
    <xdr:ext cx="534377" cy="259045"/>
    <xdr:sp macro="" textlink="">
      <xdr:nvSpPr>
        <xdr:cNvPr id="430" name="テキスト ボックス 429">
          <a:extLst>
            <a:ext uri="{FF2B5EF4-FFF2-40B4-BE49-F238E27FC236}">
              <a16:creationId xmlns:a16="http://schemas.microsoft.com/office/drawing/2014/main" id="{0F4F7F5A-B588-49AB-B6AA-9A7486839C54}"/>
            </a:ext>
          </a:extLst>
        </xdr:cNvPr>
        <xdr:cNvSpPr txBox="1"/>
      </xdr:nvSpPr>
      <xdr:spPr>
        <a:xfrm>
          <a:off x="6851161" y="1307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68151</xdr:rowOff>
    </xdr:from>
    <xdr:to>
      <xdr:col>36</xdr:col>
      <xdr:colOff>165100</xdr:colOff>
      <xdr:row>78</xdr:row>
      <xdr:rowOff>169751</xdr:rowOff>
    </xdr:to>
    <xdr:sp macro="" textlink="">
      <xdr:nvSpPr>
        <xdr:cNvPr id="431" name="楕円 430">
          <a:extLst>
            <a:ext uri="{FF2B5EF4-FFF2-40B4-BE49-F238E27FC236}">
              <a16:creationId xmlns:a16="http://schemas.microsoft.com/office/drawing/2014/main" id="{B377E1D7-F5EC-47AE-90B5-929E650918B1}"/>
            </a:ext>
          </a:extLst>
        </xdr:cNvPr>
        <xdr:cNvSpPr/>
      </xdr:nvSpPr>
      <xdr:spPr>
        <a:xfrm>
          <a:off x="6235700" y="129523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160878</xdr:rowOff>
    </xdr:from>
    <xdr:ext cx="534377" cy="259045"/>
    <xdr:sp macro="" textlink="">
      <xdr:nvSpPr>
        <xdr:cNvPr id="432" name="テキスト ボックス 431">
          <a:extLst>
            <a:ext uri="{FF2B5EF4-FFF2-40B4-BE49-F238E27FC236}">
              <a16:creationId xmlns:a16="http://schemas.microsoft.com/office/drawing/2014/main" id="{73AAFC6D-2CFF-4146-81DA-EE150C023B82}"/>
            </a:ext>
          </a:extLst>
        </xdr:cNvPr>
        <xdr:cNvSpPr txBox="1"/>
      </xdr:nvSpPr>
      <xdr:spPr>
        <a:xfrm>
          <a:off x="6038361" y="130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5C6363E4-79C9-4B8D-A3FD-4CD74C249791}"/>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FE6AC531-8235-4195-8D22-0C505FB0149B}"/>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5509A451-87E6-4430-A8CC-1E31D10B514F}"/>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96B38C17-E9F8-4501-9566-69213774517D}"/>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59FC4069-2D76-452D-8655-854B660DFBE9}"/>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F178C665-01EA-4ABF-B1E6-28D6576C1278}"/>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6F3BCE40-98F0-4AA8-AF11-AD3FD3A143D7}"/>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4EA797FA-E2EB-4E1F-9D41-EA30BD2650FB}"/>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763A7A98-A630-499A-8912-1F88876EF9F4}"/>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B64B71C3-21CD-411F-98CB-41CA7E4771DC}"/>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7312D290-C4D1-4B96-8708-83F6078EC96B}"/>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B18071F2-F038-4D9C-AAD5-8E23AF60AB6F}"/>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4557FD89-B568-466A-BFC5-9F3380D14BB3}"/>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2EFFD600-FAB6-4FC8-8677-ABF64FA1C3FE}"/>
            </a:ext>
          </a:extLst>
        </xdr:cNvPr>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6120A880-93A1-4D8C-9822-1C554C63AE0C}"/>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FD5F0CEC-542A-4303-8F8B-A7EC1354E565}"/>
            </a:ext>
          </a:extLst>
        </xdr:cNvPr>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879E0967-A2E6-42C5-BCC3-4C75DF44FFCE}"/>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1343FA42-DC61-4ACD-B3C9-DED829ED0198}"/>
            </a:ext>
          </a:extLst>
        </xdr:cNvPr>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575FA934-6A33-480F-A7F3-EE18038C798B}"/>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96922AF4-AA5D-4E0C-B439-76A8D6495FAA}"/>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D8A1D8E3-C491-48A3-90E7-48D6E7C4984F}"/>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84AF4693-9145-429A-BCD2-09808B230146}"/>
            </a:ext>
          </a:extLst>
        </xdr:cNvPr>
        <xdr:cNvCxnSpPr/>
      </xdr:nvCxnSpPr>
      <xdr:spPr>
        <a:xfrm flipV="1">
          <a:off x="9427845" y="152633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C3A1F7BB-0AC2-4602-A545-05E75E9F3237}"/>
            </a:ext>
          </a:extLst>
        </xdr:cNvPr>
        <xdr:cNvSpPr txBox="1"/>
      </xdr:nvSpPr>
      <xdr:spPr>
        <a:xfrm>
          <a:off x="9480550" y="1629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30DFFD77-C061-4D2E-AEA9-69D2C4C28ECF}"/>
            </a:ext>
          </a:extLst>
        </xdr:cNvPr>
        <xdr:cNvCxnSpPr/>
      </xdr:nvCxnSpPr>
      <xdr:spPr>
        <a:xfrm>
          <a:off x="9359900" y="16290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DB5D4ACD-24F0-4511-B788-502784D2B2FF}"/>
            </a:ext>
          </a:extLst>
        </xdr:cNvPr>
        <xdr:cNvSpPr txBox="1"/>
      </xdr:nvSpPr>
      <xdr:spPr>
        <a:xfrm>
          <a:off x="9480550" y="1503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1B99E583-B973-4400-B7E9-ECF0EDE68BA2}"/>
            </a:ext>
          </a:extLst>
        </xdr:cNvPr>
        <xdr:cNvCxnSpPr/>
      </xdr:nvCxnSpPr>
      <xdr:spPr>
        <a:xfrm>
          <a:off x="9359900" y="15263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81169</xdr:rowOff>
    </xdr:from>
    <xdr:to>
      <xdr:col>55</xdr:col>
      <xdr:colOff>0</xdr:colOff>
      <xdr:row>96</xdr:row>
      <xdr:rowOff>152580</xdr:rowOff>
    </xdr:to>
    <xdr:cxnSp macro="">
      <xdr:nvCxnSpPr>
        <xdr:cNvPr id="459" name="直線コネクタ 458">
          <a:extLst>
            <a:ext uri="{FF2B5EF4-FFF2-40B4-BE49-F238E27FC236}">
              <a16:creationId xmlns:a16="http://schemas.microsoft.com/office/drawing/2014/main" id="{AAD78A25-7BE6-4183-8698-E5C12E5F89A8}"/>
            </a:ext>
          </a:extLst>
        </xdr:cNvPr>
        <xdr:cNvCxnSpPr/>
      </xdr:nvCxnSpPr>
      <xdr:spPr>
        <a:xfrm flipV="1">
          <a:off x="8686800" y="15968869"/>
          <a:ext cx="74295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A04B74ED-252C-4A22-A687-FFEB704E1EE8}"/>
            </a:ext>
          </a:extLst>
        </xdr:cNvPr>
        <xdr:cNvSpPr txBox="1"/>
      </xdr:nvSpPr>
      <xdr:spPr>
        <a:xfrm>
          <a:off x="9480550" y="1592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3C91CDE7-FE1E-4080-A1EA-C6FFCF6CC706}"/>
            </a:ext>
          </a:extLst>
        </xdr:cNvPr>
        <xdr:cNvSpPr/>
      </xdr:nvSpPr>
      <xdr:spPr>
        <a:xfrm>
          <a:off x="9398000" y="159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152580</xdr:rowOff>
    </xdr:from>
    <xdr:to>
      <xdr:col>50</xdr:col>
      <xdr:colOff>114300</xdr:colOff>
      <xdr:row>97</xdr:row>
      <xdr:rowOff>6435</xdr:rowOff>
    </xdr:to>
    <xdr:cxnSp macro="">
      <xdr:nvCxnSpPr>
        <xdr:cNvPr id="462" name="直線コネクタ 461">
          <a:extLst>
            <a:ext uri="{FF2B5EF4-FFF2-40B4-BE49-F238E27FC236}">
              <a16:creationId xmlns:a16="http://schemas.microsoft.com/office/drawing/2014/main" id="{ED5C5567-86A3-4CCF-B78A-129046924646}"/>
            </a:ext>
          </a:extLst>
        </xdr:cNvPr>
        <xdr:cNvCxnSpPr/>
      </xdr:nvCxnSpPr>
      <xdr:spPr>
        <a:xfrm flipV="1">
          <a:off x="7886700" y="16040280"/>
          <a:ext cx="8001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95F997FE-9527-48CB-8C86-626D1DA63A6E}"/>
            </a:ext>
          </a:extLst>
        </xdr:cNvPr>
        <xdr:cNvSpPr/>
      </xdr:nvSpPr>
      <xdr:spPr>
        <a:xfrm>
          <a:off x="8636000" y="15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BD589885-52EE-4497-926C-4389E87DEE04}"/>
            </a:ext>
          </a:extLst>
        </xdr:cNvPr>
        <xdr:cNvSpPr txBox="1"/>
      </xdr:nvSpPr>
      <xdr:spPr>
        <a:xfrm>
          <a:off x="8438661" y="1571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144422</xdr:rowOff>
    </xdr:from>
    <xdr:to>
      <xdr:col>45</xdr:col>
      <xdr:colOff>177800</xdr:colOff>
      <xdr:row>97</xdr:row>
      <xdr:rowOff>6435</xdr:rowOff>
    </xdr:to>
    <xdr:cxnSp macro="">
      <xdr:nvCxnSpPr>
        <xdr:cNvPr id="465" name="直線コネクタ 464">
          <a:extLst>
            <a:ext uri="{FF2B5EF4-FFF2-40B4-BE49-F238E27FC236}">
              <a16:creationId xmlns:a16="http://schemas.microsoft.com/office/drawing/2014/main" id="{59AE3E2A-5F50-4D11-B671-45535ACF3AD1}"/>
            </a:ext>
          </a:extLst>
        </xdr:cNvPr>
        <xdr:cNvCxnSpPr/>
      </xdr:nvCxnSpPr>
      <xdr:spPr>
        <a:xfrm>
          <a:off x="7080250" y="16032122"/>
          <a:ext cx="80645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86CC7757-788C-423A-A083-6BFA12A68E54}"/>
            </a:ext>
          </a:extLst>
        </xdr:cNvPr>
        <xdr:cNvSpPr/>
      </xdr:nvSpPr>
      <xdr:spPr>
        <a:xfrm>
          <a:off x="7842250" y="15961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F43EB39C-3992-4468-90B1-F0EB612962FF}"/>
            </a:ext>
          </a:extLst>
        </xdr:cNvPr>
        <xdr:cNvSpPr txBox="1"/>
      </xdr:nvSpPr>
      <xdr:spPr>
        <a:xfrm>
          <a:off x="7644911" y="1573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84127</xdr:rowOff>
    </xdr:from>
    <xdr:to>
      <xdr:col>41</xdr:col>
      <xdr:colOff>50800</xdr:colOff>
      <xdr:row>96</xdr:row>
      <xdr:rowOff>144422</xdr:rowOff>
    </xdr:to>
    <xdr:cxnSp macro="">
      <xdr:nvCxnSpPr>
        <xdr:cNvPr id="468" name="直線コネクタ 467">
          <a:extLst>
            <a:ext uri="{FF2B5EF4-FFF2-40B4-BE49-F238E27FC236}">
              <a16:creationId xmlns:a16="http://schemas.microsoft.com/office/drawing/2014/main" id="{0ED82290-4934-429B-B492-FEADD1455303}"/>
            </a:ext>
          </a:extLst>
        </xdr:cNvPr>
        <xdr:cNvCxnSpPr/>
      </xdr:nvCxnSpPr>
      <xdr:spPr>
        <a:xfrm>
          <a:off x="6286500" y="15971827"/>
          <a:ext cx="793750" cy="6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173115FC-DFAA-4AF9-8D98-229A214DB186}"/>
            </a:ext>
          </a:extLst>
        </xdr:cNvPr>
        <xdr:cNvSpPr/>
      </xdr:nvSpPr>
      <xdr:spPr>
        <a:xfrm>
          <a:off x="7029450" y="15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814D11E1-B3DF-43DA-8E7B-FB84B89E4C4B}"/>
            </a:ext>
          </a:extLst>
        </xdr:cNvPr>
        <xdr:cNvSpPr txBox="1"/>
      </xdr:nvSpPr>
      <xdr:spPr>
        <a:xfrm>
          <a:off x="6851161" y="1567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F16211AF-048F-4D68-8350-E9A3304ADADE}"/>
            </a:ext>
          </a:extLst>
        </xdr:cNvPr>
        <xdr:cNvSpPr/>
      </xdr:nvSpPr>
      <xdr:spPr>
        <a:xfrm>
          <a:off x="6235700" y="159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F12BD5A-4FD3-4D59-8ECF-234A94D7F97D}"/>
            </a:ext>
          </a:extLst>
        </xdr:cNvPr>
        <xdr:cNvSpPr txBox="1"/>
      </xdr:nvSpPr>
      <xdr:spPr>
        <a:xfrm>
          <a:off x="6038361" y="160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13B11C41-AF83-411D-96F2-C9AC31F97464}"/>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D13A1DFC-EB49-471C-9600-C34CEE6B83FB}"/>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9E8248E-489C-438C-AC32-A0696036F57D}"/>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C506E299-22CB-4B1F-A4CD-831332127E57}"/>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D5412CEF-E627-4EB4-8665-3CADEA86A47D}"/>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30369</xdr:rowOff>
    </xdr:from>
    <xdr:to>
      <xdr:col>55</xdr:col>
      <xdr:colOff>50800</xdr:colOff>
      <xdr:row>96</xdr:row>
      <xdr:rowOff>131969</xdr:rowOff>
    </xdr:to>
    <xdr:sp macro="" textlink="">
      <xdr:nvSpPr>
        <xdr:cNvPr id="478" name="楕円 477">
          <a:extLst>
            <a:ext uri="{FF2B5EF4-FFF2-40B4-BE49-F238E27FC236}">
              <a16:creationId xmlns:a16="http://schemas.microsoft.com/office/drawing/2014/main" id="{AD033818-2DAB-4D6B-8365-A8F0AAFE0371}"/>
            </a:ext>
          </a:extLst>
        </xdr:cNvPr>
        <xdr:cNvSpPr/>
      </xdr:nvSpPr>
      <xdr:spPr>
        <a:xfrm>
          <a:off x="9398000" y="159180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53246</xdr:rowOff>
    </xdr:from>
    <xdr:ext cx="534377" cy="259045"/>
    <xdr:sp macro="" textlink="">
      <xdr:nvSpPr>
        <xdr:cNvPr id="479" name="土木費該当値テキスト">
          <a:extLst>
            <a:ext uri="{FF2B5EF4-FFF2-40B4-BE49-F238E27FC236}">
              <a16:creationId xmlns:a16="http://schemas.microsoft.com/office/drawing/2014/main" id="{9239A3F5-1F03-40CB-9273-F74AEF9FFC55}"/>
            </a:ext>
          </a:extLst>
        </xdr:cNvPr>
        <xdr:cNvSpPr txBox="1"/>
      </xdr:nvSpPr>
      <xdr:spPr>
        <a:xfrm>
          <a:off x="9480550" y="157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101780</xdr:rowOff>
    </xdr:from>
    <xdr:to>
      <xdr:col>50</xdr:col>
      <xdr:colOff>165100</xdr:colOff>
      <xdr:row>97</xdr:row>
      <xdr:rowOff>31930</xdr:rowOff>
    </xdr:to>
    <xdr:sp macro="" textlink="">
      <xdr:nvSpPr>
        <xdr:cNvPr id="480" name="楕円 479">
          <a:extLst>
            <a:ext uri="{FF2B5EF4-FFF2-40B4-BE49-F238E27FC236}">
              <a16:creationId xmlns:a16="http://schemas.microsoft.com/office/drawing/2014/main" id="{A4F3B99E-A5BD-46C9-9D1D-783E5F06AE9E}"/>
            </a:ext>
          </a:extLst>
        </xdr:cNvPr>
        <xdr:cNvSpPr/>
      </xdr:nvSpPr>
      <xdr:spPr>
        <a:xfrm>
          <a:off x="8636000" y="159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23057</xdr:rowOff>
    </xdr:from>
    <xdr:ext cx="534377" cy="259045"/>
    <xdr:sp macro="" textlink="">
      <xdr:nvSpPr>
        <xdr:cNvPr id="481" name="テキスト ボックス 480">
          <a:extLst>
            <a:ext uri="{FF2B5EF4-FFF2-40B4-BE49-F238E27FC236}">
              <a16:creationId xmlns:a16="http://schemas.microsoft.com/office/drawing/2014/main" id="{8276F89D-A115-430A-B331-04E0DC549D26}"/>
            </a:ext>
          </a:extLst>
        </xdr:cNvPr>
        <xdr:cNvSpPr txBox="1"/>
      </xdr:nvSpPr>
      <xdr:spPr>
        <a:xfrm>
          <a:off x="8438661" y="160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127085</xdr:rowOff>
    </xdr:from>
    <xdr:to>
      <xdr:col>46</xdr:col>
      <xdr:colOff>38100</xdr:colOff>
      <xdr:row>97</xdr:row>
      <xdr:rowOff>57235</xdr:rowOff>
    </xdr:to>
    <xdr:sp macro="" textlink="">
      <xdr:nvSpPr>
        <xdr:cNvPr id="482" name="楕円 481">
          <a:extLst>
            <a:ext uri="{FF2B5EF4-FFF2-40B4-BE49-F238E27FC236}">
              <a16:creationId xmlns:a16="http://schemas.microsoft.com/office/drawing/2014/main" id="{A9145ADF-6F4E-42AB-AD46-5FEB6F5E1704}"/>
            </a:ext>
          </a:extLst>
        </xdr:cNvPr>
        <xdr:cNvSpPr/>
      </xdr:nvSpPr>
      <xdr:spPr>
        <a:xfrm>
          <a:off x="7842250" y="16014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48362</xdr:rowOff>
    </xdr:from>
    <xdr:ext cx="534377" cy="259045"/>
    <xdr:sp macro="" textlink="">
      <xdr:nvSpPr>
        <xdr:cNvPr id="483" name="テキスト ボックス 482">
          <a:extLst>
            <a:ext uri="{FF2B5EF4-FFF2-40B4-BE49-F238E27FC236}">
              <a16:creationId xmlns:a16="http://schemas.microsoft.com/office/drawing/2014/main" id="{D2A25A12-7CEF-486C-A268-46BCC31D15F4}"/>
            </a:ext>
          </a:extLst>
        </xdr:cNvPr>
        <xdr:cNvSpPr txBox="1"/>
      </xdr:nvSpPr>
      <xdr:spPr>
        <a:xfrm>
          <a:off x="7644911" y="1610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93622</xdr:rowOff>
    </xdr:from>
    <xdr:to>
      <xdr:col>41</xdr:col>
      <xdr:colOff>101600</xdr:colOff>
      <xdr:row>97</xdr:row>
      <xdr:rowOff>23772</xdr:rowOff>
    </xdr:to>
    <xdr:sp macro="" textlink="">
      <xdr:nvSpPr>
        <xdr:cNvPr id="484" name="楕円 483">
          <a:extLst>
            <a:ext uri="{FF2B5EF4-FFF2-40B4-BE49-F238E27FC236}">
              <a16:creationId xmlns:a16="http://schemas.microsoft.com/office/drawing/2014/main" id="{C1E254D9-C90D-4856-8B0E-B5A2B51F2A49}"/>
            </a:ext>
          </a:extLst>
        </xdr:cNvPr>
        <xdr:cNvSpPr/>
      </xdr:nvSpPr>
      <xdr:spPr>
        <a:xfrm>
          <a:off x="7029450" y="159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14899</xdr:rowOff>
    </xdr:from>
    <xdr:ext cx="534377" cy="259045"/>
    <xdr:sp macro="" textlink="">
      <xdr:nvSpPr>
        <xdr:cNvPr id="485" name="テキスト ボックス 484">
          <a:extLst>
            <a:ext uri="{FF2B5EF4-FFF2-40B4-BE49-F238E27FC236}">
              <a16:creationId xmlns:a16="http://schemas.microsoft.com/office/drawing/2014/main" id="{1FCF162F-8BF3-4C2A-A2E5-CF48BFC4BB00}"/>
            </a:ext>
          </a:extLst>
        </xdr:cNvPr>
        <xdr:cNvSpPr txBox="1"/>
      </xdr:nvSpPr>
      <xdr:spPr>
        <a:xfrm>
          <a:off x="6851161" y="1607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33327</xdr:rowOff>
    </xdr:from>
    <xdr:to>
      <xdr:col>36</xdr:col>
      <xdr:colOff>165100</xdr:colOff>
      <xdr:row>96</xdr:row>
      <xdr:rowOff>134927</xdr:rowOff>
    </xdr:to>
    <xdr:sp macro="" textlink="">
      <xdr:nvSpPr>
        <xdr:cNvPr id="486" name="楕円 485">
          <a:extLst>
            <a:ext uri="{FF2B5EF4-FFF2-40B4-BE49-F238E27FC236}">
              <a16:creationId xmlns:a16="http://schemas.microsoft.com/office/drawing/2014/main" id="{2663D8E0-FF6A-422D-94A9-995D9ED614B1}"/>
            </a:ext>
          </a:extLst>
        </xdr:cNvPr>
        <xdr:cNvSpPr/>
      </xdr:nvSpPr>
      <xdr:spPr>
        <a:xfrm>
          <a:off x="6235700" y="159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151454</xdr:rowOff>
    </xdr:from>
    <xdr:ext cx="534377" cy="259045"/>
    <xdr:sp macro="" textlink="">
      <xdr:nvSpPr>
        <xdr:cNvPr id="487" name="テキスト ボックス 486">
          <a:extLst>
            <a:ext uri="{FF2B5EF4-FFF2-40B4-BE49-F238E27FC236}">
              <a16:creationId xmlns:a16="http://schemas.microsoft.com/office/drawing/2014/main" id="{52DCCCBE-D317-401F-8E7E-7E3124FAEFE8}"/>
            </a:ext>
          </a:extLst>
        </xdr:cNvPr>
        <xdr:cNvSpPr txBox="1"/>
      </xdr:nvSpPr>
      <xdr:spPr>
        <a:xfrm>
          <a:off x="6038361" y="1569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BBE5B3E2-2B27-406E-838A-E580036E34D3}"/>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3F5722C4-D9B0-4D57-8BF5-A699461B44D3}"/>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BC9787BF-27DD-4539-854D-C9EB3A36F4D3}"/>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D7286431-E80C-4549-B27A-988A2E1F47C2}"/>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3AB09502-0E8B-4436-9661-9CAD993D6EE3}"/>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B61101F7-F049-4370-8EBA-288018972F25}"/>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3D830D4C-0367-4D9E-B1AB-35A8AD324D62}"/>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FA9CAD6D-F4CA-41FF-AF29-BA85CD3C8DBA}"/>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EE600B70-5CF6-43C6-AC84-6C59B6906766}"/>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2A1305F5-6BFF-44FF-83E2-1708C9A42057}"/>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6BEE1965-DB6C-4347-AF4B-A4FB971CAD0C}"/>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3D0DCC61-BB8A-4DBF-A8D1-7DFD2451756C}"/>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E5A96CE0-958A-4626-B2DC-9D7E775E1117}"/>
            </a:ext>
          </a:extLst>
        </xdr:cNvPr>
        <xdr:cNvSpPr txBox="1"/>
      </xdr:nvSpPr>
      <xdr:spPr>
        <a:xfrm>
          <a:off x="1073360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36A4259A-CAC7-4ABB-8360-EFD768A13FB4}"/>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53C66831-A156-4B36-BD96-6EA994E9C95A}"/>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403DB6C3-C29D-454A-8497-FC074E79A1D5}"/>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2A484F39-452B-4163-B379-63E1DE11F9AE}"/>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20CA93C9-1C8C-4D5C-B592-15FBB232050C}"/>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481424A4-8133-47EE-BD1A-85434DCECEC1}"/>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689F34CA-74F2-432B-A746-B8E0ED773EFA}"/>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2636E22C-AB46-48F9-A8A5-8B59C7F784C5}"/>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D99A4AF5-A4B7-4AEC-ACE0-FBABAD181FEA}"/>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145BB920-E1B4-4DDD-AC63-A4E2DCB1A4D1}"/>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635705CA-3058-486E-9180-9266066B61AE}"/>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69927C1D-3CA3-4E3B-B107-D33BFE52611D}"/>
            </a:ext>
          </a:extLst>
        </xdr:cNvPr>
        <xdr:cNvCxnSpPr/>
      </xdr:nvCxnSpPr>
      <xdr:spPr>
        <a:xfrm flipV="1">
          <a:off x="14698345" y="5144040"/>
          <a:ext cx="1269" cy="1373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BE266E84-D024-4547-AADB-A4C1702DB52F}"/>
            </a:ext>
          </a:extLst>
        </xdr:cNvPr>
        <xdr:cNvSpPr txBox="1"/>
      </xdr:nvSpPr>
      <xdr:spPr>
        <a:xfrm>
          <a:off x="14744700" y="65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82EEC0A-9C4C-4B33-8980-2AF3B2C482CB}"/>
            </a:ext>
          </a:extLst>
        </xdr:cNvPr>
        <xdr:cNvCxnSpPr/>
      </xdr:nvCxnSpPr>
      <xdr:spPr>
        <a:xfrm>
          <a:off x="14611350" y="6517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DC7CD88-AE92-47E9-B3D0-D247E1CEEF27}"/>
            </a:ext>
          </a:extLst>
        </xdr:cNvPr>
        <xdr:cNvSpPr txBox="1"/>
      </xdr:nvSpPr>
      <xdr:spPr>
        <a:xfrm>
          <a:off x="14744700" y="493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2F000CF7-77A4-4C62-83E8-E8CFEAA39649}"/>
            </a:ext>
          </a:extLst>
        </xdr:cNvPr>
        <xdr:cNvCxnSpPr/>
      </xdr:nvCxnSpPr>
      <xdr:spPr>
        <a:xfrm>
          <a:off x="14611350" y="5144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149911</xdr:rowOff>
    </xdr:from>
    <xdr:to>
      <xdr:col>85</xdr:col>
      <xdr:colOff>127000</xdr:colOff>
      <xdr:row>37</xdr:row>
      <xdr:rowOff>26181</xdr:rowOff>
    </xdr:to>
    <xdr:cxnSp macro="">
      <xdr:nvCxnSpPr>
        <xdr:cNvPr id="517" name="直線コネクタ 516">
          <a:extLst>
            <a:ext uri="{FF2B5EF4-FFF2-40B4-BE49-F238E27FC236}">
              <a16:creationId xmlns:a16="http://schemas.microsoft.com/office/drawing/2014/main" id="{FF10EE16-5721-41A7-9652-C35BDAEBB4F1}"/>
            </a:ext>
          </a:extLst>
        </xdr:cNvPr>
        <xdr:cNvCxnSpPr/>
      </xdr:nvCxnSpPr>
      <xdr:spPr>
        <a:xfrm flipV="1">
          <a:off x="13938250" y="6099861"/>
          <a:ext cx="762000" cy="4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45E228DA-7F9E-4F76-94C9-8618E2A71C8B}"/>
            </a:ext>
          </a:extLst>
        </xdr:cNvPr>
        <xdr:cNvSpPr txBox="1"/>
      </xdr:nvSpPr>
      <xdr:spPr>
        <a:xfrm>
          <a:off x="14744700" y="608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1169306E-CED2-432C-807F-A2A83E2087A4}"/>
            </a:ext>
          </a:extLst>
        </xdr:cNvPr>
        <xdr:cNvSpPr/>
      </xdr:nvSpPr>
      <xdr:spPr>
        <a:xfrm>
          <a:off x="14649450" y="61019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26181</xdr:rowOff>
    </xdr:from>
    <xdr:to>
      <xdr:col>81</xdr:col>
      <xdr:colOff>50800</xdr:colOff>
      <xdr:row>37</xdr:row>
      <xdr:rowOff>113221</xdr:rowOff>
    </xdr:to>
    <xdr:cxnSp macro="">
      <xdr:nvCxnSpPr>
        <xdr:cNvPr id="520" name="直線コネクタ 519">
          <a:extLst>
            <a:ext uri="{FF2B5EF4-FFF2-40B4-BE49-F238E27FC236}">
              <a16:creationId xmlns:a16="http://schemas.microsoft.com/office/drawing/2014/main" id="{5D1B761D-0B28-48ED-AC59-DFE853F24385}"/>
            </a:ext>
          </a:extLst>
        </xdr:cNvPr>
        <xdr:cNvCxnSpPr/>
      </xdr:nvCxnSpPr>
      <xdr:spPr>
        <a:xfrm flipV="1">
          <a:off x="13144500" y="6141231"/>
          <a:ext cx="793750" cy="8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4BECAFB8-E2CD-423D-801E-52C16D6745F1}"/>
            </a:ext>
          </a:extLst>
        </xdr:cNvPr>
        <xdr:cNvSpPr/>
      </xdr:nvSpPr>
      <xdr:spPr>
        <a:xfrm>
          <a:off x="13887450" y="61169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A4EBB98A-EF22-4F5D-9BB5-FBC98A4CB522}"/>
            </a:ext>
          </a:extLst>
        </xdr:cNvPr>
        <xdr:cNvSpPr txBox="1"/>
      </xdr:nvSpPr>
      <xdr:spPr>
        <a:xfrm>
          <a:off x="13709161" y="620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88474</xdr:rowOff>
    </xdr:from>
    <xdr:to>
      <xdr:col>76</xdr:col>
      <xdr:colOff>114300</xdr:colOff>
      <xdr:row>37</xdr:row>
      <xdr:rowOff>113221</xdr:rowOff>
    </xdr:to>
    <xdr:cxnSp macro="">
      <xdr:nvCxnSpPr>
        <xdr:cNvPr id="523" name="直線コネクタ 522">
          <a:extLst>
            <a:ext uri="{FF2B5EF4-FFF2-40B4-BE49-F238E27FC236}">
              <a16:creationId xmlns:a16="http://schemas.microsoft.com/office/drawing/2014/main" id="{337C3DE0-5EA6-4D73-9553-65F962E9E11A}"/>
            </a:ext>
          </a:extLst>
        </xdr:cNvPr>
        <xdr:cNvCxnSpPr/>
      </xdr:nvCxnSpPr>
      <xdr:spPr>
        <a:xfrm>
          <a:off x="12344400" y="6203524"/>
          <a:ext cx="800100" cy="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CC9CAE3E-CED4-458E-8DA2-524F4F9A41E8}"/>
            </a:ext>
          </a:extLst>
        </xdr:cNvPr>
        <xdr:cNvSpPr/>
      </xdr:nvSpPr>
      <xdr:spPr>
        <a:xfrm>
          <a:off x="13093700" y="60930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6CFE7875-2D30-4B4E-94A4-AF6815222712}"/>
            </a:ext>
          </a:extLst>
        </xdr:cNvPr>
        <xdr:cNvSpPr txBox="1"/>
      </xdr:nvSpPr>
      <xdr:spPr>
        <a:xfrm>
          <a:off x="12896361" y="58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88474</xdr:rowOff>
    </xdr:from>
    <xdr:to>
      <xdr:col>71</xdr:col>
      <xdr:colOff>177800</xdr:colOff>
      <xdr:row>37</xdr:row>
      <xdr:rowOff>145929</xdr:rowOff>
    </xdr:to>
    <xdr:cxnSp macro="">
      <xdr:nvCxnSpPr>
        <xdr:cNvPr id="526" name="直線コネクタ 525">
          <a:extLst>
            <a:ext uri="{FF2B5EF4-FFF2-40B4-BE49-F238E27FC236}">
              <a16:creationId xmlns:a16="http://schemas.microsoft.com/office/drawing/2014/main" id="{23F567F0-A986-4EB5-9F2D-80245C4B9E78}"/>
            </a:ext>
          </a:extLst>
        </xdr:cNvPr>
        <xdr:cNvCxnSpPr/>
      </xdr:nvCxnSpPr>
      <xdr:spPr>
        <a:xfrm flipV="1">
          <a:off x="11537950" y="6203524"/>
          <a:ext cx="80645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C5294C47-8D1C-45FE-89EC-D4AD38AA9CD6}"/>
            </a:ext>
          </a:extLst>
        </xdr:cNvPr>
        <xdr:cNvSpPr/>
      </xdr:nvSpPr>
      <xdr:spPr>
        <a:xfrm>
          <a:off x="12299950" y="61350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A530F1CC-0EAE-411A-8C52-B9656785B64B}"/>
            </a:ext>
          </a:extLst>
        </xdr:cNvPr>
        <xdr:cNvSpPr txBox="1"/>
      </xdr:nvSpPr>
      <xdr:spPr>
        <a:xfrm>
          <a:off x="12102611" y="59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4121584F-4177-4A70-A0F3-D38873964B37}"/>
            </a:ext>
          </a:extLst>
        </xdr:cNvPr>
        <xdr:cNvSpPr/>
      </xdr:nvSpPr>
      <xdr:spPr>
        <a:xfrm>
          <a:off x="11487150" y="61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D1B1569F-E090-4984-B5F0-85680F3A2FE2}"/>
            </a:ext>
          </a:extLst>
        </xdr:cNvPr>
        <xdr:cNvSpPr txBox="1"/>
      </xdr:nvSpPr>
      <xdr:spPr>
        <a:xfrm>
          <a:off x="11308861" y="59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9A8ACF99-DB4A-41D0-88A5-2208B74820F6}"/>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67618FC1-3395-4B7E-BF5B-93668762F911}"/>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B1E0A7E1-2846-404F-952B-E35FBBE0A362}"/>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46BBB0AA-8471-408D-9161-2B1E91428703}"/>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99191BA2-6717-49E2-8DF6-36E33263D574}"/>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99111</xdr:rowOff>
    </xdr:from>
    <xdr:to>
      <xdr:col>85</xdr:col>
      <xdr:colOff>177800</xdr:colOff>
      <xdr:row>37</xdr:row>
      <xdr:rowOff>29261</xdr:rowOff>
    </xdr:to>
    <xdr:sp macro="" textlink="">
      <xdr:nvSpPr>
        <xdr:cNvPr id="536" name="楕円 535">
          <a:extLst>
            <a:ext uri="{FF2B5EF4-FFF2-40B4-BE49-F238E27FC236}">
              <a16:creationId xmlns:a16="http://schemas.microsoft.com/office/drawing/2014/main" id="{60C15937-52E0-47F9-844A-96F06C1ECE3A}"/>
            </a:ext>
          </a:extLst>
        </xdr:cNvPr>
        <xdr:cNvSpPr/>
      </xdr:nvSpPr>
      <xdr:spPr>
        <a:xfrm>
          <a:off x="14649450" y="6049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121988</xdr:rowOff>
    </xdr:from>
    <xdr:ext cx="534377" cy="259045"/>
    <xdr:sp macro="" textlink="">
      <xdr:nvSpPr>
        <xdr:cNvPr id="537" name="消防費該当値テキスト">
          <a:extLst>
            <a:ext uri="{FF2B5EF4-FFF2-40B4-BE49-F238E27FC236}">
              <a16:creationId xmlns:a16="http://schemas.microsoft.com/office/drawing/2014/main" id="{2550F7BB-5D47-49C0-824E-74E52014FDBB}"/>
            </a:ext>
          </a:extLst>
        </xdr:cNvPr>
        <xdr:cNvSpPr txBox="1"/>
      </xdr:nvSpPr>
      <xdr:spPr>
        <a:xfrm>
          <a:off x="14744700" y="59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146831</xdr:rowOff>
    </xdr:from>
    <xdr:to>
      <xdr:col>81</xdr:col>
      <xdr:colOff>101600</xdr:colOff>
      <xdr:row>37</xdr:row>
      <xdr:rowOff>76981</xdr:rowOff>
    </xdr:to>
    <xdr:sp macro="" textlink="">
      <xdr:nvSpPr>
        <xdr:cNvPr id="538" name="楕円 537">
          <a:extLst>
            <a:ext uri="{FF2B5EF4-FFF2-40B4-BE49-F238E27FC236}">
              <a16:creationId xmlns:a16="http://schemas.microsoft.com/office/drawing/2014/main" id="{483D4900-CC9B-4C66-B404-8038CF3D5E9A}"/>
            </a:ext>
          </a:extLst>
        </xdr:cNvPr>
        <xdr:cNvSpPr/>
      </xdr:nvSpPr>
      <xdr:spPr>
        <a:xfrm>
          <a:off x="13887450" y="60967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93508</xdr:rowOff>
    </xdr:from>
    <xdr:ext cx="534377" cy="259045"/>
    <xdr:sp macro="" textlink="">
      <xdr:nvSpPr>
        <xdr:cNvPr id="539" name="テキスト ボックス 538">
          <a:extLst>
            <a:ext uri="{FF2B5EF4-FFF2-40B4-BE49-F238E27FC236}">
              <a16:creationId xmlns:a16="http://schemas.microsoft.com/office/drawing/2014/main" id="{F3EE2740-4B71-45A1-BF13-62E2289EC920}"/>
            </a:ext>
          </a:extLst>
        </xdr:cNvPr>
        <xdr:cNvSpPr txBox="1"/>
      </xdr:nvSpPr>
      <xdr:spPr>
        <a:xfrm>
          <a:off x="13709161" y="58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62421</xdr:rowOff>
    </xdr:from>
    <xdr:to>
      <xdr:col>76</xdr:col>
      <xdr:colOff>165100</xdr:colOff>
      <xdr:row>37</xdr:row>
      <xdr:rowOff>164021</xdr:rowOff>
    </xdr:to>
    <xdr:sp macro="" textlink="">
      <xdr:nvSpPr>
        <xdr:cNvPr id="540" name="楕円 539">
          <a:extLst>
            <a:ext uri="{FF2B5EF4-FFF2-40B4-BE49-F238E27FC236}">
              <a16:creationId xmlns:a16="http://schemas.microsoft.com/office/drawing/2014/main" id="{1C50340C-5995-4566-84F0-78115A64715A}"/>
            </a:ext>
          </a:extLst>
        </xdr:cNvPr>
        <xdr:cNvSpPr/>
      </xdr:nvSpPr>
      <xdr:spPr>
        <a:xfrm>
          <a:off x="13093700" y="61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155147</xdr:rowOff>
    </xdr:from>
    <xdr:ext cx="534377" cy="259045"/>
    <xdr:sp macro="" textlink="">
      <xdr:nvSpPr>
        <xdr:cNvPr id="541" name="テキスト ボックス 540">
          <a:extLst>
            <a:ext uri="{FF2B5EF4-FFF2-40B4-BE49-F238E27FC236}">
              <a16:creationId xmlns:a16="http://schemas.microsoft.com/office/drawing/2014/main" id="{1BAB7D7E-52E9-448C-A4AB-51FFC41C55B1}"/>
            </a:ext>
          </a:extLst>
        </xdr:cNvPr>
        <xdr:cNvSpPr txBox="1"/>
      </xdr:nvSpPr>
      <xdr:spPr>
        <a:xfrm>
          <a:off x="12896361" y="62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37674</xdr:rowOff>
    </xdr:from>
    <xdr:to>
      <xdr:col>72</xdr:col>
      <xdr:colOff>38100</xdr:colOff>
      <xdr:row>37</xdr:row>
      <xdr:rowOff>139274</xdr:rowOff>
    </xdr:to>
    <xdr:sp macro="" textlink="">
      <xdr:nvSpPr>
        <xdr:cNvPr id="542" name="楕円 541">
          <a:extLst>
            <a:ext uri="{FF2B5EF4-FFF2-40B4-BE49-F238E27FC236}">
              <a16:creationId xmlns:a16="http://schemas.microsoft.com/office/drawing/2014/main" id="{65E35961-5426-4D6F-ABFA-5D41F59CDA6B}"/>
            </a:ext>
          </a:extLst>
        </xdr:cNvPr>
        <xdr:cNvSpPr/>
      </xdr:nvSpPr>
      <xdr:spPr>
        <a:xfrm>
          <a:off x="12299950" y="61527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130401</xdr:rowOff>
    </xdr:from>
    <xdr:ext cx="534377" cy="259045"/>
    <xdr:sp macro="" textlink="">
      <xdr:nvSpPr>
        <xdr:cNvPr id="543" name="テキスト ボックス 542">
          <a:extLst>
            <a:ext uri="{FF2B5EF4-FFF2-40B4-BE49-F238E27FC236}">
              <a16:creationId xmlns:a16="http://schemas.microsoft.com/office/drawing/2014/main" id="{F3D33FF3-DC7F-43E9-99C5-F510DA6516A3}"/>
            </a:ext>
          </a:extLst>
        </xdr:cNvPr>
        <xdr:cNvSpPr txBox="1"/>
      </xdr:nvSpPr>
      <xdr:spPr>
        <a:xfrm>
          <a:off x="12102611" y="62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95129</xdr:rowOff>
    </xdr:from>
    <xdr:to>
      <xdr:col>67</xdr:col>
      <xdr:colOff>101600</xdr:colOff>
      <xdr:row>38</xdr:row>
      <xdr:rowOff>25279</xdr:rowOff>
    </xdr:to>
    <xdr:sp macro="" textlink="">
      <xdr:nvSpPr>
        <xdr:cNvPr id="544" name="楕円 543">
          <a:extLst>
            <a:ext uri="{FF2B5EF4-FFF2-40B4-BE49-F238E27FC236}">
              <a16:creationId xmlns:a16="http://schemas.microsoft.com/office/drawing/2014/main" id="{64F74886-C9B8-4506-A324-C2E34E849F9A}"/>
            </a:ext>
          </a:extLst>
        </xdr:cNvPr>
        <xdr:cNvSpPr/>
      </xdr:nvSpPr>
      <xdr:spPr>
        <a:xfrm>
          <a:off x="11487150" y="62101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16406</xdr:rowOff>
    </xdr:from>
    <xdr:ext cx="534377" cy="259045"/>
    <xdr:sp macro="" textlink="">
      <xdr:nvSpPr>
        <xdr:cNvPr id="545" name="テキスト ボックス 544">
          <a:extLst>
            <a:ext uri="{FF2B5EF4-FFF2-40B4-BE49-F238E27FC236}">
              <a16:creationId xmlns:a16="http://schemas.microsoft.com/office/drawing/2014/main" id="{6141DF95-6604-425B-9DD0-7650C081B4F5}"/>
            </a:ext>
          </a:extLst>
        </xdr:cNvPr>
        <xdr:cNvSpPr txBox="1"/>
      </xdr:nvSpPr>
      <xdr:spPr>
        <a:xfrm>
          <a:off x="11308861" y="62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AFC6DA30-0134-454A-BBEF-A7C11CD12698}"/>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C739643-B66D-4A61-8DFF-23E4AD29C019}"/>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4769C4CF-173E-44ED-A177-361743D10964}"/>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212CDAB1-DAF8-484E-ABE8-5512C8E98582}"/>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51611065-7E47-407C-9F79-41097761BFCD}"/>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CFA5BA23-B584-4DA4-AF97-A6568A871DB4}"/>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53C8CC33-645E-4BD0-8A1D-078E614818CA}"/>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E4B0BA9-72A1-4EB3-88E0-9360DEE68BAE}"/>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367592F6-9759-40AD-A5FB-D53C3F010E53}"/>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E96C6BA2-3949-4E86-A5C7-8F5D750A4E39}"/>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2E67B6DB-6425-4B89-B818-3612B2A7F356}"/>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13ADD5A1-4774-4ACF-A267-6053EA65C516}"/>
            </a:ext>
          </a:extLst>
        </xdr:cNvPr>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C5A68C8A-9AD4-436C-9715-18AC9C85E151}"/>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5216912C-6764-4BCD-972E-5B13EC069E23}"/>
            </a:ext>
          </a:extLst>
        </xdr:cNvPr>
        <xdr:cNvSpPr txBox="1"/>
      </xdr:nvSpPr>
      <xdr:spPr>
        <a:xfrm>
          <a:off x="106694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FDC06343-BE39-4A9D-9514-0513112121F8}"/>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A4D76C1E-77F9-454C-A95F-95C63CE0B5BE}"/>
            </a:ext>
          </a:extLst>
        </xdr:cNvPr>
        <xdr:cNvSpPr txBox="1"/>
      </xdr:nvSpPr>
      <xdr:spPr>
        <a:xfrm>
          <a:off x="106694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3E71FDCF-638E-4B64-B056-015132DC610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EB55CD0D-6630-4EFD-802E-6676B0F3064A}"/>
            </a:ext>
          </a:extLst>
        </xdr:cNvPr>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CBC99911-1C17-4D67-88AA-3EADE22AA685}"/>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EE1F5907-39B0-480C-AA02-002486E19BD1}"/>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914890F1-D8D0-4EEB-B464-76E1BB30537C}"/>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7C276CDB-4C56-4C31-9218-A973F4E037E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9DC7FBF3-C1C5-4EF8-BC25-CB882A139097}"/>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E36358F3-413E-4901-9129-135EB39BA314}"/>
            </a:ext>
          </a:extLst>
        </xdr:cNvPr>
        <xdr:cNvCxnSpPr/>
      </xdr:nvCxnSpPr>
      <xdr:spPr>
        <a:xfrm flipV="1">
          <a:off x="14698345" y="8557467"/>
          <a:ext cx="1269" cy="107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A8675575-E8FF-4B1D-BEBD-571584132610}"/>
            </a:ext>
          </a:extLst>
        </xdr:cNvPr>
        <xdr:cNvSpPr txBox="1"/>
      </xdr:nvSpPr>
      <xdr:spPr>
        <a:xfrm>
          <a:off x="14744700" y="96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B1945B5C-06DD-4EE6-90A4-165E74390662}"/>
            </a:ext>
          </a:extLst>
        </xdr:cNvPr>
        <xdr:cNvCxnSpPr/>
      </xdr:nvCxnSpPr>
      <xdr:spPr>
        <a:xfrm>
          <a:off x="14611350" y="9637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CFE594D9-ED05-4EEA-895D-A7A2331A7E92}"/>
            </a:ext>
          </a:extLst>
        </xdr:cNvPr>
        <xdr:cNvSpPr txBox="1"/>
      </xdr:nvSpPr>
      <xdr:spPr>
        <a:xfrm>
          <a:off x="14744700" y="833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F4437F9-B2E7-4EBD-B4EB-6E64A270807C}"/>
            </a:ext>
          </a:extLst>
        </xdr:cNvPr>
        <xdr:cNvCxnSpPr/>
      </xdr:nvCxnSpPr>
      <xdr:spPr>
        <a:xfrm>
          <a:off x="14611350" y="855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164347</xdr:rowOff>
    </xdr:from>
    <xdr:to>
      <xdr:col>85</xdr:col>
      <xdr:colOff>127000</xdr:colOff>
      <xdr:row>58</xdr:row>
      <xdr:rowOff>12340</xdr:rowOff>
    </xdr:to>
    <xdr:cxnSp macro="">
      <xdr:nvCxnSpPr>
        <xdr:cNvPr id="574" name="直線コネクタ 573">
          <a:extLst>
            <a:ext uri="{FF2B5EF4-FFF2-40B4-BE49-F238E27FC236}">
              <a16:creationId xmlns:a16="http://schemas.microsoft.com/office/drawing/2014/main" id="{1BE5C1D5-79C1-497F-838A-E372CD2FDDB4}"/>
            </a:ext>
          </a:extLst>
        </xdr:cNvPr>
        <xdr:cNvCxnSpPr/>
      </xdr:nvCxnSpPr>
      <xdr:spPr>
        <a:xfrm>
          <a:off x="13938250" y="9581397"/>
          <a:ext cx="762000" cy="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72D17673-521D-46CA-B34C-81D7CA12438D}"/>
            </a:ext>
          </a:extLst>
        </xdr:cNvPr>
        <xdr:cNvSpPr txBox="1"/>
      </xdr:nvSpPr>
      <xdr:spPr>
        <a:xfrm>
          <a:off x="14744700" y="927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8F6E196D-9B34-44DB-B269-51E5F59A3866}"/>
            </a:ext>
          </a:extLst>
        </xdr:cNvPr>
        <xdr:cNvSpPr/>
      </xdr:nvSpPr>
      <xdr:spPr>
        <a:xfrm>
          <a:off x="14649450" y="94199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164347</xdr:rowOff>
    </xdr:from>
    <xdr:to>
      <xdr:col>81</xdr:col>
      <xdr:colOff>50800</xdr:colOff>
      <xdr:row>58</xdr:row>
      <xdr:rowOff>6087</xdr:rowOff>
    </xdr:to>
    <xdr:cxnSp macro="">
      <xdr:nvCxnSpPr>
        <xdr:cNvPr id="577" name="直線コネクタ 576">
          <a:extLst>
            <a:ext uri="{FF2B5EF4-FFF2-40B4-BE49-F238E27FC236}">
              <a16:creationId xmlns:a16="http://schemas.microsoft.com/office/drawing/2014/main" id="{6DA7F242-B94D-47F8-8490-114C8A2D8A48}"/>
            </a:ext>
          </a:extLst>
        </xdr:cNvPr>
        <xdr:cNvCxnSpPr/>
      </xdr:nvCxnSpPr>
      <xdr:spPr>
        <a:xfrm flipV="1">
          <a:off x="13144500" y="9581397"/>
          <a:ext cx="79375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B2202DFA-F2A6-46B1-811C-CF860E11B2D6}"/>
            </a:ext>
          </a:extLst>
        </xdr:cNvPr>
        <xdr:cNvSpPr/>
      </xdr:nvSpPr>
      <xdr:spPr>
        <a:xfrm>
          <a:off x="13887450" y="944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CAD0A146-E101-4EBD-A1AF-43181D2DD34C}"/>
            </a:ext>
          </a:extLst>
        </xdr:cNvPr>
        <xdr:cNvSpPr txBox="1"/>
      </xdr:nvSpPr>
      <xdr:spPr>
        <a:xfrm>
          <a:off x="13709161" y="923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135528</xdr:rowOff>
    </xdr:from>
    <xdr:to>
      <xdr:col>76</xdr:col>
      <xdr:colOff>114300</xdr:colOff>
      <xdr:row>58</xdr:row>
      <xdr:rowOff>6087</xdr:rowOff>
    </xdr:to>
    <xdr:cxnSp macro="">
      <xdr:nvCxnSpPr>
        <xdr:cNvPr id="580" name="直線コネクタ 579">
          <a:extLst>
            <a:ext uri="{FF2B5EF4-FFF2-40B4-BE49-F238E27FC236}">
              <a16:creationId xmlns:a16="http://schemas.microsoft.com/office/drawing/2014/main" id="{41A764AA-13F3-4B2E-B5C7-F358953F588A}"/>
            </a:ext>
          </a:extLst>
        </xdr:cNvPr>
        <xdr:cNvCxnSpPr/>
      </xdr:nvCxnSpPr>
      <xdr:spPr>
        <a:xfrm>
          <a:off x="12344400" y="9387478"/>
          <a:ext cx="800100" cy="20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77AE2139-2C26-4FC8-B90D-4A990245A36D}"/>
            </a:ext>
          </a:extLst>
        </xdr:cNvPr>
        <xdr:cNvSpPr/>
      </xdr:nvSpPr>
      <xdr:spPr>
        <a:xfrm>
          <a:off x="13093700" y="94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F5431EE0-F5E9-4CFF-BB13-7A8B009966E3}"/>
            </a:ext>
          </a:extLst>
        </xdr:cNvPr>
        <xdr:cNvSpPr txBox="1"/>
      </xdr:nvSpPr>
      <xdr:spPr>
        <a:xfrm>
          <a:off x="12896361" y="921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135528</xdr:rowOff>
    </xdr:from>
    <xdr:to>
      <xdr:col>71</xdr:col>
      <xdr:colOff>177800</xdr:colOff>
      <xdr:row>58</xdr:row>
      <xdr:rowOff>35199</xdr:rowOff>
    </xdr:to>
    <xdr:cxnSp macro="">
      <xdr:nvCxnSpPr>
        <xdr:cNvPr id="583" name="直線コネクタ 582">
          <a:extLst>
            <a:ext uri="{FF2B5EF4-FFF2-40B4-BE49-F238E27FC236}">
              <a16:creationId xmlns:a16="http://schemas.microsoft.com/office/drawing/2014/main" id="{CDF5476E-7355-4DF3-95C3-6F1687D712A4}"/>
            </a:ext>
          </a:extLst>
        </xdr:cNvPr>
        <xdr:cNvCxnSpPr/>
      </xdr:nvCxnSpPr>
      <xdr:spPr>
        <a:xfrm flipV="1">
          <a:off x="11537950" y="9387478"/>
          <a:ext cx="806450" cy="2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20A401BE-20D7-4BE3-9C24-1D81714844D3}"/>
            </a:ext>
          </a:extLst>
        </xdr:cNvPr>
        <xdr:cNvSpPr/>
      </xdr:nvSpPr>
      <xdr:spPr>
        <a:xfrm>
          <a:off x="12299950" y="94331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1922A208-5167-4686-8BF1-794E1709BD62}"/>
            </a:ext>
          </a:extLst>
        </xdr:cNvPr>
        <xdr:cNvSpPr txBox="1"/>
      </xdr:nvSpPr>
      <xdr:spPr>
        <a:xfrm>
          <a:off x="12102611" y="95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FF65A84-DAB0-41E2-8474-E85C9E802ECF}"/>
            </a:ext>
          </a:extLst>
        </xdr:cNvPr>
        <xdr:cNvSpPr/>
      </xdr:nvSpPr>
      <xdr:spPr>
        <a:xfrm>
          <a:off x="11487150" y="94837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9AC716FB-7670-421E-9F13-667798C25E5F}"/>
            </a:ext>
          </a:extLst>
        </xdr:cNvPr>
        <xdr:cNvSpPr txBox="1"/>
      </xdr:nvSpPr>
      <xdr:spPr>
        <a:xfrm>
          <a:off x="11308861" y="926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302F5C00-BA2B-4F0A-82CD-CFDAAB2A04B4}"/>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92CF1C78-4723-4574-8B46-B6A916DB2101}"/>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3B65A7EA-857C-45DA-AD5B-5AE5C3F325B5}"/>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4A3391EF-D4E9-40EE-B70A-D37DD8FA287D}"/>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643A173-2F32-4905-98C7-C3C088DFA64B}"/>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132990</xdr:rowOff>
    </xdr:from>
    <xdr:to>
      <xdr:col>85</xdr:col>
      <xdr:colOff>177800</xdr:colOff>
      <xdr:row>58</xdr:row>
      <xdr:rowOff>63140</xdr:rowOff>
    </xdr:to>
    <xdr:sp macro="" textlink="">
      <xdr:nvSpPr>
        <xdr:cNvPr id="593" name="楕円 592">
          <a:extLst>
            <a:ext uri="{FF2B5EF4-FFF2-40B4-BE49-F238E27FC236}">
              <a16:creationId xmlns:a16="http://schemas.microsoft.com/office/drawing/2014/main" id="{E79DAEE4-587B-4A7A-B239-D1FC1D3723B0}"/>
            </a:ext>
          </a:extLst>
        </xdr:cNvPr>
        <xdr:cNvSpPr/>
      </xdr:nvSpPr>
      <xdr:spPr>
        <a:xfrm>
          <a:off x="14649450" y="9550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47917</xdr:rowOff>
    </xdr:from>
    <xdr:ext cx="534377" cy="259045"/>
    <xdr:sp macro="" textlink="">
      <xdr:nvSpPr>
        <xdr:cNvPr id="594" name="教育費該当値テキスト">
          <a:extLst>
            <a:ext uri="{FF2B5EF4-FFF2-40B4-BE49-F238E27FC236}">
              <a16:creationId xmlns:a16="http://schemas.microsoft.com/office/drawing/2014/main" id="{1184B8AC-FC73-4CF8-B2FE-C3A62E229FCB}"/>
            </a:ext>
          </a:extLst>
        </xdr:cNvPr>
        <xdr:cNvSpPr txBox="1"/>
      </xdr:nvSpPr>
      <xdr:spPr>
        <a:xfrm>
          <a:off x="14744700" y="94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113547</xdr:rowOff>
    </xdr:from>
    <xdr:to>
      <xdr:col>81</xdr:col>
      <xdr:colOff>101600</xdr:colOff>
      <xdr:row>58</xdr:row>
      <xdr:rowOff>43697</xdr:rowOff>
    </xdr:to>
    <xdr:sp macro="" textlink="">
      <xdr:nvSpPr>
        <xdr:cNvPr id="595" name="楕円 594">
          <a:extLst>
            <a:ext uri="{FF2B5EF4-FFF2-40B4-BE49-F238E27FC236}">
              <a16:creationId xmlns:a16="http://schemas.microsoft.com/office/drawing/2014/main" id="{FDA80C0C-F2B4-4B53-A474-F9739AF1289F}"/>
            </a:ext>
          </a:extLst>
        </xdr:cNvPr>
        <xdr:cNvSpPr/>
      </xdr:nvSpPr>
      <xdr:spPr>
        <a:xfrm>
          <a:off x="13887450" y="95305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34824</xdr:rowOff>
    </xdr:from>
    <xdr:ext cx="534377" cy="259045"/>
    <xdr:sp macro="" textlink="">
      <xdr:nvSpPr>
        <xdr:cNvPr id="596" name="テキスト ボックス 595">
          <a:extLst>
            <a:ext uri="{FF2B5EF4-FFF2-40B4-BE49-F238E27FC236}">
              <a16:creationId xmlns:a16="http://schemas.microsoft.com/office/drawing/2014/main" id="{DBFEE91E-40EF-472C-952C-8801F03542F9}"/>
            </a:ext>
          </a:extLst>
        </xdr:cNvPr>
        <xdr:cNvSpPr txBox="1"/>
      </xdr:nvSpPr>
      <xdr:spPr>
        <a:xfrm>
          <a:off x="13709161" y="96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126737</xdr:rowOff>
    </xdr:from>
    <xdr:to>
      <xdr:col>76</xdr:col>
      <xdr:colOff>165100</xdr:colOff>
      <xdr:row>58</xdr:row>
      <xdr:rowOff>56887</xdr:rowOff>
    </xdr:to>
    <xdr:sp macro="" textlink="">
      <xdr:nvSpPr>
        <xdr:cNvPr id="597" name="楕円 596">
          <a:extLst>
            <a:ext uri="{FF2B5EF4-FFF2-40B4-BE49-F238E27FC236}">
              <a16:creationId xmlns:a16="http://schemas.microsoft.com/office/drawing/2014/main" id="{57E7B1EE-D06D-4333-BB4C-BBAA8975DDD3}"/>
            </a:ext>
          </a:extLst>
        </xdr:cNvPr>
        <xdr:cNvSpPr/>
      </xdr:nvSpPr>
      <xdr:spPr>
        <a:xfrm>
          <a:off x="13093700" y="95437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48014</xdr:rowOff>
    </xdr:from>
    <xdr:ext cx="534377" cy="259045"/>
    <xdr:sp macro="" textlink="">
      <xdr:nvSpPr>
        <xdr:cNvPr id="598" name="テキスト ボックス 597">
          <a:extLst>
            <a:ext uri="{FF2B5EF4-FFF2-40B4-BE49-F238E27FC236}">
              <a16:creationId xmlns:a16="http://schemas.microsoft.com/office/drawing/2014/main" id="{6D624407-43EE-447E-A432-14545AA8897B}"/>
            </a:ext>
          </a:extLst>
        </xdr:cNvPr>
        <xdr:cNvSpPr txBox="1"/>
      </xdr:nvSpPr>
      <xdr:spPr>
        <a:xfrm>
          <a:off x="12896361" y="96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84728</xdr:rowOff>
    </xdr:from>
    <xdr:to>
      <xdr:col>72</xdr:col>
      <xdr:colOff>38100</xdr:colOff>
      <xdr:row>57</xdr:row>
      <xdr:rowOff>14878</xdr:rowOff>
    </xdr:to>
    <xdr:sp macro="" textlink="">
      <xdr:nvSpPr>
        <xdr:cNvPr id="599" name="楕円 598">
          <a:extLst>
            <a:ext uri="{FF2B5EF4-FFF2-40B4-BE49-F238E27FC236}">
              <a16:creationId xmlns:a16="http://schemas.microsoft.com/office/drawing/2014/main" id="{F44C4814-CA3D-4922-8E9C-D35731A87FB5}"/>
            </a:ext>
          </a:extLst>
        </xdr:cNvPr>
        <xdr:cNvSpPr/>
      </xdr:nvSpPr>
      <xdr:spPr>
        <a:xfrm>
          <a:off x="12299950" y="93366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31405</xdr:rowOff>
    </xdr:from>
    <xdr:ext cx="599010" cy="259045"/>
    <xdr:sp macro="" textlink="">
      <xdr:nvSpPr>
        <xdr:cNvPr id="600" name="テキスト ボックス 599">
          <a:extLst>
            <a:ext uri="{FF2B5EF4-FFF2-40B4-BE49-F238E27FC236}">
              <a16:creationId xmlns:a16="http://schemas.microsoft.com/office/drawing/2014/main" id="{E77204B7-72A9-4AB1-B25F-67B9F93B62C4}"/>
            </a:ext>
          </a:extLst>
        </xdr:cNvPr>
        <xdr:cNvSpPr txBox="1"/>
      </xdr:nvSpPr>
      <xdr:spPr>
        <a:xfrm>
          <a:off x="12070295" y="91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155849</xdr:rowOff>
    </xdr:from>
    <xdr:to>
      <xdr:col>67</xdr:col>
      <xdr:colOff>101600</xdr:colOff>
      <xdr:row>58</xdr:row>
      <xdr:rowOff>85999</xdr:rowOff>
    </xdr:to>
    <xdr:sp macro="" textlink="">
      <xdr:nvSpPr>
        <xdr:cNvPr id="601" name="楕円 600">
          <a:extLst>
            <a:ext uri="{FF2B5EF4-FFF2-40B4-BE49-F238E27FC236}">
              <a16:creationId xmlns:a16="http://schemas.microsoft.com/office/drawing/2014/main" id="{D02A71F2-2E65-44B7-B50E-A074AB1872FC}"/>
            </a:ext>
          </a:extLst>
        </xdr:cNvPr>
        <xdr:cNvSpPr/>
      </xdr:nvSpPr>
      <xdr:spPr>
        <a:xfrm>
          <a:off x="11487150" y="95728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77126</xdr:rowOff>
    </xdr:from>
    <xdr:ext cx="534377" cy="259045"/>
    <xdr:sp macro="" textlink="">
      <xdr:nvSpPr>
        <xdr:cNvPr id="602" name="テキスト ボックス 601">
          <a:extLst>
            <a:ext uri="{FF2B5EF4-FFF2-40B4-BE49-F238E27FC236}">
              <a16:creationId xmlns:a16="http://schemas.microsoft.com/office/drawing/2014/main" id="{3DEBC6EE-2E29-448F-B9CB-4A11122AE437}"/>
            </a:ext>
          </a:extLst>
        </xdr:cNvPr>
        <xdr:cNvSpPr txBox="1"/>
      </xdr:nvSpPr>
      <xdr:spPr>
        <a:xfrm>
          <a:off x="11308861" y="965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A74748D2-8911-42F5-8DE6-97B212236B48}"/>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2DC0EDF4-E9F3-4850-917F-A963D1C3F77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E317874F-5C80-4897-8975-6114627C7D46}"/>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1F2332FE-D6ED-4784-A848-66BEEE52A0FC}"/>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5BE14ECA-9ADF-4779-8E53-D891FCE8395B}"/>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40FD8ECA-A433-4127-BACA-E20295493427}"/>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8551C948-5141-4767-82E6-663E1696CA53}"/>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FF56117F-4DA8-49B5-9155-66CB4F3CA2E1}"/>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BA2DEEBB-CCE3-4B91-A1E2-9C25F2E02445}"/>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7E18B91E-684D-479D-A88B-913398A73036}"/>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AC93738B-2859-4D61-B207-973B0EF698AA}"/>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816A4DEA-1F42-4D46-A283-73A557F957F5}"/>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82E3F050-CE94-4770-ADCA-3B33B1EE5FA6}"/>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554449E3-314B-4205-9796-E2FA5F1623CD}"/>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AB21498-D9D6-4E80-9061-DC2DCCACAD5D}"/>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61807653-2906-4F1B-A252-229C0C08E7F2}"/>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6BE16B62-EBAB-477B-B8F0-C241280711C7}"/>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DC75F7-F707-4926-8A83-5092050CE57C}"/>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F097F8E4-E5D0-4F3D-AA0A-674ED92B2CDC}"/>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B11EA010-81A8-42CA-900F-0D03A78591D2}"/>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56EB1C83-74DA-403D-9D05-727F8BA2E20B}"/>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C9A3D58C-7EDA-4395-A66B-153C67E99CD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6625C0A9-1535-449E-8FBF-4C6CF7F2EC7E}"/>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CC131507-1153-4549-AFCB-ED25B9B24BC5}"/>
            </a:ext>
          </a:extLst>
        </xdr:cNvPr>
        <xdr:cNvCxnSpPr/>
      </xdr:nvCxnSpPr>
      <xdr:spPr>
        <a:xfrm flipV="1">
          <a:off x="14698345" y="11689898"/>
          <a:ext cx="1269" cy="140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F8FC3C5A-7EE4-4905-8AD2-1CD9BE799745}"/>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546B0022-045C-4866-B545-12ECEF079CD5}"/>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57096449-87CD-400D-A2E2-20AF73E93E1A}"/>
            </a:ext>
          </a:extLst>
        </xdr:cNvPr>
        <xdr:cNvSpPr txBox="1"/>
      </xdr:nvSpPr>
      <xdr:spPr>
        <a:xfrm>
          <a:off x="14744700" y="1147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7D69E0A5-E900-4F00-891F-BDF33FF8414B}"/>
            </a:ext>
          </a:extLst>
        </xdr:cNvPr>
        <xdr:cNvCxnSpPr/>
      </xdr:nvCxnSpPr>
      <xdr:spPr>
        <a:xfrm>
          <a:off x="14611350" y="116898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11402</xdr:rowOff>
    </xdr:from>
    <xdr:to>
      <xdr:col>85</xdr:col>
      <xdr:colOff>127000</xdr:colOff>
      <xdr:row>79</xdr:row>
      <xdr:rowOff>41813</xdr:rowOff>
    </xdr:to>
    <xdr:cxnSp macro="">
      <xdr:nvCxnSpPr>
        <xdr:cNvPr id="631" name="直線コネクタ 630">
          <a:extLst>
            <a:ext uri="{FF2B5EF4-FFF2-40B4-BE49-F238E27FC236}">
              <a16:creationId xmlns:a16="http://schemas.microsoft.com/office/drawing/2014/main" id="{C7D4985B-09A3-415A-8EC3-5387B4DC46B5}"/>
            </a:ext>
          </a:extLst>
        </xdr:cNvPr>
        <xdr:cNvCxnSpPr/>
      </xdr:nvCxnSpPr>
      <xdr:spPr>
        <a:xfrm flipV="1">
          <a:off x="13938250" y="13060652"/>
          <a:ext cx="762000" cy="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DED98D77-0D05-47B6-B063-473FDE037853}"/>
            </a:ext>
          </a:extLst>
        </xdr:cNvPr>
        <xdr:cNvSpPr txBox="1"/>
      </xdr:nvSpPr>
      <xdr:spPr>
        <a:xfrm>
          <a:off x="14744700" y="12843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C84F4099-AC5E-4ECA-AA60-5647F8888724}"/>
            </a:ext>
          </a:extLst>
        </xdr:cNvPr>
        <xdr:cNvSpPr/>
      </xdr:nvSpPr>
      <xdr:spPr>
        <a:xfrm>
          <a:off x="14649450" y="12985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33553</xdr:rowOff>
    </xdr:from>
    <xdr:to>
      <xdr:col>81</xdr:col>
      <xdr:colOff>50800</xdr:colOff>
      <xdr:row>79</xdr:row>
      <xdr:rowOff>41813</xdr:rowOff>
    </xdr:to>
    <xdr:cxnSp macro="">
      <xdr:nvCxnSpPr>
        <xdr:cNvPr id="634" name="直線コネクタ 633">
          <a:extLst>
            <a:ext uri="{FF2B5EF4-FFF2-40B4-BE49-F238E27FC236}">
              <a16:creationId xmlns:a16="http://schemas.microsoft.com/office/drawing/2014/main" id="{C1BB4EF1-E9B5-41DE-BC35-44A934D80BB6}"/>
            </a:ext>
          </a:extLst>
        </xdr:cNvPr>
        <xdr:cNvCxnSpPr/>
      </xdr:nvCxnSpPr>
      <xdr:spPr>
        <a:xfrm>
          <a:off x="13144500" y="13082803"/>
          <a:ext cx="79375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22320A5C-32A6-479B-9475-715AE4F99EC1}"/>
            </a:ext>
          </a:extLst>
        </xdr:cNvPr>
        <xdr:cNvSpPr/>
      </xdr:nvSpPr>
      <xdr:spPr>
        <a:xfrm>
          <a:off x="13887450" y="12972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ACEEB970-41CA-467F-9FDC-05F48617C3E9}"/>
            </a:ext>
          </a:extLst>
        </xdr:cNvPr>
        <xdr:cNvSpPr txBox="1"/>
      </xdr:nvSpPr>
      <xdr:spPr>
        <a:xfrm>
          <a:off x="13709161" y="1275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168832</xdr:rowOff>
    </xdr:from>
    <xdr:to>
      <xdr:col>76</xdr:col>
      <xdr:colOff>114300</xdr:colOff>
      <xdr:row>79</xdr:row>
      <xdr:rowOff>33553</xdr:rowOff>
    </xdr:to>
    <xdr:cxnSp macro="">
      <xdr:nvCxnSpPr>
        <xdr:cNvPr id="637" name="直線コネクタ 636">
          <a:extLst>
            <a:ext uri="{FF2B5EF4-FFF2-40B4-BE49-F238E27FC236}">
              <a16:creationId xmlns:a16="http://schemas.microsoft.com/office/drawing/2014/main" id="{7D6C05DF-1C17-4961-A3FF-72AD15361A55}"/>
            </a:ext>
          </a:extLst>
        </xdr:cNvPr>
        <xdr:cNvCxnSpPr/>
      </xdr:nvCxnSpPr>
      <xdr:spPr>
        <a:xfrm>
          <a:off x="12344400" y="13046632"/>
          <a:ext cx="800100" cy="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1E5939F2-F971-405A-9D40-62B8F6DFEC88}"/>
            </a:ext>
          </a:extLst>
        </xdr:cNvPr>
        <xdr:cNvSpPr/>
      </xdr:nvSpPr>
      <xdr:spPr>
        <a:xfrm>
          <a:off x="13093700" y="129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59B8F543-FF60-4556-B9BF-FB9EBA819C1F}"/>
            </a:ext>
          </a:extLst>
        </xdr:cNvPr>
        <xdr:cNvSpPr txBox="1"/>
      </xdr:nvSpPr>
      <xdr:spPr>
        <a:xfrm>
          <a:off x="12896361" y="127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168832</xdr:rowOff>
    </xdr:from>
    <xdr:to>
      <xdr:col>71</xdr:col>
      <xdr:colOff>177800</xdr:colOff>
      <xdr:row>79</xdr:row>
      <xdr:rowOff>11798</xdr:rowOff>
    </xdr:to>
    <xdr:cxnSp macro="">
      <xdr:nvCxnSpPr>
        <xdr:cNvPr id="640" name="直線コネクタ 639">
          <a:extLst>
            <a:ext uri="{FF2B5EF4-FFF2-40B4-BE49-F238E27FC236}">
              <a16:creationId xmlns:a16="http://schemas.microsoft.com/office/drawing/2014/main" id="{52BC594E-CC73-4A09-B4A3-A7837EA72C96}"/>
            </a:ext>
          </a:extLst>
        </xdr:cNvPr>
        <xdr:cNvCxnSpPr/>
      </xdr:nvCxnSpPr>
      <xdr:spPr>
        <a:xfrm flipV="1">
          <a:off x="11537950" y="13046632"/>
          <a:ext cx="806450" cy="1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64A673AD-509A-4951-A88B-A7F2EFAE044D}"/>
            </a:ext>
          </a:extLst>
        </xdr:cNvPr>
        <xdr:cNvSpPr/>
      </xdr:nvSpPr>
      <xdr:spPr>
        <a:xfrm>
          <a:off x="12299950" y="129527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332BE9F4-DF03-4B1F-99EA-20947D1F240A}"/>
            </a:ext>
          </a:extLst>
        </xdr:cNvPr>
        <xdr:cNvSpPr txBox="1"/>
      </xdr:nvSpPr>
      <xdr:spPr>
        <a:xfrm>
          <a:off x="12102611" y="127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765C6E6C-693F-450D-B845-3DA67EA29291}"/>
            </a:ext>
          </a:extLst>
        </xdr:cNvPr>
        <xdr:cNvSpPr/>
      </xdr:nvSpPr>
      <xdr:spPr>
        <a:xfrm>
          <a:off x="11487150" y="12953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11DD9F69-033B-44B4-96DB-77C2F1991EDD}"/>
            </a:ext>
          </a:extLst>
        </xdr:cNvPr>
        <xdr:cNvSpPr txBox="1"/>
      </xdr:nvSpPr>
      <xdr:spPr>
        <a:xfrm>
          <a:off x="11308861" y="127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E69C67BA-31A3-4DA5-95CC-5E60C1FE7DD2}"/>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15D29CD3-1341-4B3D-8AA9-066DB5A65DCE}"/>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9F117C98-F035-44E7-861F-FC6192D41FAD}"/>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A319317E-B000-4DC2-B989-A4E2EA852CB4}"/>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BC2BAD01-9C37-41A1-A7C5-61FDEAC151BE}"/>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132052</xdr:rowOff>
    </xdr:from>
    <xdr:to>
      <xdr:col>85</xdr:col>
      <xdr:colOff>177800</xdr:colOff>
      <xdr:row>79</xdr:row>
      <xdr:rowOff>62202</xdr:rowOff>
    </xdr:to>
    <xdr:sp macro="" textlink="">
      <xdr:nvSpPr>
        <xdr:cNvPr id="650" name="楕円 649">
          <a:extLst>
            <a:ext uri="{FF2B5EF4-FFF2-40B4-BE49-F238E27FC236}">
              <a16:creationId xmlns:a16="http://schemas.microsoft.com/office/drawing/2014/main" id="{636336D0-F0BA-413E-9261-37555748D396}"/>
            </a:ext>
          </a:extLst>
        </xdr:cNvPr>
        <xdr:cNvSpPr/>
      </xdr:nvSpPr>
      <xdr:spPr>
        <a:xfrm>
          <a:off x="14649450" y="130162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18C91D20-6084-4B0D-B560-2B1454C8C447}"/>
            </a:ext>
          </a:extLst>
        </xdr:cNvPr>
        <xdr:cNvSpPr txBox="1"/>
      </xdr:nvSpPr>
      <xdr:spPr>
        <a:xfrm>
          <a:off x="14744700" y="1296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162463</xdr:rowOff>
    </xdr:from>
    <xdr:to>
      <xdr:col>81</xdr:col>
      <xdr:colOff>101600</xdr:colOff>
      <xdr:row>79</xdr:row>
      <xdr:rowOff>92613</xdr:rowOff>
    </xdr:to>
    <xdr:sp macro="" textlink="">
      <xdr:nvSpPr>
        <xdr:cNvPr id="652" name="楕円 651">
          <a:extLst>
            <a:ext uri="{FF2B5EF4-FFF2-40B4-BE49-F238E27FC236}">
              <a16:creationId xmlns:a16="http://schemas.microsoft.com/office/drawing/2014/main" id="{57B123BC-8093-4709-9AF1-2C5CF1C56D30}"/>
            </a:ext>
          </a:extLst>
        </xdr:cNvPr>
        <xdr:cNvSpPr/>
      </xdr:nvSpPr>
      <xdr:spPr>
        <a:xfrm>
          <a:off x="13887450" y="130466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83740</xdr:rowOff>
    </xdr:from>
    <xdr:ext cx="378565" cy="259045"/>
    <xdr:sp macro="" textlink="">
      <xdr:nvSpPr>
        <xdr:cNvPr id="653" name="テキスト ボックス 652">
          <a:extLst>
            <a:ext uri="{FF2B5EF4-FFF2-40B4-BE49-F238E27FC236}">
              <a16:creationId xmlns:a16="http://schemas.microsoft.com/office/drawing/2014/main" id="{2645D7F4-9A31-4F99-927B-E9314F4BF1E7}"/>
            </a:ext>
          </a:extLst>
        </xdr:cNvPr>
        <xdr:cNvSpPr txBox="1"/>
      </xdr:nvSpPr>
      <xdr:spPr>
        <a:xfrm>
          <a:off x="13768017" y="13132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154203</xdr:rowOff>
    </xdr:from>
    <xdr:to>
      <xdr:col>76</xdr:col>
      <xdr:colOff>165100</xdr:colOff>
      <xdr:row>79</xdr:row>
      <xdr:rowOff>84353</xdr:rowOff>
    </xdr:to>
    <xdr:sp macro="" textlink="">
      <xdr:nvSpPr>
        <xdr:cNvPr id="654" name="楕円 653">
          <a:extLst>
            <a:ext uri="{FF2B5EF4-FFF2-40B4-BE49-F238E27FC236}">
              <a16:creationId xmlns:a16="http://schemas.microsoft.com/office/drawing/2014/main" id="{D9243F28-E5E1-4F28-92B3-9ACD41D5BF93}"/>
            </a:ext>
          </a:extLst>
        </xdr:cNvPr>
        <xdr:cNvSpPr/>
      </xdr:nvSpPr>
      <xdr:spPr>
        <a:xfrm>
          <a:off x="13093700" y="130383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75480</xdr:rowOff>
    </xdr:from>
    <xdr:ext cx="469744" cy="259045"/>
    <xdr:sp macro="" textlink="">
      <xdr:nvSpPr>
        <xdr:cNvPr id="655" name="テキスト ボックス 654">
          <a:extLst>
            <a:ext uri="{FF2B5EF4-FFF2-40B4-BE49-F238E27FC236}">
              <a16:creationId xmlns:a16="http://schemas.microsoft.com/office/drawing/2014/main" id="{ED9EDB21-5B07-4033-97E8-75D1E8078B13}"/>
            </a:ext>
          </a:extLst>
        </xdr:cNvPr>
        <xdr:cNvSpPr txBox="1"/>
      </xdr:nvSpPr>
      <xdr:spPr>
        <a:xfrm>
          <a:off x="12928678" y="131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118032</xdr:rowOff>
    </xdr:from>
    <xdr:to>
      <xdr:col>72</xdr:col>
      <xdr:colOff>38100</xdr:colOff>
      <xdr:row>79</xdr:row>
      <xdr:rowOff>48182</xdr:rowOff>
    </xdr:to>
    <xdr:sp macro="" textlink="">
      <xdr:nvSpPr>
        <xdr:cNvPr id="656" name="楕円 655">
          <a:extLst>
            <a:ext uri="{FF2B5EF4-FFF2-40B4-BE49-F238E27FC236}">
              <a16:creationId xmlns:a16="http://schemas.microsoft.com/office/drawing/2014/main" id="{258C36FF-B3C3-468C-A21D-AA7B33A7F7C8}"/>
            </a:ext>
          </a:extLst>
        </xdr:cNvPr>
        <xdr:cNvSpPr/>
      </xdr:nvSpPr>
      <xdr:spPr>
        <a:xfrm>
          <a:off x="12299950" y="130021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39309</xdr:rowOff>
    </xdr:from>
    <xdr:ext cx="469744" cy="259045"/>
    <xdr:sp macro="" textlink="">
      <xdr:nvSpPr>
        <xdr:cNvPr id="657" name="テキスト ボックス 656">
          <a:extLst>
            <a:ext uri="{FF2B5EF4-FFF2-40B4-BE49-F238E27FC236}">
              <a16:creationId xmlns:a16="http://schemas.microsoft.com/office/drawing/2014/main" id="{F97A8A1F-660A-4DA9-9688-6DD0B72511E9}"/>
            </a:ext>
          </a:extLst>
        </xdr:cNvPr>
        <xdr:cNvSpPr txBox="1"/>
      </xdr:nvSpPr>
      <xdr:spPr>
        <a:xfrm>
          <a:off x="12134928" y="1308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132448</xdr:rowOff>
    </xdr:from>
    <xdr:to>
      <xdr:col>67</xdr:col>
      <xdr:colOff>101600</xdr:colOff>
      <xdr:row>79</xdr:row>
      <xdr:rowOff>62598</xdr:rowOff>
    </xdr:to>
    <xdr:sp macro="" textlink="">
      <xdr:nvSpPr>
        <xdr:cNvPr id="658" name="楕円 657">
          <a:extLst>
            <a:ext uri="{FF2B5EF4-FFF2-40B4-BE49-F238E27FC236}">
              <a16:creationId xmlns:a16="http://schemas.microsoft.com/office/drawing/2014/main" id="{6BACC851-A53F-4E42-8715-E60BDA064CCF}"/>
            </a:ext>
          </a:extLst>
        </xdr:cNvPr>
        <xdr:cNvSpPr/>
      </xdr:nvSpPr>
      <xdr:spPr>
        <a:xfrm>
          <a:off x="11487150" y="130165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53725</xdr:rowOff>
    </xdr:from>
    <xdr:ext cx="469744" cy="259045"/>
    <xdr:sp macro="" textlink="">
      <xdr:nvSpPr>
        <xdr:cNvPr id="659" name="テキスト ボックス 658">
          <a:extLst>
            <a:ext uri="{FF2B5EF4-FFF2-40B4-BE49-F238E27FC236}">
              <a16:creationId xmlns:a16="http://schemas.microsoft.com/office/drawing/2014/main" id="{D9E2777E-DD0A-4411-BF30-F804A40D6A29}"/>
            </a:ext>
          </a:extLst>
        </xdr:cNvPr>
        <xdr:cNvSpPr txBox="1"/>
      </xdr:nvSpPr>
      <xdr:spPr>
        <a:xfrm>
          <a:off x="11322128" y="131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DFC7AD5F-8A8F-448E-BA3F-0607C498EF2B}"/>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3FAFC769-C046-4D02-ACF1-9D677C6DA5CD}"/>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99346A8-0805-45C7-953F-1D6D4378BC43}"/>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577295FD-294F-487E-A6BC-00F76DF491C1}"/>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D65F6353-ECA1-40F4-B2E9-BCB012FBE22C}"/>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785247D1-573C-4911-8539-83FE10EBC386}"/>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697E1F2C-8C0C-4775-90BF-DD86D47FA764}"/>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67CA6B54-D375-4D3F-8BA2-B63D02ACAC5D}"/>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E74212F4-4A41-4D89-8019-94F27F6BD3BC}"/>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71F24B3B-B7A3-43A9-A9F4-C568004005B1}"/>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ABBDA690-3F11-424E-B333-CFDDD969A7B8}"/>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9E2B7D75-A2F7-415E-8FE7-95DBA55E8F06}"/>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FE2589A4-3351-4F2D-B252-77922DDA489A}"/>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D5DBDA25-282E-48B3-A2DF-694BEFD8B38B}"/>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3B472A83-D293-4168-A3E5-EA619AEA0DA8}"/>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6315A6CF-C038-405D-8BB5-01F731C86DC7}"/>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459D631B-ED33-4110-9291-F2A175C2E22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F94C939F-CCC1-41E9-A92A-F377495732A1}"/>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77BD7BCD-3203-475D-A49E-F61706FA3D8C}"/>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4C6D30F1-3401-49BA-8A12-2AE9C50725D4}"/>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A9D33C26-EA34-46EF-8404-F1CD9236BE67}"/>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CA69D947-86FF-482F-BF26-4DDE34E2125D}"/>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F4AA5BFA-5A07-434B-9EC7-06B9543A30ED}"/>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D4015FEA-DC8A-4F8A-95A9-96A2DFDC3786}"/>
            </a:ext>
          </a:extLst>
        </xdr:cNvPr>
        <xdr:cNvCxnSpPr/>
      </xdr:nvCxnSpPr>
      <xdr:spPr>
        <a:xfrm flipV="1">
          <a:off x="14698345" y="15030005"/>
          <a:ext cx="1269" cy="13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46849940-1AE7-4234-B7E3-793D5B724838}"/>
            </a:ext>
          </a:extLst>
        </xdr:cNvPr>
        <xdr:cNvSpPr txBox="1"/>
      </xdr:nvSpPr>
      <xdr:spPr>
        <a:xfrm>
          <a:off x="14744700" y="164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740CEED2-D9EF-4588-9022-7F48F265C15A}"/>
            </a:ext>
          </a:extLst>
        </xdr:cNvPr>
        <xdr:cNvCxnSpPr/>
      </xdr:nvCxnSpPr>
      <xdr:spPr>
        <a:xfrm>
          <a:off x="14611350" y="1642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C9AC42A-EBEE-4BAE-B8E6-5977E53A6AA5}"/>
            </a:ext>
          </a:extLst>
        </xdr:cNvPr>
        <xdr:cNvSpPr txBox="1"/>
      </xdr:nvSpPr>
      <xdr:spPr>
        <a:xfrm>
          <a:off x="14744700" y="1481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9ECEC5D5-FBE1-42AA-AFFC-8FA5BA4526D5}"/>
            </a:ext>
          </a:extLst>
        </xdr:cNvPr>
        <xdr:cNvCxnSpPr/>
      </xdr:nvCxnSpPr>
      <xdr:spPr>
        <a:xfrm>
          <a:off x="14611350" y="15030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154053</xdr:rowOff>
    </xdr:from>
    <xdr:to>
      <xdr:col>85</xdr:col>
      <xdr:colOff>127000</xdr:colOff>
      <xdr:row>96</xdr:row>
      <xdr:rowOff>160365</xdr:rowOff>
    </xdr:to>
    <xdr:cxnSp macro="">
      <xdr:nvCxnSpPr>
        <xdr:cNvPr id="688" name="直線コネクタ 687">
          <a:extLst>
            <a:ext uri="{FF2B5EF4-FFF2-40B4-BE49-F238E27FC236}">
              <a16:creationId xmlns:a16="http://schemas.microsoft.com/office/drawing/2014/main" id="{A47080CE-C3DC-43DA-9433-ED6B499706D7}"/>
            </a:ext>
          </a:extLst>
        </xdr:cNvPr>
        <xdr:cNvCxnSpPr/>
      </xdr:nvCxnSpPr>
      <xdr:spPr>
        <a:xfrm>
          <a:off x="13938250" y="16041753"/>
          <a:ext cx="762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4CD8B908-BA83-49A1-B72F-FD65B511C95D}"/>
            </a:ext>
          </a:extLst>
        </xdr:cNvPr>
        <xdr:cNvSpPr txBox="1"/>
      </xdr:nvSpPr>
      <xdr:spPr>
        <a:xfrm>
          <a:off x="14744700" y="1604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FEAB3A47-AAF8-4710-B7AC-6E03E1010A4B}"/>
            </a:ext>
          </a:extLst>
        </xdr:cNvPr>
        <xdr:cNvSpPr/>
      </xdr:nvSpPr>
      <xdr:spPr>
        <a:xfrm>
          <a:off x="14649450" y="1606358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154053</xdr:rowOff>
    </xdr:from>
    <xdr:to>
      <xdr:col>81</xdr:col>
      <xdr:colOff>50800</xdr:colOff>
      <xdr:row>97</xdr:row>
      <xdr:rowOff>37874</xdr:rowOff>
    </xdr:to>
    <xdr:cxnSp macro="">
      <xdr:nvCxnSpPr>
        <xdr:cNvPr id="691" name="直線コネクタ 690">
          <a:extLst>
            <a:ext uri="{FF2B5EF4-FFF2-40B4-BE49-F238E27FC236}">
              <a16:creationId xmlns:a16="http://schemas.microsoft.com/office/drawing/2014/main" id="{DED7AE04-8650-4728-A93A-5ED3765B8E8F}"/>
            </a:ext>
          </a:extLst>
        </xdr:cNvPr>
        <xdr:cNvCxnSpPr/>
      </xdr:nvCxnSpPr>
      <xdr:spPr>
        <a:xfrm flipV="1">
          <a:off x="13144500" y="16041753"/>
          <a:ext cx="79375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7DCAA7-7610-43F0-B2C1-C1D779206A82}"/>
            </a:ext>
          </a:extLst>
        </xdr:cNvPr>
        <xdr:cNvSpPr/>
      </xdr:nvSpPr>
      <xdr:spPr>
        <a:xfrm>
          <a:off x="13887450" y="1607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FC5D5487-77A2-4D79-B254-A81F352AD383}"/>
            </a:ext>
          </a:extLst>
        </xdr:cNvPr>
        <xdr:cNvSpPr txBox="1"/>
      </xdr:nvSpPr>
      <xdr:spPr>
        <a:xfrm>
          <a:off x="13709161" y="161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37874</xdr:rowOff>
    </xdr:from>
    <xdr:to>
      <xdr:col>76</xdr:col>
      <xdr:colOff>114300</xdr:colOff>
      <xdr:row>97</xdr:row>
      <xdr:rowOff>61359</xdr:rowOff>
    </xdr:to>
    <xdr:cxnSp macro="">
      <xdr:nvCxnSpPr>
        <xdr:cNvPr id="694" name="直線コネクタ 693">
          <a:extLst>
            <a:ext uri="{FF2B5EF4-FFF2-40B4-BE49-F238E27FC236}">
              <a16:creationId xmlns:a16="http://schemas.microsoft.com/office/drawing/2014/main" id="{523EF21C-AE98-48EA-BA3D-4A3866B38D13}"/>
            </a:ext>
          </a:extLst>
        </xdr:cNvPr>
        <xdr:cNvCxnSpPr/>
      </xdr:nvCxnSpPr>
      <xdr:spPr>
        <a:xfrm flipV="1">
          <a:off x="12344400" y="16097024"/>
          <a:ext cx="8001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98E50653-4D51-4DC5-8289-9CA9D6B70082}"/>
            </a:ext>
          </a:extLst>
        </xdr:cNvPr>
        <xdr:cNvSpPr/>
      </xdr:nvSpPr>
      <xdr:spPr>
        <a:xfrm>
          <a:off x="13093700" y="1611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48F20407-8B8B-41F9-8159-CF807635B646}"/>
            </a:ext>
          </a:extLst>
        </xdr:cNvPr>
        <xdr:cNvSpPr txBox="1"/>
      </xdr:nvSpPr>
      <xdr:spPr>
        <a:xfrm>
          <a:off x="12896361" y="1621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61359</xdr:rowOff>
    </xdr:from>
    <xdr:to>
      <xdr:col>71</xdr:col>
      <xdr:colOff>177800</xdr:colOff>
      <xdr:row>97</xdr:row>
      <xdr:rowOff>82931</xdr:rowOff>
    </xdr:to>
    <xdr:cxnSp macro="">
      <xdr:nvCxnSpPr>
        <xdr:cNvPr id="697" name="直線コネクタ 696">
          <a:extLst>
            <a:ext uri="{FF2B5EF4-FFF2-40B4-BE49-F238E27FC236}">
              <a16:creationId xmlns:a16="http://schemas.microsoft.com/office/drawing/2014/main" id="{7D5D1DB3-6E07-4B4A-A88F-24D3E2B450F5}"/>
            </a:ext>
          </a:extLst>
        </xdr:cNvPr>
        <xdr:cNvCxnSpPr/>
      </xdr:nvCxnSpPr>
      <xdr:spPr>
        <a:xfrm flipV="1">
          <a:off x="11537950" y="16120509"/>
          <a:ext cx="806450" cy="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17E3F503-245E-49AC-BED0-608016BCAAC9}"/>
            </a:ext>
          </a:extLst>
        </xdr:cNvPr>
        <xdr:cNvSpPr/>
      </xdr:nvSpPr>
      <xdr:spPr>
        <a:xfrm>
          <a:off x="12299950" y="161228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C12150EC-33F1-42A2-BD37-01D3133FF418}"/>
            </a:ext>
          </a:extLst>
        </xdr:cNvPr>
        <xdr:cNvSpPr txBox="1"/>
      </xdr:nvSpPr>
      <xdr:spPr>
        <a:xfrm>
          <a:off x="12102611" y="1621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BA3D8139-0B80-408D-B214-99370F17B671}"/>
            </a:ext>
          </a:extLst>
        </xdr:cNvPr>
        <xdr:cNvSpPr/>
      </xdr:nvSpPr>
      <xdr:spPr>
        <a:xfrm>
          <a:off x="11487150" y="1610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C368B842-7DFA-46D1-92F3-DEE9A22B908E}"/>
            </a:ext>
          </a:extLst>
        </xdr:cNvPr>
        <xdr:cNvSpPr txBox="1"/>
      </xdr:nvSpPr>
      <xdr:spPr>
        <a:xfrm>
          <a:off x="11308861" y="162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16D96283-12BD-4B20-BA05-F763CAA53F2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E7E84897-A404-4A75-BEF2-D41CC96D6CD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572FEF1B-20FB-4DA6-90CD-E2B087F4FDEA}"/>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12E18AAE-3107-4593-8AD3-C36A62907DFF}"/>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B6B05F70-9057-4560-B705-7962A1BB7409}"/>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109565</xdr:rowOff>
    </xdr:from>
    <xdr:to>
      <xdr:col>85</xdr:col>
      <xdr:colOff>177800</xdr:colOff>
      <xdr:row>97</xdr:row>
      <xdr:rowOff>39715</xdr:rowOff>
    </xdr:to>
    <xdr:sp macro="" textlink="">
      <xdr:nvSpPr>
        <xdr:cNvPr id="707" name="楕円 706">
          <a:extLst>
            <a:ext uri="{FF2B5EF4-FFF2-40B4-BE49-F238E27FC236}">
              <a16:creationId xmlns:a16="http://schemas.microsoft.com/office/drawing/2014/main" id="{D39EA1B9-BC6B-4EEE-A405-AD43C80C0E93}"/>
            </a:ext>
          </a:extLst>
        </xdr:cNvPr>
        <xdr:cNvSpPr/>
      </xdr:nvSpPr>
      <xdr:spPr>
        <a:xfrm>
          <a:off x="14649450" y="159972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132442</xdr:rowOff>
    </xdr:from>
    <xdr:ext cx="599010" cy="259045"/>
    <xdr:sp macro="" textlink="">
      <xdr:nvSpPr>
        <xdr:cNvPr id="708" name="公債費該当値テキスト">
          <a:extLst>
            <a:ext uri="{FF2B5EF4-FFF2-40B4-BE49-F238E27FC236}">
              <a16:creationId xmlns:a16="http://schemas.microsoft.com/office/drawing/2014/main" id="{009DCBF9-C48B-4B62-A682-462732214DAA}"/>
            </a:ext>
          </a:extLst>
        </xdr:cNvPr>
        <xdr:cNvSpPr txBox="1"/>
      </xdr:nvSpPr>
      <xdr:spPr>
        <a:xfrm>
          <a:off x="14744700" y="1584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103253</xdr:rowOff>
    </xdr:from>
    <xdr:to>
      <xdr:col>81</xdr:col>
      <xdr:colOff>101600</xdr:colOff>
      <xdr:row>97</xdr:row>
      <xdr:rowOff>33403</xdr:rowOff>
    </xdr:to>
    <xdr:sp macro="" textlink="">
      <xdr:nvSpPr>
        <xdr:cNvPr id="709" name="楕円 708">
          <a:extLst>
            <a:ext uri="{FF2B5EF4-FFF2-40B4-BE49-F238E27FC236}">
              <a16:creationId xmlns:a16="http://schemas.microsoft.com/office/drawing/2014/main" id="{CFA24152-75BF-40A1-B05D-D91E6E7F789F}"/>
            </a:ext>
          </a:extLst>
        </xdr:cNvPr>
        <xdr:cNvSpPr/>
      </xdr:nvSpPr>
      <xdr:spPr>
        <a:xfrm>
          <a:off x="13887450" y="1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49930</xdr:rowOff>
    </xdr:from>
    <xdr:ext cx="599010" cy="259045"/>
    <xdr:sp macro="" textlink="">
      <xdr:nvSpPr>
        <xdr:cNvPr id="710" name="テキスト ボックス 709">
          <a:extLst>
            <a:ext uri="{FF2B5EF4-FFF2-40B4-BE49-F238E27FC236}">
              <a16:creationId xmlns:a16="http://schemas.microsoft.com/office/drawing/2014/main" id="{B3939DB9-E1E4-4F5F-B644-9CBF405C296E}"/>
            </a:ext>
          </a:extLst>
        </xdr:cNvPr>
        <xdr:cNvSpPr txBox="1"/>
      </xdr:nvSpPr>
      <xdr:spPr>
        <a:xfrm>
          <a:off x="13676845" y="1576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158524</xdr:rowOff>
    </xdr:from>
    <xdr:to>
      <xdr:col>76</xdr:col>
      <xdr:colOff>165100</xdr:colOff>
      <xdr:row>97</xdr:row>
      <xdr:rowOff>88674</xdr:rowOff>
    </xdr:to>
    <xdr:sp macro="" textlink="">
      <xdr:nvSpPr>
        <xdr:cNvPr id="711" name="楕円 710">
          <a:extLst>
            <a:ext uri="{FF2B5EF4-FFF2-40B4-BE49-F238E27FC236}">
              <a16:creationId xmlns:a16="http://schemas.microsoft.com/office/drawing/2014/main" id="{9C2915F7-8B3C-490F-901A-403981CDC3FB}"/>
            </a:ext>
          </a:extLst>
        </xdr:cNvPr>
        <xdr:cNvSpPr/>
      </xdr:nvSpPr>
      <xdr:spPr>
        <a:xfrm>
          <a:off x="13093700" y="160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105201</xdr:rowOff>
    </xdr:from>
    <xdr:ext cx="534377" cy="259045"/>
    <xdr:sp macro="" textlink="">
      <xdr:nvSpPr>
        <xdr:cNvPr id="712" name="テキスト ボックス 711">
          <a:extLst>
            <a:ext uri="{FF2B5EF4-FFF2-40B4-BE49-F238E27FC236}">
              <a16:creationId xmlns:a16="http://schemas.microsoft.com/office/drawing/2014/main" id="{9BEDD1AE-DE1B-42B2-90BA-B9EA1B99E138}"/>
            </a:ext>
          </a:extLst>
        </xdr:cNvPr>
        <xdr:cNvSpPr txBox="1"/>
      </xdr:nvSpPr>
      <xdr:spPr>
        <a:xfrm>
          <a:off x="12896361" y="1582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10559</xdr:rowOff>
    </xdr:from>
    <xdr:to>
      <xdr:col>72</xdr:col>
      <xdr:colOff>38100</xdr:colOff>
      <xdr:row>97</xdr:row>
      <xdr:rowOff>112159</xdr:rowOff>
    </xdr:to>
    <xdr:sp macro="" textlink="">
      <xdr:nvSpPr>
        <xdr:cNvPr id="713" name="楕円 712">
          <a:extLst>
            <a:ext uri="{FF2B5EF4-FFF2-40B4-BE49-F238E27FC236}">
              <a16:creationId xmlns:a16="http://schemas.microsoft.com/office/drawing/2014/main" id="{89F5F51D-DA54-4F12-AE74-58DC8AD5862B}"/>
            </a:ext>
          </a:extLst>
        </xdr:cNvPr>
        <xdr:cNvSpPr/>
      </xdr:nvSpPr>
      <xdr:spPr>
        <a:xfrm>
          <a:off x="12299950" y="160697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128686</xdr:rowOff>
    </xdr:from>
    <xdr:ext cx="534377" cy="259045"/>
    <xdr:sp macro="" textlink="">
      <xdr:nvSpPr>
        <xdr:cNvPr id="714" name="テキスト ボックス 713">
          <a:extLst>
            <a:ext uri="{FF2B5EF4-FFF2-40B4-BE49-F238E27FC236}">
              <a16:creationId xmlns:a16="http://schemas.microsoft.com/office/drawing/2014/main" id="{6CAF306B-DC74-42C6-B9F1-8F52DDA3F9F2}"/>
            </a:ext>
          </a:extLst>
        </xdr:cNvPr>
        <xdr:cNvSpPr txBox="1"/>
      </xdr:nvSpPr>
      <xdr:spPr>
        <a:xfrm>
          <a:off x="12102611" y="158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32131</xdr:rowOff>
    </xdr:from>
    <xdr:to>
      <xdr:col>67</xdr:col>
      <xdr:colOff>101600</xdr:colOff>
      <xdr:row>97</xdr:row>
      <xdr:rowOff>133731</xdr:rowOff>
    </xdr:to>
    <xdr:sp macro="" textlink="">
      <xdr:nvSpPr>
        <xdr:cNvPr id="715" name="楕円 714">
          <a:extLst>
            <a:ext uri="{FF2B5EF4-FFF2-40B4-BE49-F238E27FC236}">
              <a16:creationId xmlns:a16="http://schemas.microsoft.com/office/drawing/2014/main" id="{5824DC31-624A-4B56-8165-BD14C33C035F}"/>
            </a:ext>
          </a:extLst>
        </xdr:cNvPr>
        <xdr:cNvSpPr/>
      </xdr:nvSpPr>
      <xdr:spPr>
        <a:xfrm>
          <a:off x="11487150" y="160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150258</xdr:rowOff>
    </xdr:from>
    <xdr:ext cx="534377" cy="259045"/>
    <xdr:sp macro="" textlink="">
      <xdr:nvSpPr>
        <xdr:cNvPr id="716" name="テキスト ボックス 715">
          <a:extLst>
            <a:ext uri="{FF2B5EF4-FFF2-40B4-BE49-F238E27FC236}">
              <a16:creationId xmlns:a16="http://schemas.microsoft.com/office/drawing/2014/main" id="{26D60088-12B0-45A5-9450-09908049105A}"/>
            </a:ext>
          </a:extLst>
        </xdr:cNvPr>
        <xdr:cNvSpPr txBox="1"/>
      </xdr:nvSpPr>
      <xdr:spPr>
        <a:xfrm>
          <a:off x="11308861" y="158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5E845821-2844-4E4D-ADEC-30785D932F8A}"/>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1673AB70-1235-4904-811F-213070958EA5}"/>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DD896E74-9F98-4A50-A2E5-88DE9437E98A}"/>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C1DCA9D1-CD05-44F3-9021-DFD533A8A88C}"/>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CDBB92F4-9FE8-4082-8470-9B90E8F25C59}"/>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DC3328EC-D727-4F64-82B2-DE5D15DFE6FC}"/>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676B0605-48F4-4C7C-BEBD-7B8EA39B7AAA}"/>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267A7CB6-8999-4567-AB07-53CE711932F2}"/>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85BDA9A3-4C39-48F6-9F38-E48D6FF5DEF6}"/>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9C085783-9CDC-4D8C-9050-32C68E928027}"/>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C03DBC0A-68F1-4665-B110-DF3CC553EB08}"/>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620D62F4-4F8C-4E1D-8331-00C0DF31FCF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8928A541-1FA6-419B-A1E0-48368974088B}"/>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79F7AC69-00EC-4B59-BD65-27DC8FC1FB3A}"/>
            </a:ext>
          </a:extLst>
        </xdr:cNvPr>
        <xdr:cNvSpPr txBox="1"/>
      </xdr:nvSpPr>
      <xdr:spPr>
        <a:xfrm>
          <a:off x="160491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8B4B50D0-959D-4EFC-BA4F-CB42C76C0A52}"/>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45C7345F-7E0A-49B9-AA02-3A7C9C227B65}"/>
            </a:ext>
          </a:extLst>
        </xdr:cNvPr>
        <xdr:cNvSpPr txBox="1"/>
      </xdr:nvSpPr>
      <xdr:spPr>
        <a:xfrm>
          <a:off x="160491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710CCC77-A7AA-440D-B658-99A932852E05}"/>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E54ED470-C0F2-41D0-AB6F-A96B5B705E93}"/>
            </a:ext>
          </a:extLst>
        </xdr:cNvPr>
        <xdr:cNvSpPr txBox="1"/>
      </xdr:nvSpPr>
      <xdr:spPr>
        <a:xfrm>
          <a:off x="160491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96394B25-DE25-4502-AEE2-63DBF995BB1C}"/>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7C593CF1-2A47-4D8F-B624-79B6B169AE25}"/>
            </a:ext>
          </a:extLst>
        </xdr:cNvPr>
        <xdr:cNvSpPr txBox="1"/>
      </xdr:nvSpPr>
      <xdr:spPr>
        <a:xfrm>
          <a:off x="1604917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E5002B9C-E633-43B8-AAA5-5211759A02CE}"/>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D019A06C-CA1F-403E-B867-0EB79A24D464}"/>
            </a:ext>
          </a:extLst>
        </xdr:cNvPr>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51467119-4339-4123-9E53-80303CA535B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98DB0EFF-0460-4C59-9119-CC3FED92F2B7}"/>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79C4C394-5B7E-4149-83A0-19ACD8CCB744}"/>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1430A6D0-B244-4E24-87E2-2F49B18DAE38}"/>
            </a:ext>
          </a:extLst>
        </xdr:cNvPr>
        <xdr:cNvCxnSpPr/>
      </xdr:nvCxnSpPr>
      <xdr:spPr>
        <a:xfrm flipV="1">
          <a:off x="19949795" y="4980668"/>
          <a:ext cx="1269" cy="15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DA0E7498-2C7C-4C31-BAC5-2CE96F63E771}"/>
            </a:ext>
          </a:extLst>
        </xdr:cNvPr>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E4A0F8A3-0AAF-44D0-BF31-D2CE1BD3EA8D}"/>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53FEDFEF-90E0-4931-9EC4-9A8EC1F26E7E}"/>
            </a:ext>
          </a:extLst>
        </xdr:cNvPr>
        <xdr:cNvSpPr txBox="1"/>
      </xdr:nvSpPr>
      <xdr:spPr>
        <a:xfrm>
          <a:off x="20002500" y="476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C26F999B-17AA-420D-A839-0BCAB6C4A8D3}"/>
            </a:ext>
          </a:extLst>
        </xdr:cNvPr>
        <xdr:cNvCxnSpPr/>
      </xdr:nvCxnSpPr>
      <xdr:spPr>
        <a:xfrm>
          <a:off x="19881850" y="4980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6046F863-93A9-4ED7-9EB1-FC6B3223B397}"/>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573D1741-B679-4069-83B9-D5493D9BB477}"/>
            </a:ext>
          </a:extLst>
        </xdr:cNvPr>
        <xdr:cNvSpPr txBox="1"/>
      </xdr:nvSpPr>
      <xdr:spPr>
        <a:xfrm>
          <a:off x="20002500" y="62950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36F78D62-84FB-4EB5-8F22-422C23B8410F}"/>
            </a:ext>
          </a:extLst>
        </xdr:cNvPr>
        <xdr:cNvSpPr/>
      </xdr:nvSpPr>
      <xdr:spPr>
        <a:xfrm>
          <a:off x="19900900" y="6443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C20DF4EF-BC8A-4A2B-A697-3DEC6A7F037F}"/>
            </a:ext>
          </a:extLst>
        </xdr:cNvPr>
        <xdr:cNvCxnSpPr/>
      </xdr:nvCxnSpPr>
      <xdr:spPr>
        <a:xfrm>
          <a:off x="18395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97ADAC4B-38E6-4FEC-9027-38320AA17F1C}"/>
            </a:ext>
          </a:extLst>
        </xdr:cNvPr>
        <xdr:cNvSpPr/>
      </xdr:nvSpPr>
      <xdr:spPr>
        <a:xfrm>
          <a:off x="19157950" y="63917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AE909FAA-1396-45D3-A8A5-B6917325101F}"/>
            </a:ext>
          </a:extLst>
        </xdr:cNvPr>
        <xdr:cNvSpPr txBox="1"/>
      </xdr:nvSpPr>
      <xdr:spPr>
        <a:xfrm>
          <a:off x="19032167" y="617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2828143D-BB0A-4D44-BC74-81111EA5CFDE}"/>
            </a:ext>
          </a:extLst>
        </xdr:cNvPr>
        <xdr:cNvCxnSpPr/>
      </xdr:nvCxnSpPr>
      <xdr:spPr>
        <a:xfrm>
          <a:off x="176022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49D04CA3-C0F8-4078-B8BF-857DFD75D284}"/>
            </a:ext>
          </a:extLst>
        </xdr:cNvPr>
        <xdr:cNvSpPr/>
      </xdr:nvSpPr>
      <xdr:spPr>
        <a:xfrm>
          <a:off x="18345150" y="6446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36184419-B00F-459A-8300-E0648A135244}"/>
            </a:ext>
          </a:extLst>
        </xdr:cNvPr>
        <xdr:cNvSpPr txBox="1"/>
      </xdr:nvSpPr>
      <xdr:spPr>
        <a:xfrm>
          <a:off x="18225717" y="622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DF3C65D-3012-48F3-A42F-60B21375BA3C}"/>
            </a:ext>
          </a:extLst>
        </xdr:cNvPr>
        <xdr:cNvCxnSpPr/>
      </xdr:nvCxnSpPr>
      <xdr:spPr>
        <a:xfrm>
          <a:off x="168021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7D825E20-64D1-434E-96BA-43D8F2BE618A}"/>
            </a:ext>
          </a:extLst>
        </xdr:cNvPr>
        <xdr:cNvSpPr/>
      </xdr:nvSpPr>
      <xdr:spPr>
        <a:xfrm>
          <a:off x="17551400" y="6443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CBA3DAFD-661C-4D2C-9081-42EF49C3CF38}"/>
            </a:ext>
          </a:extLst>
        </xdr:cNvPr>
        <xdr:cNvSpPr txBox="1"/>
      </xdr:nvSpPr>
      <xdr:spPr>
        <a:xfrm>
          <a:off x="17431967" y="6225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83D7228A-5B45-4A6B-A421-15BD3F5D5E23}"/>
            </a:ext>
          </a:extLst>
        </xdr:cNvPr>
        <xdr:cNvSpPr/>
      </xdr:nvSpPr>
      <xdr:spPr>
        <a:xfrm>
          <a:off x="16757650" y="6441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B474FE95-E6AC-4329-84B7-6011B447BD48}"/>
            </a:ext>
          </a:extLst>
        </xdr:cNvPr>
        <xdr:cNvSpPr txBox="1"/>
      </xdr:nvSpPr>
      <xdr:spPr>
        <a:xfrm>
          <a:off x="1663186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ACE253E4-5105-419E-8BC7-15CD75C6E1A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4ABF3D74-2E49-4C9D-A56C-C2378126092D}"/>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B96DC94F-C302-44AC-A139-605FE8CD002F}"/>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760291CE-469D-459E-8490-88D860BD0881}"/>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152A7BF5-BF28-4CDE-B479-EA2E93CD6981}"/>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10B58818-E739-4248-B04E-4D31141EAD77}"/>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E3369601-0C17-4124-9706-F606260E01CE}"/>
            </a:ext>
          </a:extLst>
        </xdr:cNvPr>
        <xdr:cNvSpPr txBox="1"/>
      </xdr:nvSpPr>
      <xdr:spPr>
        <a:xfrm>
          <a:off x="20002500" y="6422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D7759FD4-B17B-46AC-AB6B-961996479C33}"/>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214374A9-85B9-44C1-AD17-92A095DDF053}"/>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380247A5-24E4-45A0-B649-692011AC064C}"/>
            </a:ext>
          </a:extLst>
        </xdr:cNvPr>
        <xdr:cNvSpPr/>
      </xdr:nvSpPr>
      <xdr:spPr>
        <a:xfrm>
          <a:off x="18345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C0F887FE-46D1-40E9-AA5B-F94A712077C7}"/>
            </a:ext>
          </a:extLst>
        </xdr:cNvPr>
        <xdr:cNvSpPr txBox="1"/>
      </xdr:nvSpPr>
      <xdr:spPr>
        <a:xfrm>
          <a:off x="18290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E788C9EA-3A11-47BC-B5CC-138CD85390F0}"/>
            </a:ext>
          </a:extLst>
        </xdr:cNvPr>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9D99CC1-B57F-43DC-9658-56FAC8396217}"/>
            </a:ext>
          </a:extLst>
        </xdr:cNvPr>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7EF67E17-F729-4F26-9017-078763882656}"/>
            </a:ext>
          </a:extLst>
        </xdr:cNvPr>
        <xdr:cNvSpPr/>
      </xdr:nvSpPr>
      <xdr:spPr>
        <a:xfrm>
          <a:off x="167576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11DE8A56-5FB1-430B-90B9-7D04706E4ED7}"/>
            </a:ext>
          </a:extLst>
        </xdr:cNvPr>
        <xdr:cNvSpPr txBox="1"/>
      </xdr:nvSpPr>
      <xdr:spPr>
        <a:xfrm>
          <a:off x="166838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EF9B4F54-2875-43BF-BE6C-61E12E4F7F1E}"/>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4FF997C4-03CF-412A-809A-1F6DB99A86C8}"/>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1A976336-C2B4-404D-811A-83F12B0302FA}"/>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3B5DC89E-F38B-4096-AC43-DE7AA00C1CF4}"/>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7F125B55-1EA6-4A3F-93C3-C434DF26D7CF}"/>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DD5ABA4F-74E1-4B8D-99A1-1505575B35CA}"/>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583A5B9D-C3C2-470F-B620-EFEA8815BBC8}"/>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1DCDB26E-53B0-4592-86AC-D7F2534360F7}"/>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605EBD-87F8-4CB9-ADD4-C0B5D92A01A2}"/>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869739C8-D7BB-4DC4-ABE5-4DB4C9F01A83}"/>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FBF0F560-CCB8-4F63-AFFF-1844E3E9D4CA}"/>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C11D239C-3480-45E5-B0CA-C3E676797D39}"/>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CA3F6117-4A3C-406F-A548-E0662FB9CAD8}"/>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EC6975D3-D0A3-4FE2-9D2F-C79C40B85FFE}"/>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9DD956FA-7782-4FE6-B94D-D2F21089ED35}"/>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4D39271C-EC74-4B58-8AE5-398DC326278A}"/>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5DC5A5A9-6EAE-44E9-84B8-F8CA96A46AA2}"/>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424A9C3C-B55D-4DE3-A8F5-889A7D5C8702}"/>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187AD822-73B1-4322-AB3A-93DC888FCEA1}"/>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163A49CD-36DB-4902-A9F4-38DAA50695F1}"/>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7DF3F4B-602F-4A3A-930C-F441246EFFF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6E2819E9-98F7-403D-9202-B123069CEF14}"/>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E2DDE828-5EA2-433C-BF02-4C8FF31FD3F6}"/>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384E518-280D-4382-91B6-1031BBF8AB34}"/>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706226D8-F9AE-4C7D-ADD0-9E81F3530B2D}"/>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46B6D41F-7D19-499C-919B-FDFFAF69BFA9}"/>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15E9B32C-3F8E-40E3-9567-B6872C69AA9F}"/>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4F97B152-C624-4AC7-8ADF-FE89FA4C0E82}"/>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A1EAC0CC-7346-4BAB-AE5C-AA1291639378}"/>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46759105-B78A-42EA-8470-9CBD7EE42C87}"/>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39A8B8F9-B6F9-426D-9D90-1EB1DC6C90A9}"/>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5421C691-1CAF-4E8A-B22B-1E78D8ACE807}"/>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FDFC24A8-EAD5-47FE-B8EF-1538CAE250FA}"/>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9655DE5E-529E-4C6A-87A1-E99914949C4B}"/>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8C9F2885-5256-4C9C-AAB1-B17A917C0F13}"/>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48C31614-4ACA-41D7-BC40-4DD3677ACE65}"/>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C944ADD2-E356-4A98-90FB-E27A9D29CC47}"/>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6F07E366-D7B2-4191-B6F8-B71EF980DFED}"/>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A6D1D9A2-3A7A-4929-8AD7-F949A0A8E983}"/>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AA41C711-100D-4C66-B9A5-3A3E5AF3BEE5}"/>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842786FF-DAF8-4E63-8B3B-89506C3C95B4}"/>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B581E81C-C915-4075-8197-21FB840E2DCC}"/>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1897EE5-90CA-487F-9170-2D37ECC7EA5F}"/>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204BA57F-0DF4-4BF9-9DD2-71F24288EE7E}"/>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1ECAC3D8-F4B7-4145-84C7-01805FDE6C92}"/>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D322BC8F-5F9A-4594-B04B-E6D0358049A9}"/>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96E8F1A0-29D0-42E2-BB88-435D56554EF5}"/>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BB7462E7-0156-4F78-8E6A-2F8899F81274}"/>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9A2F6429-B38F-4FC8-A3C6-5B663E6594E1}"/>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D27AB09B-7B13-4FF6-BBC7-A66A2D2F887B}"/>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8C49FE4B-3092-4405-9BEB-D50823F7B9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3BD95C7E-0E37-4486-A19F-BB8A0A45BD63}"/>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商工費については、新型コロナウイルス感染症対策事業に係る支出増額が主な要因となっている。</a:t>
          </a:r>
        </a:p>
        <a:p>
          <a:r>
            <a:rPr kumimoji="1" lang="ja-JP" altLang="en-US" sz="1300">
              <a:latin typeface="ＭＳ Ｐゴシック" panose="020B0600070205080204" pitchFamily="50" charset="-128"/>
              <a:ea typeface="ＭＳ Ｐゴシック" panose="020B0600070205080204" pitchFamily="50" charset="-128"/>
            </a:rPr>
            <a:t>　また、農林水産業費については、各事業における負担金等が増加したことから、増額となっている。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3E4ED9DB-4AF3-4D1F-817E-1C963712B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746BBFE-3C4A-4B6E-A11A-2908529AE96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1C4DA92-8627-4CCB-ABA2-82887ECC2211}"/>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3B7654F-3A66-47FB-B2FD-FA910867EB4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B96BDF3-CD91-43CE-82AA-4FA8FA01FDAD}"/>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502A335A-2F9D-4C32-8E7E-8F895AB28392}"/>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F375EA74-9C50-45E9-A493-9FAC6BF6234F}"/>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7FCF9E6-7D5E-4462-9C03-B56D7043B8FA}"/>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E19D85E-798E-409D-A6C0-2B64D64C09D4}"/>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A3272BD-9135-4B8C-81CC-1E592A465EB6}"/>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42486A1D-17BA-418E-91F2-7BE4C126974A}"/>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A11DFF51-8B4A-4DF2-9864-9BD5CFB674BF}"/>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C5E5C179-9E4A-4A77-BA8A-9E3BA40FEC09}"/>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財政調整基金については、決算剰余金の積立のみで、取り崩しは行っていないため増加傾向となっている。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実質収支については、主に地方交付税、国庫支出金、地方債の減額等から収支全体として減額となっている。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6E64E19D-9251-461C-8A51-40E651AD5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EB524688-9315-4E85-9C28-5040AD3806B6}"/>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5B431679-51E9-4CE3-A453-76F786F081F8}"/>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329F8880-3731-427B-8DE0-D4FEC27229B1}"/>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16BA1A41-F74A-4611-BA2B-51182466EDCC}"/>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DEB90812-E533-414F-BB42-DFCB29B4DE6A}"/>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82DACA8-DCF6-48FA-840C-69FCE3066E4E}"/>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editAs="oneCell">
    <xdr:from>
      <xdr:col>1</xdr:col>
      <xdr:colOff>0</xdr:colOff>
      <xdr:row>3</xdr:row>
      <xdr:rowOff>28575</xdr:rowOff>
    </xdr:from>
    <xdr:to>
      <xdr:col>4</xdr:col>
      <xdr:colOff>901700</xdr:colOff>
      <xdr:row>4</xdr:row>
      <xdr:rowOff>196850</xdr:rowOff>
    </xdr:to>
    <xdr:sp macro="" textlink="">
      <xdr:nvSpPr>
        <xdr:cNvPr id="9" name="テキスト ボックス 6">
          <a:extLst>
            <a:ext uri="{FF2B5EF4-FFF2-40B4-BE49-F238E27FC236}">
              <a16:creationId xmlns:a16="http://schemas.microsoft.com/office/drawing/2014/main" id="{D4542B55-A4C3-4B5F-B678-B53664F2E213}"/>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7E2594F-4696-4620-B87A-675661342FAD}"/>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年度においても全会計で黒字となった。</a:t>
          </a:r>
        </a:p>
        <a:p>
          <a:r>
            <a:rPr kumimoji="1" lang="ja-JP" altLang="en-US" sz="1400">
              <a:latin typeface="ＭＳ ゴシック" pitchFamily="49" charset="-128"/>
              <a:ea typeface="ＭＳ ゴシック" pitchFamily="49" charset="-128"/>
            </a:rPr>
            <a:t>　過去に赤字経営となった病院事業会計についても黒字を維持しているが、病院施設の老朽化に加え、コロナ禍における医業収入の減少や人口減少に伴う収入減少傾向が重なっているため、今後も経営状況には注視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10E4F062-9CBE-4F89-BB0F-1251B490366B}"/>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DC0BD9F9-BF78-4BBF-B9F4-4D980735367A}"/>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985B52BA-2A4A-4067-B0FB-7A5FFD25100C}"/>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647A2F0-1E46-4EFE-BF94-3BB69D22410D}"/>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1A345A30-B44A-4BA8-9D7A-5F3CE26F4954}"/>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1E99E2A5-2C41-4039-A259-1FFE4A875A72}"/>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471B21E-B95D-406A-A02B-F8C296C7C2F8}"/>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37833EA2-1C91-4719-B185-C078655108C5}"/>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8E3A4953-9BC8-4878-BF32-D8AABD5C25B9}"/>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ECC25481-29EF-4210-A3B3-FEFF01AE8615}"/>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A571930-87E0-4024-8A26-385A12309F01}"/>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FE405F6A-ADED-41A7-A543-43511E77F64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4B8C23C-1849-43C9-9E7C-25165D059247}"/>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F5640604-8151-4464-977B-CA27BD04DD8D}"/>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6872A944-4D3C-43BD-80E2-D151DF6D9072}"/>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16AE977-F451-444D-8FBE-CB349E6A68AF}"/>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7AA18D1C-A7C6-4BBA-BC9A-54D9244D461A}"/>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F3534846-1763-436F-ACDC-509EA3A5ACAB}"/>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9D005E20-BE94-4270-9544-9E298ED6B944}"/>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A81F618-D89A-4F70-8F19-50D81D36B5C9}"/>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F72E085F-17D1-4BDB-BB75-39FC2F37604D}"/>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24BF726-1AEE-446A-BC7A-52289CC04447}"/>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5D3AA63-2FFE-4A11-BA71-6A9751954888}"/>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680E25A8-9C37-442D-8DC9-3A0848A3ECC3}"/>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BAB4C44-EEEA-4A42-8BF7-C4F9C30B88CB}"/>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508630BD-F027-42A4-B1FB-C2C1C03D7D18}"/>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E164EBA-DE0A-48CB-A909-E5BA8E261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5D1AC49-8BF7-4CDF-B945-52E11E7B8BA2}"/>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2F918ECA-CC98-4817-9DFB-A5D4A8EC2EF1}"/>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元利償還金（一般会計）については横ばいであるが、今後も交付税措置率の高い過疎対策事業債等の有利な起債を活用していく必要がある。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C38F6AEF-9AB5-46F0-96D3-83F99C29667B}"/>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D673EAFD-B4E3-4E8D-A4D6-4D63F8E93E78}"/>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DE2ED3F0-8E59-452A-AAB0-9FA483366862}"/>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66DB1602-5AC7-4522-8262-DD07243C046A}"/>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実績なし</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8C5120BA-A390-41A7-8C58-249BD216D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C7111932-E1F9-4B17-B071-92A70FE30EE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4B759AD9-B89F-49EC-992D-E83876811649}"/>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701675</xdr:colOff>
      <xdr:row>40</xdr:row>
      <xdr:rowOff>314325</xdr:rowOff>
    </xdr:to>
    <xdr:sp macro="" textlink="">
      <xdr:nvSpPr>
        <xdr:cNvPr id="5" name="正方形/長方形 36" descr="右上がり対角線 (太)">
          <a:extLst>
            <a:ext uri="{FF2B5EF4-FFF2-40B4-BE49-F238E27FC236}">
              <a16:creationId xmlns:a16="http://schemas.microsoft.com/office/drawing/2014/main" id="{8F8DBBAF-DBE4-4046-A832-50893259C9DD}"/>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701675</xdr:colOff>
      <xdr:row>41</xdr:row>
      <xdr:rowOff>304800</xdr:rowOff>
    </xdr:to>
    <xdr:sp macro="" textlink="">
      <xdr:nvSpPr>
        <xdr:cNvPr id="6" name="正方形/長方形 37" descr="右下がり対角線 (太)">
          <a:extLst>
            <a:ext uri="{FF2B5EF4-FFF2-40B4-BE49-F238E27FC236}">
              <a16:creationId xmlns:a16="http://schemas.microsoft.com/office/drawing/2014/main" id="{67C298DE-0EAC-4A1E-8371-2F5A9874434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701675</xdr:colOff>
      <xdr:row>42</xdr:row>
      <xdr:rowOff>301625</xdr:rowOff>
    </xdr:to>
    <xdr:sp macro="" textlink="">
      <xdr:nvSpPr>
        <xdr:cNvPr id="7" name="正方形/長方形 38" descr="右上がり対角線 (太)">
          <a:extLst>
            <a:ext uri="{FF2B5EF4-FFF2-40B4-BE49-F238E27FC236}">
              <a16:creationId xmlns:a16="http://schemas.microsoft.com/office/drawing/2014/main" id="{589166DA-EBED-4800-B9D5-E4D78FBE2A8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701675</xdr:colOff>
      <xdr:row>43</xdr:row>
      <xdr:rowOff>301625</xdr:rowOff>
    </xdr:to>
    <xdr:sp macro="" textlink="">
      <xdr:nvSpPr>
        <xdr:cNvPr id="8" name="正方形/長方形 39" descr="右下がり対角線 (太)">
          <a:extLst>
            <a:ext uri="{FF2B5EF4-FFF2-40B4-BE49-F238E27FC236}">
              <a16:creationId xmlns:a16="http://schemas.microsoft.com/office/drawing/2014/main" id="{0F500989-ABE1-4955-99AA-50DF158FB76E}"/>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701675</xdr:colOff>
      <xdr:row>44</xdr:row>
      <xdr:rowOff>304800</xdr:rowOff>
    </xdr:to>
    <xdr:sp macro="" textlink="">
      <xdr:nvSpPr>
        <xdr:cNvPr id="9" name="正方形/長方形 40" descr="右上がり対角線 (太)">
          <a:extLst>
            <a:ext uri="{FF2B5EF4-FFF2-40B4-BE49-F238E27FC236}">
              <a16:creationId xmlns:a16="http://schemas.microsoft.com/office/drawing/2014/main" id="{3B6A9853-CA01-49FA-942F-2064FD7B3F96}"/>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701675</xdr:colOff>
      <xdr:row>45</xdr:row>
      <xdr:rowOff>314325</xdr:rowOff>
    </xdr:to>
    <xdr:sp macro="" textlink="">
      <xdr:nvSpPr>
        <xdr:cNvPr id="10" name="正方形/長方形 41" descr="右下がり対角線 (太)">
          <a:extLst>
            <a:ext uri="{FF2B5EF4-FFF2-40B4-BE49-F238E27FC236}">
              <a16:creationId xmlns:a16="http://schemas.microsoft.com/office/drawing/2014/main" id="{356B850C-EF46-48AF-A6D0-6DEE52E7241E}"/>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701675</xdr:colOff>
      <xdr:row>47</xdr:row>
      <xdr:rowOff>314325</xdr:rowOff>
    </xdr:to>
    <xdr:sp macro="" textlink="">
      <xdr:nvSpPr>
        <xdr:cNvPr id="11" name="正方形/長方形 42" descr="右上がり対角線 (太)">
          <a:extLst>
            <a:ext uri="{FF2B5EF4-FFF2-40B4-BE49-F238E27FC236}">
              <a16:creationId xmlns:a16="http://schemas.microsoft.com/office/drawing/2014/main" id="{90807E26-1AC3-47FF-BFDA-5182FD571F9E}"/>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701675</xdr:colOff>
      <xdr:row>48</xdr:row>
      <xdr:rowOff>301625</xdr:rowOff>
    </xdr:to>
    <xdr:sp macro="" textlink="">
      <xdr:nvSpPr>
        <xdr:cNvPr id="12" name="正方形/長方形 43" descr="右下がり対角線 (太)">
          <a:extLst>
            <a:ext uri="{FF2B5EF4-FFF2-40B4-BE49-F238E27FC236}">
              <a16:creationId xmlns:a16="http://schemas.microsoft.com/office/drawing/2014/main" id="{7CF1FE49-AB0A-46C5-8454-8E93108EC967}"/>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701675</xdr:colOff>
      <xdr:row>49</xdr:row>
      <xdr:rowOff>304800</xdr:rowOff>
    </xdr:to>
    <xdr:sp macro="" textlink="">
      <xdr:nvSpPr>
        <xdr:cNvPr id="13" name="正方形/長方形 44" descr="右上がり対角線 (太)">
          <a:extLst>
            <a:ext uri="{FF2B5EF4-FFF2-40B4-BE49-F238E27FC236}">
              <a16:creationId xmlns:a16="http://schemas.microsoft.com/office/drawing/2014/main" id="{67AD8AE3-A4E2-4265-8DFE-FCDC09488174}"/>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701675</xdr:colOff>
      <xdr:row>50</xdr:row>
      <xdr:rowOff>314325</xdr:rowOff>
    </xdr:to>
    <xdr:sp macro="" textlink="">
      <xdr:nvSpPr>
        <xdr:cNvPr id="14" name="正方形/長方形 45" descr="右下がり対角線 (太)">
          <a:extLst>
            <a:ext uri="{FF2B5EF4-FFF2-40B4-BE49-F238E27FC236}">
              <a16:creationId xmlns:a16="http://schemas.microsoft.com/office/drawing/2014/main" id="{14DC36FF-06A6-4EB3-B5D5-9AB623CDB40E}"/>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701675</xdr:colOff>
      <xdr:row>51</xdr:row>
      <xdr:rowOff>301625</xdr:rowOff>
    </xdr:to>
    <xdr:sp macro="" textlink="">
      <xdr:nvSpPr>
        <xdr:cNvPr id="15" name="正方形/長方形 46" descr="右上がり対角線 (太)">
          <a:extLst>
            <a:ext uri="{FF2B5EF4-FFF2-40B4-BE49-F238E27FC236}">
              <a16:creationId xmlns:a16="http://schemas.microsoft.com/office/drawing/2014/main" id="{ADD0F632-2877-4D4E-AA46-0D75572C8451}"/>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409ECB9E-25B4-40C2-A75E-870CCC18A96F}"/>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9AD9B198-8556-4586-9A11-494802F75CD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23D1D0E4-8EFD-427E-8C76-C4E8A7AB3049}"/>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C3BBA7CE-51E6-49EB-9A81-1C0006F42C5E}"/>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5331F1CC-0853-4974-A66B-85F47F890E59}"/>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79C34C1D-E6D7-4F32-B2F2-91EE76EEA83E}"/>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8B7F75C-AF41-4B2B-9DD3-6C6519216421}"/>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79E9A078-3DFF-4317-AF25-9DFBB00440F2}"/>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地方債現在高は小学校建設事業等が今後控えていることから、今後も増加となる見込みである。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充当可能財源の内、基準財政需要額算入見込み額が増加していることから、引き続き、普通交付税措置率の高い地方債を活用し、健全な財政運営を図る。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30702E4-727E-400D-8F24-C76D8F76B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4F5C1BF-CDFB-4943-8A6D-275B49EB0916}"/>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F9E4F1E9-9771-4212-8A9D-4B927FBE2876}"/>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CE7C7EF-AA5F-445A-BCC5-26A7275ED86C}"/>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A1DAAFDC-9A41-4BE5-9229-79C2E93DB9F4}"/>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D15F5C8-166F-482B-BCC3-BAFFA87E5415}"/>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16F8303-F4EA-4113-9D7D-2E560D64230E}"/>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石川県穴水町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04322EE-405B-497C-9E19-7157A755EDDD}"/>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92612BB9-61D2-40A0-93E0-5114996B5A57}"/>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325FBAC-C1D1-48F1-8BFE-A87A398AAED9}"/>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81A18314-9BE1-4F85-BA40-2B60AD7F37ED}"/>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本年度においては、決算剰余金や運用利子等による積立となり、全体で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公共施設の大規模更新に備えるため、施設整備基金への積み立てを継続している。しかし、将来的には大幅な取り崩しを行う見込みであり、基金残高は減少となる。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EFD664D-52D7-4574-99BC-84E97640A836}"/>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6E8CE99-46AB-48EC-AC42-6CD6495F1CBB}"/>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6CB08E6-6999-497E-BB1D-F43A91C0011A}"/>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施設整備基金：公共施設における整備・更新に備えるもの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社会福祉基金：社会福祉の推進に寄与するもの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ふるさと応援基金：特別な財政需要に備えるもの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取り崩しにより減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施設整備基金については、公共施設の更新に備えていることから、大規模改修等が始まった場合に取り崩しを行う予定。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C048E0F-1A8B-4EF0-87CD-A1085F44BEA9}"/>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203CB0F-D859-4334-B9F5-784901385FAB}"/>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3B1DA54E-E921-4941-9F96-0E731FFD73ED}"/>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公共施設の更新に係る財源について、地方債や施設整備基金で賄えない場合に取り崩すこととする。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7377EC4-CCC6-4A35-84AB-62677BE57831}"/>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18B683F-8DAD-417A-BACB-14A6D247AF23}"/>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D8BA217D-E313-481F-B56A-264034A984D3}"/>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公共施設の更新に係る地方債の借入額が増加すると見込まれるため、将来の財政健全化を図るために取り崩すこととする。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38C7AC8-9BE3-4BF5-8396-17557F083FFE}"/>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7,574
7,444
183.21
7,719,664
7,476,559
230,132
4,298,280
10,034,304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有形固定資産減価償却率については、類似団体平均より上回っており、要因としては、更新時期を迎える老朽化した公共施設が多いことも考えられる。</a:t>
          </a:r>
        </a:p>
        <a:p>
          <a:r>
            <a:rPr kumimoji="1" lang="ja-JP" altLang="en-US" sz="1100">
              <a:latin typeface="ＭＳ Ｐゴシック" panose="020B0600070205080204" pitchFamily="50" charset="-128"/>
              <a:ea typeface="ＭＳ Ｐゴシック" panose="020B0600070205080204" pitchFamily="50" charset="-128"/>
            </a:rPr>
            <a:t>　前年度に比較して有形固定資産減価償却率が減少しているのは、役場庁舎の耐震化による長寿命化によるもので、今後も公共施設等総合管理計画及び個別施設計画に基づき、長寿命化や統廃合等を行い、適正な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161519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24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29633</xdr:rowOff>
    </xdr:from>
    <xdr:to>
      <xdr:col>19</xdr:col>
      <xdr:colOff>187325</xdr:colOff>
      <xdr:row>32</xdr:row>
      <xdr:rowOff>131233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62442</xdr:rowOff>
    </xdr:from>
    <xdr:to>
      <xdr:col>23</xdr:col>
      <xdr:colOff>85725</xdr:colOff>
      <xdr:row>32</xdr:row>
      <xdr:rowOff>80433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632036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9313</xdr:rowOff>
    </xdr:from>
    <xdr:to>
      <xdr:col>15</xdr:col>
      <xdr:colOff>187325</xdr:colOff>
      <xdr:row>33</xdr:row>
      <xdr:rowOff>110913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4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80433</xdr:rowOff>
    </xdr:from>
    <xdr:to>
      <xdr:col>19</xdr:col>
      <xdr:colOff>136525</xdr:colOff>
      <xdr:row>33</xdr:row>
      <xdr:rowOff>60113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6338358"/>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137583</xdr:rowOff>
    </xdr:from>
    <xdr:to>
      <xdr:col>11</xdr:col>
      <xdr:colOff>187325</xdr:colOff>
      <xdr:row>33</xdr:row>
      <xdr:rowOff>67733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16933</xdr:rowOff>
    </xdr:from>
    <xdr:to>
      <xdr:col>15</xdr:col>
      <xdr:colOff>136525</xdr:colOff>
      <xdr:row>33</xdr:row>
      <xdr:rowOff>60113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44630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108797</xdr:rowOff>
    </xdr:from>
    <xdr:to>
      <xdr:col>7</xdr:col>
      <xdr:colOff>187325</xdr:colOff>
      <xdr:row>33</xdr:row>
      <xdr:rowOff>38947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159597</xdr:rowOff>
    </xdr:from>
    <xdr:to>
      <xdr:col>11</xdr:col>
      <xdr:colOff>136525</xdr:colOff>
      <xdr:row>33</xdr:row>
      <xdr:rowOff>16933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41752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122360</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102040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53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58860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48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30074</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45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令和元年度の防災無線デジタル化事業や令和２年度の役場庁舎耐震化改修事業などの大規模事業が続いたことで類似団体と比較して高い水準で推移している。</a:t>
          </a:r>
        </a:p>
        <a:p>
          <a:r>
            <a:rPr kumimoji="1" lang="ja-JP" altLang="en-US" sz="1100">
              <a:latin typeface="ＭＳ Ｐゴシック" panose="020B0600070205080204" pitchFamily="50" charset="-128"/>
              <a:ea typeface="ＭＳ Ｐゴシック" panose="020B0600070205080204" pitchFamily="50" charset="-128"/>
            </a:rPr>
            <a:t>　今後も普通交付税措置率の高い地方債を活用し、分母である一般財源等の確保を図りながら健全な財政運営に努める。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69179</xdr:rowOff>
    </xdr:from>
    <xdr:to>
      <xdr:col>76</xdr:col>
      <xdr:colOff>73025</xdr:colOff>
      <xdr:row>31</xdr:row>
      <xdr:rowOff>170779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15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47606</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13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132098</xdr:rowOff>
    </xdr:from>
    <xdr:to>
      <xdr:col>72</xdr:col>
      <xdr:colOff>123825</xdr:colOff>
      <xdr:row>32</xdr:row>
      <xdr:rowOff>62248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2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119979</xdr:rowOff>
    </xdr:from>
    <xdr:to>
      <xdr:col>76</xdr:col>
      <xdr:colOff>22225</xdr:colOff>
      <xdr:row>32</xdr:row>
      <xdr:rowOff>11448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206454"/>
          <a:ext cx="711200" cy="6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17553</xdr:rowOff>
    </xdr:from>
    <xdr:to>
      <xdr:col>68</xdr:col>
      <xdr:colOff>123825</xdr:colOff>
      <xdr:row>32</xdr:row>
      <xdr:rowOff>119153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2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11448</xdr:rowOff>
    </xdr:from>
    <xdr:to>
      <xdr:col>72</xdr:col>
      <xdr:colOff>73025</xdr:colOff>
      <xdr:row>32</xdr:row>
      <xdr:rowOff>68353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269373"/>
          <a:ext cx="7620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91113</xdr:rowOff>
    </xdr:from>
    <xdr:to>
      <xdr:col>64</xdr:col>
      <xdr:colOff>123825</xdr:colOff>
      <xdr:row>33</xdr:row>
      <xdr:rowOff>21263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3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68353</xdr:rowOff>
    </xdr:from>
    <xdr:to>
      <xdr:col>68</xdr:col>
      <xdr:colOff>73025</xdr:colOff>
      <xdr:row>32</xdr:row>
      <xdr:rowOff>141913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326278"/>
          <a:ext cx="762000" cy="7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169418</xdr:rowOff>
    </xdr:from>
    <xdr:to>
      <xdr:col>60</xdr:col>
      <xdr:colOff>123825</xdr:colOff>
      <xdr:row>32</xdr:row>
      <xdr:rowOff>99568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2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48768</xdr:rowOff>
    </xdr:from>
    <xdr:to>
      <xdr:col>64</xdr:col>
      <xdr:colOff>73025</xdr:colOff>
      <xdr:row>32</xdr:row>
      <xdr:rowOff>141913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306693"/>
          <a:ext cx="762000" cy="9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53375</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31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110280</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36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12390</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4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90695</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34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7,574
7,444
183.21
7,719,664
7,476,559
230,132
4,298,280
10,034,304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19685</xdr:rowOff>
    </xdr:from>
    <xdr:to>
      <xdr:col>20</xdr:col>
      <xdr:colOff>38100</xdr:colOff>
      <xdr:row>39</xdr:row>
      <xdr:rowOff>121285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70485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7513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70485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28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135890</xdr:rowOff>
    </xdr:from>
    <xdr:to>
      <xdr:col>10</xdr:col>
      <xdr:colOff>165100</xdr:colOff>
      <xdr:row>39</xdr:row>
      <xdr:rowOff>66040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15240</xdr:rowOff>
    </xdr:from>
    <xdr:to>
      <xdr:col>15</xdr:col>
      <xdr:colOff>50800</xdr:colOff>
      <xdr:row>39</xdr:row>
      <xdr:rowOff>41910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017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107315</xdr:rowOff>
    </xdr:from>
    <xdr:to>
      <xdr:col>6</xdr:col>
      <xdr:colOff>38100</xdr:colOff>
      <xdr:row>39</xdr:row>
      <xdr:rowOff>37465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158115</xdr:rowOff>
    </xdr:from>
    <xdr:to>
      <xdr:col>10</xdr:col>
      <xdr:colOff>114300</xdr:colOff>
      <xdr:row>39</xdr:row>
      <xdr:rowOff>15240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6732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112412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57167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28592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4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1816</xdr:rowOff>
    </xdr:from>
    <xdr:to>
      <xdr:col>55</xdr:col>
      <xdr:colOff>50800</xdr:colOff>
      <xdr:row>36</xdr:row>
      <xdr:rowOff>103416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1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24693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0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31140</xdr:rowOff>
    </xdr:from>
    <xdr:to>
      <xdr:col>50</xdr:col>
      <xdr:colOff>165100</xdr:colOff>
      <xdr:row>36</xdr:row>
      <xdr:rowOff>132740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2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52616</xdr:rowOff>
    </xdr:from>
    <xdr:to>
      <xdr:col>55</xdr:col>
      <xdr:colOff>0</xdr:colOff>
      <xdr:row>36</xdr:row>
      <xdr:rowOff>81940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224816"/>
          <a:ext cx="838200" cy="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48946</xdr:rowOff>
    </xdr:from>
    <xdr:to>
      <xdr:col>46</xdr:col>
      <xdr:colOff>38100</xdr:colOff>
      <xdr:row>36</xdr:row>
      <xdr:rowOff>150546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2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81940</xdr:rowOff>
    </xdr:from>
    <xdr:to>
      <xdr:col>50</xdr:col>
      <xdr:colOff>114300</xdr:colOff>
      <xdr:row>36</xdr:row>
      <xdr:rowOff>99746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254140"/>
          <a:ext cx="889000" cy="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77140</xdr:rowOff>
    </xdr:from>
    <xdr:to>
      <xdr:col>41</xdr:col>
      <xdr:colOff>101600</xdr:colOff>
      <xdr:row>37</xdr:row>
      <xdr:rowOff>7290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2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99746</xdr:rowOff>
    </xdr:from>
    <xdr:to>
      <xdr:col>45</xdr:col>
      <xdr:colOff>177800</xdr:colOff>
      <xdr:row>36</xdr:row>
      <xdr:rowOff>127940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27194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107696</xdr:rowOff>
    </xdr:from>
    <xdr:to>
      <xdr:col>36</xdr:col>
      <xdr:colOff>165100</xdr:colOff>
      <xdr:row>37</xdr:row>
      <xdr:rowOff>37846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127940</xdr:rowOff>
    </xdr:from>
    <xdr:to>
      <xdr:col>41</xdr:col>
      <xdr:colOff>50800</xdr:colOff>
      <xdr:row>36</xdr:row>
      <xdr:rowOff>158496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300140"/>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8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8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8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149267</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59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167073</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59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23817</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02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54373</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0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119017</xdr:rowOff>
    </xdr:from>
    <xdr:to>
      <xdr:col>24</xdr:col>
      <xdr:colOff>114300</xdr:colOff>
      <xdr:row>62</xdr:row>
      <xdr:rowOff>49167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97444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169817</xdr:rowOff>
    </xdr:from>
    <xdr:to>
      <xdr:col>24</xdr:col>
      <xdr:colOff>63500</xdr:colOff>
      <xdr:row>62</xdr:row>
      <xdr:rowOff>27759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62826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151674</xdr:rowOff>
    </xdr:from>
    <xdr:to>
      <xdr:col>15</xdr:col>
      <xdr:colOff>101600</xdr:colOff>
      <xdr:row>62</xdr:row>
      <xdr:rowOff>81824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27759</xdr:rowOff>
    </xdr:from>
    <xdr:to>
      <xdr:col>19</xdr:col>
      <xdr:colOff>177800</xdr:colOff>
      <xdr:row>62</xdr:row>
      <xdr:rowOff>31024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065765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150041</xdr:rowOff>
    </xdr:from>
    <xdr:to>
      <xdr:col>10</xdr:col>
      <xdr:colOff>165100</xdr:colOff>
      <xdr:row>62</xdr:row>
      <xdr:rowOff>80191</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29391</xdr:rowOff>
    </xdr:from>
    <xdr:to>
      <xdr:col>15</xdr:col>
      <xdr:colOff>50800</xdr:colOff>
      <xdr:row>62</xdr:row>
      <xdr:rowOff>31024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6592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29391</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4133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71318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74133</xdr:rowOff>
    </xdr:from>
    <xdr:to>
      <xdr:col>55</xdr:col>
      <xdr:colOff>50800</xdr:colOff>
      <xdr:row>64</xdr:row>
      <xdr:rowOff>4283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7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160510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9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80104</xdr:rowOff>
    </xdr:from>
    <xdr:to>
      <xdr:col>50</xdr:col>
      <xdr:colOff>165100</xdr:colOff>
      <xdr:row>64</xdr:row>
      <xdr:rowOff>10254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124933</xdr:rowOff>
    </xdr:from>
    <xdr:to>
      <xdr:col>55</xdr:col>
      <xdr:colOff>0</xdr:colOff>
      <xdr:row>63</xdr:row>
      <xdr:rowOff>130904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26283"/>
          <a:ext cx="8382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84085</xdr:rowOff>
    </xdr:from>
    <xdr:to>
      <xdr:col>46</xdr:col>
      <xdr:colOff>38100</xdr:colOff>
      <xdr:row>64</xdr:row>
      <xdr:rowOff>14235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130904</xdr:rowOff>
    </xdr:from>
    <xdr:to>
      <xdr:col>50</xdr:col>
      <xdr:colOff>114300</xdr:colOff>
      <xdr:row>63</xdr:row>
      <xdr:rowOff>134885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32254"/>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89515</xdr:rowOff>
    </xdr:from>
    <xdr:to>
      <xdr:col>41</xdr:col>
      <xdr:colOff>101600</xdr:colOff>
      <xdr:row>64</xdr:row>
      <xdr:rowOff>19665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134885</xdr:rowOff>
    </xdr:from>
    <xdr:to>
      <xdr:col>45</xdr:col>
      <xdr:colOff>177800</xdr:colOff>
      <xdr:row>63</xdr:row>
      <xdr:rowOff>140315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36235"/>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93342</xdr:rowOff>
    </xdr:from>
    <xdr:to>
      <xdr:col>36</xdr:col>
      <xdr:colOff>165100</xdr:colOff>
      <xdr:row>64</xdr:row>
      <xdr:rowOff>23492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140315</xdr:rowOff>
    </xdr:from>
    <xdr:to>
      <xdr:col>41</xdr:col>
      <xdr:colOff>50800</xdr:colOff>
      <xdr:row>63</xdr:row>
      <xdr:rowOff>144142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41665"/>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1381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97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5362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7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10792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8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14619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8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140988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162561</xdr:rowOff>
    </xdr:from>
    <xdr:to>
      <xdr:col>20</xdr:col>
      <xdr:colOff>38100</xdr:colOff>
      <xdr:row>83</xdr:row>
      <xdr:rowOff>92711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41911</xdr:rowOff>
    </xdr:from>
    <xdr:to>
      <xdr:col>24</xdr:col>
      <xdr:colOff>63500</xdr:colOff>
      <xdr:row>83</xdr:row>
      <xdr:rowOff>41911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272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41911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2436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93980</xdr:rowOff>
    </xdr:from>
    <xdr:to>
      <xdr:col>10</xdr:col>
      <xdr:colOff>165100</xdr:colOff>
      <xdr:row>83</xdr:row>
      <xdr:rowOff>24130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83</xdr:row>
      <xdr:rowOff>13336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203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149225</xdr:rowOff>
    </xdr:from>
    <xdr:to>
      <xdr:col>6</xdr:col>
      <xdr:colOff>38100</xdr:colOff>
      <xdr:row>86</xdr:row>
      <xdr:rowOff>79375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144780</xdr:rowOff>
    </xdr:from>
    <xdr:to>
      <xdr:col>10</xdr:col>
      <xdr:colOff>114300</xdr:colOff>
      <xdr:row>86</xdr:row>
      <xdr:rowOff>28575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4203680"/>
          <a:ext cx="889000" cy="5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83838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70502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1969</xdr:rowOff>
    </xdr:from>
    <xdr:to>
      <xdr:col>55</xdr:col>
      <xdr:colOff>50800</xdr:colOff>
      <xdr:row>85</xdr:row>
      <xdr:rowOff>103569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5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151846</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55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xdr:rowOff>
    </xdr:from>
    <xdr:to>
      <xdr:col>50</xdr:col>
      <xdr:colOff>165100</xdr:colOff>
      <xdr:row>85</xdr:row>
      <xdr:rowOff>109093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52769</xdr:rowOff>
    </xdr:from>
    <xdr:to>
      <xdr:col>55</xdr:col>
      <xdr:colOff>0</xdr:colOff>
      <xdr:row>85</xdr:row>
      <xdr:rowOff>58293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626019"/>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xdr:rowOff>
    </xdr:from>
    <xdr:to>
      <xdr:col>46</xdr:col>
      <xdr:colOff>38100</xdr:colOff>
      <xdr:row>85</xdr:row>
      <xdr:rowOff>112903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5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58293</xdr:rowOff>
    </xdr:from>
    <xdr:to>
      <xdr:col>50</xdr:col>
      <xdr:colOff>114300</xdr:colOff>
      <xdr:row>85</xdr:row>
      <xdr:rowOff>62103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63154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xdr:rowOff>
    </xdr:from>
    <xdr:to>
      <xdr:col>41</xdr:col>
      <xdr:colOff>101600</xdr:colOff>
      <xdr:row>85</xdr:row>
      <xdr:rowOff>117475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62103</xdr:rowOff>
    </xdr:from>
    <xdr:to>
      <xdr:col>45</xdr:col>
      <xdr:colOff>177800</xdr:colOff>
      <xdr:row>85</xdr:row>
      <xdr:rowOff>66675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6353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20447</xdr:rowOff>
    </xdr:from>
    <xdr:to>
      <xdr:col>36</xdr:col>
      <xdr:colOff>165100</xdr:colOff>
      <xdr:row>85</xdr:row>
      <xdr:rowOff>122047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66675</xdr:rowOff>
    </xdr:from>
    <xdr:to>
      <xdr:col>41</xdr:col>
      <xdr:colOff>50800</xdr:colOff>
      <xdr:row>85</xdr:row>
      <xdr:rowOff>71247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6399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100220</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6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104030</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67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108602</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113174</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1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4634865" y="1723589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100-000095010000}"/>
            </a:ext>
          </a:extLst>
        </xdr:cNvPr>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100-000097010000}"/>
            </a:ext>
          </a:extLst>
        </xdr:cNvPr>
        <xdr:cNvSpPr txBox="1"/>
      </xdr:nvSpPr>
      <xdr:spPr>
        <a:xfrm>
          <a:off x="4673600" y="1701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100-000099010000}"/>
            </a:ext>
          </a:extLst>
        </xdr:cNvPr>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97245</xdr:rowOff>
    </xdr:from>
    <xdr:to>
      <xdr:col>6</xdr:col>
      <xdr:colOff>38100</xdr:colOff>
      <xdr:row>105</xdr:row>
      <xdr:rowOff>27395</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079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100512</xdr:rowOff>
    </xdr:from>
    <xdr:to>
      <xdr:col>24</xdr:col>
      <xdr:colOff>114300</xdr:colOff>
      <xdr:row>102</xdr:row>
      <xdr:rowOff>30662</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45847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123389</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100-0000A5010000}"/>
            </a:ext>
          </a:extLst>
        </xdr:cNvPr>
        <xdr:cNvSpPr txBox="1"/>
      </xdr:nvSpPr>
      <xdr:spPr>
        <a:xfrm>
          <a:off x="4673600"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100512</xdr:rowOff>
    </xdr:from>
    <xdr:to>
      <xdr:col>20</xdr:col>
      <xdr:colOff>38100</xdr:colOff>
      <xdr:row>102</xdr:row>
      <xdr:rowOff>30662</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3746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151312</xdr:rowOff>
    </xdr:from>
    <xdr:to>
      <xdr:col>24</xdr:col>
      <xdr:colOff>63500</xdr:colOff>
      <xdr:row>101</xdr:row>
      <xdr:rowOff>151312</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3797300" y="174677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164193</xdr:rowOff>
    </xdr:from>
    <xdr:to>
      <xdr:col>15</xdr:col>
      <xdr:colOff>101600</xdr:colOff>
      <xdr:row>101</xdr:row>
      <xdr:rowOff>94343</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2857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43543</xdr:rowOff>
    </xdr:from>
    <xdr:to>
      <xdr:col>19</xdr:col>
      <xdr:colOff>177800</xdr:colOff>
      <xdr:row>101</xdr:row>
      <xdr:rowOff>151312</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908300" y="1735999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120106</xdr:rowOff>
    </xdr:from>
    <xdr:to>
      <xdr:col>10</xdr:col>
      <xdr:colOff>165100</xdr:colOff>
      <xdr:row>101</xdr:row>
      <xdr:rowOff>50256</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968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170906</xdr:rowOff>
    </xdr:from>
    <xdr:to>
      <xdr:col>15</xdr:col>
      <xdr:colOff>50800</xdr:colOff>
      <xdr:row>101</xdr:row>
      <xdr:rowOff>43543</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019300" y="173159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76019</xdr:rowOff>
    </xdr:from>
    <xdr:to>
      <xdr:col>6</xdr:col>
      <xdr:colOff>38100</xdr:colOff>
      <xdr:row>105</xdr:row>
      <xdr:rowOff>6169</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079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170906</xdr:rowOff>
    </xdr:from>
    <xdr:to>
      <xdr:col>10</xdr:col>
      <xdr:colOff>114300</xdr:colOff>
      <xdr:row>104</xdr:row>
      <xdr:rowOff>126819</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flipV="1">
          <a:off x="1130300" y="17315906"/>
          <a:ext cx="8890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18522</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47189</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110870</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66783</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22696</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367931"/>
          <a:ext cx="0" cy="129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67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66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143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36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29024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2027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35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10562</xdr:rowOff>
    </xdr:from>
    <xdr:to>
      <xdr:col>46</xdr:col>
      <xdr:colOff>38100</xdr:colOff>
      <xdr:row>107</xdr:row>
      <xdr:rowOff>112162</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171005</xdr:rowOff>
    </xdr:from>
    <xdr:to>
      <xdr:col>41</xdr:col>
      <xdr:colOff>101600</xdr:colOff>
      <xdr:row>107</xdr:row>
      <xdr:rowOff>101155</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127758</xdr:rowOff>
    </xdr:from>
    <xdr:to>
      <xdr:col>36</xdr:col>
      <xdr:colOff>165100</xdr:colOff>
      <xdr:row>107</xdr:row>
      <xdr:rowOff>57908</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86688</xdr:rowOff>
    </xdr:from>
    <xdr:to>
      <xdr:col>55</xdr:col>
      <xdr:colOff>50800</xdr:colOff>
      <xdr:row>109</xdr:row>
      <xdr:rowOff>16838</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60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1615</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51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87294</xdr:rowOff>
    </xdr:from>
    <xdr:to>
      <xdr:col>50</xdr:col>
      <xdr:colOff>165100</xdr:colOff>
      <xdr:row>109</xdr:row>
      <xdr:rowOff>17444</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6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137488</xdr:rowOff>
    </xdr:from>
    <xdr:to>
      <xdr:col>55</xdr:col>
      <xdr:colOff>0</xdr:colOff>
      <xdr:row>108</xdr:row>
      <xdr:rowOff>138094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654088"/>
          <a:ext cx="8382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88443</xdr:rowOff>
    </xdr:from>
    <xdr:to>
      <xdr:col>46</xdr:col>
      <xdr:colOff>38100</xdr:colOff>
      <xdr:row>109</xdr:row>
      <xdr:rowOff>18593</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60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138094</xdr:rowOff>
    </xdr:from>
    <xdr:to>
      <xdr:col>50</xdr:col>
      <xdr:colOff>114300</xdr:colOff>
      <xdr:row>108</xdr:row>
      <xdr:rowOff>139243</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65469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88853</xdr:rowOff>
    </xdr:from>
    <xdr:to>
      <xdr:col>41</xdr:col>
      <xdr:colOff>101600</xdr:colOff>
      <xdr:row>109</xdr:row>
      <xdr:rowOff>19003</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139243</xdr:rowOff>
    </xdr:from>
    <xdr:to>
      <xdr:col>45</xdr:col>
      <xdr:colOff>177800</xdr:colOff>
      <xdr:row>108</xdr:row>
      <xdr:rowOff>139653</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655843"/>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75270</xdr:rowOff>
    </xdr:from>
    <xdr:to>
      <xdr:col>36</xdr:col>
      <xdr:colOff>165100</xdr:colOff>
      <xdr:row>109</xdr:row>
      <xdr:rowOff>5420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5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126070</xdr:rowOff>
    </xdr:from>
    <xdr:to>
      <xdr:col>41</xdr:col>
      <xdr:colOff>50800</xdr:colOff>
      <xdr:row>108</xdr:row>
      <xdr:rowOff>139653</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6972300" y="18642670"/>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113405</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1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128689</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1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117682</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74435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8571</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59411" y="1869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9720</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83111" y="1869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10130</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94111" y="186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167997</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705111" y="1868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110490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5481300" y="103670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61</xdr:row>
      <xdr:rowOff>68580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4592300" y="1039749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156845</xdr:rowOff>
    </xdr:from>
    <xdr:to>
      <xdr:col>72</xdr:col>
      <xdr:colOff>38100</xdr:colOff>
      <xdr:row>61</xdr:row>
      <xdr:rowOff>86995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36195</xdr:rowOff>
    </xdr:from>
    <xdr:to>
      <xdr:col>76</xdr:col>
      <xdr:colOff>114300</xdr:colOff>
      <xdr:row>61</xdr:row>
      <xdr:rowOff>68580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4946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36195</xdr:rowOff>
    </xdr:from>
    <xdr:to>
      <xdr:col>71</xdr:col>
      <xdr:colOff>177800</xdr:colOff>
      <xdr:row>61</xdr:row>
      <xdr:rowOff>80010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2814300" y="104946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78122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1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00000000-0008-0000-0100-000054020000}"/>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00000000-0008-0000-0100-000056020000}"/>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600" name="【学校施設】&#10;一人当たり面積平均値テキスト">
          <a:extLst>
            <a:ext uri="{FF2B5EF4-FFF2-40B4-BE49-F238E27FC236}">
              <a16:creationId xmlns:a16="http://schemas.microsoft.com/office/drawing/2014/main" id="{00000000-0008-0000-0100-000058020000}"/>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87666</xdr:rowOff>
    </xdr:from>
    <xdr:to>
      <xdr:col>116</xdr:col>
      <xdr:colOff>114300</xdr:colOff>
      <xdr:row>59</xdr:row>
      <xdr:rowOff>17816</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2110700" y="100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110543</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100-000064020000}"/>
            </a:ext>
          </a:extLst>
        </xdr:cNvPr>
        <xdr:cNvSpPr txBox="1"/>
      </xdr:nvSpPr>
      <xdr:spPr>
        <a:xfrm>
          <a:off x="22199600" y="988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45538</xdr:rowOff>
    </xdr:from>
    <xdr:to>
      <xdr:col>112</xdr:col>
      <xdr:colOff>38100</xdr:colOff>
      <xdr:row>60</xdr:row>
      <xdr:rowOff>147138</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1272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138466</xdr:rowOff>
    </xdr:from>
    <xdr:to>
      <xdr:col>116</xdr:col>
      <xdr:colOff>63500</xdr:colOff>
      <xdr:row>60</xdr:row>
      <xdr:rowOff>96338</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1323300" y="10082566"/>
          <a:ext cx="838200" cy="30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62847</xdr:rowOff>
    </xdr:from>
    <xdr:to>
      <xdr:col>107</xdr:col>
      <xdr:colOff>101600</xdr:colOff>
      <xdr:row>60</xdr:row>
      <xdr:rowOff>164447</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0383500" y="103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96338</xdr:rowOff>
    </xdr:from>
    <xdr:to>
      <xdr:col>111</xdr:col>
      <xdr:colOff>177800</xdr:colOff>
      <xdr:row>60</xdr:row>
      <xdr:rowOff>113647</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0434300" y="10383338"/>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91911</xdr:rowOff>
    </xdr:from>
    <xdr:to>
      <xdr:col>102</xdr:col>
      <xdr:colOff>165100</xdr:colOff>
      <xdr:row>61</xdr:row>
      <xdr:rowOff>22061</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9494500" y="103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113647</xdr:rowOff>
    </xdr:from>
    <xdr:to>
      <xdr:col>107</xdr:col>
      <xdr:colOff>50800</xdr:colOff>
      <xdr:row>60</xdr:row>
      <xdr:rowOff>142711</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9545300" y="10400647"/>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169635</xdr:rowOff>
    </xdr:from>
    <xdr:to>
      <xdr:col>98</xdr:col>
      <xdr:colOff>38100</xdr:colOff>
      <xdr:row>60</xdr:row>
      <xdr:rowOff>99785</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8605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48985</xdr:rowOff>
    </xdr:from>
    <xdr:to>
      <xdr:col>102</xdr:col>
      <xdr:colOff>114300</xdr:colOff>
      <xdr:row>60</xdr:row>
      <xdr:rowOff>142711</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656300" y="1033598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21" name="n_1aveValue【学校施設】&#10;一人当たり面積">
          <a:extLst>
            <a:ext uri="{FF2B5EF4-FFF2-40B4-BE49-F238E27FC236}">
              <a16:creationId xmlns:a16="http://schemas.microsoft.com/office/drawing/2014/main" id="{00000000-0008-0000-0100-00006D020000}"/>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622" name="n_2aveValue【学校施設】&#10;一人当たり面積">
          <a:extLst>
            <a:ext uri="{FF2B5EF4-FFF2-40B4-BE49-F238E27FC236}">
              <a16:creationId xmlns:a16="http://schemas.microsoft.com/office/drawing/2014/main" id="{00000000-0008-0000-0100-00006E020000}"/>
            </a:ext>
          </a:extLst>
        </xdr:cNvPr>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23" name="n_3aveValue【学校施設】&#10;一人当たり面積">
          <a:extLst>
            <a:ext uri="{FF2B5EF4-FFF2-40B4-BE49-F238E27FC236}">
              <a16:creationId xmlns:a16="http://schemas.microsoft.com/office/drawing/2014/main" id="{00000000-0008-0000-0100-00006F020000}"/>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624" name="n_4aveValue【学校施設】&#10;一人当たり面積">
          <a:extLst>
            <a:ext uri="{FF2B5EF4-FFF2-40B4-BE49-F238E27FC236}">
              <a16:creationId xmlns:a16="http://schemas.microsoft.com/office/drawing/2014/main" id="{00000000-0008-0000-0100-000070020000}"/>
            </a:ext>
          </a:extLst>
        </xdr:cNvPr>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163665</xdr:rowOff>
    </xdr:from>
    <xdr:ext cx="469744" cy="259045"/>
    <xdr:sp macro="" textlink="">
      <xdr:nvSpPr>
        <xdr:cNvPr id="625" name="n_1mainValue【学校施設】&#10;一人当たり面積">
          <a:extLst>
            <a:ext uri="{FF2B5EF4-FFF2-40B4-BE49-F238E27FC236}">
              <a16:creationId xmlns:a16="http://schemas.microsoft.com/office/drawing/2014/main" id="{00000000-0008-0000-0100-000071020000}"/>
            </a:ext>
          </a:extLst>
        </xdr:cNvPr>
        <xdr:cNvSpPr txBox="1"/>
      </xdr:nvSpPr>
      <xdr:spPr>
        <a:xfrm>
          <a:off x="21075727" y="10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9524</xdr:rowOff>
    </xdr:from>
    <xdr:ext cx="469744" cy="259045"/>
    <xdr:sp macro="" textlink="">
      <xdr:nvSpPr>
        <xdr:cNvPr id="626" name="n_2mainValue【学校施設】&#10;一人当たり面積">
          <a:extLst>
            <a:ext uri="{FF2B5EF4-FFF2-40B4-BE49-F238E27FC236}">
              <a16:creationId xmlns:a16="http://schemas.microsoft.com/office/drawing/2014/main" id="{00000000-0008-0000-0100-000072020000}"/>
            </a:ext>
          </a:extLst>
        </xdr:cNvPr>
        <xdr:cNvSpPr txBox="1"/>
      </xdr:nvSpPr>
      <xdr:spPr>
        <a:xfrm>
          <a:off x="20199427" y="101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38588</xdr:rowOff>
    </xdr:from>
    <xdr:ext cx="469744" cy="259045"/>
    <xdr:sp macro="" textlink="">
      <xdr:nvSpPr>
        <xdr:cNvPr id="627" name="n_3mainValue【学校施設】&#10;一人当たり面積">
          <a:extLst>
            <a:ext uri="{FF2B5EF4-FFF2-40B4-BE49-F238E27FC236}">
              <a16:creationId xmlns:a16="http://schemas.microsoft.com/office/drawing/2014/main" id="{00000000-0008-0000-0100-000073020000}"/>
            </a:ext>
          </a:extLst>
        </xdr:cNvPr>
        <xdr:cNvSpPr txBox="1"/>
      </xdr:nvSpPr>
      <xdr:spPr>
        <a:xfrm>
          <a:off x="19310427" y="1015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116312</xdr:rowOff>
    </xdr:from>
    <xdr:ext cx="469744" cy="259045"/>
    <xdr:sp macro="" textlink="">
      <xdr:nvSpPr>
        <xdr:cNvPr id="628" name="n_4mainValue【学校施設】&#10;一人当たり面積">
          <a:extLst>
            <a:ext uri="{FF2B5EF4-FFF2-40B4-BE49-F238E27FC236}">
              <a16:creationId xmlns:a16="http://schemas.microsoft.com/office/drawing/2014/main" id="{00000000-0008-0000-0100-000074020000}"/>
            </a:ext>
          </a:extLst>
        </xdr:cNvPr>
        <xdr:cNvSpPr txBox="1"/>
      </xdr:nvSpPr>
      <xdr:spPr>
        <a:xfrm>
          <a:off x="184214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00000000-0008-0000-0100-00009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00000000-0008-0000-0100-00009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3" name="【公民館】&#10;有形固定資産減価償却率最大値テキスト">
          <a:extLst>
            <a:ext uri="{FF2B5EF4-FFF2-40B4-BE49-F238E27FC236}">
              <a16:creationId xmlns:a16="http://schemas.microsoft.com/office/drawing/2014/main" id="{00000000-0008-0000-0100-0000A1020000}"/>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675" name="【公民館】&#10;有形固定資産減価償却率平均値テキスト">
          <a:extLst>
            <a:ext uri="{FF2B5EF4-FFF2-40B4-BE49-F238E27FC236}">
              <a16:creationId xmlns:a16="http://schemas.microsoft.com/office/drawing/2014/main" id="{00000000-0008-0000-0100-0000A3020000}"/>
            </a:ext>
          </a:extLst>
        </xdr:cNvPr>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6268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121756</xdr:rowOff>
    </xdr:from>
    <xdr:ext cx="405111" cy="259045"/>
    <xdr:sp macro="" textlink="">
      <xdr:nvSpPr>
        <xdr:cNvPr id="687" name="【公民館】&#10;有形固定資産減価償却率該当値テキスト">
          <a:extLst>
            <a:ext uri="{FF2B5EF4-FFF2-40B4-BE49-F238E27FC236}">
              <a16:creationId xmlns:a16="http://schemas.microsoft.com/office/drawing/2014/main" id="{00000000-0008-0000-0100-0000AF020000}"/>
            </a:ext>
          </a:extLst>
        </xdr:cNvPr>
        <xdr:cNvSpPr txBox="1"/>
      </xdr:nvSpPr>
      <xdr:spPr>
        <a:xfrm>
          <a:off x="16357600" y="1778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98879</xdr:rowOff>
    </xdr:from>
    <xdr:to>
      <xdr:col>81</xdr:col>
      <xdr:colOff>101600</xdr:colOff>
      <xdr:row>105</xdr:row>
      <xdr:rowOff>29029</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5430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149679</xdr:rowOff>
    </xdr:from>
    <xdr:to>
      <xdr:col>85</xdr:col>
      <xdr:colOff>127000</xdr:colOff>
      <xdr:row>104</xdr:row>
      <xdr:rowOff>149679</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5481300" y="17980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144599</xdr:rowOff>
    </xdr:from>
    <xdr:to>
      <xdr:col>76</xdr:col>
      <xdr:colOff>165100</xdr:colOff>
      <xdr:row>105</xdr:row>
      <xdr:rowOff>74749</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4541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149679</xdr:rowOff>
    </xdr:from>
    <xdr:to>
      <xdr:col>81</xdr:col>
      <xdr:colOff>50800</xdr:colOff>
      <xdr:row>105</xdr:row>
      <xdr:rowOff>23949</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flipV="1">
          <a:off x="14592300" y="179804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365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4355</xdr:rowOff>
    </xdr:from>
    <xdr:to>
      <xdr:col>76</xdr:col>
      <xdr:colOff>114300</xdr:colOff>
      <xdr:row>105</xdr:row>
      <xdr:rowOff>23949</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3703300" y="180066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694" name="楕円 693">
          <a:extLst>
            <a:ext uri="{FF2B5EF4-FFF2-40B4-BE49-F238E27FC236}">
              <a16:creationId xmlns:a16="http://schemas.microsoft.com/office/drawing/2014/main" id="{00000000-0008-0000-0100-0000B6020000}"/>
            </a:ext>
          </a:extLst>
        </xdr:cNvPr>
        <xdr:cNvSpPr/>
      </xdr:nvSpPr>
      <xdr:spPr>
        <a:xfrm>
          <a:off x="1276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105</xdr:row>
      <xdr:rowOff>4355</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814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696" name="n_1aveValue【公民館】&#10;有形固定資産減価償却率">
          <a:extLst>
            <a:ext uri="{FF2B5EF4-FFF2-40B4-BE49-F238E27FC236}">
              <a16:creationId xmlns:a16="http://schemas.microsoft.com/office/drawing/2014/main" id="{00000000-0008-0000-0100-0000B8020000}"/>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697" name="n_2aveValue【公民館】&#10;有形固定資産減価償却率">
          <a:extLst>
            <a:ext uri="{FF2B5EF4-FFF2-40B4-BE49-F238E27FC236}">
              <a16:creationId xmlns:a16="http://schemas.microsoft.com/office/drawing/2014/main" id="{00000000-0008-0000-0100-0000B9020000}"/>
            </a:ext>
          </a:extLst>
        </xdr:cNvPr>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698" name="n_3aveValue【公民館】&#10;有形固定資産減価償却率">
          <a:extLst>
            <a:ext uri="{FF2B5EF4-FFF2-40B4-BE49-F238E27FC236}">
              <a16:creationId xmlns:a16="http://schemas.microsoft.com/office/drawing/2014/main" id="{00000000-0008-0000-0100-0000BA020000}"/>
            </a:ext>
          </a:extLst>
        </xdr:cNvPr>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699" name="n_4aveValue【公民館】&#10;有形固定資産減価償却率">
          <a:extLst>
            <a:ext uri="{FF2B5EF4-FFF2-40B4-BE49-F238E27FC236}">
              <a16:creationId xmlns:a16="http://schemas.microsoft.com/office/drawing/2014/main" id="{00000000-0008-0000-0100-0000BB020000}"/>
            </a:ext>
          </a:extLst>
        </xdr:cNvPr>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45556</xdr:rowOff>
    </xdr:from>
    <xdr:ext cx="405111" cy="259045"/>
    <xdr:sp macro="" textlink="">
      <xdr:nvSpPr>
        <xdr:cNvPr id="700" name="n_1mainValue【公民館】&#10;有形固定資産減価償却率">
          <a:extLst>
            <a:ext uri="{FF2B5EF4-FFF2-40B4-BE49-F238E27FC236}">
              <a16:creationId xmlns:a16="http://schemas.microsoft.com/office/drawing/2014/main" id="{00000000-0008-0000-0100-0000BC020000}"/>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91276</xdr:rowOff>
    </xdr:from>
    <xdr:ext cx="405111" cy="259045"/>
    <xdr:sp macro="" textlink="">
      <xdr:nvSpPr>
        <xdr:cNvPr id="701" name="n_2mainValue【公民館】&#10;有形固定資産減価償却率">
          <a:extLst>
            <a:ext uri="{FF2B5EF4-FFF2-40B4-BE49-F238E27FC236}">
              <a16:creationId xmlns:a16="http://schemas.microsoft.com/office/drawing/2014/main" id="{00000000-0008-0000-0100-0000BD020000}"/>
            </a:ext>
          </a:extLst>
        </xdr:cNvPr>
        <xdr:cNvSpPr txBox="1"/>
      </xdr:nvSpPr>
      <xdr:spPr>
        <a:xfrm>
          <a:off x="14389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71682</xdr:rowOff>
    </xdr:from>
    <xdr:ext cx="405111" cy="259045"/>
    <xdr:sp macro="" textlink="">
      <xdr:nvSpPr>
        <xdr:cNvPr id="702" name="n_3mainValue【公民館】&#10;有形固定資産減価償却率">
          <a:extLst>
            <a:ext uri="{FF2B5EF4-FFF2-40B4-BE49-F238E27FC236}">
              <a16:creationId xmlns:a16="http://schemas.microsoft.com/office/drawing/2014/main" id="{00000000-0008-0000-0100-0000BE020000}"/>
            </a:ext>
          </a:extLst>
        </xdr:cNvPr>
        <xdr:cNvSpPr txBox="1"/>
      </xdr:nvSpPr>
      <xdr:spPr>
        <a:xfrm>
          <a:off x="13500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703" name="n_4mainValue【公民館】&#10;有形固定資産減価償却率">
          <a:extLst>
            <a:ext uri="{FF2B5EF4-FFF2-40B4-BE49-F238E27FC236}">
              <a16:creationId xmlns:a16="http://schemas.microsoft.com/office/drawing/2014/main" id="{00000000-0008-0000-0100-0000BF020000}"/>
            </a:ext>
          </a:extLst>
        </xdr:cNvPr>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00000000-0008-0000-0100-0000D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0" name="【公民館】&#10;一人当たり面積最小値テキスト">
          <a:extLst>
            <a:ext uri="{FF2B5EF4-FFF2-40B4-BE49-F238E27FC236}">
              <a16:creationId xmlns:a16="http://schemas.microsoft.com/office/drawing/2014/main" id="{00000000-0008-0000-0100-0000DA02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2" name="【公民館】&#10;一人当たり面積最大値テキスト">
          <a:extLst>
            <a:ext uri="{FF2B5EF4-FFF2-40B4-BE49-F238E27FC236}">
              <a16:creationId xmlns:a16="http://schemas.microsoft.com/office/drawing/2014/main" id="{00000000-0008-0000-0100-0000DC020000}"/>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734" name="【公民館】&#10;一人当たり面積平均値テキスト">
          <a:extLst>
            <a:ext uri="{FF2B5EF4-FFF2-40B4-BE49-F238E27FC236}">
              <a16:creationId xmlns:a16="http://schemas.microsoft.com/office/drawing/2014/main" id="{00000000-0008-0000-0100-0000DE020000}"/>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8527</xdr:rowOff>
    </xdr:from>
    <xdr:to>
      <xdr:col>116</xdr:col>
      <xdr:colOff>114300</xdr:colOff>
      <xdr:row>105</xdr:row>
      <xdr:rowOff>110127</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22110700" y="180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31404</xdr:rowOff>
    </xdr:from>
    <xdr:ext cx="469744" cy="259045"/>
    <xdr:sp macro="" textlink="">
      <xdr:nvSpPr>
        <xdr:cNvPr id="746" name="【公民館】&#10;一人当たり面積該当値テキスト">
          <a:extLst>
            <a:ext uri="{FF2B5EF4-FFF2-40B4-BE49-F238E27FC236}">
              <a16:creationId xmlns:a16="http://schemas.microsoft.com/office/drawing/2014/main" id="{00000000-0008-0000-0100-0000EA020000}"/>
            </a:ext>
          </a:extLst>
        </xdr:cNvPr>
        <xdr:cNvSpPr txBox="1"/>
      </xdr:nvSpPr>
      <xdr:spPr>
        <a:xfrm>
          <a:off x="22199600"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23768</xdr:rowOff>
    </xdr:from>
    <xdr:to>
      <xdr:col>112</xdr:col>
      <xdr:colOff>38100</xdr:colOff>
      <xdr:row>105</xdr:row>
      <xdr:rowOff>125368</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2127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59327</xdr:rowOff>
    </xdr:from>
    <xdr:to>
      <xdr:col>116</xdr:col>
      <xdr:colOff>63500</xdr:colOff>
      <xdr:row>105</xdr:row>
      <xdr:rowOff>74568</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21323300" y="18061577"/>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34652</xdr:rowOff>
    </xdr:from>
    <xdr:to>
      <xdr:col>107</xdr:col>
      <xdr:colOff>101600</xdr:colOff>
      <xdr:row>105</xdr:row>
      <xdr:rowOff>136252</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20383500" y="18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74568</xdr:rowOff>
    </xdr:from>
    <xdr:to>
      <xdr:col>111</xdr:col>
      <xdr:colOff>177800</xdr:colOff>
      <xdr:row>105</xdr:row>
      <xdr:rowOff>85452</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20434300" y="18076818"/>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9494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85452</xdr:rowOff>
    </xdr:from>
    <xdr:to>
      <xdr:col>107</xdr:col>
      <xdr:colOff>50800</xdr:colOff>
      <xdr:row>105</xdr:row>
      <xdr:rowOff>102870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flipV="1">
          <a:off x="19545300" y="18087702"/>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68399</xdr:rowOff>
    </xdr:from>
    <xdr:to>
      <xdr:col>98</xdr:col>
      <xdr:colOff>38100</xdr:colOff>
      <xdr:row>105</xdr:row>
      <xdr:rowOff>169999</xdr:rowOff>
    </xdr:to>
    <xdr:sp macro="" textlink="">
      <xdr:nvSpPr>
        <xdr:cNvPr id="753" name="楕円 752">
          <a:extLst>
            <a:ext uri="{FF2B5EF4-FFF2-40B4-BE49-F238E27FC236}">
              <a16:creationId xmlns:a16="http://schemas.microsoft.com/office/drawing/2014/main" id="{00000000-0008-0000-0100-0000F1020000}"/>
            </a:ext>
          </a:extLst>
        </xdr:cNvPr>
        <xdr:cNvSpPr/>
      </xdr:nvSpPr>
      <xdr:spPr>
        <a:xfrm>
          <a:off x="18605500" y="180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102870</xdr:rowOff>
    </xdr:from>
    <xdr:to>
      <xdr:col>102</xdr:col>
      <xdr:colOff>114300</xdr:colOff>
      <xdr:row>105</xdr:row>
      <xdr:rowOff>119199</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flipV="1">
          <a:off x="18656300" y="181051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755" name="n_1aveValue【公民館】&#10;一人当たり面積">
          <a:extLst>
            <a:ext uri="{FF2B5EF4-FFF2-40B4-BE49-F238E27FC236}">
              <a16:creationId xmlns:a16="http://schemas.microsoft.com/office/drawing/2014/main" id="{00000000-0008-0000-0100-0000F3020000}"/>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169290</xdr:rowOff>
    </xdr:from>
    <xdr:ext cx="469744" cy="259045"/>
    <xdr:sp macro="" textlink="">
      <xdr:nvSpPr>
        <xdr:cNvPr id="756" name="n_2aveValue【公民館】&#10;一人当たり面積">
          <a:extLst>
            <a:ext uri="{FF2B5EF4-FFF2-40B4-BE49-F238E27FC236}">
              <a16:creationId xmlns:a16="http://schemas.microsoft.com/office/drawing/2014/main" id="{00000000-0008-0000-0100-0000F4020000}"/>
            </a:ext>
          </a:extLst>
        </xdr:cNvPr>
        <xdr:cNvSpPr txBox="1"/>
      </xdr:nvSpPr>
      <xdr:spPr>
        <a:xfrm>
          <a:off x="201994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161670</xdr:rowOff>
    </xdr:from>
    <xdr:ext cx="469744" cy="259045"/>
    <xdr:sp macro="" textlink="">
      <xdr:nvSpPr>
        <xdr:cNvPr id="757" name="n_3aveValue【公民館】&#10;一人当たり面積">
          <a:extLst>
            <a:ext uri="{FF2B5EF4-FFF2-40B4-BE49-F238E27FC236}">
              <a16:creationId xmlns:a16="http://schemas.microsoft.com/office/drawing/2014/main" id="{00000000-0008-0000-0100-0000F5020000}"/>
            </a:ext>
          </a:extLst>
        </xdr:cNvPr>
        <xdr:cNvSpPr txBox="1"/>
      </xdr:nvSpPr>
      <xdr:spPr>
        <a:xfrm>
          <a:off x="19310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166025</xdr:rowOff>
    </xdr:from>
    <xdr:ext cx="469744" cy="259045"/>
    <xdr:sp macro="" textlink="">
      <xdr:nvSpPr>
        <xdr:cNvPr id="758" name="n_4aveValue【公民館】&#10;一人当たり面積">
          <a:extLst>
            <a:ext uri="{FF2B5EF4-FFF2-40B4-BE49-F238E27FC236}">
              <a16:creationId xmlns:a16="http://schemas.microsoft.com/office/drawing/2014/main" id="{00000000-0008-0000-0100-0000F6020000}"/>
            </a:ext>
          </a:extLst>
        </xdr:cNvPr>
        <xdr:cNvSpPr txBox="1"/>
      </xdr:nvSpPr>
      <xdr:spPr>
        <a:xfrm>
          <a:off x="18421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141895</xdr:rowOff>
    </xdr:from>
    <xdr:ext cx="469744" cy="259045"/>
    <xdr:sp macro="" textlink="">
      <xdr:nvSpPr>
        <xdr:cNvPr id="759" name="n_1mainValue【公民館】&#10;一人当たり面積">
          <a:extLst>
            <a:ext uri="{FF2B5EF4-FFF2-40B4-BE49-F238E27FC236}">
              <a16:creationId xmlns:a16="http://schemas.microsoft.com/office/drawing/2014/main" id="{00000000-0008-0000-0100-0000F7020000}"/>
            </a:ext>
          </a:extLst>
        </xdr:cNvPr>
        <xdr:cNvSpPr txBox="1"/>
      </xdr:nvSpPr>
      <xdr:spPr>
        <a:xfrm>
          <a:off x="210757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152779</xdr:rowOff>
    </xdr:from>
    <xdr:ext cx="469744" cy="259045"/>
    <xdr:sp macro="" textlink="">
      <xdr:nvSpPr>
        <xdr:cNvPr id="760" name="n_2mainValue【公民館】&#10;一人当たり面積">
          <a:extLst>
            <a:ext uri="{FF2B5EF4-FFF2-40B4-BE49-F238E27FC236}">
              <a16:creationId xmlns:a16="http://schemas.microsoft.com/office/drawing/2014/main" id="{00000000-0008-0000-0100-0000F8020000}"/>
            </a:ext>
          </a:extLst>
        </xdr:cNvPr>
        <xdr:cNvSpPr txBox="1"/>
      </xdr:nvSpPr>
      <xdr:spPr>
        <a:xfrm>
          <a:off x="20199427"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170197</xdr:rowOff>
    </xdr:from>
    <xdr:ext cx="469744" cy="259045"/>
    <xdr:sp macro="" textlink="">
      <xdr:nvSpPr>
        <xdr:cNvPr id="761" name="n_3mainValue【公民館】&#10;一人当たり面積">
          <a:extLst>
            <a:ext uri="{FF2B5EF4-FFF2-40B4-BE49-F238E27FC236}">
              <a16:creationId xmlns:a16="http://schemas.microsoft.com/office/drawing/2014/main" id="{00000000-0008-0000-0100-0000F9020000}"/>
            </a:ext>
          </a:extLst>
        </xdr:cNvPr>
        <xdr:cNvSpPr txBox="1"/>
      </xdr:nvSpPr>
      <xdr:spPr>
        <a:xfrm>
          <a:off x="19310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15076</xdr:rowOff>
    </xdr:from>
    <xdr:ext cx="469744" cy="259045"/>
    <xdr:sp macro="" textlink="">
      <xdr:nvSpPr>
        <xdr:cNvPr id="762" name="n_4mainValue【公民館】&#10;一人当たり面積">
          <a:extLst>
            <a:ext uri="{FF2B5EF4-FFF2-40B4-BE49-F238E27FC236}">
              <a16:creationId xmlns:a16="http://schemas.microsoft.com/office/drawing/2014/main" id="{00000000-0008-0000-0100-0000FA020000}"/>
            </a:ext>
          </a:extLst>
        </xdr:cNvPr>
        <xdr:cNvSpPr txBox="1"/>
      </xdr:nvSpPr>
      <xdr:spPr>
        <a:xfrm>
          <a:off x="18421427" y="178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類似団体の平均を大きく上回っている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人あたりの道路延長については、昭和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村廃止によるもので、各集落と市街地を結ぶ生活路線が整備され、それらの中でも使用頻度の高い幹線道路等の更新を優先し、計画的に行っているが老朽化の著しい路線は多く、減価償却率が増加傾向に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7,574
7,444
183.21
7,719,664
7,476,559
230,132
4,298,280
10,034,304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62049</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6919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24312</xdr:rowOff>
    </xdr:from>
    <xdr:to>
      <xdr:col>15</xdr:col>
      <xdr:colOff>101600</xdr:colOff>
      <xdr:row>63</xdr:row>
      <xdr:rowOff>125912</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63</xdr:row>
      <xdr:rowOff>75112</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10691949"/>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14515</xdr:rowOff>
    </xdr:from>
    <xdr:to>
      <xdr:col>10</xdr:col>
      <xdr:colOff>165100</xdr:colOff>
      <xdr:row>63</xdr:row>
      <xdr:rowOff>116115</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65315</xdr:rowOff>
    </xdr:from>
    <xdr:to>
      <xdr:col>15</xdr:col>
      <xdr:colOff>50800</xdr:colOff>
      <xdr:row>63</xdr:row>
      <xdr:rowOff>75112</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86666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14515</xdr:rowOff>
    </xdr:from>
    <xdr:to>
      <xdr:col>6</xdr:col>
      <xdr:colOff>38100</xdr:colOff>
      <xdr:row>63</xdr:row>
      <xdr:rowOff>116115</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65315</xdr:rowOff>
    </xdr:from>
    <xdr:to>
      <xdr:col>10</xdr:col>
      <xdr:colOff>114300</xdr:colOff>
      <xdr:row>63</xdr:row>
      <xdr:rowOff>65315</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866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117039</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107242</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9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107242</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9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143129</xdr:rowOff>
    </xdr:from>
    <xdr:to>
      <xdr:col>55</xdr:col>
      <xdr:colOff>50800</xdr:colOff>
      <xdr:row>62</xdr:row>
      <xdr:rowOff>73279</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6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166006</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45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152273</xdr:rowOff>
    </xdr:from>
    <xdr:to>
      <xdr:col>50</xdr:col>
      <xdr:colOff>165100</xdr:colOff>
      <xdr:row>62</xdr:row>
      <xdr:rowOff>82423</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6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22479</xdr:rowOff>
    </xdr:from>
    <xdr:to>
      <xdr:col>55</xdr:col>
      <xdr:colOff>0</xdr:colOff>
      <xdr:row>62</xdr:row>
      <xdr:rowOff>31623</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65237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31623</xdr:rowOff>
    </xdr:from>
    <xdr:to>
      <xdr:col>50</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66152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169418</xdr:rowOff>
    </xdr:from>
    <xdr:to>
      <xdr:col>41</xdr:col>
      <xdr:colOff>101600</xdr:colOff>
      <xdr:row>62</xdr:row>
      <xdr:rowOff>99568</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6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48768</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66800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7874</xdr:rowOff>
    </xdr:from>
    <xdr:to>
      <xdr:col>36</xdr:col>
      <xdr:colOff>165100</xdr:colOff>
      <xdr:row>62</xdr:row>
      <xdr:rowOff>109474</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6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48768</xdr:rowOff>
    </xdr:from>
    <xdr:to>
      <xdr:col>41</xdr:col>
      <xdr:colOff>50800</xdr:colOff>
      <xdr:row>62</xdr:row>
      <xdr:rowOff>58674</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67866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98950</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3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105427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116095</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40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126001</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41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00000000-0008-0000-0200-0000DD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3" name="【一般廃棄物処理施設】&#10;有形固定資産減価償却率最小値テキスト">
          <a:extLst>
            <a:ext uri="{FF2B5EF4-FFF2-40B4-BE49-F238E27FC236}">
              <a16:creationId xmlns:a16="http://schemas.microsoft.com/office/drawing/2014/main" id="{00000000-0008-0000-0200-0000DF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225" name="【一般廃棄物処理施設】&#10;有形固定資産減価償却率最大値テキスト">
          <a:extLst>
            <a:ext uri="{FF2B5EF4-FFF2-40B4-BE49-F238E27FC236}">
              <a16:creationId xmlns:a16="http://schemas.microsoft.com/office/drawing/2014/main" id="{00000000-0008-0000-0200-0000E1000000}"/>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00000000-0008-0000-0200-0000E3000000}"/>
            </a:ext>
          </a:extLst>
        </xdr:cNvPr>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00000000-0008-0000-0200-0000EF000000}"/>
            </a:ext>
          </a:extLst>
        </xdr:cNvPr>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76200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5481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10704</xdr:rowOff>
    </xdr:from>
    <xdr:to>
      <xdr:col>76</xdr:col>
      <xdr:colOff>165100</xdr:colOff>
      <xdr:row>37</xdr:row>
      <xdr:rowOff>112304</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4541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61504</xdr:rowOff>
    </xdr:from>
    <xdr:to>
      <xdr:col>81</xdr:col>
      <xdr:colOff>50800</xdr:colOff>
      <xdr:row>38</xdr:row>
      <xdr:rowOff>76200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4592300" y="640515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167458</xdr:rowOff>
    </xdr:from>
    <xdr:to>
      <xdr:col>72</xdr:col>
      <xdr:colOff>38100</xdr:colOff>
      <xdr:row>36</xdr:row>
      <xdr:rowOff>97608</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3652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46808</xdr:rowOff>
    </xdr:from>
    <xdr:to>
      <xdr:col>76</xdr:col>
      <xdr:colOff>114300</xdr:colOff>
      <xdr:row>37</xdr:row>
      <xdr:rowOff>61504</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3703300" y="6219008"/>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152763</xdr:rowOff>
    </xdr:from>
    <xdr:to>
      <xdr:col>67</xdr:col>
      <xdr:colOff>101600</xdr:colOff>
      <xdr:row>35</xdr:row>
      <xdr:rowOff>82913</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2763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32113</xdr:rowOff>
    </xdr:from>
    <xdr:to>
      <xdr:col>71</xdr:col>
      <xdr:colOff>177800</xdr:colOff>
      <xdr:row>36</xdr:row>
      <xdr:rowOff>46808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2814300" y="603286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00000000-0008-0000-0200-0000F800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2611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252" name="n_1main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253" name="n_2main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114135</xdr:rowOff>
    </xdr:from>
    <xdr:ext cx="405111" cy="259045"/>
    <xdr:sp macro="" textlink="">
      <xdr:nvSpPr>
        <xdr:cNvPr id="254" name="n_3mainValue【一般廃棄物処理施設】&#10;有形固定資産減価償却率">
          <a:extLst>
            <a:ext uri="{FF2B5EF4-FFF2-40B4-BE49-F238E27FC236}">
              <a16:creationId xmlns:a16="http://schemas.microsoft.com/office/drawing/2014/main" id="{00000000-0008-0000-0200-0000FE000000}"/>
            </a:ext>
          </a:extLst>
        </xdr:cNvPr>
        <xdr:cNvSpPr txBox="1"/>
      </xdr:nvSpPr>
      <xdr:spPr>
        <a:xfrm>
          <a:off x="13500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99440</xdr:rowOff>
    </xdr:from>
    <xdr:ext cx="405111" cy="259045"/>
    <xdr:sp macro="" textlink="">
      <xdr:nvSpPr>
        <xdr:cNvPr id="255" name="n_4mainValue【一般廃棄物処理施設】&#10;有形固定資産減価償却率">
          <a:extLst>
            <a:ext uri="{FF2B5EF4-FFF2-40B4-BE49-F238E27FC236}">
              <a16:creationId xmlns:a16="http://schemas.microsoft.com/office/drawing/2014/main" id="{00000000-0008-0000-0200-0000FF000000}"/>
            </a:ext>
          </a:extLst>
        </xdr:cNvPr>
        <xdr:cNvSpPr txBox="1"/>
      </xdr:nvSpPr>
      <xdr:spPr>
        <a:xfrm>
          <a:off x="126117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00000000-0008-0000-0200-00001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280" name="【一般廃棄物処理施設】&#10;一人当たり有形固定資産（償却資産）額最小値テキスト">
          <a:extLst>
            <a:ext uri="{FF2B5EF4-FFF2-40B4-BE49-F238E27FC236}">
              <a16:creationId xmlns:a16="http://schemas.microsoft.com/office/drawing/2014/main" id="{00000000-0008-0000-0200-000018010000}"/>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282" name="【一般廃棄物処理施設】&#10;一人当たり有形固定資産（償却資産）額最大値テキスト">
          <a:extLst>
            <a:ext uri="{FF2B5EF4-FFF2-40B4-BE49-F238E27FC236}">
              <a16:creationId xmlns:a16="http://schemas.microsoft.com/office/drawing/2014/main" id="{00000000-0008-0000-0200-00001A010000}"/>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id="{00000000-0008-0000-0200-00001C010000}"/>
            </a:ext>
          </a:extLst>
        </xdr:cNvPr>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117864</xdr:rowOff>
    </xdr:from>
    <xdr:to>
      <xdr:col>116</xdr:col>
      <xdr:colOff>114300</xdr:colOff>
      <xdr:row>42</xdr:row>
      <xdr:rowOff>48014</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2110700" y="71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32791</xdr:rowOff>
    </xdr:from>
    <xdr:ext cx="534377" cy="259045"/>
    <xdr:sp macro="" textlink="">
      <xdr:nvSpPr>
        <xdr:cNvPr id="296" name="【一般廃棄物処理施設】&#10;一人当たり有形固定資産（償却資産）額該当値テキスト">
          <a:extLst>
            <a:ext uri="{FF2B5EF4-FFF2-40B4-BE49-F238E27FC236}">
              <a16:creationId xmlns:a16="http://schemas.microsoft.com/office/drawing/2014/main" id="{00000000-0008-0000-0200-000028010000}"/>
            </a:ext>
          </a:extLst>
        </xdr:cNvPr>
        <xdr:cNvSpPr txBox="1"/>
      </xdr:nvSpPr>
      <xdr:spPr>
        <a:xfrm>
          <a:off x="22199600" y="70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118814</xdr:rowOff>
    </xdr:from>
    <xdr:to>
      <xdr:col>112</xdr:col>
      <xdr:colOff>38100</xdr:colOff>
      <xdr:row>42</xdr:row>
      <xdr:rowOff>48964</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1272500" y="71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168664</xdr:rowOff>
    </xdr:from>
    <xdr:to>
      <xdr:col>116</xdr:col>
      <xdr:colOff>63500</xdr:colOff>
      <xdr:row>41</xdr:row>
      <xdr:rowOff>169614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21323300" y="7198114"/>
          <a:ext cx="8382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119476</xdr:rowOff>
    </xdr:from>
    <xdr:to>
      <xdr:col>107</xdr:col>
      <xdr:colOff>101600</xdr:colOff>
      <xdr:row>42</xdr:row>
      <xdr:rowOff>49626</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20383500" y="71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169614</xdr:rowOff>
    </xdr:from>
    <xdr:to>
      <xdr:col>111</xdr:col>
      <xdr:colOff>177800</xdr:colOff>
      <xdr:row>41</xdr:row>
      <xdr:rowOff>170276</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20434300" y="7199064"/>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120585</xdr:rowOff>
    </xdr:from>
    <xdr:to>
      <xdr:col>102</xdr:col>
      <xdr:colOff>165100</xdr:colOff>
      <xdr:row>42</xdr:row>
      <xdr:rowOff>50735</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19494500" y="71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170276</xdr:rowOff>
    </xdr:from>
    <xdr:to>
      <xdr:col>107</xdr:col>
      <xdr:colOff>50800</xdr:colOff>
      <xdr:row>41</xdr:row>
      <xdr:rowOff>171385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19545300" y="7199726"/>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121588</xdr:rowOff>
    </xdr:from>
    <xdr:to>
      <xdr:col>98</xdr:col>
      <xdr:colOff>38100</xdr:colOff>
      <xdr:row>42</xdr:row>
      <xdr:rowOff>51738</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8605500" y="71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171385</xdr:rowOff>
    </xdr:from>
    <xdr:to>
      <xdr:col>102</xdr:col>
      <xdr:colOff>114300</xdr:colOff>
      <xdr:row>42</xdr:row>
      <xdr:rowOff>938</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18656300" y="7200835"/>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00000000-0008-0000-0200-000031010000}"/>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40091</xdr:rowOff>
    </xdr:from>
    <xdr:ext cx="534377" cy="259045"/>
    <xdr:sp macro="" textlink="">
      <xdr:nvSpPr>
        <xdr:cNvPr id="309" name="n_1mainValue【一般廃棄物処理施設】&#10;一人当たり有形固定資産（償却資産）額">
          <a:extLst>
            <a:ext uri="{FF2B5EF4-FFF2-40B4-BE49-F238E27FC236}">
              <a16:creationId xmlns:a16="http://schemas.microsoft.com/office/drawing/2014/main" id="{00000000-0008-0000-0200-000035010000}"/>
            </a:ext>
          </a:extLst>
        </xdr:cNvPr>
        <xdr:cNvSpPr txBox="1"/>
      </xdr:nvSpPr>
      <xdr:spPr>
        <a:xfrm>
          <a:off x="21043411" y="724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40753</xdr:rowOff>
    </xdr:from>
    <xdr:ext cx="534377" cy="259045"/>
    <xdr:sp macro="" textlink="">
      <xdr:nvSpPr>
        <xdr:cNvPr id="310" name="n_2mainValue【一般廃棄物処理施設】&#10;一人当たり有形固定資産（償却資産）額">
          <a:extLst>
            <a:ext uri="{FF2B5EF4-FFF2-40B4-BE49-F238E27FC236}">
              <a16:creationId xmlns:a16="http://schemas.microsoft.com/office/drawing/2014/main" id="{00000000-0008-0000-0200-000036010000}"/>
            </a:ext>
          </a:extLst>
        </xdr:cNvPr>
        <xdr:cNvSpPr txBox="1"/>
      </xdr:nvSpPr>
      <xdr:spPr>
        <a:xfrm>
          <a:off x="20167111" y="724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41862</xdr:rowOff>
    </xdr:from>
    <xdr:ext cx="534377" cy="259045"/>
    <xdr:sp macro="" textlink="">
      <xdr:nvSpPr>
        <xdr:cNvPr id="311" name="n_3mainValue【一般廃棄物処理施設】&#10;一人当たり有形固定資産（償却資産）額">
          <a:extLst>
            <a:ext uri="{FF2B5EF4-FFF2-40B4-BE49-F238E27FC236}">
              <a16:creationId xmlns:a16="http://schemas.microsoft.com/office/drawing/2014/main" id="{00000000-0008-0000-0200-000037010000}"/>
            </a:ext>
          </a:extLst>
        </xdr:cNvPr>
        <xdr:cNvSpPr txBox="1"/>
      </xdr:nvSpPr>
      <xdr:spPr>
        <a:xfrm>
          <a:off x="19278111" y="724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42865</xdr:rowOff>
    </xdr:from>
    <xdr:ext cx="534377" cy="259045"/>
    <xdr:sp macro="" textlink="">
      <xdr:nvSpPr>
        <xdr:cNvPr id="312" name="n_4mainValue【一般廃棄物処理施設】&#10;一人当たり有形固定資産（償却資産）額">
          <a:extLst>
            <a:ext uri="{FF2B5EF4-FFF2-40B4-BE49-F238E27FC236}">
              <a16:creationId xmlns:a16="http://schemas.microsoft.com/office/drawing/2014/main" id="{00000000-0008-0000-0200-000038010000}"/>
            </a:ext>
          </a:extLst>
        </xdr:cNvPr>
        <xdr:cNvSpPr txBox="1"/>
      </xdr:nvSpPr>
      <xdr:spPr>
        <a:xfrm>
          <a:off x="18389111" y="724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a:extLst>
            <a:ext uri="{FF2B5EF4-FFF2-40B4-BE49-F238E27FC236}">
              <a16:creationId xmlns:a16="http://schemas.microsoft.com/office/drawing/2014/main" id="{00000000-0008-0000-0200-00005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39" name="【保健センター・保健所】&#10;有形固定資産減価償却率最小値テキスト">
          <a:extLst>
            <a:ext uri="{FF2B5EF4-FFF2-40B4-BE49-F238E27FC236}">
              <a16:creationId xmlns:a16="http://schemas.microsoft.com/office/drawing/2014/main" id="{00000000-0008-0000-0200-00005301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341" name="【保健センター・保健所】&#10;有形固定資産減価償却率最大値テキスト">
          <a:extLst>
            <a:ext uri="{FF2B5EF4-FFF2-40B4-BE49-F238E27FC236}">
              <a16:creationId xmlns:a16="http://schemas.microsoft.com/office/drawing/2014/main" id="{00000000-0008-0000-0200-000055010000}"/>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343" name="【保健センター・保健所】&#10;有形固定資産減価償却率平均値テキスト">
          <a:extLst>
            <a:ext uri="{FF2B5EF4-FFF2-40B4-BE49-F238E27FC236}">
              <a16:creationId xmlns:a16="http://schemas.microsoft.com/office/drawing/2014/main" id="{00000000-0008-0000-0200-000057010000}"/>
            </a:ext>
          </a:extLst>
        </xdr:cNvPr>
        <xdr:cNvSpPr txBox="1"/>
      </xdr:nvSpPr>
      <xdr:spPr>
        <a:xfrm>
          <a:off x="16357600" y="1011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355" name="【保健センター・保健所】&#10;有形固定資産減価償却率該当値テキスト">
          <a:extLst>
            <a:ext uri="{FF2B5EF4-FFF2-40B4-BE49-F238E27FC236}">
              <a16:creationId xmlns:a16="http://schemas.microsoft.com/office/drawing/2014/main" id="{00000000-0008-0000-0200-000063010000}"/>
            </a:ext>
          </a:extLst>
        </xdr:cNvPr>
        <xdr:cNvSpPr txBox="1"/>
      </xdr:nvSpPr>
      <xdr:spPr>
        <a:xfrm>
          <a:off x="16357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32657</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5481300" y="1031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96157</xdr:rowOff>
    </xdr:from>
    <xdr:to>
      <xdr:col>76</xdr:col>
      <xdr:colOff>165100</xdr:colOff>
      <xdr:row>60</xdr:row>
      <xdr:rowOff>26307</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4541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146957</xdr:rowOff>
    </xdr:from>
    <xdr:to>
      <xdr:col>81</xdr:col>
      <xdr:colOff>50800</xdr:colOff>
      <xdr:row>60</xdr:row>
      <xdr:rowOff>32657</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4592300" y="102625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59</xdr:row>
      <xdr:rowOff>146957</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3703300" y="102543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365" name="n_2ave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366" name="n_3ave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367" name="n_4aveValue【保健センター・保健所】&#10;有形固定資産減価償却率">
          <a:extLst>
            <a:ext uri="{FF2B5EF4-FFF2-40B4-BE49-F238E27FC236}">
              <a16:creationId xmlns:a16="http://schemas.microsoft.com/office/drawing/2014/main" id="{00000000-0008-0000-0200-00006F010000}"/>
            </a:ext>
          </a:extLst>
        </xdr:cNvPr>
        <xdr:cNvSpPr txBox="1"/>
      </xdr:nvSpPr>
      <xdr:spPr>
        <a:xfrm>
          <a:off x="12611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368" name="n_1mainValue【保健センター・保健所】&#10;有形固定資産減価償却率">
          <a:extLst>
            <a:ext uri="{FF2B5EF4-FFF2-40B4-BE49-F238E27FC236}">
              <a16:creationId xmlns:a16="http://schemas.microsoft.com/office/drawing/2014/main" id="{00000000-0008-0000-0200-000070010000}"/>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17434</xdr:rowOff>
    </xdr:from>
    <xdr:ext cx="405111" cy="259045"/>
    <xdr:sp macro="" textlink="">
      <xdr:nvSpPr>
        <xdr:cNvPr id="369" name="n_2mainValue【保健センター・保健所】&#10;有形固定資産減価償却率">
          <a:extLst>
            <a:ext uri="{FF2B5EF4-FFF2-40B4-BE49-F238E27FC236}">
              <a16:creationId xmlns:a16="http://schemas.microsoft.com/office/drawing/2014/main" id="{00000000-0008-0000-0200-000071010000}"/>
            </a:ext>
          </a:extLst>
        </xdr:cNvPr>
        <xdr:cNvSpPr txBox="1"/>
      </xdr:nvSpPr>
      <xdr:spPr>
        <a:xfrm>
          <a:off x="143897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370" name="n_3mainValue【保健センター・保健所】&#10;有形固定資産減価償却率">
          <a:extLst>
            <a:ext uri="{FF2B5EF4-FFF2-40B4-BE49-F238E27FC236}">
              <a16:creationId xmlns:a16="http://schemas.microsoft.com/office/drawing/2014/main" id="{00000000-0008-0000-0200-00007201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371" name="n_4mainValue【保健センター・保健所】&#10;有形固定資産減価償却率">
          <a:extLst>
            <a:ext uri="{FF2B5EF4-FFF2-40B4-BE49-F238E27FC236}">
              <a16:creationId xmlns:a16="http://schemas.microsoft.com/office/drawing/2014/main" id="{00000000-0008-0000-0200-000073010000}"/>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a:extLst>
            <a:ext uri="{FF2B5EF4-FFF2-40B4-BE49-F238E27FC236}">
              <a16:creationId xmlns:a16="http://schemas.microsoft.com/office/drawing/2014/main" id="{00000000-0008-0000-0200-00008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396" name="【保健センター・保健所】&#10;一人当たり面積最小値テキスト">
          <a:extLst>
            <a:ext uri="{FF2B5EF4-FFF2-40B4-BE49-F238E27FC236}">
              <a16:creationId xmlns:a16="http://schemas.microsoft.com/office/drawing/2014/main" id="{00000000-0008-0000-0200-00008C010000}"/>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398" name="【保健センター・保健所】&#10;一人当たり面積最大値テキスト">
          <a:extLst>
            <a:ext uri="{FF2B5EF4-FFF2-40B4-BE49-F238E27FC236}">
              <a16:creationId xmlns:a16="http://schemas.microsoft.com/office/drawing/2014/main" id="{00000000-0008-0000-0200-00008E010000}"/>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400" name="【保健センター・保健所】&#10;一人当たり面積平均値テキスト">
          <a:extLst>
            <a:ext uri="{FF2B5EF4-FFF2-40B4-BE49-F238E27FC236}">
              <a16:creationId xmlns:a16="http://schemas.microsoft.com/office/drawing/2014/main" id="{00000000-0008-0000-0200-000090010000}"/>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22110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68597</xdr:rowOff>
    </xdr:from>
    <xdr:ext cx="469744" cy="259045"/>
    <xdr:sp macro="" textlink="">
      <xdr:nvSpPr>
        <xdr:cNvPr id="412" name="【保健センター・保健所】&#10;一人当たり面積該当値テキスト">
          <a:extLst>
            <a:ext uri="{FF2B5EF4-FFF2-40B4-BE49-F238E27FC236}">
              <a16:creationId xmlns:a16="http://schemas.microsoft.com/office/drawing/2014/main" id="{00000000-0008-0000-0200-00009C010000}"/>
            </a:ext>
          </a:extLst>
        </xdr:cNvPr>
        <xdr:cNvSpPr txBox="1"/>
      </xdr:nvSpPr>
      <xdr:spPr>
        <a:xfrm>
          <a:off x="221996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95885</xdr:rowOff>
    </xdr:from>
    <xdr:to>
      <xdr:col>112</xdr:col>
      <xdr:colOff>38100</xdr:colOff>
      <xdr:row>63</xdr:row>
      <xdr:rowOff>26035</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21272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140970</xdr:rowOff>
    </xdr:from>
    <xdr:to>
      <xdr:col>116</xdr:col>
      <xdr:colOff>63500</xdr:colOff>
      <xdr:row>62</xdr:row>
      <xdr:rowOff>146685</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21323300" y="107708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146685</xdr:rowOff>
    </xdr:from>
    <xdr:to>
      <xdr:col>111</xdr:col>
      <xdr:colOff>177800</xdr:colOff>
      <xdr:row>62</xdr:row>
      <xdr:rowOff>152400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20434300" y="107765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160020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19545300" y="1078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114935</xdr:rowOff>
    </xdr:from>
    <xdr:to>
      <xdr:col>98</xdr:col>
      <xdr:colOff>38100</xdr:colOff>
      <xdr:row>63</xdr:row>
      <xdr:rowOff>45085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8605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62</xdr:row>
      <xdr:rowOff>165735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18656300" y="107899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421" name="n_1aveValue【保健センター・保健所】&#10;一人当たり面積">
          <a:extLst>
            <a:ext uri="{FF2B5EF4-FFF2-40B4-BE49-F238E27FC236}">
              <a16:creationId xmlns:a16="http://schemas.microsoft.com/office/drawing/2014/main" id="{00000000-0008-0000-0200-0000A5010000}"/>
            </a:ext>
          </a:extLst>
        </xdr:cNvPr>
        <xdr:cNvSpPr txBox="1"/>
      </xdr:nvSpPr>
      <xdr:spPr>
        <a:xfrm>
          <a:off x="21075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422" name="n_2aveValue【保健センター・保健所】&#10;一人当たり面積">
          <a:extLst>
            <a:ext uri="{FF2B5EF4-FFF2-40B4-BE49-F238E27FC236}">
              <a16:creationId xmlns:a16="http://schemas.microsoft.com/office/drawing/2014/main" id="{00000000-0008-0000-0200-0000A6010000}"/>
            </a:ext>
          </a:extLst>
        </xdr:cNvPr>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423" name="n_3aveValue【保健センター・保健所】&#10;一人当たり面積">
          <a:extLst>
            <a:ext uri="{FF2B5EF4-FFF2-40B4-BE49-F238E27FC236}">
              <a16:creationId xmlns:a16="http://schemas.microsoft.com/office/drawing/2014/main" id="{00000000-0008-0000-0200-0000A7010000}"/>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424" name="n_4aveValue【保健センター・保健所】&#10;一人当たり面積">
          <a:extLst>
            <a:ext uri="{FF2B5EF4-FFF2-40B4-BE49-F238E27FC236}">
              <a16:creationId xmlns:a16="http://schemas.microsoft.com/office/drawing/2014/main" id="{00000000-0008-0000-0200-0000A8010000}"/>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17162</xdr:rowOff>
    </xdr:from>
    <xdr:ext cx="469744" cy="259045"/>
    <xdr:sp macro="" textlink="">
      <xdr:nvSpPr>
        <xdr:cNvPr id="425" name="n_1mainValue【保健センター・保健所】&#10;一人当たり面積">
          <a:extLst>
            <a:ext uri="{FF2B5EF4-FFF2-40B4-BE49-F238E27FC236}">
              <a16:creationId xmlns:a16="http://schemas.microsoft.com/office/drawing/2014/main" id="{00000000-0008-0000-0200-0000A9010000}"/>
            </a:ext>
          </a:extLst>
        </xdr:cNvPr>
        <xdr:cNvSpPr txBox="1"/>
      </xdr:nvSpPr>
      <xdr:spPr>
        <a:xfrm>
          <a:off x="210757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426" name="n_2mainValue【保健センター・保健所】&#10;一人当たり面積">
          <a:extLst>
            <a:ext uri="{FF2B5EF4-FFF2-40B4-BE49-F238E27FC236}">
              <a16:creationId xmlns:a16="http://schemas.microsoft.com/office/drawing/2014/main" id="{00000000-0008-0000-0200-0000AA010000}"/>
            </a:ext>
          </a:extLst>
        </xdr:cNvPr>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427" name="n_3mainValue【保健センター・保健所】&#10;一人当たり面積">
          <a:extLst>
            <a:ext uri="{FF2B5EF4-FFF2-40B4-BE49-F238E27FC236}">
              <a16:creationId xmlns:a16="http://schemas.microsoft.com/office/drawing/2014/main" id="{00000000-0008-0000-0200-0000AB010000}"/>
            </a:ext>
          </a:extLst>
        </xdr:cNvPr>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36212</xdr:rowOff>
    </xdr:from>
    <xdr:ext cx="469744" cy="259045"/>
    <xdr:sp macro="" textlink="">
      <xdr:nvSpPr>
        <xdr:cNvPr id="428" name="n_4mainValue【保健センター・保健所】&#10;一人当たり面積">
          <a:extLst>
            <a:ext uri="{FF2B5EF4-FFF2-40B4-BE49-F238E27FC236}">
              <a16:creationId xmlns:a16="http://schemas.microsoft.com/office/drawing/2014/main" id="{00000000-0008-0000-0200-0000AC010000}"/>
            </a:ext>
          </a:extLst>
        </xdr:cNvPr>
        <xdr:cNvSpPr txBox="1"/>
      </xdr:nvSpPr>
      <xdr:spPr>
        <a:xfrm>
          <a:off x="18421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a:extLst>
            <a:ext uri="{FF2B5EF4-FFF2-40B4-BE49-F238E27FC236}">
              <a16:creationId xmlns:a16="http://schemas.microsoft.com/office/drawing/2014/main" id="{00000000-0008-0000-0200-0000C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5" name="【消防施設】&#10;有形固定資産減価償却率最小値テキスト">
          <a:extLst>
            <a:ext uri="{FF2B5EF4-FFF2-40B4-BE49-F238E27FC236}">
              <a16:creationId xmlns:a16="http://schemas.microsoft.com/office/drawing/2014/main" id="{00000000-0008-0000-0200-0000C7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457" name="【消防施設】&#10;有形固定資産減価償却率最大値テキスト">
          <a:extLst>
            <a:ext uri="{FF2B5EF4-FFF2-40B4-BE49-F238E27FC236}">
              <a16:creationId xmlns:a16="http://schemas.microsoft.com/office/drawing/2014/main" id="{00000000-0008-0000-0200-0000C9010000}"/>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459" name="【消防施設】&#10;有形固定資産減価償却率平均値テキスト">
          <a:extLst>
            <a:ext uri="{FF2B5EF4-FFF2-40B4-BE49-F238E27FC236}">
              <a16:creationId xmlns:a16="http://schemas.microsoft.com/office/drawing/2014/main" id="{00000000-0008-0000-0200-0000CB010000}"/>
            </a:ext>
          </a:extLst>
        </xdr:cNvPr>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62687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5278</xdr:rowOff>
    </xdr:from>
    <xdr:ext cx="405111" cy="259045"/>
    <xdr:sp macro="" textlink="">
      <xdr:nvSpPr>
        <xdr:cNvPr id="471" name="【消防施設】&#10;有形固定資産減価償却率該当値テキスト">
          <a:extLst>
            <a:ext uri="{FF2B5EF4-FFF2-40B4-BE49-F238E27FC236}">
              <a16:creationId xmlns:a16="http://schemas.microsoft.com/office/drawing/2014/main" id="{00000000-0008-0000-0200-0000D7010000}"/>
            </a:ext>
          </a:extLst>
        </xdr:cNvPr>
        <xdr:cNvSpPr txBox="1"/>
      </xdr:nvSpPr>
      <xdr:spPr>
        <a:xfrm>
          <a:off x="16357600" y="1372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153851</xdr:rowOff>
    </xdr:from>
    <xdr:to>
      <xdr:col>81</xdr:col>
      <xdr:colOff>101600</xdr:colOff>
      <xdr:row>81</xdr:row>
      <xdr:rowOff>84001</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5430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33201</xdr:rowOff>
    </xdr:from>
    <xdr:to>
      <xdr:col>85</xdr:col>
      <xdr:colOff>127000</xdr:colOff>
      <xdr:row>81</xdr:row>
      <xdr:rowOff>33201</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5481300" y="139206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106499</xdr:rowOff>
    </xdr:from>
    <xdr:to>
      <xdr:col>76</xdr:col>
      <xdr:colOff>165100</xdr:colOff>
      <xdr:row>81</xdr:row>
      <xdr:rowOff>36649</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4541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157299</xdr:rowOff>
    </xdr:from>
    <xdr:to>
      <xdr:col>81</xdr:col>
      <xdr:colOff>50800</xdr:colOff>
      <xdr:row>81</xdr:row>
      <xdr:rowOff>33201</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4592300" y="138732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59145</xdr:rowOff>
    </xdr:from>
    <xdr:to>
      <xdr:col>72</xdr:col>
      <xdr:colOff>38100</xdr:colOff>
      <xdr:row>80</xdr:row>
      <xdr:rowOff>160745</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3652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109945</xdr:rowOff>
    </xdr:from>
    <xdr:to>
      <xdr:col>76</xdr:col>
      <xdr:colOff>114300</xdr:colOff>
      <xdr:row>80</xdr:row>
      <xdr:rowOff>157299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3703300" y="1382594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49349</xdr:rowOff>
    </xdr:from>
    <xdr:to>
      <xdr:col>67</xdr:col>
      <xdr:colOff>101600</xdr:colOff>
      <xdr:row>80</xdr:row>
      <xdr:rowOff>150949</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2763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100149</xdr:rowOff>
    </xdr:from>
    <xdr:to>
      <xdr:col>71</xdr:col>
      <xdr:colOff>177800</xdr:colOff>
      <xdr:row>80</xdr:row>
      <xdr:rowOff>109945</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814300" y="138161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480" name="n_1aveValue【消防施設】&#10;有形固定資産減価償却率">
          <a:extLst>
            <a:ext uri="{FF2B5EF4-FFF2-40B4-BE49-F238E27FC236}">
              <a16:creationId xmlns:a16="http://schemas.microsoft.com/office/drawing/2014/main" id="{00000000-0008-0000-0200-0000E0010000}"/>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481" name="n_2aveValue【消防施設】&#10;有形固定資産減価償却率">
          <a:extLst>
            <a:ext uri="{FF2B5EF4-FFF2-40B4-BE49-F238E27FC236}">
              <a16:creationId xmlns:a16="http://schemas.microsoft.com/office/drawing/2014/main" id="{00000000-0008-0000-0200-0000E1010000}"/>
            </a:ext>
          </a:extLst>
        </xdr:cNvPr>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482" name="n_3aveValue【消防施設】&#10;有形固定資産減価償却率">
          <a:extLst>
            <a:ext uri="{FF2B5EF4-FFF2-40B4-BE49-F238E27FC236}">
              <a16:creationId xmlns:a16="http://schemas.microsoft.com/office/drawing/2014/main" id="{00000000-0008-0000-0200-0000E201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483" name="n_4aveValue【消防施設】&#10;有形固定資産減価償却率">
          <a:extLst>
            <a:ext uri="{FF2B5EF4-FFF2-40B4-BE49-F238E27FC236}">
              <a16:creationId xmlns:a16="http://schemas.microsoft.com/office/drawing/2014/main" id="{00000000-0008-0000-0200-0000E3010000}"/>
            </a:ext>
          </a:extLst>
        </xdr:cNvPr>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100528</xdr:rowOff>
    </xdr:from>
    <xdr:ext cx="405111" cy="259045"/>
    <xdr:sp macro="" textlink="">
      <xdr:nvSpPr>
        <xdr:cNvPr id="484" name="n_1mainValue【消防施設】&#10;有形固定資産減価償却率">
          <a:extLst>
            <a:ext uri="{FF2B5EF4-FFF2-40B4-BE49-F238E27FC236}">
              <a16:creationId xmlns:a16="http://schemas.microsoft.com/office/drawing/2014/main" id="{00000000-0008-0000-0200-0000E4010000}"/>
            </a:ext>
          </a:extLst>
        </xdr:cNvPr>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53176</xdr:rowOff>
    </xdr:from>
    <xdr:ext cx="405111" cy="259045"/>
    <xdr:sp macro="" textlink="">
      <xdr:nvSpPr>
        <xdr:cNvPr id="485" name="n_2mainValue【消防施設】&#10;有形固定資産減価償却率">
          <a:extLst>
            <a:ext uri="{FF2B5EF4-FFF2-40B4-BE49-F238E27FC236}">
              <a16:creationId xmlns:a16="http://schemas.microsoft.com/office/drawing/2014/main" id="{00000000-0008-0000-0200-0000E5010000}"/>
            </a:ext>
          </a:extLst>
        </xdr:cNvPr>
        <xdr:cNvSpPr txBox="1"/>
      </xdr:nvSpPr>
      <xdr:spPr>
        <a:xfrm>
          <a:off x="14389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5822</xdr:rowOff>
    </xdr:from>
    <xdr:ext cx="405111" cy="259045"/>
    <xdr:sp macro="" textlink="">
      <xdr:nvSpPr>
        <xdr:cNvPr id="486" name="n_3mainValue【消防施設】&#10;有形固定資産減価償却率">
          <a:extLst>
            <a:ext uri="{FF2B5EF4-FFF2-40B4-BE49-F238E27FC236}">
              <a16:creationId xmlns:a16="http://schemas.microsoft.com/office/drawing/2014/main" id="{00000000-0008-0000-0200-0000E6010000}"/>
            </a:ext>
          </a:extLst>
        </xdr:cNvPr>
        <xdr:cNvSpPr txBox="1"/>
      </xdr:nvSpPr>
      <xdr:spPr>
        <a:xfrm>
          <a:off x="13500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167476</xdr:rowOff>
    </xdr:from>
    <xdr:ext cx="405111" cy="259045"/>
    <xdr:sp macro="" textlink="">
      <xdr:nvSpPr>
        <xdr:cNvPr id="487" name="n_4mainValue【消防施設】&#10;有形固定資産減価償却率">
          <a:extLst>
            <a:ext uri="{FF2B5EF4-FFF2-40B4-BE49-F238E27FC236}">
              <a16:creationId xmlns:a16="http://schemas.microsoft.com/office/drawing/2014/main" id="{00000000-0008-0000-0200-0000E7010000}"/>
            </a:ext>
          </a:extLst>
        </xdr:cNvPr>
        <xdr:cNvSpPr txBox="1"/>
      </xdr:nvSpPr>
      <xdr:spPr>
        <a:xfrm>
          <a:off x="12611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00000000-0008-0000-0200-0000F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510" name="【消防施設】&#10;一人当たり面積最小値テキスト">
          <a:extLst>
            <a:ext uri="{FF2B5EF4-FFF2-40B4-BE49-F238E27FC236}">
              <a16:creationId xmlns:a16="http://schemas.microsoft.com/office/drawing/2014/main" id="{00000000-0008-0000-0200-0000FE01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12" name="【消防施設】&#10;一人当たり面積最大値テキスト">
          <a:extLst>
            <a:ext uri="{FF2B5EF4-FFF2-40B4-BE49-F238E27FC236}">
              <a16:creationId xmlns:a16="http://schemas.microsoft.com/office/drawing/2014/main" id="{00000000-0008-0000-0200-000000020000}"/>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514" name="【消防施設】&#10;一人当たり面積平均値テキスト">
          <a:extLst>
            <a:ext uri="{FF2B5EF4-FFF2-40B4-BE49-F238E27FC236}">
              <a16:creationId xmlns:a16="http://schemas.microsoft.com/office/drawing/2014/main" id="{00000000-0008-0000-0200-000002020000}"/>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151892</xdr:rowOff>
    </xdr:from>
    <xdr:to>
      <xdr:col>116</xdr:col>
      <xdr:colOff>114300</xdr:colOff>
      <xdr:row>79</xdr:row>
      <xdr:rowOff>82042</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221107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104919</xdr:rowOff>
    </xdr:from>
    <xdr:ext cx="469744" cy="259045"/>
    <xdr:sp macro="" textlink="">
      <xdr:nvSpPr>
        <xdr:cNvPr id="526" name="【消防施設】&#10;一人当たり面積該当値テキスト">
          <a:extLst>
            <a:ext uri="{FF2B5EF4-FFF2-40B4-BE49-F238E27FC236}">
              <a16:creationId xmlns:a16="http://schemas.microsoft.com/office/drawing/2014/main" id="{00000000-0008-0000-0200-00000E020000}"/>
            </a:ext>
          </a:extLst>
        </xdr:cNvPr>
        <xdr:cNvSpPr txBox="1"/>
      </xdr:nvSpPr>
      <xdr:spPr>
        <a:xfrm>
          <a:off x="22199600" y="134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7874</xdr:rowOff>
    </xdr:from>
    <xdr:to>
      <xdr:col>112</xdr:col>
      <xdr:colOff>38100</xdr:colOff>
      <xdr:row>79</xdr:row>
      <xdr:rowOff>109474</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21272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31242</xdr:rowOff>
    </xdr:from>
    <xdr:to>
      <xdr:col>116</xdr:col>
      <xdr:colOff>63500</xdr:colOff>
      <xdr:row>79</xdr:row>
      <xdr:rowOff>58674</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21323300" y="135757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26163</xdr:rowOff>
    </xdr:from>
    <xdr:to>
      <xdr:col>107</xdr:col>
      <xdr:colOff>101600</xdr:colOff>
      <xdr:row>79</xdr:row>
      <xdr:rowOff>127763</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203835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58674</xdr:rowOff>
    </xdr:from>
    <xdr:to>
      <xdr:col>111</xdr:col>
      <xdr:colOff>177800</xdr:colOff>
      <xdr:row>79</xdr:row>
      <xdr:rowOff>76963</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20434300" y="136032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60452</xdr:rowOff>
    </xdr:from>
    <xdr:to>
      <xdr:col>102</xdr:col>
      <xdr:colOff>165100</xdr:colOff>
      <xdr:row>79</xdr:row>
      <xdr:rowOff>162052</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94945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76963</xdr:rowOff>
    </xdr:from>
    <xdr:to>
      <xdr:col>107</xdr:col>
      <xdr:colOff>50800</xdr:colOff>
      <xdr:row>79</xdr:row>
      <xdr:rowOff>111252</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19545300" y="136215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90170</xdr:rowOff>
    </xdr:from>
    <xdr:to>
      <xdr:col>98</xdr:col>
      <xdr:colOff>38100</xdr:colOff>
      <xdr:row>80</xdr:row>
      <xdr:rowOff>20320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8605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111252</xdr:rowOff>
    </xdr:from>
    <xdr:to>
      <xdr:col>102</xdr:col>
      <xdr:colOff>114300</xdr:colOff>
      <xdr:row>79</xdr:row>
      <xdr:rowOff>140970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8656300" y="136558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535" name="n_1aveValue【消防施設】&#10;一人当たり面積">
          <a:extLst>
            <a:ext uri="{FF2B5EF4-FFF2-40B4-BE49-F238E27FC236}">
              <a16:creationId xmlns:a16="http://schemas.microsoft.com/office/drawing/2014/main" id="{00000000-0008-0000-0200-000017020000}"/>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536" name="n_2aveValue【消防施設】&#10;一人当たり面積">
          <a:extLst>
            <a:ext uri="{FF2B5EF4-FFF2-40B4-BE49-F238E27FC236}">
              <a16:creationId xmlns:a16="http://schemas.microsoft.com/office/drawing/2014/main" id="{00000000-0008-0000-0200-000018020000}"/>
            </a:ext>
          </a:extLst>
        </xdr:cNvPr>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537" name="n_3aveValue【消防施設】&#10;一人当たり面積">
          <a:extLst>
            <a:ext uri="{FF2B5EF4-FFF2-40B4-BE49-F238E27FC236}">
              <a16:creationId xmlns:a16="http://schemas.microsoft.com/office/drawing/2014/main" id="{00000000-0008-0000-0200-000019020000}"/>
            </a:ext>
          </a:extLst>
        </xdr:cNvPr>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538" name="n_4aveValue【消防施設】&#10;一人当たり面積">
          <a:extLst>
            <a:ext uri="{FF2B5EF4-FFF2-40B4-BE49-F238E27FC236}">
              <a16:creationId xmlns:a16="http://schemas.microsoft.com/office/drawing/2014/main" id="{00000000-0008-0000-0200-00001A020000}"/>
            </a:ext>
          </a:extLst>
        </xdr:cNvPr>
        <xdr:cNvSpPr txBox="1"/>
      </xdr:nvSpPr>
      <xdr:spPr>
        <a:xfrm>
          <a:off x="18421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126001</xdr:rowOff>
    </xdr:from>
    <xdr:ext cx="469744" cy="259045"/>
    <xdr:sp macro="" textlink="">
      <xdr:nvSpPr>
        <xdr:cNvPr id="539" name="n_1mainValue【消防施設】&#10;一人当たり面積">
          <a:extLst>
            <a:ext uri="{FF2B5EF4-FFF2-40B4-BE49-F238E27FC236}">
              <a16:creationId xmlns:a16="http://schemas.microsoft.com/office/drawing/2014/main" id="{00000000-0008-0000-0200-00001B020000}"/>
            </a:ext>
          </a:extLst>
        </xdr:cNvPr>
        <xdr:cNvSpPr txBox="1"/>
      </xdr:nvSpPr>
      <xdr:spPr>
        <a:xfrm>
          <a:off x="210757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144290</xdr:rowOff>
    </xdr:from>
    <xdr:ext cx="469744" cy="259045"/>
    <xdr:sp macro="" textlink="">
      <xdr:nvSpPr>
        <xdr:cNvPr id="540" name="n_2mainValue【消防施設】&#10;一人当たり面積">
          <a:extLst>
            <a:ext uri="{FF2B5EF4-FFF2-40B4-BE49-F238E27FC236}">
              <a16:creationId xmlns:a16="http://schemas.microsoft.com/office/drawing/2014/main" id="{00000000-0008-0000-0200-00001C020000}"/>
            </a:ext>
          </a:extLst>
        </xdr:cNvPr>
        <xdr:cNvSpPr txBox="1"/>
      </xdr:nvSpPr>
      <xdr:spPr>
        <a:xfrm>
          <a:off x="20199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7129</xdr:rowOff>
    </xdr:from>
    <xdr:ext cx="469744" cy="259045"/>
    <xdr:sp macro="" textlink="">
      <xdr:nvSpPr>
        <xdr:cNvPr id="541" name="n_3mainValue【消防施設】&#10;一人当たり面積">
          <a:extLst>
            <a:ext uri="{FF2B5EF4-FFF2-40B4-BE49-F238E27FC236}">
              <a16:creationId xmlns:a16="http://schemas.microsoft.com/office/drawing/2014/main" id="{00000000-0008-0000-0200-00001D020000}"/>
            </a:ext>
          </a:extLst>
        </xdr:cNvPr>
        <xdr:cNvSpPr txBox="1"/>
      </xdr:nvSpPr>
      <xdr:spPr>
        <a:xfrm>
          <a:off x="19310427" y="133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36847</xdr:rowOff>
    </xdr:from>
    <xdr:ext cx="469744" cy="259045"/>
    <xdr:sp macro="" textlink="">
      <xdr:nvSpPr>
        <xdr:cNvPr id="542" name="n_4mainValue【消防施設】&#10;一人当たり面積">
          <a:extLst>
            <a:ext uri="{FF2B5EF4-FFF2-40B4-BE49-F238E27FC236}">
              <a16:creationId xmlns:a16="http://schemas.microsoft.com/office/drawing/2014/main" id="{00000000-0008-0000-0200-00001E020000}"/>
            </a:ext>
          </a:extLst>
        </xdr:cNvPr>
        <xdr:cNvSpPr txBox="1"/>
      </xdr:nvSpPr>
      <xdr:spPr>
        <a:xfrm>
          <a:off x="184214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00000000-0008-0000-0200-00003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569" name="【庁舎】&#10;有形固定資産減価償却率最小値テキスト">
          <a:extLst>
            <a:ext uri="{FF2B5EF4-FFF2-40B4-BE49-F238E27FC236}">
              <a16:creationId xmlns:a16="http://schemas.microsoft.com/office/drawing/2014/main" id="{00000000-0008-0000-0200-00003902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571" name="【庁舎】&#10;有形固定資産減価償却率最大値テキスト">
          <a:extLst>
            <a:ext uri="{FF2B5EF4-FFF2-40B4-BE49-F238E27FC236}">
              <a16:creationId xmlns:a16="http://schemas.microsoft.com/office/drawing/2014/main" id="{00000000-0008-0000-0200-00003B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573" name="【庁舎】&#10;有形固定資産減価償却率平均値テキスト">
          <a:extLst>
            <a:ext uri="{FF2B5EF4-FFF2-40B4-BE49-F238E27FC236}">
              <a16:creationId xmlns:a16="http://schemas.microsoft.com/office/drawing/2014/main" id="{00000000-0008-0000-0200-00003D020000}"/>
            </a:ext>
          </a:extLst>
        </xdr:cNvPr>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56424</xdr:rowOff>
    </xdr:from>
    <xdr:to>
      <xdr:col>85</xdr:col>
      <xdr:colOff>177800</xdr:colOff>
      <xdr:row>103</xdr:row>
      <xdr:rowOff>158024</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6268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79301</xdr:rowOff>
    </xdr:from>
    <xdr:ext cx="405111" cy="259045"/>
    <xdr:sp macro="" textlink="">
      <xdr:nvSpPr>
        <xdr:cNvPr id="585" name="【庁舎】&#10;有形固定資産減価償却率該当値テキスト">
          <a:extLst>
            <a:ext uri="{FF2B5EF4-FFF2-40B4-BE49-F238E27FC236}">
              <a16:creationId xmlns:a16="http://schemas.microsoft.com/office/drawing/2014/main" id="{00000000-0008-0000-0200-000049020000}"/>
            </a:ext>
          </a:extLst>
        </xdr:cNvPr>
        <xdr:cNvSpPr txBox="1"/>
      </xdr:nvSpPr>
      <xdr:spPr>
        <a:xfrm>
          <a:off x="16357600" y="1756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5430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69669</xdr:rowOff>
    </xdr:from>
    <xdr:to>
      <xdr:col>85</xdr:col>
      <xdr:colOff>127000</xdr:colOff>
      <xdr:row>103</xdr:row>
      <xdr:rowOff>107224</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5481300" y="177290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120106</xdr:rowOff>
    </xdr:from>
    <xdr:to>
      <xdr:col>76</xdr:col>
      <xdr:colOff>165100</xdr:colOff>
      <xdr:row>108</xdr:row>
      <xdr:rowOff>50256</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4541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69669</xdr:rowOff>
    </xdr:from>
    <xdr:to>
      <xdr:col>81</xdr:col>
      <xdr:colOff>50800</xdr:colOff>
      <xdr:row>107</xdr:row>
      <xdr:rowOff>170906</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4592300" y="17729019"/>
          <a:ext cx="889000" cy="78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95613</xdr:rowOff>
    </xdr:from>
    <xdr:to>
      <xdr:col>72</xdr:col>
      <xdr:colOff>38100</xdr:colOff>
      <xdr:row>108</xdr:row>
      <xdr:rowOff>25763</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365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146413</xdr:rowOff>
    </xdr:from>
    <xdr:to>
      <xdr:col>76</xdr:col>
      <xdr:colOff>114300</xdr:colOff>
      <xdr:row>107</xdr:row>
      <xdr:rowOff>170906</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3703300" y="184915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113574</xdr:rowOff>
    </xdr:from>
    <xdr:to>
      <xdr:col>67</xdr:col>
      <xdr:colOff>101600</xdr:colOff>
      <xdr:row>108</xdr:row>
      <xdr:rowOff>43724</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2763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107</xdr:row>
      <xdr:rowOff>164374</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2814300" y="184915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594" name="n_1aveValue【庁舎】&#10;有形固定資産減価償却率">
          <a:extLst>
            <a:ext uri="{FF2B5EF4-FFF2-40B4-BE49-F238E27FC236}">
              <a16:creationId xmlns:a16="http://schemas.microsoft.com/office/drawing/2014/main" id="{00000000-0008-0000-0200-00005202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595" name="n_2aveValue【庁舎】&#10;有形固定資産減価償却率">
          <a:extLst>
            <a:ext uri="{FF2B5EF4-FFF2-40B4-BE49-F238E27FC236}">
              <a16:creationId xmlns:a16="http://schemas.microsoft.com/office/drawing/2014/main" id="{00000000-0008-0000-0200-00005302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596" name="n_3aveValue【庁舎】&#10;有形固定資産減価償却率">
          <a:extLst>
            <a:ext uri="{FF2B5EF4-FFF2-40B4-BE49-F238E27FC236}">
              <a16:creationId xmlns:a16="http://schemas.microsoft.com/office/drawing/2014/main" id="{00000000-0008-0000-0200-000054020000}"/>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597" name="n_4aveValue【庁舎】&#10;有形固定資産減価償却率">
          <a:extLst>
            <a:ext uri="{FF2B5EF4-FFF2-40B4-BE49-F238E27FC236}">
              <a16:creationId xmlns:a16="http://schemas.microsoft.com/office/drawing/2014/main" id="{00000000-0008-0000-0200-000055020000}"/>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136996</xdr:rowOff>
    </xdr:from>
    <xdr:ext cx="405111" cy="259045"/>
    <xdr:sp macro="" textlink="">
      <xdr:nvSpPr>
        <xdr:cNvPr id="598" name="n_1mainValue【庁舎】&#10;有形固定資産減価償却率">
          <a:extLst>
            <a:ext uri="{FF2B5EF4-FFF2-40B4-BE49-F238E27FC236}">
              <a16:creationId xmlns:a16="http://schemas.microsoft.com/office/drawing/2014/main" id="{00000000-0008-0000-0200-000056020000}"/>
            </a:ext>
          </a:extLst>
        </xdr:cNvPr>
        <xdr:cNvSpPr txBox="1"/>
      </xdr:nvSpPr>
      <xdr:spPr>
        <a:xfrm>
          <a:off x="15266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41383</xdr:rowOff>
    </xdr:from>
    <xdr:ext cx="405111" cy="259045"/>
    <xdr:sp macro="" textlink="">
      <xdr:nvSpPr>
        <xdr:cNvPr id="599" name="n_2mainValue【庁舎】&#10;有形固定資産減価償却率">
          <a:extLst>
            <a:ext uri="{FF2B5EF4-FFF2-40B4-BE49-F238E27FC236}">
              <a16:creationId xmlns:a16="http://schemas.microsoft.com/office/drawing/2014/main" id="{00000000-0008-0000-0200-000057020000}"/>
            </a:ext>
          </a:extLst>
        </xdr:cNvPr>
        <xdr:cNvSpPr txBox="1"/>
      </xdr:nvSpPr>
      <xdr:spPr>
        <a:xfrm>
          <a:off x="14389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16890</xdr:rowOff>
    </xdr:from>
    <xdr:ext cx="405111" cy="259045"/>
    <xdr:sp macro="" textlink="">
      <xdr:nvSpPr>
        <xdr:cNvPr id="600" name="n_3mainValue【庁舎】&#10;有形固定資産減価償却率">
          <a:extLst>
            <a:ext uri="{FF2B5EF4-FFF2-40B4-BE49-F238E27FC236}">
              <a16:creationId xmlns:a16="http://schemas.microsoft.com/office/drawing/2014/main" id="{00000000-0008-0000-0200-000058020000}"/>
            </a:ext>
          </a:extLst>
        </xdr:cNvPr>
        <xdr:cNvSpPr txBox="1"/>
      </xdr:nvSpPr>
      <xdr:spPr>
        <a:xfrm>
          <a:off x="13500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34851</xdr:rowOff>
    </xdr:from>
    <xdr:ext cx="405111" cy="259045"/>
    <xdr:sp macro="" textlink="">
      <xdr:nvSpPr>
        <xdr:cNvPr id="601" name="n_4mainValue【庁舎】&#10;有形固定資産減価償却率">
          <a:extLst>
            <a:ext uri="{FF2B5EF4-FFF2-40B4-BE49-F238E27FC236}">
              <a16:creationId xmlns:a16="http://schemas.microsoft.com/office/drawing/2014/main" id="{00000000-0008-0000-0200-000059020000}"/>
            </a:ext>
          </a:extLst>
        </xdr:cNvPr>
        <xdr:cNvSpPr txBox="1"/>
      </xdr:nvSpPr>
      <xdr:spPr>
        <a:xfrm>
          <a:off x="12611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00000000-0008-0000-0200-00007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28" name="【庁舎】&#10;一人当たり面積最小値テキスト">
          <a:extLst>
            <a:ext uri="{FF2B5EF4-FFF2-40B4-BE49-F238E27FC236}">
              <a16:creationId xmlns:a16="http://schemas.microsoft.com/office/drawing/2014/main" id="{00000000-0008-0000-0200-000074020000}"/>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30" name="【庁舎】&#10;一人当たり面積最大値テキスト">
          <a:extLst>
            <a:ext uri="{FF2B5EF4-FFF2-40B4-BE49-F238E27FC236}">
              <a16:creationId xmlns:a16="http://schemas.microsoft.com/office/drawing/2014/main" id="{00000000-0008-0000-0200-00007602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632" name="【庁舎】&#10;一人当たり面積平均値テキスト">
          <a:extLst>
            <a:ext uri="{FF2B5EF4-FFF2-40B4-BE49-F238E27FC236}">
              <a16:creationId xmlns:a16="http://schemas.microsoft.com/office/drawing/2014/main" id="{00000000-0008-0000-0200-000078020000}"/>
            </a:ext>
          </a:extLst>
        </xdr:cNvPr>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67311</xdr:rowOff>
    </xdr:from>
    <xdr:to>
      <xdr:col>116</xdr:col>
      <xdr:colOff>114300</xdr:colOff>
      <xdr:row>101</xdr:row>
      <xdr:rowOff>168911</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22110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90188</xdr:rowOff>
    </xdr:from>
    <xdr:ext cx="469744" cy="259045"/>
    <xdr:sp macro="" textlink="">
      <xdr:nvSpPr>
        <xdr:cNvPr id="644" name="【庁舎】&#10;一人当たり面積該当値テキスト">
          <a:extLst>
            <a:ext uri="{FF2B5EF4-FFF2-40B4-BE49-F238E27FC236}">
              <a16:creationId xmlns:a16="http://schemas.microsoft.com/office/drawing/2014/main" id="{00000000-0008-0000-0200-000084020000}"/>
            </a:ext>
          </a:extLst>
        </xdr:cNvPr>
        <xdr:cNvSpPr txBox="1"/>
      </xdr:nvSpPr>
      <xdr:spPr>
        <a:xfrm>
          <a:off x="22199600"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96701</xdr:rowOff>
    </xdr:from>
    <xdr:to>
      <xdr:col>112</xdr:col>
      <xdr:colOff>38100</xdr:colOff>
      <xdr:row>102</xdr:row>
      <xdr:rowOff>26851</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21272500" y="174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118111</xdr:rowOff>
    </xdr:from>
    <xdr:to>
      <xdr:col>116</xdr:col>
      <xdr:colOff>63500</xdr:colOff>
      <xdr:row>101</xdr:row>
      <xdr:rowOff>147501</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21323300" y="17434561"/>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153851</xdr:rowOff>
    </xdr:from>
    <xdr:to>
      <xdr:col>107</xdr:col>
      <xdr:colOff>101600</xdr:colOff>
      <xdr:row>103</xdr:row>
      <xdr:rowOff>84001</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20383500" y="176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147501</xdr:rowOff>
    </xdr:from>
    <xdr:to>
      <xdr:col>111</xdr:col>
      <xdr:colOff>177800</xdr:colOff>
      <xdr:row>103</xdr:row>
      <xdr:rowOff>33201</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20434300" y="1746395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30299</xdr:rowOff>
    </xdr:from>
    <xdr:to>
      <xdr:col>102</xdr:col>
      <xdr:colOff>165100</xdr:colOff>
      <xdr:row>103</xdr:row>
      <xdr:rowOff>131899</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9494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33201</xdr:rowOff>
    </xdr:from>
    <xdr:to>
      <xdr:col>107</xdr:col>
      <xdr:colOff>50800</xdr:colOff>
      <xdr:row>103</xdr:row>
      <xdr:rowOff>81099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9545300" y="17692551"/>
          <a:ext cx="8890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156573</xdr:rowOff>
    </xdr:from>
    <xdr:to>
      <xdr:col>98</xdr:col>
      <xdr:colOff>38100</xdr:colOff>
      <xdr:row>102</xdr:row>
      <xdr:rowOff>86723</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8605500" y="174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35923</xdr:rowOff>
    </xdr:from>
    <xdr:to>
      <xdr:col>102</xdr:col>
      <xdr:colOff>114300</xdr:colOff>
      <xdr:row>103</xdr:row>
      <xdr:rowOff>81099</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656300" y="17523823"/>
          <a:ext cx="889000" cy="2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653" name="n_1aveValue【庁舎】&#10;一人当たり面積">
          <a:extLst>
            <a:ext uri="{FF2B5EF4-FFF2-40B4-BE49-F238E27FC236}">
              <a16:creationId xmlns:a16="http://schemas.microsoft.com/office/drawing/2014/main" id="{00000000-0008-0000-0200-00008D020000}"/>
            </a:ext>
          </a:extLst>
        </xdr:cNvPr>
        <xdr:cNvSpPr txBox="1"/>
      </xdr:nvSpPr>
      <xdr:spPr>
        <a:xfrm>
          <a:off x="21075727" y="181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654" name="n_2aveValue【庁舎】&#10;一人当たり面積">
          <a:extLst>
            <a:ext uri="{FF2B5EF4-FFF2-40B4-BE49-F238E27FC236}">
              <a16:creationId xmlns:a16="http://schemas.microsoft.com/office/drawing/2014/main" id="{00000000-0008-0000-0200-00008E020000}"/>
            </a:ext>
          </a:extLst>
        </xdr:cNvPr>
        <xdr:cNvSpPr txBox="1"/>
      </xdr:nvSpPr>
      <xdr:spPr>
        <a:xfrm>
          <a:off x="201994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655" name="n_3aveValue【庁舎】&#10;一人当たり面積">
          <a:extLst>
            <a:ext uri="{FF2B5EF4-FFF2-40B4-BE49-F238E27FC236}">
              <a16:creationId xmlns:a16="http://schemas.microsoft.com/office/drawing/2014/main" id="{00000000-0008-0000-0200-00008F020000}"/>
            </a:ext>
          </a:extLst>
        </xdr:cNvPr>
        <xdr:cNvSpPr txBox="1"/>
      </xdr:nvSpPr>
      <xdr:spPr>
        <a:xfrm>
          <a:off x="19310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656" name="n_4aveValue【庁舎】&#10;一人当たり面積">
          <a:extLst>
            <a:ext uri="{FF2B5EF4-FFF2-40B4-BE49-F238E27FC236}">
              <a16:creationId xmlns:a16="http://schemas.microsoft.com/office/drawing/2014/main" id="{00000000-0008-0000-0200-000090020000}"/>
            </a:ext>
          </a:extLst>
        </xdr:cNvPr>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43378</xdr:rowOff>
    </xdr:from>
    <xdr:ext cx="469744" cy="259045"/>
    <xdr:sp macro="" textlink="">
      <xdr:nvSpPr>
        <xdr:cNvPr id="657" name="n_1mainValue【庁舎】&#10;一人当たり面積">
          <a:extLst>
            <a:ext uri="{FF2B5EF4-FFF2-40B4-BE49-F238E27FC236}">
              <a16:creationId xmlns:a16="http://schemas.microsoft.com/office/drawing/2014/main" id="{00000000-0008-0000-0200-000091020000}"/>
            </a:ext>
          </a:extLst>
        </xdr:cNvPr>
        <xdr:cNvSpPr txBox="1"/>
      </xdr:nvSpPr>
      <xdr:spPr>
        <a:xfrm>
          <a:off x="21075727" y="1718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100528</xdr:rowOff>
    </xdr:from>
    <xdr:ext cx="469744" cy="259045"/>
    <xdr:sp macro="" textlink="">
      <xdr:nvSpPr>
        <xdr:cNvPr id="658" name="n_2mainValue【庁舎】&#10;一人当たり面積">
          <a:extLst>
            <a:ext uri="{FF2B5EF4-FFF2-40B4-BE49-F238E27FC236}">
              <a16:creationId xmlns:a16="http://schemas.microsoft.com/office/drawing/2014/main" id="{00000000-0008-0000-0200-000092020000}"/>
            </a:ext>
          </a:extLst>
        </xdr:cNvPr>
        <xdr:cNvSpPr txBox="1"/>
      </xdr:nvSpPr>
      <xdr:spPr>
        <a:xfrm>
          <a:off x="20199427" y="1741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148426</xdr:rowOff>
    </xdr:from>
    <xdr:ext cx="469744" cy="259045"/>
    <xdr:sp macro="" textlink="">
      <xdr:nvSpPr>
        <xdr:cNvPr id="659" name="n_3mainValue【庁舎】&#10;一人当たり面積">
          <a:extLst>
            <a:ext uri="{FF2B5EF4-FFF2-40B4-BE49-F238E27FC236}">
              <a16:creationId xmlns:a16="http://schemas.microsoft.com/office/drawing/2014/main" id="{00000000-0008-0000-0200-000093020000}"/>
            </a:ext>
          </a:extLst>
        </xdr:cNvPr>
        <xdr:cNvSpPr txBox="1"/>
      </xdr:nvSpPr>
      <xdr:spPr>
        <a:xfrm>
          <a:off x="19310427" y="174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103250</xdr:rowOff>
    </xdr:from>
    <xdr:ext cx="469744" cy="259045"/>
    <xdr:sp macro="" textlink="">
      <xdr:nvSpPr>
        <xdr:cNvPr id="660" name="n_4mainValue【庁舎】&#10;一人当たり面積">
          <a:extLst>
            <a:ext uri="{FF2B5EF4-FFF2-40B4-BE49-F238E27FC236}">
              <a16:creationId xmlns:a16="http://schemas.microsoft.com/office/drawing/2014/main" id="{00000000-0008-0000-0200-000094020000}"/>
            </a:ext>
          </a:extLst>
        </xdr:cNvPr>
        <xdr:cNvSpPr txBox="1"/>
      </xdr:nvSpPr>
      <xdr:spPr>
        <a:xfrm>
          <a:off x="18421427" y="1724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比で施設の老朽化により福祉施設及び体育館・プールの有形固定資産減価償却率が高くなっており、庁舎においては、令和２年度に耐震化改修工事を実施しており、有形固定資産減価償却率の改善が見込まれる。</a:t>
          </a:r>
        </a:p>
        <a:p>
          <a:r>
            <a:rPr kumimoji="1" lang="ja-JP" altLang="en-US" sz="1300">
              <a:latin typeface="ＭＳ Ｐゴシック" panose="020B0600070205080204" pitchFamily="50" charset="-128"/>
              <a:ea typeface="ＭＳ Ｐゴシック" panose="020B0600070205080204" pitchFamily="50" charset="-128"/>
            </a:rPr>
            <a:t>福祉施設をはじめそのほかの公共施設においては、公共施設等総合管理計画及び個別管理計画に基づき、長寿命化や統廃合等を行い、適正な施設管理に努めていく。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0.103\share\&#9733;&#20196;&#21644;&#65302;&#24180;&#24230;\02%20&#21508;&#31278;&#29031;&#20250;\&#26410;\R6.9.20&#12294;&#20999;_&#20196;&#21644;&#65300;&#24180;&#24230;&#36001;&#25919;&#29366;&#27841;&#36039;&#26009;&#38598;&#12398;&#20316;&#25104;&#12395;&#12388;&#12356;&#12390;\&#9733;&#25552;&#20986;\02%20&#36001;&#25919;&#29366;&#27841;&#36039;&#26009;&#38598;\0321&#20462;&#27491;_&#12304;&#36001;&#25919;&#29366;&#27841;&#36039;&#26009;&#38598;&#12305;_174611_&#31348;&#27700;&#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117992</v>
          </cell>
          <cell r="F3">
            <v>121449</v>
          </cell>
        </row>
        <row r="5">
          <cell r="A5" t="str">
            <v xml:space="preserve"> R01</v>
          </cell>
          <cell r="D5">
            <v>179277</v>
          </cell>
          <cell r="F5">
            <v>145139</v>
          </cell>
        </row>
        <row r="7">
          <cell r="A7" t="str">
            <v xml:space="preserve"> R02</v>
          </cell>
          <cell r="D7">
            <v>186411</v>
          </cell>
          <cell r="F7">
            <v>125391</v>
          </cell>
        </row>
        <row r="9">
          <cell r="A9" t="str">
            <v xml:space="preserve"> R03</v>
          </cell>
          <cell r="D9">
            <v>238544</v>
          </cell>
          <cell r="F9">
            <v>138402</v>
          </cell>
        </row>
        <row r="11">
          <cell r="A11" t="str">
            <v xml:space="preserve"> R04</v>
          </cell>
          <cell r="D11">
            <v>109192</v>
          </cell>
          <cell r="F11">
            <v>146367</v>
          </cell>
        </row>
        <row r="18">
          <cell r="B18" t="str">
            <v>H30</v>
          </cell>
          <cell r="C18" t="str">
            <v>R01</v>
          </cell>
          <cell r="D18" t="str">
            <v>R02</v>
          </cell>
          <cell r="E18" t="str">
            <v>R03</v>
          </cell>
          <cell r="F18" t="str">
            <v>R04</v>
          </cell>
        </row>
        <row r="19">
          <cell r="A19" t="str">
            <v>実質収支額</v>
          </cell>
          <cell r="B19">
            <v>1.3</v>
          </cell>
          <cell r="C19">
            <v>3.07</v>
          </cell>
          <cell r="D19">
            <v>5.0999999999999996</v>
          </cell>
          <cell r="E19">
            <v>8.4600000000000009</v>
          </cell>
          <cell r="F19">
            <v>5.35</v>
          </cell>
        </row>
        <row r="20">
          <cell r="A20" t="str">
            <v>財政調整基金残高</v>
          </cell>
          <cell r="B20">
            <v>30.04</v>
          </cell>
          <cell r="C20">
            <v>30.49</v>
          </cell>
          <cell r="D20">
            <v>30.86</v>
          </cell>
          <cell r="E20">
            <v>31.37</v>
          </cell>
          <cell r="F20">
            <v>37.58</v>
          </cell>
        </row>
        <row r="21">
          <cell r="A21" t="str">
            <v>実質単年度収支</v>
          </cell>
          <cell r="B21">
            <v>0.03</v>
          </cell>
          <cell r="C21">
            <v>1.78</v>
          </cell>
          <cell r="D21">
            <v>2.1800000000000002</v>
          </cell>
          <cell r="E21">
            <v>3.72</v>
          </cell>
          <cell r="F21">
            <v>-3.18</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v>
          </cell>
          <cell r="D30" t="e">
            <v>#N/A</v>
          </cell>
          <cell r="E30">
            <v>0</v>
          </cell>
          <cell r="F30" t="e">
            <v>#N/A</v>
          </cell>
          <cell r="G30">
            <v>0</v>
          </cell>
          <cell r="H30" t="e">
            <v>#N/A</v>
          </cell>
          <cell r="I30">
            <v>0</v>
          </cell>
          <cell r="J30" t="e">
            <v>#N/A</v>
          </cell>
          <cell r="K30">
            <v>0</v>
          </cell>
        </row>
        <row r="31">
          <cell r="A31" t="str">
            <v>公共下水道事業特別会計</v>
          </cell>
          <cell r="B31" t="e">
            <v>#N/A</v>
          </cell>
          <cell r="C31">
            <v>0</v>
          </cell>
          <cell r="D31" t="e">
            <v>#N/A</v>
          </cell>
          <cell r="E31">
            <v>0.61</v>
          </cell>
          <cell r="F31" t="e">
            <v>#N/A</v>
          </cell>
          <cell r="G31">
            <v>0</v>
          </cell>
          <cell r="H31" t="e">
            <v>#N/A</v>
          </cell>
          <cell r="I31">
            <v>0</v>
          </cell>
          <cell r="J31" t="e">
            <v>#N/A</v>
          </cell>
          <cell r="K31">
            <v>0</v>
          </cell>
        </row>
        <row r="32">
          <cell r="A32" t="str">
            <v>国民健康保険特別会計</v>
          </cell>
          <cell r="B32" t="e">
            <v>#N/A</v>
          </cell>
          <cell r="C32">
            <v>0.02</v>
          </cell>
          <cell r="D32" t="e">
            <v>#N/A</v>
          </cell>
          <cell r="E32">
            <v>0.16</v>
          </cell>
          <cell r="F32" t="e">
            <v>#N/A</v>
          </cell>
          <cell r="G32">
            <v>0.14000000000000001</v>
          </cell>
          <cell r="H32" t="e">
            <v>#N/A</v>
          </cell>
          <cell r="I32">
            <v>0.19</v>
          </cell>
          <cell r="J32" t="e">
            <v>#N/A</v>
          </cell>
          <cell r="K32">
            <v>0.22</v>
          </cell>
        </row>
        <row r="33">
          <cell r="A33" t="str">
            <v>介護保険特別会計</v>
          </cell>
          <cell r="B33" t="e">
            <v>#N/A</v>
          </cell>
          <cell r="C33">
            <v>0.08</v>
          </cell>
          <cell r="D33" t="e">
            <v>#N/A</v>
          </cell>
          <cell r="E33">
            <v>0</v>
          </cell>
          <cell r="F33" t="e">
            <v>#N/A</v>
          </cell>
          <cell r="G33">
            <v>0.12</v>
          </cell>
          <cell r="H33" t="e">
            <v>#N/A</v>
          </cell>
          <cell r="I33">
            <v>0.05</v>
          </cell>
          <cell r="J33" t="e">
            <v>#N/A</v>
          </cell>
          <cell r="K33">
            <v>0.22</v>
          </cell>
        </row>
        <row r="34">
          <cell r="A34" t="str">
            <v>一般会計</v>
          </cell>
          <cell r="B34" t="e">
            <v>#N/A</v>
          </cell>
          <cell r="C34">
            <v>1.3</v>
          </cell>
          <cell r="D34" t="e">
            <v>#N/A</v>
          </cell>
          <cell r="E34">
            <v>3.06</v>
          </cell>
          <cell r="F34" t="e">
            <v>#N/A</v>
          </cell>
          <cell r="G34">
            <v>5.09</v>
          </cell>
          <cell r="H34" t="e">
            <v>#N/A</v>
          </cell>
          <cell r="I34">
            <v>8.4600000000000009</v>
          </cell>
          <cell r="J34" t="e">
            <v>#N/A</v>
          </cell>
          <cell r="K34">
            <v>5.35</v>
          </cell>
        </row>
        <row r="35">
          <cell r="A35" t="str">
            <v>水道事業会計</v>
          </cell>
          <cell r="B35" t="e">
            <v>#N/A</v>
          </cell>
          <cell r="C35">
            <v>12.35</v>
          </cell>
          <cell r="D35" t="e">
            <v>#N/A</v>
          </cell>
          <cell r="E35">
            <v>12.52</v>
          </cell>
          <cell r="F35" t="e">
            <v>#N/A</v>
          </cell>
          <cell r="G35">
            <v>11.78</v>
          </cell>
          <cell r="H35" t="e">
            <v>#N/A</v>
          </cell>
          <cell r="I35">
            <v>11.07</v>
          </cell>
          <cell r="J35" t="e">
            <v>#N/A</v>
          </cell>
          <cell r="K35">
            <v>9.76</v>
          </cell>
        </row>
        <row r="36">
          <cell r="A36" t="str">
            <v>病院事業会計</v>
          </cell>
          <cell r="B36" t="e">
            <v>#N/A</v>
          </cell>
          <cell r="C36">
            <v>29.27</v>
          </cell>
          <cell r="D36" t="e">
            <v>#N/A</v>
          </cell>
          <cell r="E36">
            <v>32.869999999999997</v>
          </cell>
          <cell r="F36" t="e">
            <v>#N/A</v>
          </cell>
          <cell r="G36">
            <v>35.17</v>
          </cell>
          <cell r="H36" t="e">
            <v>#N/A</v>
          </cell>
          <cell r="I36">
            <v>36.29</v>
          </cell>
          <cell r="J36" t="e">
            <v>#N/A</v>
          </cell>
          <cell r="K36">
            <v>41.02</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745</v>
          </cell>
          <cell r="G42">
            <v>770</v>
          </cell>
          <cell r="J42">
            <v>795</v>
          </cell>
          <cell r="M42">
            <v>868</v>
          </cell>
          <cell r="P42">
            <v>843</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79</v>
          </cell>
          <cell r="E45">
            <v>76</v>
          </cell>
          <cell r="H45">
            <v>76</v>
          </cell>
          <cell r="K45">
            <v>76</v>
          </cell>
          <cell r="N45">
            <v>76</v>
          </cell>
        </row>
        <row r="46">
          <cell r="A46" t="str">
            <v>公営企業債の元利償還金に対する繰入金</v>
          </cell>
          <cell r="B46">
            <v>329</v>
          </cell>
          <cell r="E46">
            <v>333</v>
          </cell>
          <cell r="H46">
            <v>249</v>
          </cell>
          <cell r="K46">
            <v>261</v>
          </cell>
          <cell r="N46">
            <v>307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666</v>
          </cell>
          <cell r="E49">
            <v>694</v>
          </cell>
          <cell r="H49">
            <v>723</v>
          </cell>
          <cell r="K49">
            <v>824</v>
          </cell>
          <cell r="N49">
            <v>791</v>
          </cell>
        </row>
        <row r="50">
          <cell r="A50" t="str">
            <v>実質公債費比率の分子</v>
          </cell>
          <cell r="B50" t="e">
            <v>#N/A</v>
          </cell>
          <cell r="C50">
            <v>329</v>
          </cell>
          <cell r="D50" t="e">
            <v>#N/A</v>
          </cell>
          <cell r="E50" t="e">
            <v>#N/A</v>
          </cell>
          <cell r="F50">
            <v>333</v>
          </cell>
          <cell r="G50" t="e">
            <v>#N/A</v>
          </cell>
          <cell r="H50" t="e">
            <v>#N/A</v>
          </cell>
          <cell r="I50">
            <v>253</v>
          </cell>
          <cell r="J50" t="e">
            <v>#N/A</v>
          </cell>
          <cell r="K50" t="e">
            <v>#N/A</v>
          </cell>
          <cell r="L50">
            <v>293</v>
          </cell>
          <cell r="M50" t="e">
            <v>#N/A</v>
          </cell>
          <cell r="N50" t="e">
            <v>#N/A</v>
          </cell>
          <cell r="O50">
            <v>331</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7083</v>
          </cell>
          <cell r="G56">
            <v>7586</v>
          </cell>
          <cell r="J56">
            <v>8291</v>
          </cell>
          <cell r="M56">
            <v>8432</v>
          </cell>
          <cell r="P56">
            <v>8457</v>
          </cell>
        </row>
        <row r="57">
          <cell r="A57" t="str">
            <v>充当可能特定歳入</v>
          </cell>
          <cell r="D57">
            <v>728</v>
          </cell>
          <cell r="G57">
            <v>491</v>
          </cell>
          <cell r="J57">
            <v>448</v>
          </cell>
          <cell r="M57">
            <v>417</v>
          </cell>
          <cell r="P57">
            <v>408</v>
          </cell>
        </row>
        <row r="58">
          <cell r="A58" t="str">
            <v>充当可能基金</v>
          </cell>
          <cell r="D58">
            <v>1421</v>
          </cell>
          <cell r="G58">
            <v>1451</v>
          </cell>
          <cell r="J58">
            <v>1522</v>
          </cell>
          <cell r="M58">
            <v>1633</v>
          </cell>
          <cell r="P58">
            <v>1885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807</v>
          </cell>
          <cell r="E62">
            <v>716</v>
          </cell>
          <cell r="H62">
            <v>724</v>
          </cell>
          <cell r="K62">
            <v>668</v>
          </cell>
          <cell r="N62">
            <v>510</v>
          </cell>
        </row>
        <row r="63">
          <cell r="A63" t="str">
            <v>組合等負担等見込額</v>
          </cell>
          <cell r="B63">
            <v>504</v>
          </cell>
          <cell r="E63">
            <v>431</v>
          </cell>
          <cell r="H63">
            <v>358</v>
          </cell>
          <cell r="K63">
            <v>285</v>
          </cell>
          <cell r="N63">
            <v>211</v>
          </cell>
        </row>
        <row r="64">
          <cell r="A64" t="str">
            <v>公営企業債等繰入見込額</v>
          </cell>
          <cell r="B64">
            <v>3101</v>
          </cell>
          <cell r="E64">
            <v>3117</v>
          </cell>
          <cell r="H64">
            <v>2898</v>
          </cell>
          <cell r="K64">
            <v>2559</v>
          </cell>
          <cell r="N64">
            <v>2209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7247</v>
          </cell>
          <cell r="E66">
            <v>8089</v>
          </cell>
          <cell r="H66">
            <v>8205</v>
          </cell>
          <cell r="K66">
            <v>9835</v>
          </cell>
          <cell r="N66">
            <v>10034</v>
          </cell>
        </row>
        <row r="67">
          <cell r="A67" t="str">
            <v>将来負担比率の分子</v>
          </cell>
          <cell r="B67" t="e">
            <v>#N/A</v>
          </cell>
          <cell r="C67">
            <v>2426</v>
          </cell>
          <cell r="D67" t="e">
            <v>#N/A</v>
          </cell>
          <cell r="E67" t="e">
            <v>#N/A</v>
          </cell>
          <cell r="F67">
            <v>2826</v>
          </cell>
          <cell r="G67" t="e">
            <v>#N/A</v>
          </cell>
          <cell r="H67" t="e">
            <v>#N/A</v>
          </cell>
          <cell r="I67">
            <v>1925</v>
          </cell>
          <cell r="J67" t="e">
            <v>#N/A</v>
          </cell>
          <cell r="K67" t="e">
            <v>#N/A</v>
          </cell>
          <cell r="L67">
            <v>2865</v>
          </cell>
          <cell r="M67" t="e">
            <v>#N/A</v>
          </cell>
          <cell r="N67" t="e">
            <v>#N/A</v>
          </cell>
          <cell r="O67">
            <v>2215</v>
          </cell>
          <cell r="P67" t="e">
            <v>#N/A</v>
          </cell>
        </row>
        <row r="71">
          <cell r="B71" t="str">
            <v>R02</v>
          </cell>
          <cell r="C71" t="str">
            <v>R03</v>
          </cell>
          <cell r="D71" t="str">
            <v>R04</v>
          </cell>
        </row>
        <row r="72">
          <cell r="A72" t="str">
            <v>財政調整基金</v>
          </cell>
          <cell r="B72">
            <v>1254</v>
          </cell>
          <cell r="C72">
            <v>1364</v>
          </cell>
          <cell r="D72">
            <v>1615</v>
          </cell>
        </row>
        <row r="73">
          <cell r="A73" t="str">
            <v>減債基金</v>
          </cell>
          <cell r="B73">
            <v>257</v>
          </cell>
          <cell r="C73">
            <v>257</v>
          </cell>
          <cell r="D73">
            <v>257</v>
          </cell>
        </row>
        <row r="74">
          <cell r="A74" t="str">
            <v>その他特定目的基金</v>
          </cell>
          <cell r="B74">
            <v>2037</v>
          </cell>
          <cell r="C74">
            <v>2443</v>
          </cell>
          <cell r="D74">
            <v>2782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5A8E-1A79-44D7-80A7-395BBA880488}">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566" t="s">
        <v>17</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 thickBot="1" x14ac:dyDescent="0.25">
      <c r="B2" s="41" t="s">
        <v>18</v>
      </c>
      <c r="C2" s="41"/>
      <c r="D2" s="42"/>
    </row>
    <row r="3" spans="1:119" ht="18.75" customHeight="1" thickBot="1" x14ac:dyDescent="0.25">
      <c r="A3" s="40"/>
      <c r="B3" s="567" t="s">
        <v>19</v>
      </c>
      <c r="C3" s="568"/>
      <c r="D3" s="568"/>
      <c r="E3" s="569"/>
      <c r="F3" s="569"/>
      <c r="G3" s="569"/>
      <c r="H3" s="569"/>
      <c r="I3" s="569"/>
      <c r="J3" s="569"/>
      <c r="K3" s="569"/>
      <c r="L3" s="569" t="s">
        <v>20</v>
      </c>
      <c r="M3" s="569"/>
      <c r="N3" s="569"/>
      <c r="O3" s="569"/>
      <c r="P3" s="569"/>
      <c r="Q3" s="569"/>
      <c r="R3" s="572"/>
      <c r="S3" s="572"/>
      <c r="T3" s="572"/>
      <c r="U3" s="572"/>
      <c r="V3" s="573"/>
      <c r="W3" s="463" t="s">
        <v>21</v>
      </c>
      <c r="X3" s="464"/>
      <c r="Y3" s="464"/>
      <c r="Z3" s="464"/>
      <c r="AA3" s="464"/>
      <c r="AB3" s="568"/>
      <c r="AC3" s="572" t="s">
        <v>22</v>
      </c>
      <c r="AD3" s="464"/>
      <c r="AE3" s="464"/>
      <c r="AF3" s="464"/>
      <c r="AG3" s="464"/>
      <c r="AH3" s="464"/>
      <c r="AI3" s="464"/>
      <c r="AJ3" s="464"/>
      <c r="AK3" s="464"/>
      <c r="AL3" s="534"/>
      <c r="AM3" s="463" t="s">
        <v>23</v>
      </c>
      <c r="AN3" s="464"/>
      <c r="AO3" s="464"/>
      <c r="AP3" s="464"/>
      <c r="AQ3" s="464"/>
      <c r="AR3" s="464"/>
      <c r="AS3" s="464"/>
      <c r="AT3" s="464"/>
      <c r="AU3" s="464"/>
      <c r="AV3" s="464"/>
      <c r="AW3" s="464"/>
      <c r="AX3" s="534"/>
      <c r="AY3" s="526" t="s">
        <v>24</v>
      </c>
      <c r="AZ3" s="527"/>
      <c r="BA3" s="527"/>
      <c r="BB3" s="527"/>
      <c r="BC3" s="527"/>
      <c r="BD3" s="527"/>
      <c r="BE3" s="527"/>
      <c r="BF3" s="527"/>
      <c r="BG3" s="527"/>
      <c r="BH3" s="527"/>
      <c r="BI3" s="527"/>
      <c r="BJ3" s="527"/>
      <c r="BK3" s="527"/>
      <c r="BL3" s="527"/>
      <c r="BM3" s="576"/>
      <c r="BN3" s="463" t="s">
        <v>25</v>
      </c>
      <c r="BO3" s="464"/>
      <c r="BP3" s="464"/>
      <c r="BQ3" s="464"/>
      <c r="BR3" s="464"/>
      <c r="BS3" s="464"/>
      <c r="BT3" s="464"/>
      <c r="BU3" s="534"/>
      <c r="BV3" s="463" t="s">
        <v>26</v>
      </c>
      <c r="BW3" s="464"/>
      <c r="BX3" s="464"/>
      <c r="BY3" s="464"/>
      <c r="BZ3" s="464"/>
      <c r="CA3" s="464"/>
      <c r="CB3" s="464"/>
      <c r="CC3" s="534"/>
      <c r="CD3" s="526" t="s">
        <v>24</v>
      </c>
      <c r="CE3" s="527"/>
      <c r="CF3" s="527"/>
      <c r="CG3" s="527"/>
      <c r="CH3" s="527"/>
      <c r="CI3" s="527"/>
      <c r="CJ3" s="527"/>
      <c r="CK3" s="527"/>
      <c r="CL3" s="527"/>
      <c r="CM3" s="527"/>
      <c r="CN3" s="527"/>
      <c r="CO3" s="527"/>
      <c r="CP3" s="527"/>
      <c r="CQ3" s="527"/>
      <c r="CR3" s="527"/>
      <c r="CS3" s="576"/>
      <c r="CT3" s="463" t="s">
        <v>27</v>
      </c>
      <c r="CU3" s="464"/>
      <c r="CV3" s="464"/>
      <c r="CW3" s="464"/>
      <c r="CX3" s="464"/>
      <c r="CY3" s="464"/>
      <c r="CZ3" s="464"/>
      <c r="DA3" s="534"/>
      <c r="DB3" s="463" t="s">
        <v>28</v>
      </c>
      <c r="DC3" s="464"/>
      <c r="DD3" s="464"/>
      <c r="DE3" s="464"/>
      <c r="DF3" s="464"/>
      <c r="DG3" s="464"/>
      <c r="DH3" s="464"/>
      <c r="DI3" s="534"/>
    </row>
    <row r="4" spans="1:119" ht="18.75" customHeight="1" x14ac:dyDescent="0.2">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0"/>
      <c r="AN4" s="420"/>
      <c r="AO4" s="420"/>
      <c r="AP4" s="420"/>
      <c r="AQ4" s="420"/>
      <c r="AR4" s="420"/>
      <c r="AS4" s="420"/>
      <c r="AT4" s="420"/>
      <c r="AU4" s="420"/>
      <c r="AV4" s="420"/>
      <c r="AW4" s="420"/>
      <c r="AX4" s="575"/>
      <c r="AY4" s="386" t="s">
        <v>29</v>
      </c>
      <c r="AZ4" s="387"/>
      <c r="BA4" s="387"/>
      <c r="BB4" s="387"/>
      <c r="BC4" s="387"/>
      <c r="BD4" s="387"/>
      <c r="BE4" s="387"/>
      <c r="BF4" s="387"/>
      <c r="BG4" s="387"/>
      <c r="BH4" s="387"/>
      <c r="BI4" s="387"/>
      <c r="BJ4" s="387"/>
      <c r="BK4" s="387"/>
      <c r="BL4" s="387"/>
      <c r="BM4" s="388"/>
      <c r="BN4" s="389">
        <v>7719664</v>
      </c>
      <c r="BO4" s="390"/>
      <c r="BP4" s="390"/>
      <c r="BQ4" s="390"/>
      <c r="BR4" s="390"/>
      <c r="BS4" s="390"/>
      <c r="BT4" s="390"/>
      <c r="BU4" s="391"/>
      <c r="BV4" s="389">
        <v>9201604</v>
      </c>
      <c r="BW4" s="390"/>
      <c r="BX4" s="390"/>
      <c r="BY4" s="390"/>
      <c r="BZ4" s="390"/>
      <c r="CA4" s="390"/>
      <c r="CB4" s="390"/>
      <c r="CC4" s="391"/>
      <c r="CD4" s="560" t="s">
        <v>30</v>
      </c>
      <c r="CE4" s="561"/>
      <c r="CF4" s="561"/>
      <c r="CG4" s="561"/>
      <c r="CH4" s="561"/>
      <c r="CI4" s="561"/>
      <c r="CJ4" s="561"/>
      <c r="CK4" s="561"/>
      <c r="CL4" s="561"/>
      <c r="CM4" s="561"/>
      <c r="CN4" s="561"/>
      <c r="CO4" s="561"/>
      <c r="CP4" s="561"/>
      <c r="CQ4" s="561"/>
      <c r="CR4" s="561"/>
      <c r="CS4" s="562"/>
      <c r="CT4" s="563">
        <v>5.4</v>
      </c>
      <c r="CU4" s="564"/>
      <c r="CV4" s="564"/>
      <c r="CW4" s="564"/>
      <c r="CX4" s="564"/>
      <c r="CY4" s="564"/>
      <c r="CZ4" s="564"/>
      <c r="DA4" s="565"/>
      <c r="DB4" s="563">
        <v>8.5</v>
      </c>
      <c r="DC4" s="564"/>
      <c r="DD4" s="564"/>
      <c r="DE4" s="564"/>
      <c r="DF4" s="564"/>
      <c r="DG4" s="564"/>
      <c r="DH4" s="564"/>
      <c r="DI4" s="565"/>
    </row>
    <row r="5" spans="1:119" ht="18.75" customHeight="1" x14ac:dyDescent="0.2">
      <c r="A5" s="40"/>
      <c r="B5" s="570"/>
      <c r="C5" s="421"/>
      <c r="D5" s="421"/>
      <c r="E5" s="571"/>
      <c r="F5" s="571"/>
      <c r="G5" s="571"/>
      <c r="H5" s="571"/>
      <c r="I5" s="571"/>
      <c r="J5" s="571"/>
      <c r="K5" s="571"/>
      <c r="L5" s="571"/>
      <c r="M5" s="571"/>
      <c r="N5" s="571"/>
      <c r="O5" s="571"/>
      <c r="P5" s="571"/>
      <c r="Q5" s="571"/>
      <c r="R5" s="419"/>
      <c r="S5" s="419"/>
      <c r="T5" s="419"/>
      <c r="U5" s="419"/>
      <c r="V5" s="574"/>
      <c r="W5" s="490"/>
      <c r="X5" s="420"/>
      <c r="Y5" s="420"/>
      <c r="Z5" s="420"/>
      <c r="AA5" s="420"/>
      <c r="AB5" s="421"/>
      <c r="AC5" s="419"/>
      <c r="AD5" s="420"/>
      <c r="AE5" s="420"/>
      <c r="AF5" s="420"/>
      <c r="AG5" s="420"/>
      <c r="AH5" s="420"/>
      <c r="AI5" s="420"/>
      <c r="AJ5" s="420"/>
      <c r="AK5" s="420"/>
      <c r="AL5" s="575"/>
      <c r="AM5" s="453" t="s">
        <v>31</v>
      </c>
      <c r="AN5" s="368"/>
      <c r="AO5" s="368"/>
      <c r="AP5" s="368"/>
      <c r="AQ5" s="368"/>
      <c r="AR5" s="368"/>
      <c r="AS5" s="368"/>
      <c r="AT5" s="369"/>
      <c r="AU5" s="441" t="s">
        <v>32</v>
      </c>
      <c r="AV5" s="442"/>
      <c r="AW5" s="442"/>
      <c r="AX5" s="442"/>
      <c r="AY5" s="374" t="s">
        <v>33</v>
      </c>
      <c r="AZ5" s="375"/>
      <c r="BA5" s="375"/>
      <c r="BB5" s="375"/>
      <c r="BC5" s="375"/>
      <c r="BD5" s="375"/>
      <c r="BE5" s="375"/>
      <c r="BF5" s="375"/>
      <c r="BG5" s="375"/>
      <c r="BH5" s="375"/>
      <c r="BI5" s="375"/>
      <c r="BJ5" s="375"/>
      <c r="BK5" s="375"/>
      <c r="BL5" s="375"/>
      <c r="BM5" s="376"/>
      <c r="BN5" s="394">
        <v>7476559</v>
      </c>
      <c r="BO5" s="395"/>
      <c r="BP5" s="395"/>
      <c r="BQ5" s="395"/>
      <c r="BR5" s="395"/>
      <c r="BS5" s="395"/>
      <c r="BT5" s="395"/>
      <c r="BU5" s="396"/>
      <c r="BV5" s="394">
        <v>8766992</v>
      </c>
      <c r="BW5" s="395"/>
      <c r="BX5" s="395"/>
      <c r="BY5" s="395"/>
      <c r="BZ5" s="395"/>
      <c r="CA5" s="395"/>
      <c r="CB5" s="395"/>
      <c r="CC5" s="396"/>
      <c r="CD5" s="403" t="s">
        <v>34</v>
      </c>
      <c r="CE5" s="348"/>
      <c r="CF5" s="348"/>
      <c r="CG5" s="348"/>
      <c r="CH5" s="348"/>
      <c r="CI5" s="348"/>
      <c r="CJ5" s="348"/>
      <c r="CK5" s="348"/>
      <c r="CL5" s="348"/>
      <c r="CM5" s="348"/>
      <c r="CN5" s="348"/>
      <c r="CO5" s="348"/>
      <c r="CP5" s="348"/>
      <c r="CQ5" s="348"/>
      <c r="CR5" s="348"/>
      <c r="CS5" s="404"/>
      <c r="CT5" s="364">
        <v>85.6</v>
      </c>
      <c r="CU5" s="365"/>
      <c r="CV5" s="365"/>
      <c r="CW5" s="365"/>
      <c r="CX5" s="365"/>
      <c r="CY5" s="365"/>
      <c r="CZ5" s="365"/>
      <c r="DA5" s="366"/>
      <c r="DB5" s="364">
        <v>84.7</v>
      </c>
      <c r="DC5" s="365"/>
      <c r="DD5" s="365"/>
      <c r="DE5" s="365"/>
      <c r="DF5" s="365"/>
      <c r="DG5" s="365"/>
      <c r="DH5" s="365"/>
      <c r="DI5" s="366"/>
    </row>
    <row r="6" spans="1:119" ht="18.75" customHeight="1" x14ac:dyDescent="0.2">
      <c r="A6" s="40"/>
      <c r="B6" s="540" t="s">
        <v>35</v>
      </c>
      <c r="C6" s="418"/>
      <c r="D6" s="418"/>
      <c r="E6" s="541"/>
      <c r="F6" s="541"/>
      <c r="G6" s="541"/>
      <c r="H6" s="541"/>
      <c r="I6" s="541"/>
      <c r="J6" s="541"/>
      <c r="K6" s="541"/>
      <c r="L6" s="541" t="s">
        <v>36</v>
      </c>
      <c r="M6" s="541"/>
      <c r="N6" s="541"/>
      <c r="O6" s="541"/>
      <c r="P6" s="541"/>
      <c r="Q6" s="541"/>
      <c r="R6" s="416"/>
      <c r="S6" s="416"/>
      <c r="T6" s="416"/>
      <c r="U6" s="416"/>
      <c r="V6" s="547"/>
      <c r="W6" s="475" t="s">
        <v>37</v>
      </c>
      <c r="X6" s="417"/>
      <c r="Y6" s="417"/>
      <c r="Z6" s="417"/>
      <c r="AA6" s="417"/>
      <c r="AB6" s="418"/>
      <c r="AC6" s="552" t="s">
        <v>38</v>
      </c>
      <c r="AD6" s="553"/>
      <c r="AE6" s="553"/>
      <c r="AF6" s="553"/>
      <c r="AG6" s="553"/>
      <c r="AH6" s="553"/>
      <c r="AI6" s="553"/>
      <c r="AJ6" s="553"/>
      <c r="AK6" s="553"/>
      <c r="AL6" s="554"/>
      <c r="AM6" s="453" t="s">
        <v>39</v>
      </c>
      <c r="AN6" s="368"/>
      <c r="AO6" s="368"/>
      <c r="AP6" s="368"/>
      <c r="AQ6" s="368"/>
      <c r="AR6" s="368"/>
      <c r="AS6" s="368"/>
      <c r="AT6" s="369"/>
      <c r="AU6" s="441" t="s">
        <v>32</v>
      </c>
      <c r="AV6" s="442"/>
      <c r="AW6" s="442"/>
      <c r="AX6" s="442"/>
      <c r="AY6" s="374" t="s">
        <v>40</v>
      </c>
      <c r="AZ6" s="375"/>
      <c r="BA6" s="375"/>
      <c r="BB6" s="375"/>
      <c r="BC6" s="375"/>
      <c r="BD6" s="375"/>
      <c r="BE6" s="375"/>
      <c r="BF6" s="375"/>
      <c r="BG6" s="375"/>
      <c r="BH6" s="375"/>
      <c r="BI6" s="375"/>
      <c r="BJ6" s="375"/>
      <c r="BK6" s="375"/>
      <c r="BL6" s="375"/>
      <c r="BM6" s="376"/>
      <c r="BN6" s="394">
        <v>243105</v>
      </c>
      <c r="BO6" s="395"/>
      <c r="BP6" s="395"/>
      <c r="BQ6" s="395"/>
      <c r="BR6" s="395"/>
      <c r="BS6" s="395"/>
      <c r="BT6" s="395"/>
      <c r="BU6" s="396"/>
      <c r="BV6" s="394">
        <v>434612</v>
      </c>
      <c r="BW6" s="395"/>
      <c r="BX6" s="395"/>
      <c r="BY6" s="395"/>
      <c r="BZ6" s="395"/>
      <c r="CA6" s="395"/>
      <c r="CB6" s="395"/>
      <c r="CC6" s="396"/>
      <c r="CD6" s="403" t="s">
        <v>41</v>
      </c>
      <c r="CE6" s="348"/>
      <c r="CF6" s="348"/>
      <c r="CG6" s="348"/>
      <c r="CH6" s="348"/>
      <c r="CI6" s="348"/>
      <c r="CJ6" s="348"/>
      <c r="CK6" s="348"/>
      <c r="CL6" s="348"/>
      <c r="CM6" s="348"/>
      <c r="CN6" s="348"/>
      <c r="CO6" s="348"/>
      <c r="CP6" s="348"/>
      <c r="CQ6" s="348"/>
      <c r="CR6" s="348"/>
      <c r="CS6" s="404"/>
      <c r="CT6" s="537">
        <v>86.5</v>
      </c>
      <c r="CU6" s="538"/>
      <c r="CV6" s="538"/>
      <c r="CW6" s="538"/>
      <c r="CX6" s="538"/>
      <c r="CY6" s="538"/>
      <c r="CZ6" s="538"/>
      <c r="DA6" s="539"/>
      <c r="DB6" s="537">
        <v>87.8</v>
      </c>
      <c r="DC6" s="538"/>
      <c r="DD6" s="538"/>
      <c r="DE6" s="538"/>
      <c r="DF6" s="538"/>
      <c r="DG6" s="538"/>
      <c r="DH6" s="538"/>
      <c r="DI6" s="539"/>
    </row>
    <row r="7" spans="1:119" ht="18.75" customHeight="1" x14ac:dyDescent="0.2">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53" t="s">
        <v>42</v>
      </c>
      <c r="AN7" s="368"/>
      <c r="AO7" s="368"/>
      <c r="AP7" s="368"/>
      <c r="AQ7" s="368"/>
      <c r="AR7" s="368"/>
      <c r="AS7" s="368"/>
      <c r="AT7" s="369"/>
      <c r="AU7" s="441" t="s">
        <v>32</v>
      </c>
      <c r="AV7" s="442"/>
      <c r="AW7" s="442"/>
      <c r="AX7" s="442"/>
      <c r="AY7" s="374" t="s">
        <v>43</v>
      </c>
      <c r="AZ7" s="375"/>
      <c r="BA7" s="375"/>
      <c r="BB7" s="375"/>
      <c r="BC7" s="375"/>
      <c r="BD7" s="375"/>
      <c r="BE7" s="375"/>
      <c r="BF7" s="375"/>
      <c r="BG7" s="375"/>
      <c r="BH7" s="375"/>
      <c r="BI7" s="375"/>
      <c r="BJ7" s="375"/>
      <c r="BK7" s="375"/>
      <c r="BL7" s="375"/>
      <c r="BM7" s="376"/>
      <c r="BN7" s="394">
        <v>12973</v>
      </c>
      <c r="BO7" s="395"/>
      <c r="BP7" s="395"/>
      <c r="BQ7" s="395"/>
      <c r="BR7" s="395"/>
      <c r="BS7" s="395"/>
      <c r="BT7" s="395"/>
      <c r="BU7" s="396"/>
      <c r="BV7" s="394">
        <v>66676</v>
      </c>
      <c r="BW7" s="395"/>
      <c r="BX7" s="395"/>
      <c r="BY7" s="395"/>
      <c r="BZ7" s="395"/>
      <c r="CA7" s="395"/>
      <c r="CB7" s="395"/>
      <c r="CC7" s="396"/>
      <c r="CD7" s="403" t="s">
        <v>44</v>
      </c>
      <c r="CE7" s="348"/>
      <c r="CF7" s="348"/>
      <c r="CG7" s="348"/>
      <c r="CH7" s="348"/>
      <c r="CI7" s="348"/>
      <c r="CJ7" s="348"/>
      <c r="CK7" s="348"/>
      <c r="CL7" s="348"/>
      <c r="CM7" s="348"/>
      <c r="CN7" s="348"/>
      <c r="CO7" s="348"/>
      <c r="CP7" s="348"/>
      <c r="CQ7" s="348"/>
      <c r="CR7" s="348"/>
      <c r="CS7" s="404"/>
      <c r="CT7" s="394">
        <v>4298280</v>
      </c>
      <c r="CU7" s="395"/>
      <c r="CV7" s="395"/>
      <c r="CW7" s="395"/>
      <c r="CX7" s="395"/>
      <c r="CY7" s="395"/>
      <c r="CZ7" s="395"/>
      <c r="DA7" s="396"/>
      <c r="DB7" s="394">
        <v>4348797</v>
      </c>
      <c r="DC7" s="395"/>
      <c r="DD7" s="395"/>
      <c r="DE7" s="395"/>
      <c r="DF7" s="395"/>
      <c r="DG7" s="395"/>
      <c r="DH7" s="395"/>
      <c r="DI7" s="396"/>
    </row>
    <row r="8" spans="1:119" ht="18.75" customHeight="1" thickBot="1" x14ac:dyDescent="0.25">
      <c r="A8" s="40"/>
      <c r="B8" s="545"/>
      <c r="C8" s="476"/>
      <c r="D8" s="476"/>
      <c r="E8" s="546"/>
      <c r="F8" s="546"/>
      <c r="G8" s="546"/>
      <c r="H8" s="546"/>
      <c r="I8" s="546"/>
      <c r="J8" s="546"/>
      <c r="K8" s="546"/>
      <c r="L8" s="546"/>
      <c r="M8" s="546"/>
      <c r="N8" s="546"/>
      <c r="O8" s="546"/>
      <c r="P8" s="546"/>
      <c r="Q8" s="546"/>
      <c r="R8" s="550"/>
      <c r="S8" s="550"/>
      <c r="T8" s="550"/>
      <c r="U8" s="550"/>
      <c r="V8" s="551"/>
      <c r="W8" s="465"/>
      <c r="X8" s="466"/>
      <c r="Y8" s="466"/>
      <c r="Z8" s="466"/>
      <c r="AA8" s="466"/>
      <c r="AB8" s="476"/>
      <c r="AC8" s="557"/>
      <c r="AD8" s="558"/>
      <c r="AE8" s="558"/>
      <c r="AF8" s="558"/>
      <c r="AG8" s="558"/>
      <c r="AH8" s="558"/>
      <c r="AI8" s="558"/>
      <c r="AJ8" s="558"/>
      <c r="AK8" s="558"/>
      <c r="AL8" s="559"/>
      <c r="AM8" s="453" t="s">
        <v>45</v>
      </c>
      <c r="AN8" s="368"/>
      <c r="AO8" s="368"/>
      <c r="AP8" s="368"/>
      <c r="AQ8" s="368"/>
      <c r="AR8" s="368"/>
      <c r="AS8" s="368"/>
      <c r="AT8" s="369"/>
      <c r="AU8" s="441" t="s">
        <v>32</v>
      </c>
      <c r="AV8" s="442"/>
      <c r="AW8" s="442"/>
      <c r="AX8" s="442"/>
      <c r="AY8" s="374" t="s">
        <v>46</v>
      </c>
      <c r="AZ8" s="375"/>
      <c r="BA8" s="375"/>
      <c r="BB8" s="375"/>
      <c r="BC8" s="375"/>
      <c r="BD8" s="375"/>
      <c r="BE8" s="375"/>
      <c r="BF8" s="375"/>
      <c r="BG8" s="375"/>
      <c r="BH8" s="375"/>
      <c r="BI8" s="375"/>
      <c r="BJ8" s="375"/>
      <c r="BK8" s="375"/>
      <c r="BL8" s="375"/>
      <c r="BM8" s="376"/>
      <c r="BN8" s="394">
        <v>230132</v>
      </c>
      <c r="BO8" s="395"/>
      <c r="BP8" s="395"/>
      <c r="BQ8" s="395"/>
      <c r="BR8" s="395"/>
      <c r="BS8" s="395"/>
      <c r="BT8" s="395"/>
      <c r="BU8" s="396"/>
      <c r="BV8" s="394">
        <v>367936</v>
      </c>
      <c r="BW8" s="395"/>
      <c r="BX8" s="395"/>
      <c r="BY8" s="395"/>
      <c r="BZ8" s="395"/>
      <c r="CA8" s="395"/>
      <c r="CB8" s="395"/>
      <c r="CC8" s="396"/>
      <c r="CD8" s="403" t="s">
        <v>47</v>
      </c>
      <c r="CE8" s="348"/>
      <c r="CF8" s="348"/>
      <c r="CG8" s="348"/>
      <c r="CH8" s="348"/>
      <c r="CI8" s="348"/>
      <c r="CJ8" s="348"/>
      <c r="CK8" s="348"/>
      <c r="CL8" s="348"/>
      <c r="CM8" s="348"/>
      <c r="CN8" s="348"/>
      <c r="CO8" s="348"/>
      <c r="CP8" s="348"/>
      <c r="CQ8" s="348"/>
      <c r="CR8" s="348"/>
      <c r="CS8" s="404"/>
      <c r="CT8" s="497">
        <v>0.25</v>
      </c>
      <c r="CU8" s="498"/>
      <c r="CV8" s="498"/>
      <c r="CW8" s="498"/>
      <c r="CX8" s="498"/>
      <c r="CY8" s="498"/>
      <c r="CZ8" s="498"/>
      <c r="DA8" s="499"/>
      <c r="DB8" s="497">
        <v>0.25</v>
      </c>
      <c r="DC8" s="498"/>
      <c r="DD8" s="498"/>
      <c r="DE8" s="498"/>
      <c r="DF8" s="498"/>
      <c r="DG8" s="498"/>
      <c r="DH8" s="498"/>
      <c r="DI8" s="499"/>
    </row>
    <row r="9" spans="1:119" ht="18.75" customHeight="1" thickBot="1" x14ac:dyDescent="0.25">
      <c r="A9" s="40"/>
      <c r="B9" s="526" t="s">
        <v>48</v>
      </c>
      <c r="C9" s="527"/>
      <c r="D9" s="527"/>
      <c r="E9" s="527"/>
      <c r="F9" s="527"/>
      <c r="G9" s="527"/>
      <c r="H9" s="527"/>
      <c r="I9" s="527"/>
      <c r="J9" s="527"/>
      <c r="K9" s="447"/>
      <c r="L9" s="528" t="s">
        <v>49</v>
      </c>
      <c r="M9" s="529"/>
      <c r="N9" s="529"/>
      <c r="O9" s="529"/>
      <c r="P9" s="529"/>
      <c r="Q9" s="530"/>
      <c r="R9" s="531">
        <v>7890</v>
      </c>
      <c r="S9" s="532"/>
      <c r="T9" s="532"/>
      <c r="U9" s="532"/>
      <c r="V9" s="533"/>
      <c r="W9" s="463" t="s">
        <v>50</v>
      </c>
      <c r="X9" s="464"/>
      <c r="Y9" s="464"/>
      <c r="Z9" s="464"/>
      <c r="AA9" s="464"/>
      <c r="AB9" s="464"/>
      <c r="AC9" s="464"/>
      <c r="AD9" s="464"/>
      <c r="AE9" s="464"/>
      <c r="AF9" s="464"/>
      <c r="AG9" s="464"/>
      <c r="AH9" s="464"/>
      <c r="AI9" s="464"/>
      <c r="AJ9" s="464"/>
      <c r="AK9" s="464"/>
      <c r="AL9" s="534"/>
      <c r="AM9" s="453" t="s">
        <v>51</v>
      </c>
      <c r="AN9" s="368"/>
      <c r="AO9" s="368"/>
      <c r="AP9" s="368"/>
      <c r="AQ9" s="368"/>
      <c r="AR9" s="368"/>
      <c r="AS9" s="368"/>
      <c r="AT9" s="369"/>
      <c r="AU9" s="441" t="s">
        <v>52</v>
      </c>
      <c r="AV9" s="442"/>
      <c r="AW9" s="442"/>
      <c r="AX9" s="442"/>
      <c r="AY9" s="374" t="s">
        <v>53</v>
      </c>
      <c r="AZ9" s="375"/>
      <c r="BA9" s="375"/>
      <c r="BB9" s="375"/>
      <c r="BC9" s="375"/>
      <c r="BD9" s="375"/>
      <c r="BE9" s="375"/>
      <c r="BF9" s="375"/>
      <c r="BG9" s="375"/>
      <c r="BH9" s="375"/>
      <c r="BI9" s="375"/>
      <c r="BJ9" s="375"/>
      <c r="BK9" s="375"/>
      <c r="BL9" s="375"/>
      <c r="BM9" s="376"/>
      <c r="BN9" s="394">
        <v>-137804</v>
      </c>
      <c r="BO9" s="395"/>
      <c r="BP9" s="395"/>
      <c r="BQ9" s="395"/>
      <c r="BR9" s="395"/>
      <c r="BS9" s="395"/>
      <c r="BT9" s="395"/>
      <c r="BU9" s="396"/>
      <c r="BV9" s="394">
        <v>160922</v>
      </c>
      <c r="BW9" s="395"/>
      <c r="BX9" s="395"/>
      <c r="BY9" s="395"/>
      <c r="BZ9" s="395"/>
      <c r="CA9" s="395"/>
      <c r="CB9" s="395"/>
      <c r="CC9" s="396"/>
      <c r="CD9" s="403" t="s">
        <v>54</v>
      </c>
      <c r="CE9" s="348"/>
      <c r="CF9" s="348"/>
      <c r="CG9" s="348"/>
      <c r="CH9" s="348"/>
      <c r="CI9" s="348"/>
      <c r="CJ9" s="348"/>
      <c r="CK9" s="348"/>
      <c r="CL9" s="348"/>
      <c r="CM9" s="348"/>
      <c r="CN9" s="348"/>
      <c r="CO9" s="348"/>
      <c r="CP9" s="348"/>
      <c r="CQ9" s="348"/>
      <c r="CR9" s="348"/>
      <c r="CS9" s="404"/>
      <c r="CT9" s="364">
        <v>14.4</v>
      </c>
      <c r="CU9" s="365"/>
      <c r="CV9" s="365"/>
      <c r="CW9" s="365"/>
      <c r="CX9" s="365"/>
      <c r="CY9" s="365"/>
      <c r="CZ9" s="365"/>
      <c r="DA9" s="366"/>
      <c r="DB9" s="364">
        <v>13.8</v>
      </c>
      <c r="DC9" s="365"/>
      <c r="DD9" s="365"/>
      <c r="DE9" s="365"/>
      <c r="DF9" s="365"/>
      <c r="DG9" s="365"/>
      <c r="DH9" s="365"/>
      <c r="DI9" s="366"/>
    </row>
    <row r="10" spans="1:119" ht="18.75" customHeight="1" thickBot="1" x14ac:dyDescent="0.25">
      <c r="A10" s="40"/>
      <c r="B10" s="526"/>
      <c r="C10" s="527"/>
      <c r="D10" s="527"/>
      <c r="E10" s="527"/>
      <c r="F10" s="527"/>
      <c r="G10" s="527"/>
      <c r="H10" s="527"/>
      <c r="I10" s="527"/>
      <c r="J10" s="527"/>
      <c r="K10" s="447"/>
      <c r="L10" s="367" t="s">
        <v>55</v>
      </c>
      <c r="M10" s="368"/>
      <c r="N10" s="368"/>
      <c r="O10" s="368"/>
      <c r="P10" s="368"/>
      <c r="Q10" s="369"/>
      <c r="R10" s="370">
        <v>8786</v>
      </c>
      <c r="S10" s="371"/>
      <c r="T10" s="371"/>
      <c r="U10" s="371"/>
      <c r="V10" s="373"/>
      <c r="W10" s="535"/>
      <c r="X10" s="345"/>
      <c r="Y10" s="345"/>
      <c r="Z10" s="345"/>
      <c r="AA10" s="345"/>
      <c r="AB10" s="345"/>
      <c r="AC10" s="345"/>
      <c r="AD10" s="345"/>
      <c r="AE10" s="345"/>
      <c r="AF10" s="345"/>
      <c r="AG10" s="345"/>
      <c r="AH10" s="345"/>
      <c r="AI10" s="345"/>
      <c r="AJ10" s="345"/>
      <c r="AK10" s="345"/>
      <c r="AL10" s="536"/>
      <c r="AM10" s="453" t="s">
        <v>56</v>
      </c>
      <c r="AN10" s="368"/>
      <c r="AO10" s="368"/>
      <c r="AP10" s="368"/>
      <c r="AQ10" s="368"/>
      <c r="AR10" s="368"/>
      <c r="AS10" s="368"/>
      <c r="AT10" s="369"/>
      <c r="AU10" s="441" t="s">
        <v>52</v>
      </c>
      <c r="AV10" s="442"/>
      <c r="AW10" s="442"/>
      <c r="AX10" s="442"/>
      <c r="AY10" s="374" t="s">
        <v>57</v>
      </c>
      <c r="AZ10" s="375"/>
      <c r="BA10" s="375"/>
      <c r="BB10" s="375"/>
      <c r="BC10" s="375"/>
      <c r="BD10" s="375"/>
      <c r="BE10" s="375"/>
      <c r="BF10" s="375"/>
      <c r="BG10" s="375"/>
      <c r="BH10" s="375"/>
      <c r="BI10" s="375"/>
      <c r="BJ10" s="375"/>
      <c r="BK10" s="375"/>
      <c r="BL10" s="375"/>
      <c r="BM10" s="376"/>
      <c r="BN10" s="394">
        <v>1005</v>
      </c>
      <c r="BO10" s="395"/>
      <c r="BP10" s="395"/>
      <c r="BQ10" s="395"/>
      <c r="BR10" s="395"/>
      <c r="BS10" s="395"/>
      <c r="BT10" s="395"/>
      <c r="BU10" s="396"/>
      <c r="BV10" s="394">
        <v>886</v>
      </c>
      <c r="BW10" s="395"/>
      <c r="BX10" s="395"/>
      <c r="BY10" s="395"/>
      <c r="BZ10" s="395"/>
      <c r="CA10" s="395"/>
      <c r="CB10" s="395"/>
      <c r="CC10" s="396"/>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26"/>
      <c r="C11" s="527"/>
      <c r="D11" s="527"/>
      <c r="E11" s="527"/>
      <c r="F11" s="527"/>
      <c r="G11" s="527"/>
      <c r="H11" s="527"/>
      <c r="I11" s="527"/>
      <c r="J11" s="527"/>
      <c r="K11" s="447"/>
      <c r="L11" s="349" t="s">
        <v>59</v>
      </c>
      <c r="M11" s="350"/>
      <c r="N11" s="350"/>
      <c r="O11" s="350"/>
      <c r="P11" s="350"/>
      <c r="Q11" s="351"/>
      <c r="R11" s="523" t="s">
        <v>60</v>
      </c>
      <c r="S11" s="524"/>
      <c r="T11" s="524"/>
      <c r="U11" s="524"/>
      <c r="V11" s="525"/>
      <c r="W11" s="535"/>
      <c r="X11" s="345"/>
      <c r="Y11" s="345"/>
      <c r="Z11" s="345"/>
      <c r="AA11" s="345"/>
      <c r="AB11" s="345"/>
      <c r="AC11" s="345"/>
      <c r="AD11" s="345"/>
      <c r="AE11" s="345"/>
      <c r="AF11" s="345"/>
      <c r="AG11" s="345"/>
      <c r="AH11" s="345"/>
      <c r="AI11" s="345"/>
      <c r="AJ11" s="345"/>
      <c r="AK11" s="345"/>
      <c r="AL11" s="536"/>
      <c r="AM11" s="453" t="s">
        <v>61</v>
      </c>
      <c r="AN11" s="368"/>
      <c r="AO11" s="368"/>
      <c r="AP11" s="368"/>
      <c r="AQ11" s="368"/>
      <c r="AR11" s="368"/>
      <c r="AS11" s="368"/>
      <c r="AT11" s="369"/>
      <c r="AU11" s="441" t="s">
        <v>52</v>
      </c>
      <c r="AV11" s="442"/>
      <c r="AW11" s="442"/>
      <c r="AX11" s="442"/>
      <c r="AY11" s="374" t="s">
        <v>62</v>
      </c>
      <c r="AZ11" s="375"/>
      <c r="BA11" s="375"/>
      <c r="BB11" s="375"/>
      <c r="BC11" s="375"/>
      <c r="BD11" s="375"/>
      <c r="BE11" s="375"/>
      <c r="BF11" s="375"/>
      <c r="BG11" s="375"/>
      <c r="BH11" s="375"/>
      <c r="BI11" s="375"/>
      <c r="BJ11" s="375"/>
      <c r="BK11" s="375"/>
      <c r="BL11" s="375"/>
      <c r="BM11" s="376"/>
      <c r="BN11" s="394">
        <v>0</v>
      </c>
      <c r="BO11" s="395"/>
      <c r="BP11" s="395"/>
      <c r="BQ11" s="395"/>
      <c r="BR11" s="395"/>
      <c r="BS11" s="395"/>
      <c r="BT11" s="395"/>
      <c r="BU11" s="396"/>
      <c r="BV11" s="394">
        <v>0</v>
      </c>
      <c r="BW11" s="395"/>
      <c r="BX11" s="395"/>
      <c r="BY11" s="395"/>
      <c r="BZ11" s="395"/>
      <c r="CA11" s="395"/>
      <c r="CB11" s="395"/>
      <c r="CC11" s="396"/>
      <c r="CD11" s="403" t="s">
        <v>63</v>
      </c>
      <c r="CE11" s="348"/>
      <c r="CF11" s="348"/>
      <c r="CG11" s="348"/>
      <c r="CH11" s="348"/>
      <c r="CI11" s="348"/>
      <c r="CJ11" s="348"/>
      <c r="CK11" s="348"/>
      <c r="CL11" s="348"/>
      <c r="CM11" s="348"/>
      <c r="CN11" s="348"/>
      <c r="CO11" s="348"/>
      <c r="CP11" s="348"/>
      <c r="CQ11" s="348"/>
      <c r="CR11" s="348"/>
      <c r="CS11" s="404"/>
      <c r="CT11" s="497" t="s">
        <v>64</v>
      </c>
      <c r="CU11" s="498"/>
      <c r="CV11" s="498"/>
      <c r="CW11" s="498"/>
      <c r="CX11" s="498"/>
      <c r="CY11" s="498"/>
      <c r="CZ11" s="498"/>
      <c r="DA11" s="499"/>
      <c r="DB11" s="497" t="s">
        <v>64</v>
      </c>
      <c r="DC11" s="498"/>
      <c r="DD11" s="498"/>
      <c r="DE11" s="498"/>
      <c r="DF11" s="498"/>
      <c r="DG11" s="498"/>
      <c r="DH11" s="498"/>
      <c r="DI11" s="499"/>
    </row>
    <row r="12" spans="1:119" ht="18.75" customHeight="1" x14ac:dyDescent="0.2">
      <c r="A12" s="40"/>
      <c r="B12" s="500" t="s">
        <v>65</v>
      </c>
      <c r="C12" s="501"/>
      <c r="D12" s="501"/>
      <c r="E12" s="501"/>
      <c r="F12" s="501"/>
      <c r="G12" s="501"/>
      <c r="H12" s="501"/>
      <c r="I12" s="501"/>
      <c r="J12" s="501"/>
      <c r="K12" s="502"/>
      <c r="L12" s="509" t="s">
        <v>66</v>
      </c>
      <c r="M12" s="510"/>
      <c r="N12" s="510"/>
      <c r="O12" s="510"/>
      <c r="P12" s="510"/>
      <c r="Q12" s="511"/>
      <c r="R12" s="512">
        <v>7574</v>
      </c>
      <c r="S12" s="513"/>
      <c r="T12" s="513"/>
      <c r="U12" s="513"/>
      <c r="V12" s="514"/>
      <c r="W12" s="515" t="s">
        <v>24</v>
      </c>
      <c r="X12" s="442"/>
      <c r="Y12" s="442"/>
      <c r="Z12" s="442"/>
      <c r="AA12" s="442"/>
      <c r="AB12" s="516"/>
      <c r="AC12" s="517" t="s">
        <v>67</v>
      </c>
      <c r="AD12" s="518"/>
      <c r="AE12" s="518"/>
      <c r="AF12" s="518"/>
      <c r="AG12" s="519"/>
      <c r="AH12" s="517" t="s">
        <v>68</v>
      </c>
      <c r="AI12" s="518"/>
      <c r="AJ12" s="518"/>
      <c r="AK12" s="518"/>
      <c r="AL12" s="520"/>
      <c r="AM12" s="453" t="s">
        <v>69</v>
      </c>
      <c r="AN12" s="368"/>
      <c r="AO12" s="368"/>
      <c r="AP12" s="368"/>
      <c r="AQ12" s="368"/>
      <c r="AR12" s="368"/>
      <c r="AS12" s="368"/>
      <c r="AT12" s="369"/>
      <c r="AU12" s="441" t="s">
        <v>32</v>
      </c>
      <c r="AV12" s="442"/>
      <c r="AW12" s="442"/>
      <c r="AX12" s="442"/>
      <c r="AY12" s="374" t="s">
        <v>70</v>
      </c>
      <c r="AZ12" s="375"/>
      <c r="BA12" s="375"/>
      <c r="BB12" s="375"/>
      <c r="BC12" s="375"/>
      <c r="BD12" s="375"/>
      <c r="BE12" s="375"/>
      <c r="BF12" s="375"/>
      <c r="BG12" s="375"/>
      <c r="BH12" s="375"/>
      <c r="BI12" s="375"/>
      <c r="BJ12" s="375"/>
      <c r="BK12" s="375"/>
      <c r="BL12" s="375"/>
      <c r="BM12" s="376"/>
      <c r="BN12" s="394">
        <v>0</v>
      </c>
      <c r="BO12" s="395"/>
      <c r="BP12" s="395"/>
      <c r="BQ12" s="395"/>
      <c r="BR12" s="395"/>
      <c r="BS12" s="395"/>
      <c r="BT12" s="395"/>
      <c r="BU12" s="396"/>
      <c r="BV12" s="394">
        <v>0</v>
      </c>
      <c r="BW12" s="395"/>
      <c r="BX12" s="395"/>
      <c r="BY12" s="395"/>
      <c r="BZ12" s="395"/>
      <c r="CA12" s="395"/>
      <c r="CB12" s="395"/>
      <c r="CC12" s="396"/>
      <c r="CD12" s="403" t="s">
        <v>71</v>
      </c>
      <c r="CE12" s="348"/>
      <c r="CF12" s="348"/>
      <c r="CG12" s="348"/>
      <c r="CH12" s="348"/>
      <c r="CI12" s="348"/>
      <c r="CJ12" s="348"/>
      <c r="CK12" s="348"/>
      <c r="CL12" s="348"/>
      <c r="CM12" s="348"/>
      <c r="CN12" s="348"/>
      <c r="CO12" s="348"/>
      <c r="CP12" s="348"/>
      <c r="CQ12" s="348"/>
      <c r="CR12" s="348"/>
      <c r="CS12" s="404"/>
      <c r="CT12" s="497" t="s">
        <v>64</v>
      </c>
      <c r="CU12" s="498"/>
      <c r="CV12" s="498"/>
      <c r="CW12" s="498"/>
      <c r="CX12" s="498"/>
      <c r="CY12" s="498"/>
      <c r="CZ12" s="498"/>
      <c r="DA12" s="499"/>
      <c r="DB12" s="497" t="s">
        <v>64</v>
      </c>
      <c r="DC12" s="498"/>
      <c r="DD12" s="498"/>
      <c r="DE12" s="498"/>
      <c r="DF12" s="498"/>
      <c r="DG12" s="498"/>
      <c r="DH12" s="498"/>
      <c r="DI12" s="499"/>
    </row>
    <row r="13" spans="1:119" ht="18.75" customHeight="1" x14ac:dyDescent="0.2">
      <c r="A13" s="40"/>
      <c r="B13" s="503"/>
      <c r="C13" s="504"/>
      <c r="D13" s="504"/>
      <c r="E13" s="504"/>
      <c r="F13" s="504"/>
      <c r="G13" s="504"/>
      <c r="H13" s="504"/>
      <c r="I13" s="504"/>
      <c r="J13" s="504"/>
      <c r="K13" s="505"/>
      <c r="L13" s="49"/>
      <c r="M13" s="484" t="s">
        <v>72</v>
      </c>
      <c r="N13" s="485"/>
      <c r="O13" s="485"/>
      <c r="P13" s="485"/>
      <c r="Q13" s="486"/>
      <c r="R13" s="487">
        <v>7444</v>
      </c>
      <c r="S13" s="488"/>
      <c r="T13" s="488"/>
      <c r="U13" s="488"/>
      <c r="V13" s="489"/>
      <c r="W13" s="475" t="s">
        <v>73</v>
      </c>
      <c r="X13" s="417"/>
      <c r="Y13" s="417"/>
      <c r="Z13" s="417"/>
      <c r="AA13" s="417"/>
      <c r="AB13" s="418"/>
      <c r="AC13" s="370">
        <v>350</v>
      </c>
      <c r="AD13" s="371"/>
      <c r="AE13" s="371"/>
      <c r="AF13" s="371"/>
      <c r="AG13" s="372"/>
      <c r="AH13" s="370">
        <v>457</v>
      </c>
      <c r="AI13" s="371"/>
      <c r="AJ13" s="371"/>
      <c r="AK13" s="371"/>
      <c r="AL13" s="373"/>
      <c r="AM13" s="453" t="s">
        <v>74</v>
      </c>
      <c r="AN13" s="368"/>
      <c r="AO13" s="368"/>
      <c r="AP13" s="368"/>
      <c r="AQ13" s="368"/>
      <c r="AR13" s="368"/>
      <c r="AS13" s="368"/>
      <c r="AT13" s="369"/>
      <c r="AU13" s="441" t="s">
        <v>52</v>
      </c>
      <c r="AV13" s="442"/>
      <c r="AW13" s="442"/>
      <c r="AX13" s="442"/>
      <c r="AY13" s="374" t="s">
        <v>75</v>
      </c>
      <c r="AZ13" s="375"/>
      <c r="BA13" s="375"/>
      <c r="BB13" s="375"/>
      <c r="BC13" s="375"/>
      <c r="BD13" s="375"/>
      <c r="BE13" s="375"/>
      <c r="BF13" s="375"/>
      <c r="BG13" s="375"/>
      <c r="BH13" s="375"/>
      <c r="BI13" s="375"/>
      <c r="BJ13" s="375"/>
      <c r="BK13" s="375"/>
      <c r="BL13" s="375"/>
      <c r="BM13" s="376"/>
      <c r="BN13" s="394">
        <v>-136799</v>
      </c>
      <c r="BO13" s="395"/>
      <c r="BP13" s="395"/>
      <c r="BQ13" s="395"/>
      <c r="BR13" s="395"/>
      <c r="BS13" s="395"/>
      <c r="BT13" s="395"/>
      <c r="BU13" s="396"/>
      <c r="BV13" s="394">
        <v>161808</v>
      </c>
      <c r="BW13" s="395"/>
      <c r="BX13" s="395"/>
      <c r="BY13" s="395"/>
      <c r="BZ13" s="395"/>
      <c r="CA13" s="395"/>
      <c r="CB13" s="395"/>
      <c r="CC13" s="396"/>
      <c r="CD13" s="403" t="s">
        <v>76</v>
      </c>
      <c r="CE13" s="348"/>
      <c r="CF13" s="348"/>
      <c r="CG13" s="348"/>
      <c r="CH13" s="348"/>
      <c r="CI13" s="348"/>
      <c r="CJ13" s="348"/>
      <c r="CK13" s="348"/>
      <c r="CL13" s="348"/>
      <c r="CM13" s="348"/>
      <c r="CN13" s="348"/>
      <c r="CO13" s="348"/>
      <c r="CP13" s="348"/>
      <c r="CQ13" s="348"/>
      <c r="CR13" s="348"/>
      <c r="CS13" s="404"/>
      <c r="CT13" s="364">
        <v>8.4</v>
      </c>
      <c r="CU13" s="365"/>
      <c r="CV13" s="365"/>
      <c r="CW13" s="365"/>
      <c r="CX13" s="365"/>
      <c r="CY13" s="365"/>
      <c r="CZ13" s="365"/>
      <c r="DA13" s="366"/>
      <c r="DB13" s="364">
        <v>8.6999999999999993</v>
      </c>
      <c r="DC13" s="365"/>
      <c r="DD13" s="365"/>
      <c r="DE13" s="365"/>
      <c r="DF13" s="365"/>
      <c r="DG13" s="365"/>
      <c r="DH13" s="365"/>
      <c r="DI13" s="366"/>
    </row>
    <row r="14" spans="1:119" ht="18.75" customHeight="1" thickBot="1" x14ac:dyDescent="0.25">
      <c r="A14" s="40"/>
      <c r="B14" s="503"/>
      <c r="C14" s="504"/>
      <c r="D14" s="504"/>
      <c r="E14" s="504"/>
      <c r="F14" s="504"/>
      <c r="G14" s="504"/>
      <c r="H14" s="504"/>
      <c r="I14" s="504"/>
      <c r="J14" s="504"/>
      <c r="K14" s="505"/>
      <c r="L14" s="477" t="s">
        <v>77</v>
      </c>
      <c r="M14" s="521"/>
      <c r="N14" s="521"/>
      <c r="O14" s="521"/>
      <c r="P14" s="521"/>
      <c r="Q14" s="522"/>
      <c r="R14" s="487">
        <v>7754</v>
      </c>
      <c r="S14" s="488"/>
      <c r="T14" s="488"/>
      <c r="U14" s="488"/>
      <c r="V14" s="489"/>
      <c r="W14" s="490"/>
      <c r="X14" s="420"/>
      <c r="Y14" s="420"/>
      <c r="Z14" s="420"/>
      <c r="AA14" s="420"/>
      <c r="AB14" s="421"/>
      <c r="AC14" s="480">
        <v>10.199999999999999</v>
      </c>
      <c r="AD14" s="481"/>
      <c r="AE14" s="481"/>
      <c r="AF14" s="481"/>
      <c r="AG14" s="482"/>
      <c r="AH14" s="480">
        <v>12</v>
      </c>
      <c r="AI14" s="481"/>
      <c r="AJ14" s="481"/>
      <c r="AK14" s="481"/>
      <c r="AL14" s="483"/>
      <c r="AM14" s="453"/>
      <c r="AN14" s="368"/>
      <c r="AO14" s="368"/>
      <c r="AP14" s="368"/>
      <c r="AQ14" s="368"/>
      <c r="AR14" s="368"/>
      <c r="AS14" s="368"/>
      <c r="AT14" s="369"/>
      <c r="AU14" s="441"/>
      <c r="AV14" s="442"/>
      <c r="AW14" s="442"/>
      <c r="AX14" s="442"/>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78</v>
      </c>
      <c r="CE14" s="401"/>
      <c r="CF14" s="401"/>
      <c r="CG14" s="401"/>
      <c r="CH14" s="401"/>
      <c r="CI14" s="401"/>
      <c r="CJ14" s="401"/>
      <c r="CK14" s="401"/>
      <c r="CL14" s="401"/>
      <c r="CM14" s="401"/>
      <c r="CN14" s="401"/>
      <c r="CO14" s="401"/>
      <c r="CP14" s="401"/>
      <c r="CQ14" s="401"/>
      <c r="CR14" s="401"/>
      <c r="CS14" s="402"/>
      <c r="CT14" s="491">
        <v>63.2</v>
      </c>
      <c r="CU14" s="492"/>
      <c r="CV14" s="492"/>
      <c r="CW14" s="492"/>
      <c r="CX14" s="492"/>
      <c r="CY14" s="492"/>
      <c r="CZ14" s="492"/>
      <c r="DA14" s="493"/>
      <c r="DB14" s="491">
        <v>79.900000000000006</v>
      </c>
      <c r="DC14" s="492"/>
      <c r="DD14" s="492"/>
      <c r="DE14" s="492"/>
      <c r="DF14" s="492"/>
      <c r="DG14" s="492"/>
      <c r="DH14" s="492"/>
      <c r="DI14" s="493"/>
    </row>
    <row r="15" spans="1:119" ht="18.75" customHeight="1" x14ac:dyDescent="0.2">
      <c r="A15" s="40"/>
      <c r="B15" s="503"/>
      <c r="C15" s="504"/>
      <c r="D15" s="504"/>
      <c r="E15" s="504"/>
      <c r="F15" s="504"/>
      <c r="G15" s="504"/>
      <c r="H15" s="504"/>
      <c r="I15" s="504"/>
      <c r="J15" s="504"/>
      <c r="K15" s="505"/>
      <c r="L15" s="49"/>
      <c r="M15" s="484" t="s">
        <v>72</v>
      </c>
      <c r="N15" s="485"/>
      <c r="O15" s="485"/>
      <c r="P15" s="485"/>
      <c r="Q15" s="486"/>
      <c r="R15" s="487">
        <v>7657</v>
      </c>
      <c r="S15" s="488"/>
      <c r="T15" s="488"/>
      <c r="U15" s="488"/>
      <c r="V15" s="489"/>
      <c r="W15" s="475" t="s">
        <v>79</v>
      </c>
      <c r="X15" s="417"/>
      <c r="Y15" s="417"/>
      <c r="Z15" s="417"/>
      <c r="AA15" s="417"/>
      <c r="AB15" s="418"/>
      <c r="AC15" s="370">
        <v>701</v>
      </c>
      <c r="AD15" s="371"/>
      <c r="AE15" s="371"/>
      <c r="AF15" s="371"/>
      <c r="AG15" s="372"/>
      <c r="AH15" s="370">
        <v>768</v>
      </c>
      <c r="AI15" s="371"/>
      <c r="AJ15" s="371"/>
      <c r="AK15" s="371"/>
      <c r="AL15" s="373"/>
      <c r="AM15" s="453"/>
      <c r="AN15" s="368"/>
      <c r="AO15" s="368"/>
      <c r="AP15" s="368"/>
      <c r="AQ15" s="368"/>
      <c r="AR15" s="368"/>
      <c r="AS15" s="368"/>
      <c r="AT15" s="369"/>
      <c r="AU15" s="441"/>
      <c r="AV15" s="442"/>
      <c r="AW15" s="442"/>
      <c r="AX15" s="442"/>
      <c r="AY15" s="386" t="s">
        <v>80</v>
      </c>
      <c r="AZ15" s="387"/>
      <c r="BA15" s="387"/>
      <c r="BB15" s="387"/>
      <c r="BC15" s="387"/>
      <c r="BD15" s="387"/>
      <c r="BE15" s="387"/>
      <c r="BF15" s="387"/>
      <c r="BG15" s="387"/>
      <c r="BH15" s="387"/>
      <c r="BI15" s="387"/>
      <c r="BJ15" s="387"/>
      <c r="BK15" s="387"/>
      <c r="BL15" s="387"/>
      <c r="BM15" s="388"/>
      <c r="BN15" s="389">
        <v>1012539</v>
      </c>
      <c r="BO15" s="390"/>
      <c r="BP15" s="390"/>
      <c r="BQ15" s="390"/>
      <c r="BR15" s="390"/>
      <c r="BS15" s="390"/>
      <c r="BT15" s="390"/>
      <c r="BU15" s="391"/>
      <c r="BV15" s="389">
        <v>929594</v>
      </c>
      <c r="BW15" s="390"/>
      <c r="BX15" s="390"/>
      <c r="BY15" s="390"/>
      <c r="BZ15" s="390"/>
      <c r="CA15" s="390"/>
      <c r="CB15" s="390"/>
      <c r="CC15" s="391"/>
      <c r="CD15" s="494" t="s">
        <v>81</v>
      </c>
      <c r="CE15" s="495"/>
      <c r="CF15" s="495"/>
      <c r="CG15" s="495"/>
      <c r="CH15" s="495"/>
      <c r="CI15" s="495"/>
      <c r="CJ15" s="495"/>
      <c r="CK15" s="495"/>
      <c r="CL15" s="495"/>
      <c r="CM15" s="495"/>
      <c r="CN15" s="495"/>
      <c r="CO15" s="495"/>
      <c r="CP15" s="495"/>
      <c r="CQ15" s="495"/>
      <c r="CR15" s="495"/>
      <c r="CS15" s="496"/>
      <c r="CT15" s="50"/>
      <c r="CU15" s="51"/>
      <c r="CV15" s="51"/>
      <c r="CW15" s="51"/>
      <c r="CX15" s="51"/>
      <c r="CY15" s="51"/>
      <c r="CZ15" s="51"/>
      <c r="DA15" s="52"/>
      <c r="DB15" s="50"/>
      <c r="DC15" s="51"/>
      <c r="DD15" s="51"/>
      <c r="DE15" s="51"/>
      <c r="DF15" s="51"/>
      <c r="DG15" s="51"/>
      <c r="DH15" s="51"/>
      <c r="DI15" s="52"/>
    </row>
    <row r="16" spans="1:119" ht="18.75" customHeight="1" x14ac:dyDescent="0.2">
      <c r="A16" s="40"/>
      <c r="B16" s="503"/>
      <c r="C16" s="504"/>
      <c r="D16" s="504"/>
      <c r="E16" s="504"/>
      <c r="F16" s="504"/>
      <c r="G16" s="504"/>
      <c r="H16" s="504"/>
      <c r="I16" s="504"/>
      <c r="J16" s="504"/>
      <c r="K16" s="505"/>
      <c r="L16" s="477" t="s">
        <v>82</v>
      </c>
      <c r="M16" s="478"/>
      <c r="N16" s="478"/>
      <c r="O16" s="478"/>
      <c r="P16" s="478"/>
      <c r="Q16" s="479"/>
      <c r="R16" s="472" t="s">
        <v>83</v>
      </c>
      <c r="S16" s="473"/>
      <c r="T16" s="473"/>
      <c r="U16" s="473"/>
      <c r="V16" s="474"/>
      <c r="W16" s="490"/>
      <c r="X16" s="420"/>
      <c r="Y16" s="420"/>
      <c r="Z16" s="420"/>
      <c r="AA16" s="420"/>
      <c r="AB16" s="421"/>
      <c r="AC16" s="480">
        <v>20.399999999999999</v>
      </c>
      <c r="AD16" s="481"/>
      <c r="AE16" s="481"/>
      <c r="AF16" s="481"/>
      <c r="AG16" s="482"/>
      <c r="AH16" s="480">
        <v>20.2</v>
      </c>
      <c r="AI16" s="481"/>
      <c r="AJ16" s="481"/>
      <c r="AK16" s="481"/>
      <c r="AL16" s="483"/>
      <c r="AM16" s="453"/>
      <c r="AN16" s="368"/>
      <c r="AO16" s="368"/>
      <c r="AP16" s="368"/>
      <c r="AQ16" s="368"/>
      <c r="AR16" s="368"/>
      <c r="AS16" s="368"/>
      <c r="AT16" s="369"/>
      <c r="AU16" s="441"/>
      <c r="AV16" s="442"/>
      <c r="AW16" s="442"/>
      <c r="AX16" s="442"/>
      <c r="AY16" s="374" t="s">
        <v>84</v>
      </c>
      <c r="AZ16" s="375"/>
      <c r="BA16" s="375"/>
      <c r="BB16" s="375"/>
      <c r="BC16" s="375"/>
      <c r="BD16" s="375"/>
      <c r="BE16" s="375"/>
      <c r="BF16" s="375"/>
      <c r="BG16" s="375"/>
      <c r="BH16" s="375"/>
      <c r="BI16" s="375"/>
      <c r="BJ16" s="375"/>
      <c r="BK16" s="375"/>
      <c r="BL16" s="375"/>
      <c r="BM16" s="376"/>
      <c r="BN16" s="394">
        <v>3987954</v>
      </c>
      <c r="BO16" s="395"/>
      <c r="BP16" s="395"/>
      <c r="BQ16" s="395"/>
      <c r="BR16" s="395"/>
      <c r="BS16" s="395"/>
      <c r="BT16" s="395"/>
      <c r="BU16" s="396"/>
      <c r="BV16" s="394">
        <v>3971339</v>
      </c>
      <c r="BW16" s="395"/>
      <c r="BX16" s="395"/>
      <c r="BY16" s="395"/>
      <c r="BZ16" s="395"/>
      <c r="CA16" s="395"/>
      <c r="CB16" s="395"/>
      <c r="CC16" s="396"/>
      <c r="CD16" s="53"/>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x14ac:dyDescent="0.25">
      <c r="A17" s="40"/>
      <c r="B17" s="506"/>
      <c r="C17" s="507"/>
      <c r="D17" s="507"/>
      <c r="E17" s="507"/>
      <c r="F17" s="507"/>
      <c r="G17" s="507"/>
      <c r="H17" s="507"/>
      <c r="I17" s="507"/>
      <c r="J17" s="507"/>
      <c r="K17" s="508"/>
      <c r="L17" s="54"/>
      <c r="M17" s="469" t="s">
        <v>85</v>
      </c>
      <c r="N17" s="470"/>
      <c r="O17" s="470"/>
      <c r="P17" s="470"/>
      <c r="Q17" s="471"/>
      <c r="R17" s="472" t="s">
        <v>86</v>
      </c>
      <c r="S17" s="473"/>
      <c r="T17" s="473"/>
      <c r="U17" s="473"/>
      <c r="V17" s="474"/>
      <c r="W17" s="475" t="s">
        <v>87</v>
      </c>
      <c r="X17" s="417"/>
      <c r="Y17" s="417"/>
      <c r="Z17" s="417"/>
      <c r="AA17" s="417"/>
      <c r="AB17" s="418"/>
      <c r="AC17" s="370">
        <v>2382</v>
      </c>
      <c r="AD17" s="371"/>
      <c r="AE17" s="371"/>
      <c r="AF17" s="371"/>
      <c r="AG17" s="372"/>
      <c r="AH17" s="370">
        <v>2579</v>
      </c>
      <c r="AI17" s="371"/>
      <c r="AJ17" s="371"/>
      <c r="AK17" s="371"/>
      <c r="AL17" s="373"/>
      <c r="AM17" s="453"/>
      <c r="AN17" s="368"/>
      <c r="AO17" s="368"/>
      <c r="AP17" s="368"/>
      <c r="AQ17" s="368"/>
      <c r="AR17" s="368"/>
      <c r="AS17" s="368"/>
      <c r="AT17" s="369"/>
      <c r="AU17" s="441"/>
      <c r="AV17" s="442"/>
      <c r="AW17" s="442"/>
      <c r="AX17" s="442"/>
      <c r="AY17" s="374" t="s">
        <v>88</v>
      </c>
      <c r="AZ17" s="375"/>
      <c r="BA17" s="375"/>
      <c r="BB17" s="375"/>
      <c r="BC17" s="375"/>
      <c r="BD17" s="375"/>
      <c r="BE17" s="375"/>
      <c r="BF17" s="375"/>
      <c r="BG17" s="375"/>
      <c r="BH17" s="375"/>
      <c r="BI17" s="375"/>
      <c r="BJ17" s="375"/>
      <c r="BK17" s="375"/>
      <c r="BL17" s="375"/>
      <c r="BM17" s="376"/>
      <c r="BN17" s="394">
        <v>1258700</v>
      </c>
      <c r="BO17" s="395"/>
      <c r="BP17" s="395"/>
      <c r="BQ17" s="395"/>
      <c r="BR17" s="395"/>
      <c r="BS17" s="395"/>
      <c r="BT17" s="395"/>
      <c r="BU17" s="396"/>
      <c r="BV17" s="394">
        <v>1148676</v>
      </c>
      <c r="BW17" s="395"/>
      <c r="BX17" s="395"/>
      <c r="BY17" s="395"/>
      <c r="BZ17" s="395"/>
      <c r="CA17" s="395"/>
      <c r="CB17" s="395"/>
      <c r="CC17" s="396"/>
      <c r="CD17" s="53"/>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x14ac:dyDescent="0.25">
      <c r="A18" s="40"/>
      <c r="B18" s="446" t="s">
        <v>89</v>
      </c>
      <c r="C18" s="447"/>
      <c r="D18" s="447"/>
      <c r="E18" s="448"/>
      <c r="F18" s="448"/>
      <c r="G18" s="448"/>
      <c r="H18" s="448"/>
      <c r="I18" s="448"/>
      <c r="J18" s="448"/>
      <c r="K18" s="448"/>
      <c r="L18" s="449">
        <v>183.21</v>
      </c>
      <c r="M18" s="449"/>
      <c r="N18" s="449"/>
      <c r="O18" s="449"/>
      <c r="P18" s="449"/>
      <c r="Q18" s="449"/>
      <c r="R18" s="450"/>
      <c r="S18" s="450"/>
      <c r="T18" s="450"/>
      <c r="U18" s="450"/>
      <c r="V18" s="451"/>
      <c r="W18" s="465"/>
      <c r="X18" s="466"/>
      <c r="Y18" s="466"/>
      <c r="Z18" s="466"/>
      <c r="AA18" s="466"/>
      <c r="AB18" s="476"/>
      <c r="AC18" s="358">
        <v>69.400000000000006</v>
      </c>
      <c r="AD18" s="359"/>
      <c r="AE18" s="359"/>
      <c r="AF18" s="359"/>
      <c r="AG18" s="452"/>
      <c r="AH18" s="358">
        <v>67.8</v>
      </c>
      <c r="AI18" s="359"/>
      <c r="AJ18" s="359"/>
      <c r="AK18" s="359"/>
      <c r="AL18" s="360"/>
      <c r="AM18" s="453"/>
      <c r="AN18" s="368"/>
      <c r="AO18" s="368"/>
      <c r="AP18" s="368"/>
      <c r="AQ18" s="368"/>
      <c r="AR18" s="368"/>
      <c r="AS18" s="368"/>
      <c r="AT18" s="369"/>
      <c r="AU18" s="441"/>
      <c r="AV18" s="442"/>
      <c r="AW18" s="442"/>
      <c r="AX18" s="442"/>
      <c r="AY18" s="374" t="s">
        <v>90</v>
      </c>
      <c r="AZ18" s="375"/>
      <c r="BA18" s="375"/>
      <c r="BB18" s="375"/>
      <c r="BC18" s="375"/>
      <c r="BD18" s="375"/>
      <c r="BE18" s="375"/>
      <c r="BF18" s="375"/>
      <c r="BG18" s="375"/>
      <c r="BH18" s="375"/>
      <c r="BI18" s="375"/>
      <c r="BJ18" s="375"/>
      <c r="BK18" s="375"/>
      <c r="BL18" s="375"/>
      <c r="BM18" s="376"/>
      <c r="BN18" s="394">
        <v>3747891</v>
      </c>
      <c r="BO18" s="395"/>
      <c r="BP18" s="395"/>
      <c r="BQ18" s="395"/>
      <c r="BR18" s="395"/>
      <c r="BS18" s="395"/>
      <c r="BT18" s="395"/>
      <c r="BU18" s="396"/>
      <c r="BV18" s="394">
        <v>3766740</v>
      </c>
      <c r="BW18" s="395"/>
      <c r="BX18" s="395"/>
      <c r="BY18" s="395"/>
      <c r="BZ18" s="395"/>
      <c r="CA18" s="395"/>
      <c r="CB18" s="395"/>
      <c r="CC18" s="396"/>
      <c r="CD18" s="53"/>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x14ac:dyDescent="0.25">
      <c r="A19" s="40"/>
      <c r="B19" s="446" t="s">
        <v>91</v>
      </c>
      <c r="C19" s="447"/>
      <c r="D19" s="447"/>
      <c r="E19" s="448"/>
      <c r="F19" s="448"/>
      <c r="G19" s="448"/>
      <c r="H19" s="448"/>
      <c r="I19" s="448"/>
      <c r="J19" s="448"/>
      <c r="K19" s="448"/>
      <c r="L19" s="454">
        <v>43</v>
      </c>
      <c r="M19" s="454"/>
      <c r="N19" s="454"/>
      <c r="O19" s="454"/>
      <c r="P19" s="454"/>
      <c r="Q19" s="454"/>
      <c r="R19" s="455"/>
      <c r="S19" s="455"/>
      <c r="T19" s="455"/>
      <c r="U19" s="455"/>
      <c r="V19" s="456"/>
      <c r="W19" s="463"/>
      <c r="X19" s="464"/>
      <c r="Y19" s="464"/>
      <c r="Z19" s="464"/>
      <c r="AA19" s="464"/>
      <c r="AB19" s="464"/>
      <c r="AC19" s="467"/>
      <c r="AD19" s="467"/>
      <c r="AE19" s="467"/>
      <c r="AF19" s="467"/>
      <c r="AG19" s="467"/>
      <c r="AH19" s="467"/>
      <c r="AI19" s="467"/>
      <c r="AJ19" s="467"/>
      <c r="AK19" s="467"/>
      <c r="AL19" s="468"/>
      <c r="AM19" s="453"/>
      <c r="AN19" s="368"/>
      <c r="AO19" s="368"/>
      <c r="AP19" s="368"/>
      <c r="AQ19" s="368"/>
      <c r="AR19" s="368"/>
      <c r="AS19" s="368"/>
      <c r="AT19" s="369"/>
      <c r="AU19" s="441"/>
      <c r="AV19" s="442"/>
      <c r="AW19" s="442"/>
      <c r="AX19" s="442"/>
      <c r="AY19" s="374" t="s">
        <v>92</v>
      </c>
      <c r="AZ19" s="375"/>
      <c r="BA19" s="375"/>
      <c r="BB19" s="375"/>
      <c r="BC19" s="375"/>
      <c r="BD19" s="375"/>
      <c r="BE19" s="375"/>
      <c r="BF19" s="375"/>
      <c r="BG19" s="375"/>
      <c r="BH19" s="375"/>
      <c r="BI19" s="375"/>
      <c r="BJ19" s="375"/>
      <c r="BK19" s="375"/>
      <c r="BL19" s="375"/>
      <c r="BM19" s="376"/>
      <c r="BN19" s="394">
        <v>5272944</v>
      </c>
      <c r="BO19" s="395"/>
      <c r="BP19" s="395"/>
      <c r="BQ19" s="395"/>
      <c r="BR19" s="395"/>
      <c r="BS19" s="395"/>
      <c r="BT19" s="395"/>
      <c r="BU19" s="396"/>
      <c r="BV19" s="394">
        <v>5336515</v>
      </c>
      <c r="BW19" s="395"/>
      <c r="BX19" s="395"/>
      <c r="BY19" s="395"/>
      <c r="BZ19" s="395"/>
      <c r="CA19" s="395"/>
      <c r="CB19" s="395"/>
      <c r="CC19" s="396"/>
      <c r="CD19" s="53"/>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x14ac:dyDescent="0.25">
      <c r="A20" s="40"/>
      <c r="B20" s="446" t="s">
        <v>93</v>
      </c>
      <c r="C20" s="447"/>
      <c r="D20" s="447"/>
      <c r="E20" s="448"/>
      <c r="F20" s="448"/>
      <c r="G20" s="448"/>
      <c r="H20" s="448"/>
      <c r="I20" s="448"/>
      <c r="J20" s="448"/>
      <c r="K20" s="448"/>
      <c r="L20" s="454">
        <v>3288</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350"/>
      <c r="AO20" s="350"/>
      <c r="AP20" s="350"/>
      <c r="AQ20" s="350"/>
      <c r="AR20" s="350"/>
      <c r="AS20" s="350"/>
      <c r="AT20" s="351"/>
      <c r="AU20" s="460"/>
      <c r="AV20" s="461"/>
      <c r="AW20" s="461"/>
      <c r="AX20" s="462"/>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53"/>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x14ac:dyDescent="0.25">
      <c r="A21" s="40"/>
      <c r="B21" s="443" t="s">
        <v>94</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53"/>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x14ac:dyDescent="0.2">
      <c r="A22" s="40"/>
      <c r="B22" s="407" t="s">
        <v>95</v>
      </c>
      <c r="C22" s="408"/>
      <c r="D22" s="409"/>
      <c r="E22" s="416" t="s">
        <v>24</v>
      </c>
      <c r="F22" s="417"/>
      <c r="G22" s="417"/>
      <c r="H22" s="417"/>
      <c r="I22" s="417"/>
      <c r="J22" s="417"/>
      <c r="K22" s="418"/>
      <c r="L22" s="416" t="s">
        <v>96</v>
      </c>
      <c r="M22" s="417"/>
      <c r="N22" s="417"/>
      <c r="O22" s="417"/>
      <c r="P22" s="418"/>
      <c r="Q22" s="422" t="s">
        <v>97</v>
      </c>
      <c r="R22" s="423"/>
      <c r="S22" s="423"/>
      <c r="T22" s="423"/>
      <c r="U22" s="423"/>
      <c r="V22" s="424"/>
      <c r="W22" s="428" t="s">
        <v>98</v>
      </c>
      <c r="X22" s="408"/>
      <c r="Y22" s="409"/>
      <c r="Z22" s="416" t="s">
        <v>24</v>
      </c>
      <c r="AA22" s="417"/>
      <c r="AB22" s="417"/>
      <c r="AC22" s="417"/>
      <c r="AD22" s="417"/>
      <c r="AE22" s="417"/>
      <c r="AF22" s="417"/>
      <c r="AG22" s="418"/>
      <c r="AH22" s="433" t="s">
        <v>99</v>
      </c>
      <c r="AI22" s="417"/>
      <c r="AJ22" s="417"/>
      <c r="AK22" s="417"/>
      <c r="AL22" s="418"/>
      <c r="AM22" s="433" t="s">
        <v>100</v>
      </c>
      <c r="AN22" s="434"/>
      <c r="AO22" s="434"/>
      <c r="AP22" s="434"/>
      <c r="AQ22" s="434"/>
      <c r="AR22" s="435"/>
      <c r="AS22" s="422" t="s">
        <v>97</v>
      </c>
      <c r="AT22" s="423"/>
      <c r="AU22" s="423"/>
      <c r="AV22" s="423"/>
      <c r="AW22" s="423"/>
      <c r="AX22" s="439"/>
      <c r="AY22" s="386" t="s">
        <v>101</v>
      </c>
      <c r="AZ22" s="387"/>
      <c r="BA22" s="387"/>
      <c r="BB22" s="387"/>
      <c r="BC22" s="387"/>
      <c r="BD22" s="387"/>
      <c r="BE22" s="387"/>
      <c r="BF22" s="387"/>
      <c r="BG22" s="387"/>
      <c r="BH22" s="387"/>
      <c r="BI22" s="387"/>
      <c r="BJ22" s="387"/>
      <c r="BK22" s="387"/>
      <c r="BL22" s="387"/>
      <c r="BM22" s="388"/>
      <c r="BN22" s="389">
        <v>10034304</v>
      </c>
      <c r="BO22" s="390"/>
      <c r="BP22" s="390"/>
      <c r="BQ22" s="390"/>
      <c r="BR22" s="390"/>
      <c r="BS22" s="390"/>
      <c r="BT22" s="390"/>
      <c r="BU22" s="391"/>
      <c r="BV22" s="389">
        <v>9834751</v>
      </c>
      <c r="BW22" s="390"/>
      <c r="BX22" s="390"/>
      <c r="BY22" s="390"/>
      <c r="BZ22" s="390"/>
      <c r="CA22" s="390"/>
      <c r="CB22" s="390"/>
      <c r="CC22" s="391"/>
      <c r="CD22" s="53"/>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x14ac:dyDescent="0.2">
      <c r="A23" s="40"/>
      <c r="B23" s="410"/>
      <c r="C23" s="411"/>
      <c r="D23" s="412"/>
      <c r="E23" s="419"/>
      <c r="F23" s="420"/>
      <c r="G23" s="420"/>
      <c r="H23" s="420"/>
      <c r="I23" s="420"/>
      <c r="J23" s="420"/>
      <c r="K23" s="421"/>
      <c r="L23" s="419"/>
      <c r="M23" s="420"/>
      <c r="N23" s="420"/>
      <c r="O23" s="420"/>
      <c r="P23" s="421"/>
      <c r="Q23" s="425"/>
      <c r="R23" s="426"/>
      <c r="S23" s="426"/>
      <c r="T23" s="426"/>
      <c r="U23" s="426"/>
      <c r="V23" s="427"/>
      <c r="W23" s="429"/>
      <c r="X23" s="411"/>
      <c r="Y23" s="412"/>
      <c r="Z23" s="419"/>
      <c r="AA23" s="420"/>
      <c r="AB23" s="420"/>
      <c r="AC23" s="420"/>
      <c r="AD23" s="420"/>
      <c r="AE23" s="420"/>
      <c r="AF23" s="420"/>
      <c r="AG23" s="421"/>
      <c r="AH23" s="419"/>
      <c r="AI23" s="420"/>
      <c r="AJ23" s="420"/>
      <c r="AK23" s="420"/>
      <c r="AL23" s="421"/>
      <c r="AM23" s="436"/>
      <c r="AN23" s="437"/>
      <c r="AO23" s="437"/>
      <c r="AP23" s="437"/>
      <c r="AQ23" s="437"/>
      <c r="AR23" s="438"/>
      <c r="AS23" s="425"/>
      <c r="AT23" s="426"/>
      <c r="AU23" s="426"/>
      <c r="AV23" s="426"/>
      <c r="AW23" s="426"/>
      <c r="AX23" s="440"/>
      <c r="AY23" s="374" t="s">
        <v>102</v>
      </c>
      <c r="AZ23" s="375"/>
      <c r="BA23" s="375"/>
      <c r="BB23" s="375"/>
      <c r="BC23" s="375"/>
      <c r="BD23" s="375"/>
      <c r="BE23" s="375"/>
      <c r="BF23" s="375"/>
      <c r="BG23" s="375"/>
      <c r="BH23" s="375"/>
      <c r="BI23" s="375"/>
      <c r="BJ23" s="375"/>
      <c r="BK23" s="375"/>
      <c r="BL23" s="375"/>
      <c r="BM23" s="376"/>
      <c r="BN23" s="394">
        <v>5735677</v>
      </c>
      <c r="BO23" s="395"/>
      <c r="BP23" s="395"/>
      <c r="BQ23" s="395"/>
      <c r="BR23" s="395"/>
      <c r="BS23" s="395"/>
      <c r="BT23" s="395"/>
      <c r="BU23" s="396"/>
      <c r="BV23" s="394">
        <v>5373183</v>
      </c>
      <c r="BW23" s="395"/>
      <c r="BX23" s="395"/>
      <c r="BY23" s="395"/>
      <c r="BZ23" s="395"/>
      <c r="CA23" s="395"/>
      <c r="CB23" s="395"/>
      <c r="CC23" s="396"/>
      <c r="CD23" s="53"/>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x14ac:dyDescent="0.25">
      <c r="A24" s="40"/>
      <c r="B24" s="410"/>
      <c r="C24" s="411"/>
      <c r="D24" s="412"/>
      <c r="E24" s="367" t="s">
        <v>103</v>
      </c>
      <c r="F24" s="368"/>
      <c r="G24" s="368"/>
      <c r="H24" s="368"/>
      <c r="I24" s="368"/>
      <c r="J24" s="368"/>
      <c r="K24" s="369"/>
      <c r="L24" s="370">
        <v>1</v>
      </c>
      <c r="M24" s="371"/>
      <c r="N24" s="371"/>
      <c r="O24" s="371"/>
      <c r="P24" s="372"/>
      <c r="Q24" s="370">
        <v>7200</v>
      </c>
      <c r="R24" s="371"/>
      <c r="S24" s="371"/>
      <c r="T24" s="371"/>
      <c r="U24" s="371"/>
      <c r="V24" s="372"/>
      <c r="W24" s="429"/>
      <c r="X24" s="411"/>
      <c r="Y24" s="412"/>
      <c r="Z24" s="367" t="s">
        <v>104</v>
      </c>
      <c r="AA24" s="368"/>
      <c r="AB24" s="368"/>
      <c r="AC24" s="368"/>
      <c r="AD24" s="368"/>
      <c r="AE24" s="368"/>
      <c r="AF24" s="368"/>
      <c r="AG24" s="369"/>
      <c r="AH24" s="370">
        <v>91</v>
      </c>
      <c r="AI24" s="371"/>
      <c r="AJ24" s="371"/>
      <c r="AK24" s="371"/>
      <c r="AL24" s="372"/>
      <c r="AM24" s="370">
        <v>251433</v>
      </c>
      <c r="AN24" s="371"/>
      <c r="AO24" s="371"/>
      <c r="AP24" s="371"/>
      <c r="AQ24" s="371"/>
      <c r="AR24" s="372"/>
      <c r="AS24" s="370">
        <v>2763</v>
      </c>
      <c r="AT24" s="371"/>
      <c r="AU24" s="371"/>
      <c r="AV24" s="371"/>
      <c r="AW24" s="371"/>
      <c r="AX24" s="373"/>
      <c r="AY24" s="361" t="s">
        <v>105</v>
      </c>
      <c r="AZ24" s="362"/>
      <c r="BA24" s="362"/>
      <c r="BB24" s="362"/>
      <c r="BC24" s="362"/>
      <c r="BD24" s="362"/>
      <c r="BE24" s="362"/>
      <c r="BF24" s="362"/>
      <c r="BG24" s="362"/>
      <c r="BH24" s="362"/>
      <c r="BI24" s="362"/>
      <c r="BJ24" s="362"/>
      <c r="BK24" s="362"/>
      <c r="BL24" s="362"/>
      <c r="BM24" s="363"/>
      <c r="BN24" s="394">
        <v>7878764</v>
      </c>
      <c r="BO24" s="395"/>
      <c r="BP24" s="395"/>
      <c r="BQ24" s="395"/>
      <c r="BR24" s="395"/>
      <c r="BS24" s="395"/>
      <c r="BT24" s="395"/>
      <c r="BU24" s="396"/>
      <c r="BV24" s="394">
        <v>7492601</v>
      </c>
      <c r="BW24" s="395"/>
      <c r="BX24" s="395"/>
      <c r="BY24" s="395"/>
      <c r="BZ24" s="395"/>
      <c r="CA24" s="395"/>
      <c r="CB24" s="395"/>
      <c r="CC24" s="396"/>
      <c r="CD24" s="53"/>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x14ac:dyDescent="0.2">
      <c r="A25" s="40"/>
      <c r="B25" s="410"/>
      <c r="C25" s="411"/>
      <c r="D25" s="412"/>
      <c r="E25" s="367" t="s">
        <v>106</v>
      </c>
      <c r="F25" s="368"/>
      <c r="G25" s="368"/>
      <c r="H25" s="368"/>
      <c r="I25" s="368"/>
      <c r="J25" s="368"/>
      <c r="K25" s="369"/>
      <c r="L25" s="370">
        <v>1</v>
      </c>
      <c r="M25" s="371"/>
      <c r="N25" s="371"/>
      <c r="O25" s="371"/>
      <c r="P25" s="372"/>
      <c r="Q25" s="370">
        <v>5900</v>
      </c>
      <c r="R25" s="371"/>
      <c r="S25" s="371"/>
      <c r="T25" s="371"/>
      <c r="U25" s="371"/>
      <c r="V25" s="372"/>
      <c r="W25" s="429"/>
      <c r="X25" s="411"/>
      <c r="Y25" s="412"/>
      <c r="Z25" s="367" t="s">
        <v>107</v>
      </c>
      <c r="AA25" s="368"/>
      <c r="AB25" s="368"/>
      <c r="AC25" s="368"/>
      <c r="AD25" s="368"/>
      <c r="AE25" s="368"/>
      <c r="AF25" s="368"/>
      <c r="AG25" s="369"/>
      <c r="AH25" s="370" t="s">
        <v>64</v>
      </c>
      <c r="AI25" s="371"/>
      <c r="AJ25" s="371"/>
      <c r="AK25" s="371"/>
      <c r="AL25" s="372"/>
      <c r="AM25" s="370" t="s">
        <v>64</v>
      </c>
      <c r="AN25" s="371"/>
      <c r="AO25" s="371"/>
      <c r="AP25" s="371"/>
      <c r="AQ25" s="371"/>
      <c r="AR25" s="372"/>
      <c r="AS25" s="370" t="s">
        <v>64</v>
      </c>
      <c r="AT25" s="371"/>
      <c r="AU25" s="371"/>
      <c r="AV25" s="371"/>
      <c r="AW25" s="371"/>
      <c r="AX25" s="373"/>
      <c r="AY25" s="386" t="s">
        <v>108</v>
      </c>
      <c r="AZ25" s="387"/>
      <c r="BA25" s="387"/>
      <c r="BB25" s="387"/>
      <c r="BC25" s="387"/>
      <c r="BD25" s="387"/>
      <c r="BE25" s="387"/>
      <c r="BF25" s="387"/>
      <c r="BG25" s="387"/>
      <c r="BH25" s="387"/>
      <c r="BI25" s="387"/>
      <c r="BJ25" s="387"/>
      <c r="BK25" s="387"/>
      <c r="BL25" s="387"/>
      <c r="BM25" s="388"/>
      <c r="BN25" s="389">
        <v>184130</v>
      </c>
      <c r="BO25" s="390"/>
      <c r="BP25" s="390"/>
      <c r="BQ25" s="390"/>
      <c r="BR25" s="390"/>
      <c r="BS25" s="390"/>
      <c r="BT25" s="390"/>
      <c r="BU25" s="391"/>
      <c r="BV25" s="389">
        <v>96807</v>
      </c>
      <c r="BW25" s="390"/>
      <c r="BX25" s="390"/>
      <c r="BY25" s="390"/>
      <c r="BZ25" s="390"/>
      <c r="CA25" s="390"/>
      <c r="CB25" s="390"/>
      <c r="CC25" s="391"/>
      <c r="CD25" s="53"/>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x14ac:dyDescent="0.2">
      <c r="A26" s="40"/>
      <c r="B26" s="410"/>
      <c r="C26" s="411"/>
      <c r="D26" s="412"/>
      <c r="E26" s="367" t="s">
        <v>109</v>
      </c>
      <c r="F26" s="368"/>
      <c r="G26" s="368"/>
      <c r="H26" s="368"/>
      <c r="I26" s="368"/>
      <c r="J26" s="368"/>
      <c r="K26" s="369"/>
      <c r="L26" s="370">
        <v>1</v>
      </c>
      <c r="M26" s="371"/>
      <c r="N26" s="371"/>
      <c r="O26" s="371"/>
      <c r="P26" s="372"/>
      <c r="Q26" s="370">
        <v>5200</v>
      </c>
      <c r="R26" s="371"/>
      <c r="S26" s="371"/>
      <c r="T26" s="371"/>
      <c r="U26" s="371"/>
      <c r="V26" s="372"/>
      <c r="W26" s="429"/>
      <c r="X26" s="411"/>
      <c r="Y26" s="412"/>
      <c r="Z26" s="367" t="s">
        <v>110</v>
      </c>
      <c r="AA26" s="405"/>
      <c r="AB26" s="405"/>
      <c r="AC26" s="405"/>
      <c r="AD26" s="405"/>
      <c r="AE26" s="405"/>
      <c r="AF26" s="405"/>
      <c r="AG26" s="406"/>
      <c r="AH26" s="370">
        <v>2</v>
      </c>
      <c r="AI26" s="371"/>
      <c r="AJ26" s="371"/>
      <c r="AK26" s="371"/>
      <c r="AL26" s="372"/>
      <c r="AM26" s="370" t="s">
        <v>111</v>
      </c>
      <c r="AN26" s="371"/>
      <c r="AO26" s="371"/>
      <c r="AP26" s="371"/>
      <c r="AQ26" s="371"/>
      <c r="AR26" s="372"/>
      <c r="AS26" s="370" t="s">
        <v>111</v>
      </c>
      <c r="AT26" s="371"/>
      <c r="AU26" s="371"/>
      <c r="AV26" s="371"/>
      <c r="AW26" s="371"/>
      <c r="AX26" s="373"/>
      <c r="AY26" s="403" t="s">
        <v>112</v>
      </c>
      <c r="AZ26" s="348"/>
      <c r="BA26" s="348"/>
      <c r="BB26" s="348"/>
      <c r="BC26" s="348"/>
      <c r="BD26" s="348"/>
      <c r="BE26" s="348"/>
      <c r="BF26" s="348"/>
      <c r="BG26" s="348"/>
      <c r="BH26" s="348"/>
      <c r="BI26" s="348"/>
      <c r="BJ26" s="348"/>
      <c r="BK26" s="348"/>
      <c r="BL26" s="348"/>
      <c r="BM26" s="404"/>
      <c r="BN26" s="394" t="s">
        <v>64</v>
      </c>
      <c r="BO26" s="395"/>
      <c r="BP26" s="395"/>
      <c r="BQ26" s="395"/>
      <c r="BR26" s="395"/>
      <c r="BS26" s="395"/>
      <c r="BT26" s="395"/>
      <c r="BU26" s="396"/>
      <c r="BV26" s="394" t="s">
        <v>64</v>
      </c>
      <c r="BW26" s="395"/>
      <c r="BX26" s="395"/>
      <c r="BY26" s="395"/>
      <c r="BZ26" s="395"/>
      <c r="CA26" s="395"/>
      <c r="CB26" s="395"/>
      <c r="CC26" s="396"/>
      <c r="CD26" s="53"/>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x14ac:dyDescent="0.25">
      <c r="A27" s="40"/>
      <c r="B27" s="410"/>
      <c r="C27" s="411"/>
      <c r="D27" s="412"/>
      <c r="E27" s="367" t="s">
        <v>113</v>
      </c>
      <c r="F27" s="368"/>
      <c r="G27" s="368"/>
      <c r="H27" s="368"/>
      <c r="I27" s="368"/>
      <c r="J27" s="368"/>
      <c r="K27" s="369"/>
      <c r="L27" s="370">
        <v>1</v>
      </c>
      <c r="M27" s="371"/>
      <c r="N27" s="371"/>
      <c r="O27" s="371"/>
      <c r="P27" s="372"/>
      <c r="Q27" s="370">
        <v>2750</v>
      </c>
      <c r="R27" s="371"/>
      <c r="S27" s="371"/>
      <c r="T27" s="371"/>
      <c r="U27" s="371"/>
      <c r="V27" s="372"/>
      <c r="W27" s="429"/>
      <c r="X27" s="411"/>
      <c r="Y27" s="412"/>
      <c r="Z27" s="367" t="s">
        <v>114</v>
      </c>
      <c r="AA27" s="368"/>
      <c r="AB27" s="368"/>
      <c r="AC27" s="368"/>
      <c r="AD27" s="368"/>
      <c r="AE27" s="368"/>
      <c r="AF27" s="368"/>
      <c r="AG27" s="369"/>
      <c r="AH27" s="370" t="s">
        <v>64</v>
      </c>
      <c r="AI27" s="371"/>
      <c r="AJ27" s="371"/>
      <c r="AK27" s="371"/>
      <c r="AL27" s="372"/>
      <c r="AM27" s="370" t="s">
        <v>64</v>
      </c>
      <c r="AN27" s="371"/>
      <c r="AO27" s="371"/>
      <c r="AP27" s="371"/>
      <c r="AQ27" s="371"/>
      <c r="AR27" s="372"/>
      <c r="AS27" s="370" t="s">
        <v>64</v>
      </c>
      <c r="AT27" s="371"/>
      <c r="AU27" s="371"/>
      <c r="AV27" s="371"/>
      <c r="AW27" s="371"/>
      <c r="AX27" s="373"/>
      <c r="AY27" s="400" t="s">
        <v>115</v>
      </c>
      <c r="AZ27" s="401"/>
      <c r="BA27" s="401"/>
      <c r="BB27" s="401"/>
      <c r="BC27" s="401"/>
      <c r="BD27" s="401"/>
      <c r="BE27" s="401"/>
      <c r="BF27" s="401"/>
      <c r="BG27" s="401"/>
      <c r="BH27" s="401"/>
      <c r="BI27" s="401"/>
      <c r="BJ27" s="401"/>
      <c r="BK27" s="401"/>
      <c r="BL27" s="401"/>
      <c r="BM27" s="402"/>
      <c r="BN27" s="397">
        <v>286633</v>
      </c>
      <c r="BO27" s="398"/>
      <c r="BP27" s="398"/>
      <c r="BQ27" s="398"/>
      <c r="BR27" s="398"/>
      <c r="BS27" s="398"/>
      <c r="BT27" s="398"/>
      <c r="BU27" s="399"/>
      <c r="BV27" s="397">
        <v>177742</v>
      </c>
      <c r="BW27" s="398"/>
      <c r="BX27" s="398"/>
      <c r="BY27" s="398"/>
      <c r="BZ27" s="398"/>
      <c r="CA27" s="398"/>
      <c r="CB27" s="398"/>
      <c r="CC27" s="399"/>
      <c r="CD27" s="55"/>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x14ac:dyDescent="0.2">
      <c r="A28" s="40"/>
      <c r="B28" s="410"/>
      <c r="C28" s="411"/>
      <c r="D28" s="412"/>
      <c r="E28" s="367" t="s">
        <v>116</v>
      </c>
      <c r="F28" s="368"/>
      <c r="G28" s="368"/>
      <c r="H28" s="368"/>
      <c r="I28" s="368"/>
      <c r="J28" s="368"/>
      <c r="K28" s="369"/>
      <c r="L28" s="370">
        <v>1</v>
      </c>
      <c r="M28" s="371"/>
      <c r="N28" s="371"/>
      <c r="O28" s="371"/>
      <c r="P28" s="372"/>
      <c r="Q28" s="370">
        <v>2450</v>
      </c>
      <c r="R28" s="371"/>
      <c r="S28" s="371"/>
      <c r="T28" s="371"/>
      <c r="U28" s="371"/>
      <c r="V28" s="372"/>
      <c r="W28" s="429"/>
      <c r="X28" s="411"/>
      <c r="Y28" s="412"/>
      <c r="Z28" s="367" t="s">
        <v>117</v>
      </c>
      <c r="AA28" s="368"/>
      <c r="AB28" s="368"/>
      <c r="AC28" s="368"/>
      <c r="AD28" s="368"/>
      <c r="AE28" s="368"/>
      <c r="AF28" s="368"/>
      <c r="AG28" s="369"/>
      <c r="AH28" s="370" t="s">
        <v>64</v>
      </c>
      <c r="AI28" s="371"/>
      <c r="AJ28" s="371"/>
      <c r="AK28" s="371"/>
      <c r="AL28" s="372"/>
      <c r="AM28" s="370" t="s">
        <v>64</v>
      </c>
      <c r="AN28" s="371"/>
      <c r="AO28" s="371"/>
      <c r="AP28" s="371"/>
      <c r="AQ28" s="371"/>
      <c r="AR28" s="372"/>
      <c r="AS28" s="370" t="s">
        <v>64</v>
      </c>
      <c r="AT28" s="371"/>
      <c r="AU28" s="371"/>
      <c r="AV28" s="371"/>
      <c r="AW28" s="371"/>
      <c r="AX28" s="373"/>
      <c r="AY28" s="377" t="s">
        <v>118</v>
      </c>
      <c r="AZ28" s="378"/>
      <c r="BA28" s="378"/>
      <c r="BB28" s="379"/>
      <c r="BC28" s="386" t="s">
        <v>119</v>
      </c>
      <c r="BD28" s="387"/>
      <c r="BE28" s="387"/>
      <c r="BF28" s="387"/>
      <c r="BG28" s="387"/>
      <c r="BH28" s="387"/>
      <c r="BI28" s="387"/>
      <c r="BJ28" s="387"/>
      <c r="BK28" s="387"/>
      <c r="BL28" s="387"/>
      <c r="BM28" s="388"/>
      <c r="BN28" s="389">
        <v>1615403</v>
      </c>
      <c r="BO28" s="390"/>
      <c r="BP28" s="390"/>
      <c r="BQ28" s="390"/>
      <c r="BR28" s="390"/>
      <c r="BS28" s="390"/>
      <c r="BT28" s="390"/>
      <c r="BU28" s="391"/>
      <c r="BV28" s="389">
        <v>1364398</v>
      </c>
      <c r="BW28" s="390"/>
      <c r="BX28" s="390"/>
      <c r="BY28" s="390"/>
      <c r="BZ28" s="390"/>
      <c r="CA28" s="390"/>
      <c r="CB28" s="390"/>
      <c r="CC28" s="391"/>
      <c r="CD28" s="53"/>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x14ac:dyDescent="0.2">
      <c r="A29" s="40"/>
      <c r="B29" s="410"/>
      <c r="C29" s="411"/>
      <c r="D29" s="412"/>
      <c r="E29" s="367" t="s">
        <v>120</v>
      </c>
      <c r="F29" s="368"/>
      <c r="G29" s="368"/>
      <c r="H29" s="368"/>
      <c r="I29" s="368"/>
      <c r="J29" s="368"/>
      <c r="K29" s="369"/>
      <c r="L29" s="370">
        <v>8</v>
      </c>
      <c r="M29" s="371"/>
      <c r="N29" s="371"/>
      <c r="O29" s="371"/>
      <c r="P29" s="372"/>
      <c r="Q29" s="370">
        <v>2250</v>
      </c>
      <c r="R29" s="371"/>
      <c r="S29" s="371"/>
      <c r="T29" s="371"/>
      <c r="U29" s="371"/>
      <c r="V29" s="372"/>
      <c r="W29" s="430"/>
      <c r="X29" s="431"/>
      <c r="Y29" s="432"/>
      <c r="Z29" s="367" t="s">
        <v>121</v>
      </c>
      <c r="AA29" s="368"/>
      <c r="AB29" s="368"/>
      <c r="AC29" s="368"/>
      <c r="AD29" s="368"/>
      <c r="AE29" s="368"/>
      <c r="AF29" s="368"/>
      <c r="AG29" s="369"/>
      <c r="AH29" s="370">
        <v>91</v>
      </c>
      <c r="AI29" s="371"/>
      <c r="AJ29" s="371"/>
      <c r="AK29" s="371"/>
      <c r="AL29" s="372"/>
      <c r="AM29" s="370">
        <v>251433</v>
      </c>
      <c r="AN29" s="371"/>
      <c r="AO29" s="371"/>
      <c r="AP29" s="371"/>
      <c r="AQ29" s="371"/>
      <c r="AR29" s="372"/>
      <c r="AS29" s="370">
        <v>2763</v>
      </c>
      <c r="AT29" s="371"/>
      <c r="AU29" s="371"/>
      <c r="AV29" s="371"/>
      <c r="AW29" s="371"/>
      <c r="AX29" s="373"/>
      <c r="AY29" s="380"/>
      <c r="AZ29" s="381"/>
      <c r="BA29" s="381"/>
      <c r="BB29" s="382"/>
      <c r="BC29" s="374" t="s">
        <v>122</v>
      </c>
      <c r="BD29" s="375"/>
      <c r="BE29" s="375"/>
      <c r="BF29" s="375"/>
      <c r="BG29" s="375"/>
      <c r="BH29" s="375"/>
      <c r="BI29" s="375"/>
      <c r="BJ29" s="375"/>
      <c r="BK29" s="375"/>
      <c r="BL29" s="375"/>
      <c r="BM29" s="376"/>
      <c r="BN29" s="394">
        <v>257182</v>
      </c>
      <c r="BO29" s="395"/>
      <c r="BP29" s="395"/>
      <c r="BQ29" s="395"/>
      <c r="BR29" s="395"/>
      <c r="BS29" s="395"/>
      <c r="BT29" s="395"/>
      <c r="BU29" s="396"/>
      <c r="BV29" s="394">
        <v>256926</v>
      </c>
      <c r="BW29" s="395"/>
      <c r="BX29" s="395"/>
      <c r="BY29" s="395"/>
      <c r="BZ29" s="395"/>
      <c r="CA29" s="395"/>
      <c r="CB29" s="395"/>
      <c r="CC29" s="396"/>
      <c r="CD29" s="55"/>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x14ac:dyDescent="0.25">
      <c r="A30" s="40"/>
      <c r="B30" s="413"/>
      <c r="C30" s="414"/>
      <c r="D30" s="415"/>
      <c r="E30" s="349"/>
      <c r="F30" s="350"/>
      <c r="G30" s="350"/>
      <c r="H30" s="350"/>
      <c r="I30" s="350"/>
      <c r="J30" s="350"/>
      <c r="K30" s="351"/>
      <c r="L30" s="352"/>
      <c r="M30" s="353"/>
      <c r="N30" s="353"/>
      <c r="O30" s="353"/>
      <c r="P30" s="354"/>
      <c r="Q30" s="352"/>
      <c r="R30" s="353"/>
      <c r="S30" s="353"/>
      <c r="T30" s="353"/>
      <c r="U30" s="353"/>
      <c r="V30" s="354"/>
      <c r="W30" s="355" t="s">
        <v>123</v>
      </c>
      <c r="X30" s="356"/>
      <c r="Y30" s="356"/>
      <c r="Z30" s="356"/>
      <c r="AA30" s="356"/>
      <c r="AB30" s="356"/>
      <c r="AC30" s="356"/>
      <c r="AD30" s="356"/>
      <c r="AE30" s="356"/>
      <c r="AF30" s="356"/>
      <c r="AG30" s="357"/>
      <c r="AH30" s="358">
        <v>92.2</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124</v>
      </c>
      <c r="BD30" s="362"/>
      <c r="BE30" s="362"/>
      <c r="BF30" s="362"/>
      <c r="BG30" s="362"/>
      <c r="BH30" s="362"/>
      <c r="BI30" s="362"/>
      <c r="BJ30" s="362"/>
      <c r="BK30" s="362"/>
      <c r="BL30" s="362"/>
      <c r="BM30" s="363"/>
      <c r="BN30" s="397">
        <v>2781975</v>
      </c>
      <c r="BO30" s="398"/>
      <c r="BP30" s="398"/>
      <c r="BQ30" s="398"/>
      <c r="BR30" s="398"/>
      <c r="BS30" s="398"/>
      <c r="BT30" s="398"/>
      <c r="BU30" s="399"/>
      <c r="BV30" s="397">
        <v>2442601</v>
      </c>
      <c r="BW30" s="398"/>
      <c r="BX30" s="398"/>
      <c r="BY30" s="398"/>
      <c r="BZ30" s="398"/>
      <c r="CA30" s="398"/>
      <c r="CB30" s="398"/>
      <c r="CC30" s="399"/>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47" t="s">
        <v>125</v>
      </c>
      <c r="D32" s="347"/>
      <c r="E32" s="347"/>
      <c r="F32" s="347"/>
      <c r="G32" s="347"/>
      <c r="H32" s="347"/>
      <c r="I32" s="347"/>
      <c r="J32" s="347"/>
      <c r="K32" s="347"/>
      <c r="L32" s="347"/>
      <c r="M32" s="347"/>
      <c r="N32" s="347"/>
      <c r="O32" s="347"/>
      <c r="P32" s="347"/>
      <c r="Q32" s="347"/>
      <c r="R32" s="347"/>
      <c r="S32" s="347"/>
      <c r="U32" s="348" t="s">
        <v>126</v>
      </c>
      <c r="V32" s="348"/>
      <c r="W32" s="348"/>
      <c r="X32" s="348"/>
      <c r="Y32" s="348"/>
      <c r="Z32" s="348"/>
      <c r="AA32" s="348"/>
      <c r="AB32" s="348"/>
      <c r="AC32" s="348"/>
      <c r="AD32" s="348"/>
      <c r="AE32" s="348"/>
      <c r="AF32" s="348"/>
      <c r="AG32" s="348"/>
      <c r="AH32" s="348"/>
      <c r="AI32" s="348"/>
      <c r="AJ32" s="348"/>
      <c r="AK32" s="348"/>
      <c r="AM32" s="348" t="s">
        <v>127</v>
      </c>
      <c r="AN32" s="348"/>
      <c r="AO32" s="348"/>
      <c r="AP32" s="348"/>
      <c r="AQ32" s="348"/>
      <c r="AR32" s="348"/>
      <c r="AS32" s="348"/>
      <c r="AT32" s="348"/>
      <c r="AU32" s="348"/>
      <c r="AV32" s="348"/>
      <c r="AW32" s="348"/>
      <c r="AX32" s="348"/>
      <c r="AY32" s="348"/>
      <c r="AZ32" s="348"/>
      <c r="BA32" s="348"/>
      <c r="BB32" s="348"/>
      <c r="BC32" s="348"/>
      <c r="BE32" s="348" t="s">
        <v>128</v>
      </c>
      <c r="BF32" s="348"/>
      <c r="BG32" s="348"/>
      <c r="BH32" s="348"/>
      <c r="BI32" s="348"/>
      <c r="BJ32" s="348"/>
      <c r="BK32" s="348"/>
      <c r="BL32" s="348"/>
      <c r="BM32" s="348"/>
      <c r="BN32" s="348"/>
      <c r="BO32" s="348"/>
      <c r="BP32" s="348"/>
      <c r="BQ32" s="348"/>
      <c r="BR32" s="348"/>
      <c r="BS32" s="348"/>
      <c r="BT32" s="348"/>
      <c r="BU32" s="348"/>
      <c r="BW32" s="348" t="s">
        <v>129</v>
      </c>
      <c r="BX32" s="348"/>
      <c r="BY32" s="348"/>
      <c r="BZ32" s="348"/>
      <c r="CA32" s="348"/>
      <c r="CB32" s="348"/>
      <c r="CC32" s="348"/>
      <c r="CD32" s="348"/>
      <c r="CE32" s="348"/>
      <c r="CF32" s="348"/>
      <c r="CG32" s="348"/>
      <c r="CH32" s="348"/>
      <c r="CI32" s="348"/>
      <c r="CJ32" s="348"/>
      <c r="CK32" s="348"/>
      <c r="CL32" s="348"/>
      <c r="CM32" s="348"/>
      <c r="CO32" s="348" t="s">
        <v>130</v>
      </c>
      <c r="CP32" s="348"/>
      <c r="CQ32" s="348"/>
      <c r="CR32" s="348"/>
      <c r="CS32" s="348"/>
      <c r="CT32" s="348"/>
      <c r="CU32" s="348"/>
      <c r="CV32" s="348"/>
      <c r="CW32" s="348"/>
      <c r="CX32" s="348"/>
      <c r="CY32" s="348"/>
      <c r="CZ32" s="348"/>
      <c r="DA32" s="348"/>
      <c r="DB32" s="348"/>
      <c r="DC32" s="348"/>
      <c r="DD32" s="348"/>
      <c r="DE32" s="348"/>
      <c r="DI32" s="63"/>
    </row>
    <row r="33" spans="1:113" ht="13.5" customHeight="1" x14ac:dyDescent="0.2">
      <c r="A33" s="40"/>
      <c r="B33" s="64"/>
      <c r="C33" s="346" t="s">
        <v>131</v>
      </c>
      <c r="D33" s="346"/>
      <c r="E33" s="345" t="s">
        <v>132</v>
      </c>
      <c r="F33" s="345"/>
      <c r="G33" s="345"/>
      <c r="H33" s="345"/>
      <c r="I33" s="345"/>
      <c r="J33" s="345"/>
      <c r="K33" s="345"/>
      <c r="L33" s="345"/>
      <c r="M33" s="345"/>
      <c r="N33" s="345"/>
      <c r="O33" s="345"/>
      <c r="P33" s="345"/>
      <c r="Q33" s="345"/>
      <c r="R33" s="345"/>
      <c r="S33" s="345"/>
      <c r="T33" s="65"/>
      <c r="U33" s="346" t="s">
        <v>131</v>
      </c>
      <c r="V33" s="346"/>
      <c r="W33" s="345" t="s">
        <v>132</v>
      </c>
      <c r="X33" s="345"/>
      <c r="Y33" s="345"/>
      <c r="Z33" s="345"/>
      <c r="AA33" s="345"/>
      <c r="AB33" s="345"/>
      <c r="AC33" s="345"/>
      <c r="AD33" s="345"/>
      <c r="AE33" s="345"/>
      <c r="AF33" s="345"/>
      <c r="AG33" s="345"/>
      <c r="AH33" s="345"/>
      <c r="AI33" s="345"/>
      <c r="AJ33" s="345"/>
      <c r="AK33" s="345"/>
      <c r="AL33" s="65"/>
      <c r="AM33" s="346" t="s">
        <v>131</v>
      </c>
      <c r="AN33" s="346"/>
      <c r="AO33" s="345" t="s">
        <v>132</v>
      </c>
      <c r="AP33" s="345"/>
      <c r="AQ33" s="345"/>
      <c r="AR33" s="345"/>
      <c r="AS33" s="345"/>
      <c r="AT33" s="345"/>
      <c r="AU33" s="345"/>
      <c r="AV33" s="345"/>
      <c r="AW33" s="345"/>
      <c r="AX33" s="345"/>
      <c r="AY33" s="345"/>
      <c r="AZ33" s="345"/>
      <c r="BA33" s="345"/>
      <c r="BB33" s="345"/>
      <c r="BC33" s="345"/>
      <c r="BD33" s="66"/>
      <c r="BE33" s="345" t="s">
        <v>133</v>
      </c>
      <c r="BF33" s="345"/>
      <c r="BG33" s="345" t="s">
        <v>134</v>
      </c>
      <c r="BH33" s="345"/>
      <c r="BI33" s="345"/>
      <c r="BJ33" s="345"/>
      <c r="BK33" s="345"/>
      <c r="BL33" s="345"/>
      <c r="BM33" s="345"/>
      <c r="BN33" s="345"/>
      <c r="BO33" s="345"/>
      <c r="BP33" s="345"/>
      <c r="BQ33" s="345"/>
      <c r="BR33" s="345"/>
      <c r="BS33" s="345"/>
      <c r="BT33" s="345"/>
      <c r="BU33" s="345"/>
      <c r="BV33" s="66"/>
      <c r="BW33" s="346" t="s">
        <v>133</v>
      </c>
      <c r="BX33" s="346"/>
      <c r="BY33" s="345" t="s">
        <v>135</v>
      </c>
      <c r="BZ33" s="345"/>
      <c r="CA33" s="345"/>
      <c r="CB33" s="345"/>
      <c r="CC33" s="345"/>
      <c r="CD33" s="345"/>
      <c r="CE33" s="345"/>
      <c r="CF33" s="345"/>
      <c r="CG33" s="345"/>
      <c r="CH33" s="345"/>
      <c r="CI33" s="345"/>
      <c r="CJ33" s="345"/>
      <c r="CK33" s="345"/>
      <c r="CL33" s="345"/>
      <c r="CM33" s="345"/>
      <c r="CN33" s="65"/>
      <c r="CO33" s="346" t="s">
        <v>131</v>
      </c>
      <c r="CP33" s="346"/>
      <c r="CQ33" s="345" t="s">
        <v>136</v>
      </c>
      <c r="CR33" s="345"/>
      <c r="CS33" s="345"/>
      <c r="CT33" s="345"/>
      <c r="CU33" s="345"/>
      <c r="CV33" s="345"/>
      <c r="CW33" s="345"/>
      <c r="CX33" s="345"/>
      <c r="CY33" s="345"/>
      <c r="CZ33" s="345"/>
      <c r="DA33" s="345"/>
      <c r="DB33" s="345"/>
      <c r="DC33" s="345"/>
      <c r="DD33" s="345"/>
      <c r="DE33" s="345"/>
      <c r="DF33" s="65"/>
      <c r="DG33" s="344" t="s">
        <v>137</v>
      </c>
      <c r="DH33" s="344"/>
      <c r="DI33" s="67"/>
    </row>
    <row r="34" spans="1:113" ht="32.25" customHeight="1" x14ac:dyDescent="0.2">
      <c r="A34" s="40"/>
      <c r="B34" s="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2</v>
      </c>
      <c r="V34" s="342"/>
      <c r="W34" s="343" t="str">
        <f>IF('各会計、関係団体の財政状況及び健全化判断比率'!B28="","",'各会計、関係団体の財政状況及び健全化判断比率'!B28)</f>
        <v>国民健康保険特別会計</v>
      </c>
      <c r="X34" s="343"/>
      <c r="Y34" s="343"/>
      <c r="Z34" s="343"/>
      <c r="AA34" s="343"/>
      <c r="AB34" s="343"/>
      <c r="AC34" s="343"/>
      <c r="AD34" s="343"/>
      <c r="AE34" s="343"/>
      <c r="AF34" s="343"/>
      <c r="AG34" s="343"/>
      <c r="AH34" s="343"/>
      <c r="AI34" s="343"/>
      <c r="AJ34" s="343"/>
      <c r="AK34" s="343"/>
      <c r="AL34" s="40"/>
      <c r="AM34" s="342">
        <f>IF(AO34="","",MAX(C34:D43,U34:V43)+1)</f>
        <v>5</v>
      </c>
      <c r="AN34" s="342"/>
      <c r="AO34" s="343" t="str">
        <f>IF('各会計、関係団体の財政状況及び健全化判断比率'!B31="","",'各会計、関係団体の財政状況及び健全化判断比率'!B31)</f>
        <v>水道事業会計</v>
      </c>
      <c r="AP34" s="343"/>
      <c r="AQ34" s="343"/>
      <c r="AR34" s="343"/>
      <c r="AS34" s="343"/>
      <c r="AT34" s="343"/>
      <c r="AU34" s="343"/>
      <c r="AV34" s="343"/>
      <c r="AW34" s="343"/>
      <c r="AX34" s="343"/>
      <c r="AY34" s="343"/>
      <c r="AZ34" s="343"/>
      <c r="BA34" s="343"/>
      <c r="BB34" s="343"/>
      <c r="BC34" s="343"/>
      <c r="BD34" s="40"/>
      <c r="BE34" s="342">
        <f>IF(BG34="","",MAX(C34:D43,U34:V43,AM34:AN43)+1)</f>
        <v>7</v>
      </c>
      <c r="BF34" s="342"/>
      <c r="BG34" s="343" t="str">
        <f>IF('各会計、関係団体の財政状況及び健全化判断比率'!B33="","",'各会計、関係団体の財政状況及び健全化判断比率'!B33)</f>
        <v>公共下水道事業特別会計</v>
      </c>
      <c r="BH34" s="343"/>
      <c r="BI34" s="343"/>
      <c r="BJ34" s="343"/>
      <c r="BK34" s="343"/>
      <c r="BL34" s="343"/>
      <c r="BM34" s="343"/>
      <c r="BN34" s="343"/>
      <c r="BO34" s="343"/>
      <c r="BP34" s="343"/>
      <c r="BQ34" s="343"/>
      <c r="BR34" s="343"/>
      <c r="BS34" s="343"/>
      <c r="BT34" s="343"/>
      <c r="BU34" s="343"/>
      <c r="BV34" s="40"/>
      <c r="BW34" s="342" t="str">
        <f>IF(BY34="","",MAX(C34:D43,U34:V43,AM34:AN43,BE34:BF43)+1)</f>
        <v/>
      </c>
      <c r="BX34" s="342"/>
      <c r="BY34" s="343" t="str">
        <f>IF('各会計、関係団体の財政状況及び健全化判断比率'!B68="","",'各会計、関係団体の財政状況及び健全化判断比率'!B68)</f>
        <v/>
      </c>
      <c r="BZ34" s="343"/>
      <c r="CA34" s="343"/>
      <c r="CB34" s="343"/>
      <c r="CC34" s="343"/>
      <c r="CD34" s="343"/>
      <c r="CE34" s="343"/>
      <c r="CF34" s="343"/>
      <c r="CG34" s="343"/>
      <c r="CH34" s="343"/>
      <c r="CI34" s="343"/>
      <c r="CJ34" s="343"/>
      <c r="CK34" s="343"/>
      <c r="CL34" s="343"/>
      <c r="CM34" s="343"/>
      <c r="CN34" s="40"/>
      <c r="CO34" s="342" t="str">
        <f>IF(CQ34="","",MAX(C34:D43,U34:V43,AM34:AN43,BE34:BF43,BW34:BX43)+1)</f>
        <v/>
      </c>
      <c r="CP34" s="342"/>
      <c r="CQ34" s="343" t="str">
        <f>IF('各会計、関係団体の財政状況及び健全化判断比率'!BS7="","",'各会計、関係団体の財政状況及び健全化判断比率'!BS7)</f>
        <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67"/>
    </row>
    <row r="35" spans="1:113" ht="32.25" customHeight="1" x14ac:dyDescent="0.2">
      <c r="A35" s="40"/>
      <c r="B35" s="64"/>
      <c r="C35" s="342" t="str">
        <f>IF(E35="","",C34+1)</f>
        <v/>
      </c>
      <c r="D35" s="342"/>
      <c r="E35" s="343" t="str">
        <f>IF('各会計、関係団体の財政状況及び健全化判断比率'!B8="","",'各会計、関係団体の財政状況及び健全化判断比率'!B8)</f>
        <v/>
      </c>
      <c r="F35" s="343"/>
      <c r="G35" s="343"/>
      <c r="H35" s="343"/>
      <c r="I35" s="343"/>
      <c r="J35" s="343"/>
      <c r="K35" s="343"/>
      <c r="L35" s="343"/>
      <c r="M35" s="343"/>
      <c r="N35" s="343"/>
      <c r="O35" s="343"/>
      <c r="P35" s="343"/>
      <c r="Q35" s="343"/>
      <c r="R35" s="343"/>
      <c r="S35" s="343"/>
      <c r="T35" s="40"/>
      <c r="U35" s="342">
        <f>IF(W35="","",U34+1)</f>
        <v>3</v>
      </c>
      <c r="V35" s="342"/>
      <c r="W35" s="343" t="str">
        <f>IF('各会計、関係団体の財政状況及び健全化判断比率'!B29="","",'各会計、関係団体の財政状況及び健全化判断比率'!B29)</f>
        <v>介護保険特別会計</v>
      </c>
      <c r="X35" s="343"/>
      <c r="Y35" s="343"/>
      <c r="Z35" s="343"/>
      <c r="AA35" s="343"/>
      <c r="AB35" s="343"/>
      <c r="AC35" s="343"/>
      <c r="AD35" s="343"/>
      <c r="AE35" s="343"/>
      <c r="AF35" s="343"/>
      <c r="AG35" s="343"/>
      <c r="AH35" s="343"/>
      <c r="AI35" s="343"/>
      <c r="AJ35" s="343"/>
      <c r="AK35" s="343"/>
      <c r="AL35" s="40"/>
      <c r="AM35" s="342">
        <f t="shared" ref="AM35:AM43" si="0">IF(AO35="","",AM34+1)</f>
        <v>6</v>
      </c>
      <c r="AN35" s="342"/>
      <c r="AO35" s="343" t="str">
        <f>IF('各会計、関係団体の財政状況及び健全化判断比率'!B32="","",'各会計、関係団体の財政状況及び健全化判断比率'!B32)</f>
        <v>病院事業会計</v>
      </c>
      <c r="AP35" s="343"/>
      <c r="AQ35" s="343"/>
      <c r="AR35" s="343"/>
      <c r="AS35" s="343"/>
      <c r="AT35" s="343"/>
      <c r="AU35" s="343"/>
      <c r="AV35" s="343"/>
      <c r="AW35" s="343"/>
      <c r="AX35" s="343"/>
      <c r="AY35" s="343"/>
      <c r="AZ35" s="343"/>
      <c r="BA35" s="343"/>
      <c r="BB35" s="343"/>
      <c r="BC35" s="343"/>
      <c r="BD35" s="40"/>
      <c r="BE35" s="342" t="str">
        <f t="shared" ref="BE35:BE43" si="1">IF(BG35="","",BE34+1)</f>
        <v/>
      </c>
      <c r="BF35" s="342"/>
      <c r="BG35" s="343"/>
      <c r="BH35" s="343"/>
      <c r="BI35" s="343"/>
      <c r="BJ35" s="343"/>
      <c r="BK35" s="343"/>
      <c r="BL35" s="343"/>
      <c r="BM35" s="343"/>
      <c r="BN35" s="343"/>
      <c r="BO35" s="343"/>
      <c r="BP35" s="343"/>
      <c r="BQ35" s="343"/>
      <c r="BR35" s="343"/>
      <c r="BS35" s="343"/>
      <c r="BT35" s="343"/>
      <c r="BU35" s="343"/>
      <c r="BV35" s="40"/>
      <c r="BW35" s="342" t="str">
        <f t="shared" ref="BW35:BW43" si="2">IF(BY35="","",BW34+1)</f>
        <v/>
      </c>
      <c r="BX35" s="342"/>
      <c r="BY35" s="343" t="str">
        <f>IF('各会計、関係団体の財政状況及び健全化判断比率'!B69="","",'各会計、関係団体の財政状況及び健全化判断比率'!B69)</f>
        <v/>
      </c>
      <c r="BZ35" s="343"/>
      <c r="CA35" s="343"/>
      <c r="CB35" s="343"/>
      <c r="CC35" s="343"/>
      <c r="CD35" s="343"/>
      <c r="CE35" s="343"/>
      <c r="CF35" s="343"/>
      <c r="CG35" s="343"/>
      <c r="CH35" s="343"/>
      <c r="CI35" s="343"/>
      <c r="CJ35" s="343"/>
      <c r="CK35" s="343"/>
      <c r="CL35" s="343"/>
      <c r="CM35" s="343"/>
      <c r="CN35" s="40"/>
      <c r="CO35" s="342" t="str">
        <f t="shared" ref="CO35:CO43" si="3">IF(CQ35="","",CO34+1)</f>
        <v/>
      </c>
      <c r="CP35" s="342"/>
      <c r="CQ35" s="343" t="str">
        <f>IF('各会計、関係団体の財政状況及び健全化判断比率'!BS8="","",'各会計、関係団体の財政状況及び健全化判断比率'!BS8)</f>
        <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67"/>
    </row>
    <row r="36" spans="1:113" ht="32.25" customHeight="1" x14ac:dyDescent="0.2">
      <c r="A36" s="40"/>
      <c r="B36" s="64"/>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4</v>
      </c>
      <c r="V36" s="342"/>
      <c r="W36" s="343" t="str">
        <f>IF('各会計、関係団体の財政状況及び健全化判断比率'!B30="","",'各会計、関係団体の財政状況及び健全化判断比率'!B30)</f>
        <v>後期高齢者医療特別会計</v>
      </c>
      <c r="X36" s="343"/>
      <c r="Y36" s="343"/>
      <c r="Z36" s="343"/>
      <c r="AA36" s="343"/>
      <c r="AB36" s="343"/>
      <c r="AC36" s="343"/>
      <c r="AD36" s="343"/>
      <c r="AE36" s="343"/>
      <c r="AF36" s="343"/>
      <c r="AG36" s="343"/>
      <c r="AH36" s="343"/>
      <c r="AI36" s="343"/>
      <c r="AJ36" s="343"/>
      <c r="AK36" s="343"/>
      <c r="AL36" s="40"/>
      <c r="AM36" s="342" t="str">
        <f t="shared" si="0"/>
        <v/>
      </c>
      <c r="AN36" s="342"/>
      <c r="AO36" s="343"/>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t="str">
        <f t="shared" si="2"/>
        <v/>
      </c>
      <c r="BX36" s="342"/>
      <c r="BY36" s="343" t="str">
        <f>IF('各会計、関係団体の財政状況及び健全化判断比率'!B70="","",'各会計、関係団体の財政状況及び健全化判断比率'!B70)</f>
        <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67"/>
    </row>
    <row r="37" spans="1:113" ht="32.25" customHeight="1" x14ac:dyDescent="0.2">
      <c r="A37" s="40"/>
      <c r="B37" s="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t="str">
        <f t="shared" si="4"/>
        <v/>
      </c>
      <c r="V37" s="342"/>
      <c r="W37" s="343"/>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t="str">
        <f t="shared" si="2"/>
        <v/>
      </c>
      <c r="BX37" s="342"/>
      <c r="BY37" s="343" t="str">
        <f>IF('各会計、関係団体の財政状況及び健全化判断比率'!B71="","",'各会計、関係団体の財政状況及び健全化判断比率'!B71)</f>
        <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67"/>
    </row>
    <row r="38" spans="1:113" ht="32.25" customHeight="1" x14ac:dyDescent="0.2">
      <c r="A38" s="40"/>
      <c r="B38" s="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t="str">
        <f t="shared" si="2"/>
        <v/>
      </c>
      <c r="BX38" s="342"/>
      <c r="BY38" s="343" t="str">
        <f>IF('各会計、関係団体の財政状況及び健全化判断比率'!B72="","",'各会計、関係団体の財政状況及び健全化判断比率'!B72)</f>
        <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67"/>
    </row>
    <row r="39" spans="1:113" ht="32.25" customHeight="1" x14ac:dyDescent="0.2">
      <c r="A39" s="40"/>
      <c r="B39" s="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t="str">
        <f t="shared" si="2"/>
        <v/>
      </c>
      <c r="BX39" s="342"/>
      <c r="BY39" s="343" t="str">
        <f>IF('各会計、関係団体の財政状況及び健全化判断比率'!B73="","",'各会計、関係団体の財政状況及び健全化判断比率'!B73)</f>
        <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67"/>
    </row>
    <row r="40" spans="1:113" ht="32.25" customHeight="1" x14ac:dyDescent="0.2">
      <c r="A40" s="40"/>
      <c r="B40" s="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t="str">
        <f t="shared" si="2"/>
        <v/>
      </c>
      <c r="BX40" s="342"/>
      <c r="BY40" s="343" t="str">
        <f>IF('各会計、関係団体の財政状況及び健全化判断比率'!B74="","",'各会計、関係団体の財政状況及び健全化判断比率'!B74)</f>
        <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67"/>
    </row>
    <row r="41" spans="1:113" ht="32.25" customHeight="1" x14ac:dyDescent="0.2">
      <c r="A41" s="40"/>
      <c r="B41" s="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67"/>
    </row>
    <row r="42" spans="1:113" ht="32.25" customHeight="1" x14ac:dyDescent="0.2">
      <c r="B42" s="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67"/>
    </row>
    <row r="43" spans="1:113" ht="32.25" customHeight="1" x14ac:dyDescent="0.2">
      <c r="B43" s="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138</v>
      </c>
      <c r="E46" s="339" t="s">
        <v>139</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2">
      <c r="E47" s="339" t="s">
        <v>140</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2">
      <c r="E48" s="339" t="s">
        <v>141</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2">
      <c r="E49" s="341" t="s">
        <v>142</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2">
      <c r="E50" s="339" t="s">
        <v>143</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2">
      <c r="E51" s="339" t="s">
        <v>144</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2">
      <c r="E52" s="339" t="s">
        <v>145</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2">
      <c r="E53" s="339" t="s">
        <v>146</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2"/>
    <row r="55" spans="5:113" x14ac:dyDescent="0.2"/>
    <row r="56" spans="5:113" x14ac:dyDescent="0.2"/>
  </sheetData>
  <sheetProtection algorithmName="SHA-512" hashValue="ykgupD8nmBHNmxa+dG/ZWM7Ty97fkv6Sww+TiwYPTVc6hgzAdyt+DATIL4TOd698dkWMpApZGInRrYEtPlKlHg==" saltValue="nD0yKG5DCwyiy9XJiLgvo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28147-DA36-474D-96BD-85930CA56CBF}">
  <sheetPr>
    <pageSetUpPr fitToPage="1"/>
  </sheetPr>
  <dimension ref="B1:EM49"/>
  <sheetViews>
    <sheetView showGridLines="0" workbookViewId="0"/>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2" t="s">
        <v>147</v>
      </c>
      <c r="DI1" s="693"/>
      <c r="DJ1" s="693"/>
      <c r="DK1" s="693"/>
      <c r="DL1" s="693"/>
      <c r="DM1" s="693"/>
      <c r="DN1" s="694"/>
      <c r="DO1" s="73"/>
      <c r="DP1" s="692" t="s">
        <v>148</v>
      </c>
      <c r="DQ1" s="693"/>
      <c r="DR1" s="693"/>
      <c r="DS1" s="693"/>
      <c r="DT1" s="693"/>
      <c r="DU1" s="693"/>
      <c r="DV1" s="693"/>
      <c r="DW1" s="693"/>
      <c r="DX1" s="693"/>
      <c r="DY1" s="693"/>
      <c r="DZ1" s="693"/>
      <c r="EA1" s="693"/>
      <c r="EB1" s="693"/>
      <c r="EC1" s="694"/>
      <c r="ED1" s="72"/>
      <c r="EE1" s="72"/>
      <c r="EF1" s="72"/>
      <c r="EG1" s="72"/>
      <c r="EH1" s="72"/>
      <c r="EI1" s="72"/>
      <c r="EJ1" s="72"/>
      <c r="EK1" s="72"/>
      <c r="EL1" s="72"/>
      <c r="EM1" s="72"/>
    </row>
    <row r="2" spans="2:143" ht="22.5" customHeight="1" x14ac:dyDescent="0.2">
      <c r="B2" s="74" t="s">
        <v>149</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654" t="s">
        <v>150</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151</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152</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2">
      <c r="B4" s="654" t="s">
        <v>24</v>
      </c>
      <c r="C4" s="655"/>
      <c r="D4" s="655"/>
      <c r="E4" s="655"/>
      <c r="F4" s="655"/>
      <c r="G4" s="655"/>
      <c r="H4" s="655"/>
      <c r="I4" s="655"/>
      <c r="J4" s="655"/>
      <c r="K4" s="655"/>
      <c r="L4" s="655"/>
      <c r="M4" s="655"/>
      <c r="N4" s="655"/>
      <c r="O4" s="655"/>
      <c r="P4" s="655"/>
      <c r="Q4" s="656"/>
      <c r="R4" s="654" t="s">
        <v>153</v>
      </c>
      <c r="S4" s="655"/>
      <c r="T4" s="655"/>
      <c r="U4" s="655"/>
      <c r="V4" s="655"/>
      <c r="W4" s="655"/>
      <c r="X4" s="655"/>
      <c r="Y4" s="656"/>
      <c r="Z4" s="654" t="s">
        <v>154</v>
      </c>
      <c r="AA4" s="655"/>
      <c r="AB4" s="655"/>
      <c r="AC4" s="656"/>
      <c r="AD4" s="654" t="s">
        <v>155</v>
      </c>
      <c r="AE4" s="655"/>
      <c r="AF4" s="655"/>
      <c r="AG4" s="655"/>
      <c r="AH4" s="655"/>
      <c r="AI4" s="655"/>
      <c r="AJ4" s="655"/>
      <c r="AK4" s="656"/>
      <c r="AL4" s="654" t="s">
        <v>154</v>
      </c>
      <c r="AM4" s="655"/>
      <c r="AN4" s="655"/>
      <c r="AO4" s="656"/>
      <c r="AP4" s="695" t="s">
        <v>156</v>
      </c>
      <c r="AQ4" s="695"/>
      <c r="AR4" s="695"/>
      <c r="AS4" s="695"/>
      <c r="AT4" s="695"/>
      <c r="AU4" s="695"/>
      <c r="AV4" s="695"/>
      <c r="AW4" s="695"/>
      <c r="AX4" s="695"/>
      <c r="AY4" s="695"/>
      <c r="AZ4" s="695"/>
      <c r="BA4" s="695"/>
      <c r="BB4" s="695"/>
      <c r="BC4" s="695"/>
      <c r="BD4" s="695"/>
      <c r="BE4" s="695"/>
      <c r="BF4" s="695"/>
      <c r="BG4" s="695" t="s">
        <v>157</v>
      </c>
      <c r="BH4" s="695"/>
      <c r="BI4" s="695"/>
      <c r="BJ4" s="695"/>
      <c r="BK4" s="695"/>
      <c r="BL4" s="695"/>
      <c r="BM4" s="695"/>
      <c r="BN4" s="695"/>
      <c r="BO4" s="695" t="s">
        <v>154</v>
      </c>
      <c r="BP4" s="695"/>
      <c r="BQ4" s="695"/>
      <c r="BR4" s="695"/>
      <c r="BS4" s="695" t="s">
        <v>158</v>
      </c>
      <c r="BT4" s="695"/>
      <c r="BU4" s="695"/>
      <c r="BV4" s="695"/>
      <c r="BW4" s="695"/>
      <c r="BX4" s="695"/>
      <c r="BY4" s="695"/>
      <c r="BZ4" s="695"/>
      <c r="CA4" s="695"/>
      <c r="CB4" s="695"/>
      <c r="CD4" s="654" t="s">
        <v>159</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2">
      <c r="B5" s="651" t="s">
        <v>160</v>
      </c>
      <c r="C5" s="652"/>
      <c r="D5" s="652"/>
      <c r="E5" s="652"/>
      <c r="F5" s="652"/>
      <c r="G5" s="652"/>
      <c r="H5" s="652"/>
      <c r="I5" s="652"/>
      <c r="J5" s="652"/>
      <c r="K5" s="652"/>
      <c r="L5" s="652"/>
      <c r="M5" s="652"/>
      <c r="N5" s="652"/>
      <c r="O5" s="652"/>
      <c r="P5" s="652"/>
      <c r="Q5" s="653"/>
      <c r="R5" s="648">
        <v>1022793</v>
      </c>
      <c r="S5" s="649"/>
      <c r="T5" s="649"/>
      <c r="U5" s="649"/>
      <c r="V5" s="649"/>
      <c r="W5" s="649"/>
      <c r="X5" s="649"/>
      <c r="Y5" s="677"/>
      <c r="Z5" s="690">
        <v>13.2</v>
      </c>
      <c r="AA5" s="690"/>
      <c r="AB5" s="690"/>
      <c r="AC5" s="690"/>
      <c r="AD5" s="691">
        <v>991838</v>
      </c>
      <c r="AE5" s="691"/>
      <c r="AF5" s="691"/>
      <c r="AG5" s="691"/>
      <c r="AH5" s="691"/>
      <c r="AI5" s="691"/>
      <c r="AJ5" s="691"/>
      <c r="AK5" s="691"/>
      <c r="AL5" s="678">
        <v>22.9</v>
      </c>
      <c r="AM5" s="661"/>
      <c r="AN5" s="661"/>
      <c r="AO5" s="679"/>
      <c r="AP5" s="651" t="s">
        <v>161</v>
      </c>
      <c r="AQ5" s="652"/>
      <c r="AR5" s="652"/>
      <c r="AS5" s="652"/>
      <c r="AT5" s="652"/>
      <c r="AU5" s="652"/>
      <c r="AV5" s="652"/>
      <c r="AW5" s="652"/>
      <c r="AX5" s="652"/>
      <c r="AY5" s="652"/>
      <c r="AZ5" s="652"/>
      <c r="BA5" s="652"/>
      <c r="BB5" s="652"/>
      <c r="BC5" s="652"/>
      <c r="BD5" s="652"/>
      <c r="BE5" s="652"/>
      <c r="BF5" s="653"/>
      <c r="BG5" s="602">
        <v>1010723</v>
      </c>
      <c r="BH5" s="603"/>
      <c r="BI5" s="603"/>
      <c r="BJ5" s="603"/>
      <c r="BK5" s="603"/>
      <c r="BL5" s="603"/>
      <c r="BM5" s="603"/>
      <c r="BN5" s="604"/>
      <c r="BO5" s="638">
        <v>98.8</v>
      </c>
      <c r="BP5" s="638"/>
      <c r="BQ5" s="638"/>
      <c r="BR5" s="638"/>
      <c r="BS5" s="639">
        <v>69427</v>
      </c>
      <c r="BT5" s="639"/>
      <c r="BU5" s="639"/>
      <c r="BV5" s="639"/>
      <c r="BW5" s="639"/>
      <c r="BX5" s="639"/>
      <c r="BY5" s="639"/>
      <c r="BZ5" s="639"/>
      <c r="CA5" s="639"/>
      <c r="CB5" s="670"/>
      <c r="CD5" s="654" t="s">
        <v>156</v>
      </c>
      <c r="CE5" s="655"/>
      <c r="CF5" s="655"/>
      <c r="CG5" s="655"/>
      <c r="CH5" s="655"/>
      <c r="CI5" s="655"/>
      <c r="CJ5" s="655"/>
      <c r="CK5" s="655"/>
      <c r="CL5" s="655"/>
      <c r="CM5" s="655"/>
      <c r="CN5" s="655"/>
      <c r="CO5" s="655"/>
      <c r="CP5" s="655"/>
      <c r="CQ5" s="656"/>
      <c r="CR5" s="654" t="s">
        <v>162</v>
      </c>
      <c r="CS5" s="655"/>
      <c r="CT5" s="655"/>
      <c r="CU5" s="655"/>
      <c r="CV5" s="655"/>
      <c r="CW5" s="655"/>
      <c r="CX5" s="655"/>
      <c r="CY5" s="656"/>
      <c r="CZ5" s="654" t="s">
        <v>154</v>
      </c>
      <c r="DA5" s="655"/>
      <c r="DB5" s="655"/>
      <c r="DC5" s="656"/>
      <c r="DD5" s="654" t="s">
        <v>163</v>
      </c>
      <c r="DE5" s="655"/>
      <c r="DF5" s="655"/>
      <c r="DG5" s="655"/>
      <c r="DH5" s="655"/>
      <c r="DI5" s="655"/>
      <c r="DJ5" s="655"/>
      <c r="DK5" s="655"/>
      <c r="DL5" s="655"/>
      <c r="DM5" s="655"/>
      <c r="DN5" s="655"/>
      <c r="DO5" s="655"/>
      <c r="DP5" s="656"/>
      <c r="DQ5" s="654" t="s">
        <v>164</v>
      </c>
      <c r="DR5" s="655"/>
      <c r="DS5" s="655"/>
      <c r="DT5" s="655"/>
      <c r="DU5" s="655"/>
      <c r="DV5" s="655"/>
      <c r="DW5" s="655"/>
      <c r="DX5" s="655"/>
      <c r="DY5" s="655"/>
      <c r="DZ5" s="655"/>
      <c r="EA5" s="655"/>
      <c r="EB5" s="655"/>
      <c r="EC5" s="656"/>
    </row>
    <row r="6" spans="2:143" ht="11.25" customHeight="1" x14ac:dyDescent="0.2">
      <c r="B6" s="599" t="s">
        <v>165</v>
      </c>
      <c r="C6" s="600"/>
      <c r="D6" s="600"/>
      <c r="E6" s="600"/>
      <c r="F6" s="600"/>
      <c r="G6" s="600"/>
      <c r="H6" s="600"/>
      <c r="I6" s="600"/>
      <c r="J6" s="600"/>
      <c r="K6" s="600"/>
      <c r="L6" s="600"/>
      <c r="M6" s="600"/>
      <c r="N6" s="600"/>
      <c r="O6" s="600"/>
      <c r="P6" s="600"/>
      <c r="Q6" s="601"/>
      <c r="R6" s="602">
        <v>95223</v>
      </c>
      <c r="S6" s="603"/>
      <c r="T6" s="603"/>
      <c r="U6" s="603"/>
      <c r="V6" s="603"/>
      <c r="W6" s="603"/>
      <c r="X6" s="603"/>
      <c r="Y6" s="604"/>
      <c r="Z6" s="638">
        <v>1.2</v>
      </c>
      <c r="AA6" s="638"/>
      <c r="AB6" s="638"/>
      <c r="AC6" s="638"/>
      <c r="AD6" s="639">
        <v>95223</v>
      </c>
      <c r="AE6" s="639"/>
      <c r="AF6" s="639"/>
      <c r="AG6" s="639"/>
      <c r="AH6" s="639"/>
      <c r="AI6" s="639"/>
      <c r="AJ6" s="639"/>
      <c r="AK6" s="639"/>
      <c r="AL6" s="605">
        <v>2.2000000000000002</v>
      </c>
      <c r="AM6" s="606"/>
      <c r="AN6" s="606"/>
      <c r="AO6" s="640"/>
      <c r="AP6" s="599" t="s">
        <v>166</v>
      </c>
      <c r="AQ6" s="600"/>
      <c r="AR6" s="600"/>
      <c r="AS6" s="600"/>
      <c r="AT6" s="600"/>
      <c r="AU6" s="600"/>
      <c r="AV6" s="600"/>
      <c r="AW6" s="600"/>
      <c r="AX6" s="600"/>
      <c r="AY6" s="600"/>
      <c r="AZ6" s="600"/>
      <c r="BA6" s="600"/>
      <c r="BB6" s="600"/>
      <c r="BC6" s="600"/>
      <c r="BD6" s="600"/>
      <c r="BE6" s="600"/>
      <c r="BF6" s="601"/>
      <c r="BG6" s="602">
        <v>1010723</v>
      </c>
      <c r="BH6" s="603"/>
      <c r="BI6" s="603"/>
      <c r="BJ6" s="603"/>
      <c r="BK6" s="603"/>
      <c r="BL6" s="603"/>
      <c r="BM6" s="603"/>
      <c r="BN6" s="604"/>
      <c r="BO6" s="638">
        <v>98.8</v>
      </c>
      <c r="BP6" s="638"/>
      <c r="BQ6" s="638"/>
      <c r="BR6" s="638"/>
      <c r="BS6" s="639">
        <v>69427</v>
      </c>
      <c r="BT6" s="639"/>
      <c r="BU6" s="639"/>
      <c r="BV6" s="639"/>
      <c r="BW6" s="639"/>
      <c r="BX6" s="639"/>
      <c r="BY6" s="639"/>
      <c r="BZ6" s="639"/>
      <c r="CA6" s="639"/>
      <c r="CB6" s="670"/>
      <c r="CD6" s="651" t="s">
        <v>167</v>
      </c>
      <c r="CE6" s="652"/>
      <c r="CF6" s="652"/>
      <c r="CG6" s="652"/>
      <c r="CH6" s="652"/>
      <c r="CI6" s="652"/>
      <c r="CJ6" s="652"/>
      <c r="CK6" s="652"/>
      <c r="CL6" s="652"/>
      <c r="CM6" s="652"/>
      <c r="CN6" s="652"/>
      <c r="CO6" s="652"/>
      <c r="CP6" s="652"/>
      <c r="CQ6" s="653"/>
      <c r="CR6" s="602">
        <v>49244</v>
      </c>
      <c r="CS6" s="603"/>
      <c r="CT6" s="603"/>
      <c r="CU6" s="603"/>
      <c r="CV6" s="603"/>
      <c r="CW6" s="603"/>
      <c r="CX6" s="603"/>
      <c r="CY6" s="604"/>
      <c r="CZ6" s="678">
        <v>0.7</v>
      </c>
      <c r="DA6" s="661"/>
      <c r="DB6" s="661"/>
      <c r="DC6" s="680"/>
      <c r="DD6" s="608" t="s">
        <v>64</v>
      </c>
      <c r="DE6" s="603"/>
      <c r="DF6" s="603"/>
      <c r="DG6" s="603"/>
      <c r="DH6" s="603"/>
      <c r="DI6" s="603"/>
      <c r="DJ6" s="603"/>
      <c r="DK6" s="603"/>
      <c r="DL6" s="603"/>
      <c r="DM6" s="603"/>
      <c r="DN6" s="603"/>
      <c r="DO6" s="603"/>
      <c r="DP6" s="604"/>
      <c r="DQ6" s="608">
        <v>49244</v>
      </c>
      <c r="DR6" s="603"/>
      <c r="DS6" s="603"/>
      <c r="DT6" s="603"/>
      <c r="DU6" s="603"/>
      <c r="DV6" s="603"/>
      <c r="DW6" s="603"/>
      <c r="DX6" s="603"/>
      <c r="DY6" s="603"/>
      <c r="DZ6" s="603"/>
      <c r="EA6" s="603"/>
      <c r="EB6" s="603"/>
      <c r="EC6" s="637"/>
    </row>
    <row r="7" spans="2:143" ht="11.25" customHeight="1" x14ac:dyDescent="0.2">
      <c r="B7" s="599" t="s">
        <v>168</v>
      </c>
      <c r="C7" s="600"/>
      <c r="D7" s="600"/>
      <c r="E7" s="600"/>
      <c r="F7" s="600"/>
      <c r="G7" s="600"/>
      <c r="H7" s="600"/>
      <c r="I7" s="600"/>
      <c r="J7" s="600"/>
      <c r="K7" s="600"/>
      <c r="L7" s="600"/>
      <c r="M7" s="600"/>
      <c r="N7" s="600"/>
      <c r="O7" s="600"/>
      <c r="P7" s="600"/>
      <c r="Q7" s="601"/>
      <c r="R7" s="602">
        <v>307</v>
      </c>
      <c r="S7" s="603"/>
      <c r="T7" s="603"/>
      <c r="U7" s="603"/>
      <c r="V7" s="603"/>
      <c r="W7" s="603"/>
      <c r="X7" s="603"/>
      <c r="Y7" s="604"/>
      <c r="Z7" s="638">
        <v>0</v>
      </c>
      <c r="AA7" s="638"/>
      <c r="AB7" s="638"/>
      <c r="AC7" s="638"/>
      <c r="AD7" s="639">
        <v>307</v>
      </c>
      <c r="AE7" s="639"/>
      <c r="AF7" s="639"/>
      <c r="AG7" s="639"/>
      <c r="AH7" s="639"/>
      <c r="AI7" s="639"/>
      <c r="AJ7" s="639"/>
      <c r="AK7" s="639"/>
      <c r="AL7" s="605">
        <v>0</v>
      </c>
      <c r="AM7" s="606"/>
      <c r="AN7" s="606"/>
      <c r="AO7" s="640"/>
      <c r="AP7" s="599" t="s">
        <v>169</v>
      </c>
      <c r="AQ7" s="600"/>
      <c r="AR7" s="600"/>
      <c r="AS7" s="600"/>
      <c r="AT7" s="600"/>
      <c r="AU7" s="600"/>
      <c r="AV7" s="600"/>
      <c r="AW7" s="600"/>
      <c r="AX7" s="600"/>
      <c r="AY7" s="600"/>
      <c r="AZ7" s="600"/>
      <c r="BA7" s="600"/>
      <c r="BB7" s="600"/>
      <c r="BC7" s="600"/>
      <c r="BD7" s="600"/>
      <c r="BE7" s="600"/>
      <c r="BF7" s="601"/>
      <c r="BG7" s="602">
        <v>358599</v>
      </c>
      <c r="BH7" s="603"/>
      <c r="BI7" s="603"/>
      <c r="BJ7" s="603"/>
      <c r="BK7" s="603"/>
      <c r="BL7" s="603"/>
      <c r="BM7" s="603"/>
      <c r="BN7" s="604"/>
      <c r="BO7" s="638">
        <v>35.1</v>
      </c>
      <c r="BP7" s="638"/>
      <c r="BQ7" s="638"/>
      <c r="BR7" s="638"/>
      <c r="BS7" s="639">
        <v>12289</v>
      </c>
      <c r="BT7" s="639"/>
      <c r="BU7" s="639"/>
      <c r="BV7" s="639"/>
      <c r="BW7" s="639"/>
      <c r="BX7" s="639"/>
      <c r="BY7" s="639"/>
      <c r="BZ7" s="639"/>
      <c r="CA7" s="639"/>
      <c r="CB7" s="670"/>
      <c r="CD7" s="599" t="s">
        <v>170</v>
      </c>
      <c r="CE7" s="600"/>
      <c r="CF7" s="600"/>
      <c r="CG7" s="600"/>
      <c r="CH7" s="600"/>
      <c r="CI7" s="600"/>
      <c r="CJ7" s="600"/>
      <c r="CK7" s="600"/>
      <c r="CL7" s="600"/>
      <c r="CM7" s="600"/>
      <c r="CN7" s="600"/>
      <c r="CO7" s="600"/>
      <c r="CP7" s="600"/>
      <c r="CQ7" s="601"/>
      <c r="CR7" s="602">
        <v>1561532</v>
      </c>
      <c r="CS7" s="603"/>
      <c r="CT7" s="603"/>
      <c r="CU7" s="603"/>
      <c r="CV7" s="603"/>
      <c r="CW7" s="603"/>
      <c r="CX7" s="603"/>
      <c r="CY7" s="604"/>
      <c r="CZ7" s="638">
        <v>20.9</v>
      </c>
      <c r="DA7" s="638"/>
      <c r="DB7" s="638"/>
      <c r="DC7" s="638"/>
      <c r="DD7" s="608">
        <v>47603</v>
      </c>
      <c r="DE7" s="603"/>
      <c r="DF7" s="603"/>
      <c r="DG7" s="603"/>
      <c r="DH7" s="603"/>
      <c r="DI7" s="603"/>
      <c r="DJ7" s="603"/>
      <c r="DK7" s="603"/>
      <c r="DL7" s="603"/>
      <c r="DM7" s="603"/>
      <c r="DN7" s="603"/>
      <c r="DO7" s="603"/>
      <c r="DP7" s="604"/>
      <c r="DQ7" s="608">
        <v>1244612</v>
      </c>
      <c r="DR7" s="603"/>
      <c r="DS7" s="603"/>
      <c r="DT7" s="603"/>
      <c r="DU7" s="603"/>
      <c r="DV7" s="603"/>
      <c r="DW7" s="603"/>
      <c r="DX7" s="603"/>
      <c r="DY7" s="603"/>
      <c r="DZ7" s="603"/>
      <c r="EA7" s="603"/>
      <c r="EB7" s="603"/>
      <c r="EC7" s="637"/>
    </row>
    <row r="8" spans="2:143" ht="11.25" customHeight="1" x14ac:dyDescent="0.2">
      <c r="B8" s="599" t="s">
        <v>171</v>
      </c>
      <c r="C8" s="600"/>
      <c r="D8" s="600"/>
      <c r="E8" s="600"/>
      <c r="F8" s="600"/>
      <c r="G8" s="600"/>
      <c r="H8" s="600"/>
      <c r="I8" s="600"/>
      <c r="J8" s="600"/>
      <c r="K8" s="600"/>
      <c r="L8" s="600"/>
      <c r="M8" s="600"/>
      <c r="N8" s="600"/>
      <c r="O8" s="600"/>
      <c r="P8" s="600"/>
      <c r="Q8" s="601"/>
      <c r="R8" s="602">
        <v>3564</v>
      </c>
      <c r="S8" s="603"/>
      <c r="T8" s="603"/>
      <c r="U8" s="603"/>
      <c r="V8" s="603"/>
      <c r="W8" s="603"/>
      <c r="X8" s="603"/>
      <c r="Y8" s="604"/>
      <c r="Z8" s="638">
        <v>0</v>
      </c>
      <c r="AA8" s="638"/>
      <c r="AB8" s="638"/>
      <c r="AC8" s="638"/>
      <c r="AD8" s="639">
        <v>3564</v>
      </c>
      <c r="AE8" s="639"/>
      <c r="AF8" s="639"/>
      <c r="AG8" s="639"/>
      <c r="AH8" s="639"/>
      <c r="AI8" s="639"/>
      <c r="AJ8" s="639"/>
      <c r="AK8" s="639"/>
      <c r="AL8" s="605">
        <v>0.1</v>
      </c>
      <c r="AM8" s="606"/>
      <c r="AN8" s="606"/>
      <c r="AO8" s="640"/>
      <c r="AP8" s="599" t="s">
        <v>172</v>
      </c>
      <c r="AQ8" s="600"/>
      <c r="AR8" s="600"/>
      <c r="AS8" s="600"/>
      <c r="AT8" s="600"/>
      <c r="AU8" s="600"/>
      <c r="AV8" s="600"/>
      <c r="AW8" s="600"/>
      <c r="AX8" s="600"/>
      <c r="AY8" s="600"/>
      <c r="AZ8" s="600"/>
      <c r="BA8" s="600"/>
      <c r="BB8" s="600"/>
      <c r="BC8" s="600"/>
      <c r="BD8" s="600"/>
      <c r="BE8" s="600"/>
      <c r="BF8" s="601"/>
      <c r="BG8" s="602">
        <v>13254</v>
      </c>
      <c r="BH8" s="603"/>
      <c r="BI8" s="603"/>
      <c r="BJ8" s="603"/>
      <c r="BK8" s="603"/>
      <c r="BL8" s="603"/>
      <c r="BM8" s="603"/>
      <c r="BN8" s="604"/>
      <c r="BO8" s="638">
        <v>1.3</v>
      </c>
      <c r="BP8" s="638"/>
      <c r="BQ8" s="638"/>
      <c r="BR8" s="638"/>
      <c r="BS8" s="639" t="s">
        <v>64</v>
      </c>
      <c r="BT8" s="639"/>
      <c r="BU8" s="639"/>
      <c r="BV8" s="639"/>
      <c r="BW8" s="639"/>
      <c r="BX8" s="639"/>
      <c r="BY8" s="639"/>
      <c r="BZ8" s="639"/>
      <c r="CA8" s="639"/>
      <c r="CB8" s="670"/>
      <c r="CD8" s="599" t="s">
        <v>173</v>
      </c>
      <c r="CE8" s="600"/>
      <c r="CF8" s="600"/>
      <c r="CG8" s="600"/>
      <c r="CH8" s="600"/>
      <c r="CI8" s="600"/>
      <c r="CJ8" s="600"/>
      <c r="CK8" s="600"/>
      <c r="CL8" s="600"/>
      <c r="CM8" s="600"/>
      <c r="CN8" s="600"/>
      <c r="CO8" s="600"/>
      <c r="CP8" s="600"/>
      <c r="CQ8" s="601"/>
      <c r="CR8" s="602">
        <v>1547400</v>
      </c>
      <c r="CS8" s="603"/>
      <c r="CT8" s="603"/>
      <c r="CU8" s="603"/>
      <c r="CV8" s="603"/>
      <c r="CW8" s="603"/>
      <c r="CX8" s="603"/>
      <c r="CY8" s="604"/>
      <c r="CZ8" s="638">
        <v>20.7</v>
      </c>
      <c r="DA8" s="638"/>
      <c r="DB8" s="638"/>
      <c r="DC8" s="638"/>
      <c r="DD8" s="608">
        <v>22616</v>
      </c>
      <c r="DE8" s="603"/>
      <c r="DF8" s="603"/>
      <c r="DG8" s="603"/>
      <c r="DH8" s="603"/>
      <c r="DI8" s="603"/>
      <c r="DJ8" s="603"/>
      <c r="DK8" s="603"/>
      <c r="DL8" s="603"/>
      <c r="DM8" s="603"/>
      <c r="DN8" s="603"/>
      <c r="DO8" s="603"/>
      <c r="DP8" s="604"/>
      <c r="DQ8" s="608">
        <v>814208</v>
      </c>
      <c r="DR8" s="603"/>
      <c r="DS8" s="603"/>
      <c r="DT8" s="603"/>
      <c r="DU8" s="603"/>
      <c r="DV8" s="603"/>
      <c r="DW8" s="603"/>
      <c r="DX8" s="603"/>
      <c r="DY8" s="603"/>
      <c r="DZ8" s="603"/>
      <c r="EA8" s="603"/>
      <c r="EB8" s="603"/>
      <c r="EC8" s="637"/>
    </row>
    <row r="9" spans="2:143" ht="11.25" customHeight="1" x14ac:dyDescent="0.2">
      <c r="B9" s="599" t="s">
        <v>174</v>
      </c>
      <c r="C9" s="600"/>
      <c r="D9" s="600"/>
      <c r="E9" s="600"/>
      <c r="F9" s="600"/>
      <c r="G9" s="600"/>
      <c r="H9" s="600"/>
      <c r="I9" s="600"/>
      <c r="J9" s="600"/>
      <c r="K9" s="600"/>
      <c r="L9" s="600"/>
      <c r="M9" s="600"/>
      <c r="N9" s="600"/>
      <c r="O9" s="600"/>
      <c r="P9" s="600"/>
      <c r="Q9" s="601"/>
      <c r="R9" s="602">
        <v>3349</v>
      </c>
      <c r="S9" s="603"/>
      <c r="T9" s="603"/>
      <c r="U9" s="603"/>
      <c r="V9" s="603"/>
      <c r="W9" s="603"/>
      <c r="X9" s="603"/>
      <c r="Y9" s="604"/>
      <c r="Z9" s="638">
        <v>0</v>
      </c>
      <c r="AA9" s="638"/>
      <c r="AB9" s="638"/>
      <c r="AC9" s="638"/>
      <c r="AD9" s="639">
        <v>3349</v>
      </c>
      <c r="AE9" s="639"/>
      <c r="AF9" s="639"/>
      <c r="AG9" s="639"/>
      <c r="AH9" s="639"/>
      <c r="AI9" s="639"/>
      <c r="AJ9" s="639"/>
      <c r="AK9" s="639"/>
      <c r="AL9" s="605">
        <v>0.1</v>
      </c>
      <c r="AM9" s="606"/>
      <c r="AN9" s="606"/>
      <c r="AO9" s="640"/>
      <c r="AP9" s="599" t="s">
        <v>175</v>
      </c>
      <c r="AQ9" s="600"/>
      <c r="AR9" s="600"/>
      <c r="AS9" s="600"/>
      <c r="AT9" s="600"/>
      <c r="AU9" s="600"/>
      <c r="AV9" s="600"/>
      <c r="AW9" s="600"/>
      <c r="AX9" s="600"/>
      <c r="AY9" s="600"/>
      <c r="AZ9" s="600"/>
      <c r="BA9" s="600"/>
      <c r="BB9" s="600"/>
      <c r="BC9" s="600"/>
      <c r="BD9" s="600"/>
      <c r="BE9" s="600"/>
      <c r="BF9" s="601"/>
      <c r="BG9" s="602">
        <v>276320</v>
      </c>
      <c r="BH9" s="603"/>
      <c r="BI9" s="603"/>
      <c r="BJ9" s="603"/>
      <c r="BK9" s="603"/>
      <c r="BL9" s="603"/>
      <c r="BM9" s="603"/>
      <c r="BN9" s="604"/>
      <c r="BO9" s="638">
        <v>27</v>
      </c>
      <c r="BP9" s="638"/>
      <c r="BQ9" s="638"/>
      <c r="BR9" s="638"/>
      <c r="BS9" s="639" t="s">
        <v>64</v>
      </c>
      <c r="BT9" s="639"/>
      <c r="BU9" s="639"/>
      <c r="BV9" s="639"/>
      <c r="BW9" s="639"/>
      <c r="BX9" s="639"/>
      <c r="BY9" s="639"/>
      <c r="BZ9" s="639"/>
      <c r="CA9" s="639"/>
      <c r="CB9" s="670"/>
      <c r="CD9" s="599" t="s">
        <v>176</v>
      </c>
      <c r="CE9" s="600"/>
      <c r="CF9" s="600"/>
      <c r="CG9" s="600"/>
      <c r="CH9" s="600"/>
      <c r="CI9" s="600"/>
      <c r="CJ9" s="600"/>
      <c r="CK9" s="600"/>
      <c r="CL9" s="600"/>
      <c r="CM9" s="600"/>
      <c r="CN9" s="600"/>
      <c r="CO9" s="600"/>
      <c r="CP9" s="600"/>
      <c r="CQ9" s="601"/>
      <c r="CR9" s="602">
        <v>1427760</v>
      </c>
      <c r="CS9" s="603"/>
      <c r="CT9" s="603"/>
      <c r="CU9" s="603"/>
      <c r="CV9" s="603"/>
      <c r="CW9" s="603"/>
      <c r="CX9" s="603"/>
      <c r="CY9" s="604"/>
      <c r="CZ9" s="638">
        <v>19.100000000000001</v>
      </c>
      <c r="DA9" s="638"/>
      <c r="DB9" s="638"/>
      <c r="DC9" s="638"/>
      <c r="DD9" s="608">
        <v>17989</v>
      </c>
      <c r="DE9" s="603"/>
      <c r="DF9" s="603"/>
      <c r="DG9" s="603"/>
      <c r="DH9" s="603"/>
      <c r="DI9" s="603"/>
      <c r="DJ9" s="603"/>
      <c r="DK9" s="603"/>
      <c r="DL9" s="603"/>
      <c r="DM9" s="603"/>
      <c r="DN9" s="603"/>
      <c r="DO9" s="603"/>
      <c r="DP9" s="604"/>
      <c r="DQ9" s="608">
        <v>970273</v>
      </c>
      <c r="DR9" s="603"/>
      <c r="DS9" s="603"/>
      <c r="DT9" s="603"/>
      <c r="DU9" s="603"/>
      <c r="DV9" s="603"/>
      <c r="DW9" s="603"/>
      <c r="DX9" s="603"/>
      <c r="DY9" s="603"/>
      <c r="DZ9" s="603"/>
      <c r="EA9" s="603"/>
      <c r="EB9" s="603"/>
      <c r="EC9" s="637"/>
    </row>
    <row r="10" spans="2:143" ht="11.25" customHeight="1" x14ac:dyDescent="0.2">
      <c r="B10" s="599" t="s">
        <v>177</v>
      </c>
      <c r="C10" s="600"/>
      <c r="D10" s="600"/>
      <c r="E10" s="600"/>
      <c r="F10" s="600"/>
      <c r="G10" s="600"/>
      <c r="H10" s="600"/>
      <c r="I10" s="600"/>
      <c r="J10" s="600"/>
      <c r="K10" s="600"/>
      <c r="L10" s="600"/>
      <c r="M10" s="600"/>
      <c r="N10" s="600"/>
      <c r="O10" s="600"/>
      <c r="P10" s="600"/>
      <c r="Q10" s="601"/>
      <c r="R10" s="602" t="s">
        <v>64</v>
      </c>
      <c r="S10" s="603"/>
      <c r="T10" s="603"/>
      <c r="U10" s="603"/>
      <c r="V10" s="603"/>
      <c r="W10" s="603"/>
      <c r="X10" s="603"/>
      <c r="Y10" s="604"/>
      <c r="Z10" s="638" t="s">
        <v>64</v>
      </c>
      <c r="AA10" s="638"/>
      <c r="AB10" s="638"/>
      <c r="AC10" s="638"/>
      <c r="AD10" s="639" t="s">
        <v>64</v>
      </c>
      <c r="AE10" s="639"/>
      <c r="AF10" s="639"/>
      <c r="AG10" s="639"/>
      <c r="AH10" s="639"/>
      <c r="AI10" s="639"/>
      <c r="AJ10" s="639"/>
      <c r="AK10" s="639"/>
      <c r="AL10" s="605" t="s">
        <v>64</v>
      </c>
      <c r="AM10" s="606"/>
      <c r="AN10" s="606"/>
      <c r="AO10" s="640"/>
      <c r="AP10" s="599" t="s">
        <v>178</v>
      </c>
      <c r="AQ10" s="600"/>
      <c r="AR10" s="600"/>
      <c r="AS10" s="600"/>
      <c r="AT10" s="600"/>
      <c r="AU10" s="600"/>
      <c r="AV10" s="600"/>
      <c r="AW10" s="600"/>
      <c r="AX10" s="600"/>
      <c r="AY10" s="600"/>
      <c r="AZ10" s="600"/>
      <c r="BA10" s="600"/>
      <c r="BB10" s="600"/>
      <c r="BC10" s="600"/>
      <c r="BD10" s="600"/>
      <c r="BE10" s="600"/>
      <c r="BF10" s="601"/>
      <c r="BG10" s="602">
        <v>25996</v>
      </c>
      <c r="BH10" s="603"/>
      <c r="BI10" s="603"/>
      <c r="BJ10" s="603"/>
      <c r="BK10" s="603"/>
      <c r="BL10" s="603"/>
      <c r="BM10" s="603"/>
      <c r="BN10" s="604"/>
      <c r="BO10" s="638">
        <v>2.5</v>
      </c>
      <c r="BP10" s="638"/>
      <c r="BQ10" s="638"/>
      <c r="BR10" s="638"/>
      <c r="BS10" s="639" t="s">
        <v>64</v>
      </c>
      <c r="BT10" s="639"/>
      <c r="BU10" s="639"/>
      <c r="BV10" s="639"/>
      <c r="BW10" s="639"/>
      <c r="BX10" s="639"/>
      <c r="BY10" s="639"/>
      <c r="BZ10" s="639"/>
      <c r="CA10" s="639"/>
      <c r="CB10" s="670"/>
      <c r="CD10" s="599" t="s">
        <v>179</v>
      </c>
      <c r="CE10" s="600"/>
      <c r="CF10" s="600"/>
      <c r="CG10" s="600"/>
      <c r="CH10" s="600"/>
      <c r="CI10" s="600"/>
      <c r="CJ10" s="600"/>
      <c r="CK10" s="600"/>
      <c r="CL10" s="600"/>
      <c r="CM10" s="600"/>
      <c r="CN10" s="600"/>
      <c r="CO10" s="600"/>
      <c r="CP10" s="600"/>
      <c r="CQ10" s="601"/>
      <c r="CR10" s="602">
        <v>8363</v>
      </c>
      <c r="CS10" s="603"/>
      <c r="CT10" s="603"/>
      <c r="CU10" s="603"/>
      <c r="CV10" s="603"/>
      <c r="CW10" s="603"/>
      <c r="CX10" s="603"/>
      <c r="CY10" s="604"/>
      <c r="CZ10" s="638">
        <v>0.1</v>
      </c>
      <c r="DA10" s="638"/>
      <c r="DB10" s="638"/>
      <c r="DC10" s="638"/>
      <c r="DD10" s="608" t="s">
        <v>64</v>
      </c>
      <c r="DE10" s="603"/>
      <c r="DF10" s="603"/>
      <c r="DG10" s="603"/>
      <c r="DH10" s="603"/>
      <c r="DI10" s="603"/>
      <c r="DJ10" s="603"/>
      <c r="DK10" s="603"/>
      <c r="DL10" s="603"/>
      <c r="DM10" s="603"/>
      <c r="DN10" s="603"/>
      <c r="DO10" s="603"/>
      <c r="DP10" s="604"/>
      <c r="DQ10" s="608">
        <v>7863</v>
      </c>
      <c r="DR10" s="603"/>
      <c r="DS10" s="603"/>
      <c r="DT10" s="603"/>
      <c r="DU10" s="603"/>
      <c r="DV10" s="603"/>
      <c r="DW10" s="603"/>
      <c r="DX10" s="603"/>
      <c r="DY10" s="603"/>
      <c r="DZ10" s="603"/>
      <c r="EA10" s="603"/>
      <c r="EB10" s="603"/>
      <c r="EC10" s="637"/>
    </row>
    <row r="11" spans="2:143" ht="11.25" customHeight="1" x14ac:dyDescent="0.2">
      <c r="B11" s="599" t="s">
        <v>180</v>
      </c>
      <c r="C11" s="600"/>
      <c r="D11" s="600"/>
      <c r="E11" s="600"/>
      <c r="F11" s="600"/>
      <c r="G11" s="600"/>
      <c r="H11" s="600"/>
      <c r="I11" s="600"/>
      <c r="J11" s="600"/>
      <c r="K11" s="600"/>
      <c r="L11" s="600"/>
      <c r="M11" s="600"/>
      <c r="N11" s="600"/>
      <c r="O11" s="600"/>
      <c r="P11" s="600"/>
      <c r="Q11" s="601"/>
      <c r="R11" s="602">
        <v>206205</v>
      </c>
      <c r="S11" s="603"/>
      <c r="T11" s="603"/>
      <c r="U11" s="603"/>
      <c r="V11" s="603"/>
      <c r="W11" s="603"/>
      <c r="X11" s="603"/>
      <c r="Y11" s="604"/>
      <c r="Z11" s="605">
        <v>2.7</v>
      </c>
      <c r="AA11" s="606"/>
      <c r="AB11" s="606"/>
      <c r="AC11" s="607"/>
      <c r="AD11" s="608">
        <v>206205</v>
      </c>
      <c r="AE11" s="603"/>
      <c r="AF11" s="603"/>
      <c r="AG11" s="603"/>
      <c r="AH11" s="603"/>
      <c r="AI11" s="603"/>
      <c r="AJ11" s="603"/>
      <c r="AK11" s="604"/>
      <c r="AL11" s="605">
        <v>4.8</v>
      </c>
      <c r="AM11" s="606"/>
      <c r="AN11" s="606"/>
      <c r="AO11" s="640"/>
      <c r="AP11" s="599" t="s">
        <v>181</v>
      </c>
      <c r="AQ11" s="600"/>
      <c r="AR11" s="600"/>
      <c r="AS11" s="600"/>
      <c r="AT11" s="600"/>
      <c r="AU11" s="600"/>
      <c r="AV11" s="600"/>
      <c r="AW11" s="600"/>
      <c r="AX11" s="600"/>
      <c r="AY11" s="600"/>
      <c r="AZ11" s="600"/>
      <c r="BA11" s="600"/>
      <c r="BB11" s="600"/>
      <c r="BC11" s="600"/>
      <c r="BD11" s="600"/>
      <c r="BE11" s="600"/>
      <c r="BF11" s="601"/>
      <c r="BG11" s="602">
        <v>43029</v>
      </c>
      <c r="BH11" s="603"/>
      <c r="BI11" s="603"/>
      <c r="BJ11" s="603"/>
      <c r="BK11" s="603"/>
      <c r="BL11" s="603"/>
      <c r="BM11" s="603"/>
      <c r="BN11" s="604"/>
      <c r="BO11" s="638">
        <v>4.2</v>
      </c>
      <c r="BP11" s="638"/>
      <c r="BQ11" s="638"/>
      <c r="BR11" s="638"/>
      <c r="BS11" s="639">
        <v>12289</v>
      </c>
      <c r="BT11" s="639"/>
      <c r="BU11" s="639"/>
      <c r="BV11" s="639"/>
      <c r="BW11" s="639"/>
      <c r="BX11" s="639"/>
      <c r="BY11" s="639"/>
      <c r="BZ11" s="639"/>
      <c r="CA11" s="639"/>
      <c r="CB11" s="670"/>
      <c r="CD11" s="599" t="s">
        <v>182</v>
      </c>
      <c r="CE11" s="600"/>
      <c r="CF11" s="600"/>
      <c r="CG11" s="600"/>
      <c r="CH11" s="600"/>
      <c r="CI11" s="600"/>
      <c r="CJ11" s="600"/>
      <c r="CK11" s="600"/>
      <c r="CL11" s="600"/>
      <c r="CM11" s="600"/>
      <c r="CN11" s="600"/>
      <c r="CO11" s="600"/>
      <c r="CP11" s="600"/>
      <c r="CQ11" s="601"/>
      <c r="CR11" s="602">
        <v>291108</v>
      </c>
      <c r="CS11" s="603"/>
      <c r="CT11" s="603"/>
      <c r="CU11" s="603"/>
      <c r="CV11" s="603"/>
      <c r="CW11" s="603"/>
      <c r="CX11" s="603"/>
      <c r="CY11" s="604"/>
      <c r="CZ11" s="638">
        <v>3.9</v>
      </c>
      <c r="DA11" s="638"/>
      <c r="DB11" s="638"/>
      <c r="DC11" s="638"/>
      <c r="DD11" s="608">
        <v>111768</v>
      </c>
      <c r="DE11" s="603"/>
      <c r="DF11" s="603"/>
      <c r="DG11" s="603"/>
      <c r="DH11" s="603"/>
      <c r="DI11" s="603"/>
      <c r="DJ11" s="603"/>
      <c r="DK11" s="603"/>
      <c r="DL11" s="603"/>
      <c r="DM11" s="603"/>
      <c r="DN11" s="603"/>
      <c r="DO11" s="603"/>
      <c r="DP11" s="604"/>
      <c r="DQ11" s="608">
        <v>140147</v>
      </c>
      <c r="DR11" s="603"/>
      <c r="DS11" s="603"/>
      <c r="DT11" s="603"/>
      <c r="DU11" s="603"/>
      <c r="DV11" s="603"/>
      <c r="DW11" s="603"/>
      <c r="DX11" s="603"/>
      <c r="DY11" s="603"/>
      <c r="DZ11" s="603"/>
      <c r="EA11" s="603"/>
      <c r="EB11" s="603"/>
      <c r="EC11" s="637"/>
    </row>
    <row r="12" spans="2:143" ht="11.25" customHeight="1" x14ac:dyDescent="0.2">
      <c r="B12" s="599" t="s">
        <v>183</v>
      </c>
      <c r="C12" s="600"/>
      <c r="D12" s="600"/>
      <c r="E12" s="600"/>
      <c r="F12" s="600"/>
      <c r="G12" s="600"/>
      <c r="H12" s="600"/>
      <c r="I12" s="600"/>
      <c r="J12" s="600"/>
      <c r="K12" s="600"/>
      <c r="L12" s="600"/>
      <c r="M12" s="600"/>
      <c r="N12" s="600"/>
      <c r="O12" s="600"/>
      <c r="P12" s="600"/>
      <c r="Q12" s="601"/>
      <c r="R12" s="602">
        <v>7460</v>
      </c>
      <c r="S12" s="603"/>
      <c r="T12" s="603"/>
      <c r="U12" s="603"/>
      <c r="V12" s="603"/>
      <c r="W12" s="603"/>
      <c r="X12" s="603"/>
      <c r="Y12" s="604"/>
      <c r="Z12" s="638">
        <v>0.1</v>
      </c>
      <c r="AA12" s="638"/>
      <c r="AB12" s="638"/>
      <c r="AC12" s="638"/>
      <c r="AD12" s="639">
        <v>7460</v>
      </c>
      <c r="AE12" s="639"/>
      <c r="AF12" s="639"/>
      <c r="AG12" s="639"/>
      <c r="AH12" s="639"/>
      <c r="AI12" s="639"/>
      <c r="AJ12" s="639"/>
      <c r="AK12" s="639"/>
      <c r="AL12" s="605">
        <v>0.2</v>
      </c>
      <c r="AM12" s="606"/>
      <c r="AN12" s="606"/>
      <c r="AO12" s="640"/>
      <c r="AP12" s="599" t="s">
        <v>184</v>
      </c>
      <c r="AQ12" s="600"/>
      <c r="AR12" s="600"/>
      <c r="AS12" s="600"/>
      <c r="AT12" s="600"/>
      <c r="AU12" s="600"/>
      <c r="AV12" s="600"/>
      <c r="AW12" s="600"/>
      <c r="AX12" s="600"/>
      <c r="AY12" s="600"/>
      <c r="AZ12" s="600"/>
      <c r="BA12" s="600"/>
      <c r="BB12" s="600"/>
      <c r="BC12" s="600"/>
      <c r="BD12" s="600"/>
      <c r="BE12" s="600"/>
      <c r="BF12" s="601"/>
      <c r="BG12" s="602">
        <v>563944</v>
      </c>
      <c r="BH12" s="603"/>
      <c r="BI12" s="603"/>
      <c r="BJ12" s="603"/>
      <c r="BK12" s="603"/>
      <c r="BL12" s="603"/>
      <c r="BM12" s="603"/>
      <c r="BN12" s="604"/>
      <c r="BO12" s="638">
        <v>55.1</v>
      </c>
      <c r="BP12" s="638"/>
      <c r="BQ12" s="638"/>
      <c r="BR12" s="638"/>
      <c r="BS12" s="639">
        <v>57138</v>
      </c>
      <c r="BT12" s="639"/>
      <c r="BU12" s="639"/>
      <c r="BV12" s="639"/>
      <c r="BW12" s="639"/>
      <c r="BX12" s="639"/>
      <c r="BY12" s="639"/>
      <c r="BZ12" s="639"/>
      <c r="CA12" s="639"/>
      <c r="CB12" s="670"/>
      <c r="CD12" s="599" t="s">
        <v>185</v>
      </c>
      <c r="CE12" s="600"/>
      <c r="CF12" s="600"/>
      <c r="CG12" s="600"/>
      <c r="CH12" s="600"/>
      <c r="CI12" s="600"/>
      <c r="CJ12" s="600"/>
      <c r="CK12" s="600"/>
      <c r="CL12" s="600"/>
      <c r="CM12" s="600"/>
      <c r="CN12" s="600"/>
      <c r="CO12" s="600"/>
      <c r="CP12" s="600"/>
      <c r="CQ12" s="601"/>
      <c r="CR12" s="602">
        <v>382523</v>
      </c>
      <c r="CS12" s="603"/>
      <c r="CT12" s="603"/>
      <c r="CU12" s="603"/>
      <c r="CV12" s="603"/>
      <c r="CW12" s="603"/>
      <c r="CX12" s="603"/>
      <c r="CY12" s="604"/>
      <c r="CZ12" s="638">
        <v>5.0999999999999996</v>
      </c>
      <c r="DA12" s="638"/>
      <c r="DB12" s="638"/>
      <c r="DC12" s="638"/>
      <c r="DD12" s="608">
        <v>56035</v>
      </c>
      <c r="DE12" s="603"/>
      <c r="DF12" s="603"/>
      <c r="DG12" s="603"/>
      <c r="DH12" s="603"/>
      <c r="DI12" s="603"/>
      <c r="DJ12" s="603"/>
      <c r="DK12" s="603"/>
      <c r="DL12" s="603"/>
      <c r="DM12" s="603"/>
      <c r="DN12" s="603"/>
      <c r="DO12" s="603"/>
      <c r="DP12" s="604"/>
      <c r="DQ12" s="608">
        <v>260901</v>
      </c>
      <c r="DR12" s="603"/>
      <c r="DS12" s="603"/>
      <c r="DT12" s="603"/>
      <c r="DU12" s="603"/>
      <c r="DV12" s="603"/>
      <c r="DW12" s="603"/>
      <c r="DX12" s="603"/>
      <c r="DY12" s="603"/>
      <c r="DZ12" s="603"/>
      <c r="EA12" s="603"/>
      <c r="EB12" s="603"/>
      <c r="EC12" s="637"/>
    </row>
    <row r="13" spans="2:143" ht="11.25" customHeight="1" x14ac:dyDescent="0.2">
      <c r="B13" s="599" t="s">
        <v>186</v>
      </c>
      <c r="C13" s="600"/>
      <c r="D13" s="600"/>
      <c r="E13" s="600"/>
      <c r="F13" s="600"/>
      <c r="G13" s="600"/>
      <c r="H13" s="600"/>
      <c r="I13" s="600"/>
      <c r="J13" s="600"/>
      <c r="K13" s="600"/>
      <c r="L13" s="600"/>
      <c r="M13" s="600"/>
      <c r="N13" s="600"/>
      <c r="O13" s="600"/>
      <c r="P13" s="600"/>
      <c r="Q13" s="601"/>
      <c r="R13" s="602" t="s">
        <v>64</v>
      </c>
      <c r="S13" s="603"/>
      <c r="T13" s="603"/>
      <c r="U13" s="603"/>
      <c r="V13" s="603"/>
      <c r="W13" s="603"/>
      <c r="X13" s="603"/>
      <c r="Y13" s="604"/>
      <c r="Z13" s="638" t="s">
        <v>64</v>
      </c>
      <c r="AA13" s="638"/>
      <c r="AB13" s="638"/>
      <c r="AC13" s="638"/>
      <c r="AD13" s="639" t="s">
        <v>64</v>
      </c>
      <c r="AE13" s="639"/>
      <c r="AF13" s="639"/>
      <c r="AG13" s="639"/>
      <c r="AH13" s="639"/>
      <c r="AI13" s="639"/>
      <c r="AJ13" s="639"/>
      <c r="AK13" s="639"/>
      <c r="AL13" s="605" t="s">
        <v>64</v>
      </c>
      <c r="AM13" s="606"/>
      <c r="AN13" s="606"/>
      <c r="AO13" s="640"/>
      <c r="AP13" s="599" t="s">
        <v>187</v>
      </c>
      <c r="AQ13" s="600"/>
      <c r="AR13" s="600"/>
      <c r="AS13" s="600"/>
      <c r="AT13" s="600"/>
      <c r="AU13" s="600"/>
      <c r="AV13" s="600"/>
      <c r="AW13" s="600"/>
      <c r="AX13" s="600"/>
      <c r="AY13" s="600"/>
      <c r="AZ13" s="600"/>
      <c r="BA13" s="600"/>
      <c r="BB13" s="600"/>
      <c r="BC13" s="600"/>
      <c r="BD13" s="600"/>
      <c r="BE13" s="600"/>
      <c r="BF13" s="601"/>
      <c r="BG13" s="602">
        <v>554836</v>
      </c>
      <c r="BH13" s="603"/>
      <c r="BI13" s="603"/>
      <c r="BJ13" s="603"/>
      <c r="BK13" s="603"/>
      <c r="BL13" s="603"/>
      <c r="BM13" s="603"/>
      <c r="BN13" s="604"/>
      <c r="BO13" s="638">
        <v>54.2</v>
      </c>
      <c r="BP13" s="638"/>
      <c r="BQ13" s="638"/>
      <c r="BR13" s="638"/>
      <c r="BS13" s="639">
        <v>57138</v>
      </c>
      <c r="BT13" s="639"/>
      <c r="BU13" s="639"/>
      <c r="BV13" s="639"/>
      <c r="BW13" s="639"/>
      <c r="BX13" s="639"/>
      <c r="BY13" s="639"/>
      <c r="BZ13" s="639"/>
      <c r="CA13" s="639"/>
      <c r="CB13" s="670"/>
      <c r="CD13" s="599" t="s">
        <v>188</v>
      </c>
      <c r="CE13" s="600"/>
      <c r="CF13" s="600"/>
      <c r="CG13" s="600"/>
      <c r="CH13" s="600"/>
      <c r="CI13" s="600"/>
      <c r="CJ13" s="600"/>
      <c r="CK13" s="600"/>
      <c r="CL13" s="600"/>
      <c r="CM13" s="600"/>
      <c r="CN13" s="600"/>
      <c r="CO13" s="600"/>
      <c r="CP13" s="600"/>
      <c r="CQ13" s="601"/>
      <c r="CR13" s="602">
        <v>665013</v>
      </c>
      <c r="CS13" s="603"/>
      <c r="CT13" s="603"/>
      <c r="CU13" s="603"/>
      <c r="CV13" s="603"/>
      <c r="CW13" s="603"/>
      <c r="CX13" s="603"/>
      <c r="CY13" s="604"/>
      <c r="CZ13" s="638">
        <v>8.9</v>
      </c>
      <c r="DA13" s="638"/>
      <c r="DB13" s="638"/>
      <c r="DC13" s="638"/>
      <c r="DD13" s="608">
        <v>499315</v>
      </c>
      <c r="DE13" s="603"/>
      <c r="DF13" s="603"/>
      <c r="DG13" s="603"/>
      <c r="DH13" s="603"/>
      <c r="DI13" s="603"/>
      <c r="DJ13" s="603"/>
      <c r="DK13" s="603"/>
      <c r="DL13" s="603"/>
      <c r="DM13" s="603"/>
      <c r="DN13" s="603"/>
      <c r="DO13" s="603"/>
      <c r="DP13" s="604"/>
      <c r="DQ13" s="608">
        <v>167202</v>
      </c>
      <c r="DR13" s="603"/>
      <c r="DS13" s="603"/>
      <c r="DT13" s="603"/>
      <c r="DU13" s="603"/>
      <c r="DV13" s="603"/>
      <c r="DW13" s="603"/>
      <c r="DX13" s="603"/>
      <c r="DY13" s="603"/>
      <c r="DZ13" s="603"/>
      <c r="EA13" s="603"/>
      <c r="EB13" s="603"/>
      <c r="EC13" s="637"/>
    </row>
    <row r="14" spans="2:143" ht="11.25" customHeight="1" x14ac:dyDescent="0.2">
      <c r="B14" s="599" t="s">
        <v>189</v>
      </c>
      <c r="C14" s="600"/>
      <c r="D14" s="600"/>
      <c r="E14" s="600"/>
      <c r="F14" s="600"/>
      <c r="G14" s="600"/>
      <c r="H14" s="600"/>
      <c r="I14" s="600"/>
      <c r="J14" s="600"/>
      <c r="K14" s="600"/>
      <c r="L14" s="600"/>
      <c r="M14" s="600"/>
      <c r="N14" s="600"/>
      <c r="O14" s="600"/>
      <c r="P14" s="600"/>
      <c r="Q14" s="601"/>
      <c r="R14" s="602" t="s">
        <v>64</v>
      </c>
      <c r="S14" s="603"/>
      <c r="T14" s="603"/>
      <c r="U14" s="603"/>
      <c r="V14" s="603"/>
      <c r="W14" s="603"/>
      <c r="X14" s="603"/>
      <c r="Y14" s="604"/>
      <c r="Z14" s="638" t="s">
        <v>64</v>
      </c>
      <c r="AA14" s="638"/>
      <c r="AB14" s="638"/>
      <c r="AC14" s="638"/>
      <c r="AD14" s="639" t="s">
        <v>64</v>
      </c>
      <c r="AE14" s="639"/>
      <c r="AF14" s="639"/>
      <c r="AG14" s="639"/>
      <c r="AH14" s="639"/>
      <c r="AI14" s="639"/>
      <c r="AJ14" s="639"/>
      <c r="AK14" s="639"/>
      <c r="AL14" s="605" t="s">
        <v>64</v>
      </c>
      <c r="AM14" s="606"/>
      <c r="AN14" s="606"/>
      <c r="AO14" s="640"/>
      <c r="AP14" s="599" t="s">
        <v>190</v>
      </c>
      <c r="AQ14" s="600"/>
      <c r="AR14" s="600"/>
      <c r="AS14" s="600"/>
      <c r="AT14" s="600"/>
      <c r="AU14" s="600"/>
      <c r="AV14" s="600"/>
      <c r="AW14" s="600"/>
      <c r="AX14" s="600"/>
      <c r="AY14" s="600"/>
      <c r="AZ14" s="600"/>
      <c r="BA14" s="600"/>
      <c r="BB14" s="600"/>
      <c r="BC14" s="600"/>
      <c r="BD14" s="600"/>
      <c r="BE14" s="600"/>
      <c r="BF14" s="601"/>
      <c r="BG14" s="602">
        <v>27079</v>
      </c>
      <c r="BH14" s="603"/>
      <c r="BI14" s="603"/>
      <c r="BJ14" s="603"/>
      <c r="BK14" s="603"/>
      <c r="BL14" s="603"/>
      <c r="BM14" s="603"/>
      <c r="BN14" s="604"/>
      <c r="BO14" s="638">
        <v>2.6</v>
      </c>
      <c r="BP14" s="638"/>
      <c r="BQ14" s="638"/>
      <c r="BR14" s="638"/>
      <c r="BS14" s="639" t="s">
        <v>64</v>
      </c>
      <c r="BT14" s="639"/>
      <c r="BU14" s="639"/>
      <c r="BV14" s="639"/>
      <c r="BW14" s="639"/>
      <c r="BX14" s="639"/>
      <c r="BY14" s="639"/>
      <c r="BZ14" s="639"/>
      <c r="CA14" s="639"/>
      <c r="CB14" s="670"/>
      <c r="CD14" s="599" t="s">
        <v>191</v>
      </c>
      <c r="CE14" s="600"/>
      <c r="CF14" s="600"/>
      <c r="CG14" s="600"/>
      <c r="CH14" s="600"/>
      <c r="CI14" s="600"/>
      <c r="CJ14" s="600"/>
      <c r="CK14" s="600"/>
      <c r="CL14" s="600"/>
      <c r="CM14" s="600"/>
      <c r="CN14" s="600"/>
      <c r="CO14" s="600"/>
      <c r="CP14" s="600"/>
      <c r="CQ14" s="601"/>
      <c r="CR14" s="602">
        <v>314049</v>
      </c>
      <c r="CS14" s="603"/>
      <c r="CT14" s="603"/>
      <c r="CU14" s="603"/>
      <c r="CV14" s="603"/>
      <c r="CW14" s="603"/>
      <c r="CX14" s="603"/>
      <c r="CY14" s="604"/>
      <c r="CZ14" s="638">
        <v>4.2</v>
      </c>
      <c r="DA14" s="638"/>
      <c r="DB14" s="638"/>
      <c r="DC14" s="638"/>
      <c r="DD14" s="608">
        <v>55424</v>
      </c>
      <c r="DE14" s="603"/>
      <c r="DF14" s="603"/>
      <c r="DG14" s="603"/>
      <c r="DH14" s="603"/>
      <c r="DI14" s="603"/>
      <c r="DJ14" s="603"/>
      <c r="DK14" s="603"/>
      <c r="DL14" s="603"/>
      <c r="DM14" s="603"/>
      <c r="DN14" s="603"/>
      <c r="DO14" s="603"/>
      <c r="DP14" s="604"/>
      <c r="DQ14" s="608">
        <v>263072</v>
      </c>
      <c r="DR14" s="603"/>
      <c r="DS14" s="603"/>
      <c r="DT14" s="603"/>
      <c r="DU14" s="603"/>
      <c r="DV14" s="603"/>
      <c r="DW14" s="603"/>
      <c r="DX14" s="603"/>
      <c r="DY14" s="603"/>
      <c r="DZ14" s="603"/>
      <c r="EA14" s="603"/>
      <c r="EB14" s="603"/>
      <c r="EC14" s="637"/>
    </row>
    <row r="15" spans="2:143" ht="11.25" customHeight="1" x14ac:dyDescent="0.2">
      <c r="B15" s="599" t="s">
        <v>192</v>
      </c>
      <c r="C15" s="600"/>
      <c r="D15" s="600"/>
      <c r="E15" s="600"/>
      <c r="F15" s="600"/>
      <c r="G15" s="600"/>
      <c r="H15" s="600"/>
      <c r="I15" s="600"/>
      <c r="J15" s="600"/>
      <c r="K15" s="600"/>
      <c r="L15" s="600"/>
      <c r="M15" s="600"/>
      <c r="N15" s="600"/>
      <c r="O15" s="600"/>
      <c r="P15" s="600"/>
      <c r="Q15" s="601"/>
      <c r="R15" s="602" t="s">
        <v>64</v>
      </c>
      <c r="S15" s="603"/>
      <c r="T15" s="603"/>
      <c r="U15" s="603"/>
      <c r="V15" s="603"/>
      <c r="W15" s="603"/>
      <c r="X15" s="603"/>
      <c r="Y15" s="604"/>
      <c r="Z15" s="638" t="s">
        <v>64</v>
      </c>
      <c r="AA15" s="638"/>
      <c r="AB15" s="638"/>
      <c r="AC15" s="638"/>
      <c r="AD15" s="639" t="s">
        <v>64</v>
      </c>
      <c r="AE15" s="639"/>
      <c r="AF15" s="639"/>
      <c r="AG15" s="639"/>
      <c r="AH15" s="639"/>
      <c r="AI15" s="639"/>
      <c r="AJ15" s="639"/>
      <c r="AK15" s="639"/>
      <c r="AL15" s="605" t="s">
        <v>64</v>
      </c>
      <c r="AM15" s="606"/>
      <c r="AN15" s="606"/>
      <c r="AO15" s="640"/>
      <c r="AP15" s="599" t="s">
        <v>193</v>
      </c>
      <c r="AQ15" s="600"/>
      <c r="AR15" s="600"/>
      <c r="AS15" s="600"/>
      <c r="AT15" s="600"/>
      <c r="AU15" s="600"/>
      <c r="AV15" s="600"/>
      <c r="AW15" s="600"/>
      <c r="AX15" s="600"/>
      <c r="AY15" s="600"/>
      <c r="AZ15" s="600"/>
      <c r="BA15" s="600"/>
      <c r="BB15" s="600"/>
      <c r="BC15" s="600"/>
      <c r="BD15" s="600"/>
      <c r="BE15" s="600"/>
      <c r="BF15" s="601"/>
      <c r="BG15" s="602">
        <v>61101</v>
      </c>
      <c r="BH15" s="603"/>
      <c r="BI15" s="603"/>
      <c r="BJ15" s="603"/>
      <c r="BK15" s="603"/>
      <c r="BL15" s="603"/>
      <c r="BM15" s="603"/>
      <c r="BN15" s="604"/>
      <c r="BO15" s="638">
        <v>6</v>
      </c>
      <c r="BP15" s="638"/>
      <c r="BQ15" s="638"/>
      <c r="BR15" s="638"/>
      <c r="BS15" s="639" t="s">
        <v>64</v>
      </c>
      <c r="BT15" s="639"/>
      <c r="BU15" s="639"/>
      <c r="BV15" s="639"/>
      <c r="BW15" s="639"/>
      <c r="BX15" s="639"/>
      <c r="BY15" s="639"/>
      <c r="BZ15" s="639"/>
      <c r="CA15" s="639"/>
      <c r="CB15" s="670"/>
      <c r="CD15" s="599" t="s">
        <v>194</v>
      </c>
      <c r="CE15" s="600"/>
      <c r="CF15" s="600"/>
      <c r="CG15" s="600"/>
      <c r="CH15" s="600"/>
      <c r="CI15" s="600"/>
      <c r="CJ15" s="600"/>
      <c r="CK15" s="600"/>
      <c r="CL15" s="600"/>
      <c r="CM15" s="600"/>
      <c r="CN15" s="600"/>
      <c r="CO15" s="600"/>
      <c r="CP15" s="600"/>
      <c r="CQ15" s="601"/>
      <c r="CR15" s="602">
        <v>404661</v>
      </c>
      <c r="CS15" s="603"/>
      <c r="CT15" s="603"/>
      <c r="CU15" s="603"/>
      <c r="CV15" s="603"/>
      <c r="CW15" s="603"/>
      <c r="CX15" s="603"/>
      <c r="CY15" s="604"/>
      <c r="CZ15" s="638">
        <v>5.4</v>
      </c>
      <c r="DA15" s="638"/>
      <c r="DB15" s="638"/>
      <c r="DC15" s="638"/>
      <c r="DD15" s="608">
        <v>16269</v>
      </c>
      <c r="DE15" s="603"/>
      <c r="DF15" s="603"/>
      <c r="DG15" s="603"/>
      <c r="DH15" s="603"/>
      <c r="DI15" s="603"/>
      <c r="DJ15" s="603"/>
      <c r="DK15" s="603"/>
      <c r="DL15" s="603"/>
      <c r="DM15" s="603"/>
      <c r="DN15" s="603"/>
      <c r="DO15" s="603"/>
      <c r="DP15" s="604"/>
      <c r="DQ15" s="608">
        <v>336079</v>
      </c>
      <c r="DR15" s="603"/>
      <c r="DS15" s="603"/>
      <c r="DT15" s="603"/>
      <c r="DU15" s="603"/>
      <c r="DV15" s="603"/>
      <c r="DW15" s="603"/>
      <c r="DX15" s="603"/>
      <c r="DY15" s="603"/>
      <c r="DZ15" s="603"/>
      <c r="EA15" s="603"/>
      <c r="EB15" s="603"/>
      <c r="EC15" s="637"/>
    </row>
    <row r="16" spans="2:143" ht="11.25" customHeight="1" x14ac:dyDescent="0.2">
      <c r="B16" s="599" t="s">
        <v>195</v>
      </c>
      <c r="C16" s="600"/>
      <c r="D16" s="600"/>
      <c r="E16" s="600"/>
      <c r="F16" s="600"/>
      <c r="G16" s="600"/>
      <c r="H16" s="600"/>
      <c r="I16" s="600"/>
      <c r="J16" s="600"/>
      <c r="K16" s="600"/>
      <c r="L16" s="600"/>
      <c r="M16" s="600"/>
      <c r="N16" s="600"/>
      <c r="O16" s="600"/>
      <c r="P16" s="600"/>
      <c r="Q16" s="601"/>
      <c r="R16" s="602">
        <v>8975</v>
      </c>
      <c r="S16" s="603"/>
      <c r="T16" s="603"/>
      <c r="U16" s="603"/>
      <c r="V16" s="603"/>
      <c r="W16" s="603"/>
      <c r="X16" s="603"/>
      <c r="Y16" s="604"/>
      <c r="Z16" s="638">
        <v>0.1</v>
      </c>
      <c r="AA16" s="638"/>
      <c r="AB16" s="638"/>
      <c r="AC16" s="638"/>
      <c r="AD16" s="639">
        <v>8975</v>
      </c>
      <c r="AE16" s="639"/>
      <c r="AF16" s="639"/>
      <c r="AG16" s="639"/>
      <c r="AH16" s="639"/>
      <c r="AI16" s="639"/>
      <c r="AJ16" s="639"/>
      <c r="AK16" s="639"/>
      <c r="AL16" s="605">
        <v>0.2</v>
      </c>
      <c r="AM16" s="606"/>
      <c r="AN16" s="606"/>
      <c r="AO16" s="640"/>
      <c r="AP16" s="599" t="s">
        <v>196</v>
      </c>
      <c r="AQ16" s="600"/>
      <c r="AR16" s="600"/>
      <c r="AS16" s="600"/>
      <c r="AT16" s="600"/>
      <c r="AU16" s="600"/>
      <c r="AV16" s="600"/>
      <c r="AW16" s="600"/>
      <c r="AX16" s="600"/>
      <c r="AY16" s="600"/>
      <c r="AZ16" s="600"/>
      <c r="BA16" s="600"/>
      <c r="BB16" s="600"/>
      <c r="BC16" s="600"/>
      <c r="BD16" s="600"/>
      <c r="BE16" s="600"/>
      <c r="BF16" s="601"/>
      <c r="BG16" s="602" t="s">
        <v>64</v>
      </c>
      <c r="BH16" s="603"/>
      <c r="BI16" s="603"/>
      <c r="BJ16" s="603"/>
      <c r="BK16" s="603"/>
      <c r="BL16" s="603"/>
      <c r="BM16" s="603"/>
      <c r="BN16" s="604"/>
      <c r="BO16" s="638" t="s">
        <v>64</v>
      </c>
      <c r="BP16" s="638"/>
      <c r="BQ16" s="638"/>
      <c r="BR16" s="638"/>
      <c r="BS16" s="639" t="s">
        <v>64</v>
      </c>
      <c r="BT16" s="639"/>
      <c r="BU16" s="639"/>
      <c r="BV16" s="639"/>
      <c r="BW16" s="639"/>
      <c r="BX16" s="639"/>
      <c r="BY16" s="639"/>
      <c r="BZ16" s="639"/>
      <c r="CA16" s="639"/>
      <c r="CB16" s="670"/>
      <c r="CD16" s="599" t="s">
        <v>197</v>
      </c>
      <c r="CE16" s="600"/>
      <c r="CF16" s="600"/>
      <c r="CG16" s="600"/>
      <c r="CH16" s="600"/>
      <c r="CI16" s="600"/>
      <c r="CJ16" s="600"/>
      <c r="CK16" s="600"/>
      <c r="CL16" s="600"/>
      <c r="CM16" s="600"/>
      <c r="CN16" s="600"/>
      <c r="CO16" s="600"/>
      <c r="CP16" s="600"/>
      <c r="CQ16" s="601"/>
      <c r="CR16" s="602">
        <v>32848</v>
      </c>
      <c r="CS16" s="603"/>
      <c r="CT16" s="603"/>
      <c r="CU16" s="603"/>
      <c r="CV16" s="603"/>
      <c r="CW16" s="603"/>
      <c r="CX16" s="603"/>
      <c r="CY16" s="604"/>
      <c r="CZ16" s="638">
        <v>0.4</v>
      </c>
      <c r="DA16" s="638"/>
      <c r="DB16" s="638"/>
      <c r="DC16" s="638"/>
      <c r="DD16" s="608" t="s">
        <v>64</v>
      </c>
      <c r="DE16" s="603"/>
      <c r="DF16" s="603"/>
      <c r="DG16" s="603"/>
      <c r="DH16" s="603"/>
      <c r="DI16" s="603"/>
      <c r="DJ16" s="603"/>
      <c r="DK16" s="603"/>
      <c r="DL16" s="603"/>
      <c r="DM16" s="603"/>
      <c r="DN16" s="603"/>
      <c r="DO16" s="603"/>
      <c r="DP16" s="604"/>
      <c r="DQ16" s="608">
        <v>25676</v>
      </c>
      <c r="DR16" s="603"/>
      <c r="DS16" s="603"/>
      <c r="DT16" s="603"/>
      <c r="DU16" s="603"/>
      <c r="DV16" s="603"/>
      <c r="DW16" s="603"/>
      <c r="DX16" s="603"/>
      <c r="DY16" s="603"/>
      <c r="DZ16" s="603"/>
      <c r="EA16" s="603"/>
      <c r="EB16" s="603"/>
      <c r="EC16" s="637"/>
    </row>
    <row r="17" spans="2:133" ht="11.25" customHeight="1" x14ac:dyDescent="0.2">
      <c r="B17" s="599" t="s">
        <v>198</v>
      </c>
      <c r="C17" s="600"/>
      <c r="D17" s="600"/>
      <c r="E17" s="600"/>
      <c r="F17" s="600"/>
      <c r="G17" s="600"/>
      <c r="H17" s="600"/>
      <c r="I17" s="600"/>
      <c r="J17" s="600"/>
      <c r="K17" s="600"/>
      <c r="L17" s="600"/>
      <c r="M17" s="600"/>
      <c r="N17" s="600"/>
      <c r="O17" s="600"/>
      <c r="P17" s="600"/>
      <c r="Q17" s="601"/>
      <c r="R17" s="602">
        <v>16315</v>
      </c>
      <c r="S17" s="603"/>
      <c r="T17" s="603"/>
      <c r="U17" s="603"/>
      <c r="V17" s="603"/>
      <c r="W17" s="603"/>
      <c r="X17" s="603"/>
      <c r="Y17" s="604"/>
      <c r="Z17" s="638">
        <v>0.2</v>
      </c>
      <c r="AA17" s="638"/>
      <c r="AB17" s="638"/>
      <c r="AC17" s="638"/>
      <c r="AD17" s="639">
        <v>16315</v>
      </c>
      <c r="AE17" s="639"/>
      <c r="AF17" s="639"/>
      <c r="AG17" s="639"/>
      <c r="AH17" s="639"/>
      <c r="AI17" s="639"/>
      <c r="AJ17" s="639"/>
      <c r="AK17" s="639"/>
      <c r="AL17" s="605">
        <v>0.4</v>
      </c>
      <c r="AM17" s="606"/>
      <c r="AN17" s="606"/>
      <c r="AO17" s="640"/>
      <c r="AP17" s="599" t="s">
        <v>199</v>
      </c>
      <c r="AQ17" s="600"/>
      <c r="AR17" s="600"/>
      <c r="AS17" s="600"/>
      <c r="AT17" s="600"/>
      <c r="AU17" s="600"/>
      <c r="AV17" s="600"/>
      <c r="AW17" s="600"/>
      <c r="AX17" s="600"/>
      <c r="AY17" s="600"/>
      <c r="AZ17" s="600"/>
      <c r="BA17" s="600"/>
      <c r="BB17" s="600"/>
      <c r="BC17" s="600"/>
      <c r="BD17" s="600"/>
      <c r="BE17" s="600"/>
      <c r="BF17" s="601"/>
      <c r="BG17" s="602" t="s">
        <v>64</v>
      </c>
      <c r="BH17" s="603"/>
      <c r="BI17" s="603"/>
      <c r="BJ17" s="603"/>
      <c r="BK17" s="603"/>
      <c r="BL17" s="603"/>
      <c r="BM17" s="603"/>
      <c r="BN17" s="604"/>
      <c r="BO17" s="638" t="s">
        <v>64</v>
      </c>
      <c r="BP17" s="638"/>
      <c r="BQ17" s="638"/>
      <c r="BR17" s="638"/>
      <c r="BS17" s="639" t="s">
        <v>64</v>
      </c>
      <c r="BT17" s="639"/>
      <c r="BU17" s="639"/>
      <c r="BV17" s="639"/>
      <c r="BW17" s="639"/>
      <c r="BX17" s="639"/>
      <c r="BY17" s="639"/>
      <c r="BZ17" s="639"/>
      <c r="CA17" s="639"/>
      <c r="CB17" s="670"/>
      <c r="CD17" s="599" t="s">
        <v>200</v>
      </c>
      <c r="CE17" s="600"/>
      <c r="CF17" s="600"/>
      <c r="CG17" s="600"/>
      <c r="CH17" s="600"/>
      <c r="CI17" s="600"/>
      <c r="CJ17" s="600"/>
      <c r="CK17" s="600"/>
      <c r="CL17" s="600"/>
      <c r="CM17" s="600"/>
      <c r="CN17" s="600"/>
      <c r="CO17" s="600"/>
      <c r="CP17" s="600"/>
      <c r="CQ17" s="601"/>
      <c r="CR17" s="602">
        <v>792058</v>
      </c>
      <c r="CS17" s="603"/>
      <c r="CT17" s="603"/>
      <c r="CU17" s="603"/>
      <c r="CV17" s="603"/>
      <c r="CW17" s="603"/>
      <c r="CX17" s="603"/>
      <c r="CY17" s="604"/>
      <c r="CZ17" s="638">
        <v>10.6</v>
      </c>
      <c r="DA17" s="638"/>
      <c r="DB17" s="638"/>
      <c r="DC17" s="638"/>
      <c r="DD17" s="608" t="s">
        <v>64</v>
      </c>
      <c r="DE17" s="603"/>
      <c r="DF17" s="603"/>
      <c r="DG17" s="603"/>
      <c r="DH17" s="603"/>
      <c r="DI17" s="603"/>
      <c r="DJ17" s="603"/>
      <c r="DK17" s="603"/>
      <c r="DL17" s="603"/>
      <c r="DM17" s="603"/>
      <c r="DN17" s="603"/>
      <c r="DO17" s="603"/>
      <c r="DP17" s="604"/>
      <c r="DQ17" s="608">
        <v>757038</v>
      </c>
      <c r="DR17" s="603"/>
      <c r="DS17" s="603"/>
      <c r="DT17" s="603"/>
      <c r="DU17" s="603"/>
      <c r="DV17" s="603"/>
      <c r="DW17" s="603"/>
      <c r="DX17" s="603"/>
      <c r="DY17" s="603"/>
      <c r="DZ17" s="603"/>
      <c r="EA17" s="603"/>
      <c r="EB17" s="603"/>
      <c r="EC17" s="637"/>
    </row>
    <row r="18" spans="2:133" ht="11.25" customHeight="1" x14ac:dyDescent="0.2">
      <c r="B18" s="599" t="s">
        <v>201</v>
      </c>
      <c r="C18" s="600"/>
      <c r="D18" s="600"/>
      <c r="E18" s="600"/>
      <c r="F18" s="600"/>
      <c r="G18" s="600"/>
      <c r="H18" s="600"/>
      <c r="I18" s="600"/>
      <c r="J18" s="600"/>
      <c r="K18" s="600"/>
      <c r="L18" s="600"/>
      <c r="M18" s="600"/>
      <c r="N18" s="600"/>
      <c r="O18" s="600"/>
      <c r="P18" s="600"/>
      <c r="Q18" s="601"/>
      <c r="R18" s="602">
        <v>2791</v>
      </c>
      <c r="S18" s="603"/>
      <c r="T18" s="603"/>
      <c r="U18" s="603"/>
      <c r="V18" s="603"/>
      <c r="W18" s="603"/>
      <c r="X18" s="603"/>
      <c r="Y18" s="604"/>
      <c r="Z18" s="638">
        <v>0</v>
      </c>
      <c r="AA18" s="638"/>
      <c r="AB18" s="638"/>
      <c r="AC18" s="638"/>
      <c r="AD18" s="639">
        <v>2791</v>
      </c>
      <c r="AE18" s="639"/>
      <c r="AF18" s="639"/>
      <c r="AG18" s="639"/>
      <c r="AH18" s="639"/>
      <c r="AI18" s="639"/>
      <c r="AJ18" s="639"/>
      <c r="AK18" s="639"/>
      <c r="AL18" s="605">
        <v>0.1</v>
      </c>
      <c r="AM18" s="606"/>
      <c r="AN18" s="606"/>
      <c r="AO18" s="640"/>
      <c r="AP18" s="599" t="s">
        <v>202</v>
      </c>
      <c r="AQ18" s="600"/>
      <c r="AR18" s="600"/>
      <c r="AS18" s="600"/>
      <c r="AT18" s="600"/>
      <c r="AU18" s="600"/>
      <c r="AV18" s="600"/>
      <c r="AW18" s="600"/>
      <c r="AX18" s="600"/>
      <c r="AY18" s="600"/>
      <c r="AZ18" s="600"/>
      <c r="BA18" s="600"/>
      <c r="BB18" s="600"/>
      <c r="BC18" s="600"/>
      <c r="BD18" s="600"/>
      <c r="BE18" s="600"/>
      <c r="BF18" s="601"/>
      <c r="BG18" s="602" t="s">
        <v>64</v>
      </c>
      <c r="BH18" s="603"/>
      <c r="BI18" s="603"/>
      <c r="BJ18" s="603"/>
      <c r="BK18" s="603"/>
      <c r="BL18" s="603"/>
      <c r="BM18" s="603"/>
      <c r="BN18" s="604"/>
      <c r="BO18" s="638" t="s">
        <v>64</v>
      </c>
      <c r="BP18" s="638"/>
      <c r="BQ18" s="638"/>
      <c r="BR18" s="638"/>
      <c r="BS18" s="639" t="s">
        <v>64</v>
      </c>
      <c r="BT18" s="639"/>
      <c r="BU18" s="639"/>
      <c r="BV18" s="639"/>
      <c r="BW18" s="639"/>
      <c r="BX18" s="639"/>
      <c r="BY18" s="639"/>
      <c r="BZ18" s="639"/>
      <c r="CA18" s="639"/>
      <c r="CB18" s="670"/>
      <c r="CD18" s="599" t="s">
        <v>203</v>
      </c>
      <c r="CE18" s="600"/>
      <c r="CF18" s="600"/>
      <c r="CG18" s="600"/>
      <c r="CH18" s="600"/>
      <c r="CI18" s="600"/>
      <c r="CJ18" s="600"/>
      <c r="CK18" s="600"/>
      <c r="CL18" s="600"/>
      <c r="CM18" s="600"/>
      <c r="CN18" s="600"/>
      <c r="CO18" s="600"/>
      <c r="CP18" s="600"/>
      <c r="CQ18" s="601"/>
      <c r="CR18" s="602" t="s">
        <v>64</v>
      </c>
      <c r="CS18" s="603"/>
      <c r="CT18" s="603"/>
      <c r="CU18" s="603"/>
      <c r="CV18" s="603"/>
      <c r="CW18" s="603"/>
      <c r="CX18" s="603"/>
      <c r="CY18" s="604"/>
      <c r="CZ18" s="638" t="s">
        <v>64</v>
      </c>
      <c r="DA18" s="638"/>
      <c r="DB18" s="638"/>
      <c r="DC18" s="638"/>
      <c r="DD18" s="608" t="s">
        <v>64</v>
      </c>
      <c r="DE18" s="603"/>
      <c r="DF18" s="603"/>
      <c r="DG18" s="603"/>
      <c r="DH18" s="603"/>
      <c r="DI18" s="603"/>
      <c r="DJ18" s="603"/>
      <c r="DK18" s="603"/>
      <c r="DL18" s="603"/>
      <c r="DM18" s="603"/>
      <c r="DN18" s="603"/>
      <c r="DO18" s="603"/>
      <c r="DP18" s="604"/>
      <c r="DQ18" s="608" t="s">
        <v>64</v>
      </c>
      <c r="DR18" s="603"/>
      <c r="DS18" s="603"/>
      <c r="DT18" s="603"/>
      <c r="DU18" s="603"/>
      <c r="DV18" s="603"/>
      <c r="DW18" s="603"/>
      <c r="DX18" s="603"/>
      <c r="DY18" s="603"/>
      <c r="DZ18" s="603"/>
      <c r="EA18" s="603"/>
      <c r="EB18" s="603"/>
      <c r="EC18" s="637"/>
    </row>
    <row r="19" spans="2:133" ht="11.25" customHeight="1" x14ac:dyDescent="0.2">
      <c r="B19" s="599" t="s">
        <v>204</v>
      </c>
      <c r="C19" s="600"/>
      <c r="D19" s="600"/>
      <c r="E19" s="600"/>
      <c r="F19" s="600"/>
      <c r="G19" s="600"/>
      <c r="H19" s="600"/>
      <c r="I19" s="600"/>
      <c r="J19" s="600"/>
      <c r="K19" s="600"/>
      <c r="L19" s="600"/>
      <c r="M19" s="600"/>
      <c r="N19" s="600"/>
      <c r="O19" s="600"/>
      <c r="P19" s="600"/>
      <c r="Q19" s="601"/>
      <c r="R19" s="602">
        <v>2791</v>
      </c>
      <c r="S19" s="603"/>
      <c r="T19" s="603"/>
      <c r="U19" s="603"/>
      <c r="V19" s="603"/>
      <c r="W19" s="603"/>
      <c r="X19" s="603"/>
      <c r="Y19" s="604"/>
      <c r="Z19" s="638">
        <v>0</v>
      </c>
      <c r="AA19" s="638"/>
      <c r="AB19" s="638"/>
      <c r="AC19" s="638"/>
      <c r="AD19" s="639">
        <v>2791</v>
      </c>
      <c r="AE19" s="639"/>
      <c r="AF19" s="639"/>
      <c r="AG19" s="639"/>
      <c r="AH19" s="639"/>
      <c r="AI19" s="639"/>
      <c r="AJ19" s="639"/>
      <c r="AK19" s="639"/>
      <c r="AL19" s="605">
        <v>0.1</v>
      </c>
      <c r="AM19" s="606"/>
      <c r="AN19" s="606"/>
      <c r="AO19" s="640"/>
      <c r="AP19" s="599" t="s">
        <v>205</v>
      </c>
      <c r="AQ19" s="600"/>
      <c r="AR19" s="600"/>
      <c r="AS19" s="600"/>
      <c r="AT19" s="600"/>
      <c r="AU19" s="600"/>
      <c r="AV19" s="600"/>
      <c r="AW19" s="600"/>
      <c r="AX19" s="600"/>
      <c r="AY19" s="600"/>
      <c r="AZ19" s="600"/>
      <c r="BA19" s="600"/>
      <c r="BB19" s="600"/>
      <c r="BC19" s="600"/>
      <c r="BD19" s="600"/>
      <c r="BE19" s="600"/>
      <c r="BF19" s="601"/>
      <c r="BG19" s="602">
        <v>12070</v>
      </c>
      <c r="BH19" s="603"/>
      <c r="BI19" s="603"/>
      <c r="BJ19" s="603"/>
      <c r="BK19" s="603"/>
      <c r="BL19" s="603"/>
      <c r="BM19" s="603"/>
      <c r="BN19" s="604"/>
      <c r="BO19" s="638">
        <v>1.2</v>
      </c>
      <c r="BP19" s="638"/>
      <c r="BQ19" s="638"/>
      <c r="BR19" s="638"/>
      <c r="BS19" s="639" t="s">
        <v>64</v>
      </c>
      <c r="BT19" s="639"/>
      <c r="BU19" s="639"/>
      <c r="BV19" s="639"/>
      <c r="BW19" s="639"/>
      <c r="BX19" s="639"/>
      <c r="BY19" s="639"/>
      <c r="BZ19" s="639"/>
      <c r="CA19" s="639"/>
      <c r="CB19" s="670"/>
      <c r="CD19" s="599" t="s">
        <v>206</v>
      </c>
      <c r="CE19" s="600"/>
      <c r="CF19" s="600"/>
      <c r="CG19" s="600"/>
      <c r="CH19" s="600"/>
      <c r="CI19" s="600"/>
      <c r="CJ19" s="600"/>
      <c r="CK19" s="600"/>
      <c r="CL19" s="600"/>
      <c r="CM19" s="600"/>
      <c r="CN19" s="600"/>
      <c r="CO19" s="600"/>
      <c r="CP19" s="600"/>
      <c r="CQ19" s="601"/>
      <c r="CR19" s="602" t="s">
        <v>64</v>
      </c>
      <c r="CS19" s="603"/>
      <c r="CT19" s="603"/>
      <c r="CU19" s="603"/>
      <c r="CV19" s="603"/>
      <c r="CW19" s="603"/>
      <c r="CX19" s="603"/>
      <c r="CY19" s="604"/>
      <c r="CZ19" s="638" t="s">
        <v>64</v>
      </c>
      <c r="DA19" s="638"/>
      <c r="DB19" s="638"/>
      <c r="DC19" s="638"/>
      <c r="DD19" s="608" t="s">
        <v>64</v>
      </c>
      <c r="DE19" s="603"/>
      <c r="DF19" s="603"/>
      <c r="DG19" s="603"/>
      <c r="DH19" s="603"/>
      <c r="DI19" s="603"/>
      <c r="DJ19" s="603"/>
      <c r="DK19" s="603"/>
      <c r="DL19" s="603"/>
      <c r="DM19" s="603"/>
      <c r="DN19" s="603"/>
      <c r="DO19" s="603"/>
      <c r="DP19" s="604"/>
      <c r="DQ19" s="608" t="s">
        <v>64</v>
      </c>
      <c r="DR19" s="603"/>
      <c r="DS19" s="603"/>
      <c r="DT19" s="603"/>
      <c r="DU19" s="603"/>
      <c r="DV19" s="603"/>
      <c r="DW19" s="603"/>
      <c r="DX19" s="603"/>
      <c r="DY19" s="603"/>
      <c r="DZ19" s="603"/>
      <c r="EA19" s="603"/>
      <c r="EB19" s="603"/>
      <c r="EC19" s="637"/>
    </row>
    <row r="20" spans="2:133" ht="11.25" customHeight="1" x14ac:dyDescent="0.2">
      <c r="B20" s="671" t="s">
        <v>207</v>
      </c>
      <c r="C20" s="672"/>
      <c r="D20" s="672"/>
      <c r="E20" s="672"/>
      <c r="F20" s="672"/>
      <c r="G20" s="672"/>
      <c r="H20" s="672"/>
      <c r="I20" s="672"/>
      <c r="J20" s="672"/>
      <c r="K20" s="672"/>
      <c r="L20" s="672"/>
      <c r="M20" s="672"/>
      <c r="N20" s="672"/>
      <c r="O20" s="672"/>
      <c r="P20" s="672"/>
      <c r="Q20" s="673"/>
      <c r="R20" s="602" t="s">
        <v>64</v>
      </c>
      <c r="S20" s="603"/>
      <c r="T20" s="603"/>
      <c r="U20" s="603"/>
      <c r="V20" s="603"/>
      <c r="W20" s="603"/>
      <c r="X20" s="603"/>
      <c r="Y20" s="604"/>
      <c r="Z20" s="638" t="s">
        <v>64</v>
      </c>
      <c r="AA20" s="638"/>
      <c r="AB20" s="638"/>
      <c r="AC20" s="638"/>
      <c r="AD20" s="639" t="s">
        <v>64</v>
      </c>
      <c r="AE20" s="639"/>
      <c r="AF20" s="639"/>
      <c r="AG20" s="639"/>
      <c r="AH20" s="639"/>
      <c r="AI20" s="639"/>
      <c r="AJ20" s="639"/>
      <c r="AK20" s="639"/>
      <c r="AL20" s="605" t="s">
        <v>64</v>
      </c>
      <c r="AM20" s="606"/>
      <c r="AN20" s="606"/>
      <c r="AO20" s="640"/>
      <c r="AP20" s="599" t="s">
        <v>208</v>
      </c>
      <c r="AQ20" s="600"/>
      <c r="AR20" s="600"/>
      <c r="AS20" s="600"/>
      <c r="AT20" s="600"/>
      <c r="AU20" s="600"/>
      <c r="AV20" s="600"/>
      <c r="AW20" s="600"/>
      <c r="AX20" s="600"/>
      <c r="AY20" s="600"/>
      <c r="AZ20" s="600"/>
      <c r="BA20" s="600"/>
      <c r="BB20" s="600"/>
      <c r="BC20" s="600"/>
      <c r="BD20" s="600"/>
      <c r="BE20" s="600"/>
      <c r="BF20" s="601"/>
      <c r="BG20" s="602">
        <v>12070</v>
      </c>
      <c r="BH20" s="603"/>
      <c r="BI20" s="603"/>
      <c r="BJ20" s="603"/>
      <c r="BK20" s="603"/>
      <c r="BL20" s="603"/>
      <c r="BM20" s="603"/>
      <c r="BN20" s="604"/>
      <c r="BO20" s="638">
        <v>1.2</v>
      </c>
      <c r="BP20" s="638"/>
      <c r="BQ20" s="638"/>
      <c r="BR20" s="638"/>
      <c r="BS20" s="639" t="s">
        <v>64</v>
      </c>
      <c r="BT20" s="639"/>
      <c r="BU20" s="639"/>
      <c r="BV20" s="639"/>
      <c r="BW20" s="639"/>
      <c r="BX20" s="639"/>
      <c r="BY20" s="639"/>
      <c r="BZ20" s="639"/>
      <c r="CA20" s="639"/>
      <c r="CB20" s="670"/>
      <c r="CD20" s="599" t="s">
        <v>209</v>
      </c>
      <c r="CE20" s="600"/>
      <c r="CF20" s="600"/>
      <c r="CG20" s="600"/>
      <c r="CH20" s="600"/>
      <c r="CI20" s="600"/>
      <c r="CJ20" s="600"/>
      <c r="CK20" s="600"/>
      <c r="CL20" s="600"/>
      <c r="CM20" s="600"/>
      <c r="CN20" s="600"/>
      <c r="CO20" s="600"/>
      <c r="CP20" s="600"/>
      <c r="CQ20" s="601"/>
      <c r="CR20" s="602">
        <v>7476559</v>
      </c>
      <c r="CS20" s="603"/>
      <c r="CT20" s="603"/>
      <c r="CU20" s="603"/>
      <c r="CV20" s="603"/>
      <c r="CW20" s="603"/>
      <c r="CX20" s="603"/>
      <c r="CY20" s="604"/>
      <c r="CZ20" s="638">
        <v>100</v>
      </c>
      <c r="DA20" s="638"/>
      <c r="DB20" s="638"/>
      <c r="DC20" s="638"/>
      <c r="DD20" s="608">
        <v>827019</v>
      </c>
      <c r="DE20" s="603"/>
      <c r="DF20" s="603"/>
      <c r="DG20" s="603"/>
      <c r="DH20" s="603"/>
      <c r="DI20" s="603"/>
      <c r="DJ20" s="603"/>
      <c r="DK20" s="603"/>
      <c r="DL20" s="603"/>
      <c r="DM20" s="603"/>
      <c r="DN20" s="603"/>
      <c r="DO20" s="603"/>
      <c r="DP20" s="604"/>
      <c r="DQ20" s="608">
        <v>5036315</v>
      </c>
      <c r="DR20" s="603"/>
      <c r="DS20" s="603"/>
      <c r="DT20" s="603"/>
      <c r="DU20" s="603"/>
      <c r="DV20" s="603"/>
      <c r="DW20" s="603"/>
      <c r="DX20" s="603"/>
      <c r="DY20" s="603"/>
      <c r="DZ20" s="603"/>
      <c r="EA20" s="603"/>
      <c r="EB20" s="603"/>
      <c r="EC20" s="637"/>
    </row>
    <row r="21" spans="2:133" ht="11.25" customHeight="1" x14ac:dyDescent="0.2">
      <c r="B21" s="599" t="s">
        <v>210</v>
      </c>
      <c r="C21" s="600"/>
      <c r="D21" s="600"/>
      <c r="E21" s="600"/>
      <c r="F21" s="600"/>
      <c r="G21" s="600"/>
      <c r="H21" s="600"/>
      <c r="I21" s="600"/>
      <c r="J21" s="600"/>
      <c r="K21" s="600"/>
      <c r="L21" s="600"/>
      <c r="M21" s="600"/>
      <c r="N21" s="600"/>
      <c r="O21" s="600"/>
      <c r="P21" s="600"/>
      <c r="Q21" s="601"/>
      <c r="R21" s="602">
        <v>3414535</v>
      </c>
      <c r="S21" s="603"/>
      <c r="T21" s="603"/>
      <c r="U21" s="603"/>
      <c r="V21" s="603"/>
      <c r="W21" s="603"/>
      <c r="X21" s="603"/>
      <c r="Y21" s="604"/>
      <c r="Z21" s="638">
        <v>44.2</v>
      </c>
      <c r="AA21" s="638"/>
      <c r="AB21" s="638"/>
      <c r="AC21" s="638"/>
      <c r="AD21" s="639">
        <v>2997737</v>
      </c>
      <c r="AE21" s="639"/>
      <c r="AF21" s="639"/>
      <c r="AG21" s="639"/>
      <c r="AH21" s="639"/>
      <c r="AI21" s="639"/>
      <c r="AJ21" s="639"/>
      <c r="AK21" s="639"/>
      <c r="AL21" s="605">
        <v>69.2</v>
      </c>
      <c r="AM21" s="606"/>
      <c r="AN21" s="606"/>
      <c r="AO21" s="640"/>
      <c r="AP21" s="599" t="s">
        <v>211</v>
      </c>
      <c r="AQ21" s="674"/>
      <c r="AR21" s="674"/>
      <c r="AS21" s="674"/>
      <c r="AT21" s="674"/>
      <c r="AU21" s="674"/>
      <c r="AV21" s="674"/>
      <c r="AW21" s="674"/>
      <c r="AX21" s="674"/>
      <c r="AY21" s="674"/>
      <c r="AZ21" s="674"/>
      <c r="BA21" s="674"/>
      <c r="BB21" s="674"/>
      <c r="BC21" s="674"/>
      <c r="BD21" s="674"/>
      <c r="BE21" s="674"/>
      <c r="BF21" s="675"/>
      <c r="BG21" s="602" t="s">
        <v>64</v>
      </c>
      <c r="BH21" s="603"/>
      <c r="BI21" s="603"/>
      <c r="BJ21" s="603"/>
      <c r="BK21" s="603"/>
      <c r="BL21" s="603"/>
      <c r="BM21" s="603"/>
      <c r="BN21" s="604"/>
      <c r="BO21" s="638" t="s">
        <v>64</v>
      </c>
      <c r="BP21" s="638"/>
      <c r="BQ21" s="638"/>
      <c r="BR21" s="638"/>
      <c r="BS21" s="639" t="s">
        <v>64</v>
      </c>
      <c r="BT21" s="639"/>
      <c r="BU21" s="639"/>
      <c r="BV21" s="639"/>
      <c r="BW21" s="639"/>
      <c r="BX21" s="639"/>
      <c r="BY21" s="639"/>
      <c r="BZ21" s="639"/>
      <c r="CA21" s="639"/>
      <c r="CB21" s="670"/>
      <c r="CD21" s="583"/>
      <c r="CE21" s="584"/>
      <c r="CF21" s="584"/>
      <c r="CG21" s="584"/>
      <c r="CH21" s="584"/>
      <c r="CI21" s="584"/>
      <c r="CJ21" s="584"/>
      <c r="CK21" s="584"/>
      <c r="CL21" s="584"/>
      <c r="CM21" s="584"/>
      <c r="CN21" s="584"/>
      <c r="CO21" s="584"/>
      <c r="CP21" s="584"/>
      <c r="CQ21" s="585"/>
      <c r="CR21" s="681"/>
      <c r="CS21" s="682"/>
      <c r="CT21" s="682"/>
      <c r="CU21" s="682"/>
      <c r="CV21" s="682"/>
      <c r="CW21" s="682"/>
      <c r="CX21" s="682"/>
      <c r="CY21" s="683"/>
      <c r="CZ21" s="684"/>
      <c r="DA21" s="684"/>
      <c r="DB21" s="684"/>
      <c r="DC21" s="684"/>
      <c r="DD21" s="685"/>
      <c r="DE21" s="682"/>
      <c r="DF21" s="682"/>
      <c r="DG21" s="682"/>
      <c r="DH21" s="682"/>
      <c r="DI21" s="682"/>
      <c r="DJ21" s="682"/>
      <c r="DK21" s="682"/>
      <c r="DL21" s="682"/>
      <c r="DM21" s="682"/>
      <c r="DN21" s="682"/>
      <c r="DO21" s="682"/>
      <c r="DP21" s="683"/>
      <c r="DQ21" s="685"/>
      <c r="DR21" s="682"/>
      <c r="DS21" s="682"/>
      <c r="DT21" s="682"/>
      <c r="DU21" s="682"/>
      <c r="DV21" s="682"/>
      <c r="DW21" s="682"/>
      <c r="DX21" s="682"/>
      <c r="DY21" s="682"/>
      <c r="DZ21" s="682"/>
      <c r="EA21" s="682"/>
      <c r="EB21" s="682"/>
      <c r="EC21" s="689"/>
    </row>
    <row r="22" spans="2:133" ht="11.25" customHeight="1" x14ac:dyDescent="0.2">
      <c r="B22" s="599" t="s">
        <v>212</v>
      </c>
      <c r="C22" s="600"/>
      <c r="D22" s="600"/>
      <c r="E22" s="600"/>
      <c r="F22" s="600"/>
      <c r="G22" s="600"/>
      <c r="H22" s="600"/>
      <c r="I22" s="600"/>
      <c r="J22" s="600"/>
      <c r="K22" s="600"/>
      <c r="L22" s="600"/>
      <c r="M22" s="600"/>
      <c r="N22" s="600"/>
      <c r="O22" s="600"/>
      <c r="P22" s="600"/>
      <c r="Q22" s="601"/>
      <c r="R22" s="602">
        <v>2997737</v>
      </c>
      <c r="S22" s="603"/>
      <c r="T22" s="603"/>
      <c r="U22" s="603"/>
      <c r="V22" s="603"/>
      <c r="W22" s="603"/>
      <c r="X22" s="603"/>
      <c r="Y22" s="604"/>
      <c r="Z22" s="638">
        <v>38.799999999999997</v>
      </c>
      <c r="AA22" s="638"/>
      <c r="AB22" s="638"/>
      <c r="AC22" s="638"/>
      <c r="AD22" s="639">
        <v>2997737</v>
      </c>
      <c r="AE22" s="639"/>
      <c r="AF22" s="639"/>
      <c r="AG22" s="639"/>
      <c r="AH22" s="639"/>
      <c r="AI22" s="639"/>
      <c r="AJ22" s="639"/>
      <c r="AK22" s="639"/>
      <c r="AL22" s="605">
        <v>69.2</v>
      </c>
      <c r="AM22" s="606"/>
      <c r="AN22" s="606"/>
      <c r="AO22" s="640"/>
      <c r="AP22" s="599" t="s">
        <v>213</v>
      </c>
      <c r="AQ22" s="674"/>
      <c r="AR22" s="674"/>
      <c r="AS22" s="674"/>
      <c r="AT22" s="674"/>
      <c r="AU22" s="674"/>
      <c r="AV22" s="674"/>
      <c r="AW22" s="674"/>
      <c r="AX22" s="674"/>
      <c r="AY22" s="674"/>
      <c r="AZ22" s="674"/>
      <c r="BA22" s="674"/>
      <c r="BB22" s="674"/>
      <c r="BC22" s="674"/>
      <c r="BD22" s="674"/>
      <c r="BE22" s="674"/>
      <c r="BF22" s="675"/>
      <c r="BG22" s="602" t="s">
        <v>64</v>
      </c>
      <c r="BH22" s="603"/>
      <c r="BI22" s="603"/>
      <c r="BJ22" s="603"/>
      <c r="BK22" s="603"/>
      <c r="BL22" s="603"/>
      <c r="BM22" s="603"/>
      <c r="BN22" s="604"/>
      <c r="BO22" s="638" t="s">
        <v>64</v>
      </c>
      <c r="BP22" s="638"/>
      <c r="BQ22" s="638"/>
      <c r="BR22" s="638"/>
      <c r="BS22" s="639" t="s">
        <v>64</v>
      </c>
      <c r="BT22" s="639"/>
      <c r="BU22" s="639"/>
      <c r="BV22" s="639"/>
      <c r="BW22" s="639"/>
      <c r="BX22" s="639"/>
      <c r="BY22" s="639"/>
      <c r="BZ22" s="639"/>
      <c r="CA22" s="639"/>
      <c r="CB22" s="670"/>
      <c r="CD22" s="654" t="s">
        <v>214</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2">
      <c r="B23" s="599" t="s">
        <v>215</v>
      </c>
      <c r="C23" s="600"/>
      <c r="D23" s="600"/>
      <c r="E23" s="600"/>
      <c r="F23" s="600"/>
      <c r="G23" s="600"/>
      <c r="H23" s="600"/>
      <c r="I23" s="600"/>
      <c r="J23" s="600"/>
      <c r="K23" s="600"/>
      <c r="L23" s="600"/>
      <c r="M23" s="600"/>
      <c r="N23" s="600"/>
      <c r="O23" s="600"/>
      <c r="P23" s="600"/>
      <c r="Q23" s="601"/>
      <c r="R23" s="602">
        <v>416798</v>
      </c>
      <c r="S23" s="603"/>
      <c r="T23" s="603"/>
      <c r="U23" s="603"/>
      <c r="V23" s="603"/>
      <c r="W23" s="603"/>
      <c r="X23" s="603"/>
      <c r="Y23" s="604"/>
      <c r="Z23" s="638">
        <v>5.4</v>
      </c>
      <c r="AA23" s="638"/>
      <c r="AB23" s="638"/>
      <c r="AC23" s="638"/>
      <c r="AD23" s="639" t="s">
        <v>64</v>
      </c>
      <c r="AE23" s="639"/>
      <c r="AF23" s="639"/>
      <c r="AG23" s="639"/>
      <c r="AH23" s="639"/>
      <c r="AI23" s="639"/>
      <c r="AJ23" s="639"/>
      <c r="AK23" s="639"/>
      <c r="AL23" s="605" t="s">
        <v>64</v>
      </c>
      <c r="AM23" s="606"/>
      <c r="AN23" s="606"/>
      <c r="AO23" s="640"/>
      <c r="AP23" s="599" t="s">
        <v>216</v>
      </c>
      <c r="AQ23" s="674"/>
      <c r="AR23" s="674"/>
      <c r="AS23" s="674"/>
      <c r="AT23" s="674"/>
      <c r="AU23" s="674"/>
      <c r="AV23" s="674"/>
      <c r="AW23" s="674"/>
      <c r="AX23" s="674"/>
      <c r="AY23" s="674"/>
      <c r="AZ23" s="674"/>
      <c r="BA23" s="674"/>
      <c r="BB23" s="674"/>
      <c r="BC23" s="674"/>
      <c r="BD23" s="674"/>
      <c r="BE23" s="674"/>
      <c r="BF23" s="675"/>
      <c r="BG23" s="602">
        <v>12070</v>
      </c>
      <c r="BH23" s="603"/>
      <c r="BI23" s="603"/>
      <c r="BJ23" s="603"/>
      <c r="BK23" s="603"/>
      <c r="BL23" s="603"/>
      <c r="BM23" s="603"/>
      <c r="BN23" s="604"/>
      <c r="BO23" s="638">
        <v>1.2</v>
      </c>
      <c r="BP23" s="638"/>
      <c r="BQ23" s="638"/>
      <c r="BR23" s="638"/>
      <c r="BS23" s="639" t="s">
        <v>64</v>
      </c>
      <c r="BT23" s="639"/>
      <c r="BU23" s="639"/>
      <c r="BV23" s="639"/>
      <c r="BW23" s="639"/>
      <c r="BX23" s="639"/>
      <c r="BY23" s="639"/>
      <c r="BZ23" s="639"/>
      <c r="CA23" s="639"/>
      <c r="CB23" s="670"/>
      <c r="CD23" s="654" t="s">
        <v>156</v>
      </c>
      <c r="CE23" s="655"/>
      <c r="CF23" s="655"/>
      <c r="CG23" s="655"/>
      <c r="CH23" s="655"/>
      <c r="CI23" s="655"/>
      <c r="CJ23" s="655"/>
      <c r="CK23" s="655"/>
      <c r="CL23" s="655"/>
      <c r="CM23" s="655"/>
      <c r="CN23" s="655"/>
      <c r="CO23" s="655"/>
      <c r="CP23" s="655"/>
      <c r="CQ23" s="656"/>
      <c r="CR23" s="654" t="s">
        <v>217</v>
      </c>
      <c r="CS23" s="655"/>
      <c r="CT23" s="655"/>
      <c r="CU23" s="655"/>
      <c r="CV23" s="655"/>
      <c r="CW23" s="655"/>
      <c r="CX23" s="655"/>
      <c r="CY23" s="656"/>
      <c r="CZ23" s="654" t="s">
        <v>218</v>
      </c>
      <c r="DA23" s="655"/>
      <c r="DB23" s="655"/>
      <c r="DC23" s="656"/>
      <c r="DD23" s="654" t="s">
        <v>219</v>
      </c>
      <c r="DE23" s="655"/>
      <c r="DF23" s="655"/>
      <c r="DG23" s="655"/>
      <c r="DH23" s="655"/>
      <c r="DI23" s="655"/>
      <c r="DJ23" s="655"/>
      <c r="DK23" s="656"/>
      <c r="DL23" s="686" t="s">
        <v>220</v>
      </c>
      <c r="DM23" s="687"/>
      <c r="DN23" s="687"/>
      <c r="DO23" s="687"/>
      <c r="DP23" s="687"/>
      <c r="DQ23" s="687"/>
      <c r="DR23" s="687"/>
      <c r="DS23" s="687"/>
      <c r="DT23" s="687"/>
      <c r="DU23" s="687"/>
      <c r="DV23" s="688"/>
      <c r="DW23" s="654" t="s">
        <v>221</v>
      </c>
      <c r="DX23" s="655"/>
      <c r="DY23" s="655"/>
      <c r="DZ23" s="655"/>
      <c r="EA23" s="655"/>
      <c r="EB23" s="655"/>
      <c r="EC23" s="656"/>
    </row>
    <row r="24" spans="2:133" ht="11.25" customHeight="1" x14ac:dyDescent="0.2">
      <c r="B24" s="599" t="s">
        <v>222</v>
      </c>
      <c r="C24" s="600"/>
      <c r="D24" s="600"/>
      <c r="E24" s="600"/>
      <c r="F24" s="600"/>
      <c r="G24" s="600"/>
      <c r="H24" s="600"/>
      <c r="I24" s="600"/>
      <c r="J24" s="600"/>
      <c r="K24" s="600"/>
      <c r="L24" s="600"/>
      <c r="M24" s="600"/>
      <c r="N24" s="600"/>
      <c r="O24" s="600"/>
      <c r="P24" s="600"/>
      <c r="Q24" s="601"/>
      <c r="R24" s="602" t="s">
        <v>64</v>
      </c>
      <c r="S24" s="603"/>
      <c r="T24" s="603"/>
      <c r="U24" s="603"/>
      <c r="V24" s="603"/>
      <c r="W24" s="603"/>
      <c r="X24" s="603"/>
      <c r="Y24" s="604"/>
      <c r="Z24" s="638" t="s">
        <v>64</v>
      </c>
      <c r="AA24" s="638"/>
      <c r="AB24" s="638"/>
      <c r="AC24" s="638"/>
      <c r="AD24" s="639" t="s">
        <v>64</v>
      </c>
      <c r="AE24" s="639"/>
      <c r="AF24" s="639"/>
      <c r="AG24" s="639"/>
      <c r="AH24" s="639"/>
      <c r="AI24" s="639"/>
      <c r="AJ24" s="639"/>
      <c r="AK24" s="639"/>
      <c r="AL24" s="605" t="s">
        <v>64</v>
      </c>
      <c r="AM24" s="606"/>
      <c r="AN24" s="606"/>
      <c r="AO24" s="640"/>
      <c r="AP24" s="599" t="s">
        <v>223</v>
      </c>
      <c r="AQ24" s="674"/>
      <c r="AR24" s="674"/>
      <c r="AS24" s="674"/>
      <c r="AT24" s="674"/>
      <c r="AU24" s="674"/>
      <c r="AV24" s="674"/>
      <c r="AW24" s="674"/>
      <c r="AX24" s="674"/>
      <c r="AY24" s="674"/>
      <c r="AZ24" s="674"/>
      <c r="BA24" s="674"/>
      <c r="BB24" s="674"/>
      <c r="BC24" s="674"/>
      <c r="BD24" s="674"/>
      <c r="BE24" s="674"/>
      <c r="BF24" s="675"/>
      <c r="BG24" s="602" t="s">
        <v>64</v>
      </c>
      <c r="BH24" s="603"/>
      <c r="BI24" s="603"/>
      <c r="BJ24" s="603"/>
      <c r="BK24" s="603"/>
      <c r="BL24" s="603"/>
      <c r="BM24" s="603"/>
      <c r="BN24" s="604"/>
      <c r="BO24" s="638" t="s">
        <v>64</v>
      </c>
      <c r="BP24" s="638"/>
      <c r="BQ24" s="638"/>
      <c r="BR24" s="638"/>
      <c r="BS24" s="639" t="s">
        <v>64</v>
      </c>
      <c r="BT24" s="639"/>
      <c r="BU24" s="639"/>
      <c r="BV24" s="639"/>
      <c r="BW24" s="639"/>
      <c r="BX24" s="639"/>
      <c r="BY24" s="639"/>
      <c r="BZ24" s="639"/>
      <c r="CA24" s="639"/>
      <c r="CB24" s="670"/>
      <c r="CD24" s="651" t="s">
        <v>224</v>
      </c>
      <c r="CE24" s="652"/>
      <c r="CF24" s="652"/>
      <c r="CG24" s="652"/>
      <c r="CH24" s="652"/>
      <c r="CI24" s="652"/>
      <c r="CJ24" s="652"/>
      <c r="CK24" s="652"/>
      <c r="CL24" s="652"/>
      <c r="CM24" s="652"/>
      <c r="CN24" s="652"/>
      <c r="CO24" s="652"/>
      <c r="CP24" s="652"/>
      <c r="CQ24" s="653"/>
      <c r="CR24" s="648">
        <v>2337022</v>
      </c>
      <c r="CS24" s="649"/>
      <c r="CT24" s="649"/>
      <c r="CU24" s="649"/>
      <c r="CV24" s="649"/>
      <c r="CW24" s="649"/>
      <c r="CX24" s="649"/>
      <c r="CY24" s="677"/>
      <c r="CZ24" s="678">
        <v>31.3</v>
      </c>
      <c r="DA24" s="661"/>
      <c r="DB24" s="661"/>
      <c r="DC24" s="680"/>
      <c r="DD24" s="676">
        <v>1751220</v>
      </c>
      <c r="DE24" s="649"/>
      <c r="DF24" s="649"/>
      <c r="DG24" s="649"/>
      <c r="DH24" s="649"/>
      <c r="DI24" s="649"/>
      <c r="DJ24" s="649"/>
      <c r="DK24" s="677"/>
      <c r="DL24" s="676">
        <v>1716473</v>
      </c>
      <c r="DM24" s="649"/>
      <c r="DN24" s="649"/>
      <c r="DO24" s="649"/>
      <c r="DP24" s="649"/>
      <c r="DQ24" s="649"/>
      <c r="DR24" s="649"/>
      <c r="DS24" s="649"/>
      <c r="DT24" s="649"/>
      <c r="DU24" s="649"/>
      <c r="DV24" s="677"/>
      <c r="DW24" s="678">
        <v>39.200000000000003</v>
      </c>
      <c r="DX24" s="661"/>
      <c r="DY24" s="661"/>
      <c r="DZ24" s="661"/>
      <c r="EA24" s="661"/>
      <c r="EB24" s="661"/>
      <c r="EC24" s="679"/>
    </row>
    <row r="25" spans="2:133" ht="11.25" customHeight="1" x14ac:dyDescent="0.2">
      <c r="B25" s="599" t="s">
        <v>225</v>
      </c>
      <c r="C25" s="600"/>
      <c r="D25" s="600"/>
      <c r="E25" s="600"/>
      <c r="F25" s="600"/>
      <c r="G25" s="600"/>
      <c r="H25" s="600"/>
      <c r="I25" s="600"/>
      <c r="J25" s="600"/>
      <c r="K25" s="600"/>
      <c r="L25" s="600"/>
      <c r="M25" s="600"/>
      <c r="N25" s="600"/>
      <c r="O25" s="600"/>
      <c r="P25" s="600"/>
      <c r="Q25" s="601"/>
      <c r="R25" s="602">
        <v>4781517</v>
      </c>
      <c r="S25" s="603"/>
      <c r="T25" s="603"/>
      <c r="U25" s="603"/>
      <c r="V25" s="603"/>
      <c r="W25" s="603"/>
      <c r="X25" s="603"/>
      <c r="Y25" s="604"/>
      <c r="Z25" s="638">
        <v>61.9</v>
      </c>
      <c r="AA25" s="638"/>
      <c r="AB25" s="638"/>
      <c r="AC25" s="638"/>
      <c r="AD25" s="639">
        <v>4333764</v>
      </c>
      <c r="AE25" s="639"/>
      <c r="AF25" s="639"/>
      <c r="AG25" s="639"/>
      <c r="AH25" s="639"/>
      <c r="AI25" s="639"/>
      <c r="AJ25" s="639"/>
      <c r="AK25" s="639"/>
      <c r="AL25" s="605">
        <v>100</v>
      </c>
      <c r="AM25" s="606"/>
      <c r="AN25" s="606"/>
      <c r="AO25" s="640"/>
      <c r="AP25" s="599" t="s">
        <v>226</v>
      </c>
      <c r="AQ25" s="674"/>
      <c r="AR25" s="674"/>
      <c r="AS25" s="674"/>
      <c r="AT25" s="674"/>
      <c r="AU25" s="674"/>
      <c r="AV25" s="674"/>
      <c r="AW25" s="674"/>
      <c r="AX25" s="674"/>
      <c r="AY25" s="674"/>
      <c r="AZ25" s="674"/>
      <c r="BA25" s="674"/>
      <c r="BB25" s="674"/>
      <c r="BC25" s="674"/>
      <c r="BD25" s="674"/>
      <c r="BE25" s="674"/>
      <c r="BF25" s="675"/>
      <c r="BG25" s="602" t="s">
        <v>64</v>
      </c>
      <c r="BH25" s="603"/>
      <c r="BI25" s="603"/>
      <c r="BJ25" s="603"/>
      <c r="BK25" s="603"/>
      <c r="BL25" s="603"/>
      <c r="BM25" s="603"/>
      <c r="BN25" s="604"/>
      <c r="BO25" s="638" t="s">
        <v>64</v>
      </c>
      <c r="BP25" s="638"/>
      <c r="BQ25" s="638"/>
      <c r="BR25" s="638"/>
      <c r="BS25" s="639" t="s">
        <v>64</v>
      </c>
      <c r="BT25" s="639"/>
      <c r="BU25" s="639"/>
      <c r="BV25" s="639"/>
      <c r="BW25" s="639"/>
      <c r="BX25" s="639"/>
      <c r="BY25" s="639"/>
      <c r="BZ25" s="639"/>
      <c r="CA25" s="639"/>
      <c r="CB25" s="670"/>
      <c r="CD25" s="599" t="s">
        <v>227</v>
      </c>
      <c r="CE25" s="600"/>
      <c r="CF25" s="600"/>
      <c r="CG25" s="600"/>
      <c r="CH25" s="600"/>
      <c r="CI25" s="600"/>
      <c r="CJ25" s="600"/>
      <c r="CK25" s="600"/>
      <c r="CL25" s="600"/>
      <c r="CM25" s="600"/>
      <c r="CN25" s="600"/>
      <c r="CO25" s="600"/>
      <c r="CP25" s="600"/>
      <c r="CQ25" s="601"/>
      <c r="CR25" s="602">
        <v>810144</v>
      </c>
      <c r="CS25" s="611"/>
      <c r="CT25" s="611"/>
      <c r="CU25" s="611"/>
      <c r="CV25" s="611"/>
      <c r="CW25" s="611"/>
      <c r="CX25" s="611"/>
      <c r="CY25" s="612"/>
      <c r="CZ25" s="605">
        <v>10.8</v>
      </c>
      <c r="DA25" s="613"/>
      <c r="DB25" s="613"/>
      <c r="DC25" s="614"/>
      <c r="DD25" s="608">
        <v>789995</v>
      </c>
      <c r="DE25" s="611"/>
      <c r="DF25" s="611"/>
      <c r="DG25" s="611"/>
      <c r="DH25" s="611"/>
      <c r="DI25" s="611"/>
      <c r="DJ25" s="611"/>
      <c r="DK25" s="612"/>
      <c r="DL25" s="608">
        <v>769252</v>
      </c>
      <c r="DM25" s="611"/>
      <c r="DN25" s="611"/>
      <c r="DO25" s="611"/>
      <c r="DP25" s="611"/>
      <c r="DQ25" s="611"/>
      <c r="DR25" s="611"/>
      <c r="DS25" s="611"/>
      <c r="DT25" s="611"/>
      <c r="DU25" s="611"/>
      <c r="DV25" s="612"/>
      <c r="DW25" s="605">
        <v>17.600000000000001</v>
      </c>
      <c r="DX25" s="613"/>
      <c r="DY25" s="613"/>
      <c r="DZ25" s="613"/>
      <c r="EA25" s="613"/>
      <c r="EB25" s="613"/>
      <c r="EC25" s="627"/>
    </row>
    <row r="26" spans="2:133" ht="11.25" customHeight="1" x14ac:dyDescent="0.2">
      <c r="B26" s="599" t="s">
        <v>228</v>
      </c>
      <c r="C26" s="600"/>
      <c r="D26" s="600"/>
      <c r="E26" s="600"/>
      <c r="F26" s="600"/>
      <c r="G26" s="600"/>
      <c r="H26" s="600"/>
      <c r="I26" s="600"/>
      <c r="J26" s="600"/>
      <c r="K26" s="600"/>
      <c r="L26" s="600"/>
      <c r="M26" s="600"/>
      <c r="N26" s="600"/>
      <c r="O26" s="600"/>
      <c r="P26" s="600"/>
      <c r="Q26" s="601"/>
      <c r="R26" s="602">
        <v>1072</v>
      </c>
      <c r="S26" s="603"/>
      <c r="T26" s="603"/>
      <c r="U26" s="603"/>
      <c r="V26" s="603"/>
      <c r="W26" s="603"/>
      <c r="X26" s="603"/>
      <c r="Y26" s="604"/>
      <c r="Z26" s="638">
        <v>0</v>
      </c>
      <c r="AA26" s="638"/>
      <c r="AB26" s="638"/>
      <c r="AC26" s="638"/>
      <c r="AD26" s="639">
        <v>1072</v>
      </c>
      <c r="AE26" s="639"/>
      <c r="AF26" s="639"/>
      <c r="AG26" s="639"/>
      <c r="AH26" s="639"/>
      <c r="AI26" s="639"/>
      <c r="AJ26" s="639"/>
      <c r="AK26" s="639"/>
      <c r="AL26" s="605">
        <v>0</v>
      </c>
      <c r="AM26" s="606"/>
      <c r="AN26" s="606"/>
      <c r="AO26" s="640"/>
      <c r="AP26" s="599" t="s">
        <v>229</v>
      </c>
      <c r="AQ26" s="674"/>
      <c r="AR26" s="674"/>
      <c r="AS26" s="674"/>
      <c r="AT26" s="674"/>
      <c r="AU26" s="674"/>
      <c r="AV26" s="674"/>
      <c r="AW26" s="674"/>
      <c r="AX26" s="674"/>
      <c r="AY26" s="674"/>
      <c r="AZ26" s="674"/>
      <c r="BA26" s="674"/>
      <c r="BB26" s="674"/>
      <c r="BC26" s="674"/>
      <c r="BD26" s="674"/>
      <c r="BE26" s="674"/>
      <c r="BF26" s="675"/>
      <c r="BG26" s="602" t="s">
        <v>64</v>
      </c>
      <c r="BH26" s="603"/>
      <c r="BI26" s="603"/>
      <c r="BJ26" s="603"/>
      <c r="BK26" s="603"/>
      <c r="BL26" s="603"/>
      <c r="BM26" s="603"/>
      <c r="BN26" s="604"/>
      <c r="BO26" s="638" t="s">
        <v>64</v>
      </c>
      <c r="BP26" s="638"/>
      <c r="BQ26" s="638"/>
      <c r="BR26" s="638"/>
      <c r="BS26" s="639" t="s">
        <v>64</v>
      </c>
      <c r="BT26" s="639"/>
      <c r="BU26" s="639"/>
      <c r="BV26" s="639"/>
      <c r="BW26" s="639"/>
      <c r="BX26" s="639"/>
      <c r="BY26" s="639"/>
      <c r="BZ26" s="639"/>
      <c r="CA26" s="639"/>
      <c r="CB26" s="670"/>
      <c r="CD26" s="599" t="s">
        <v>230</v>
      </c>
      <c r="CE26" s="600"/>
      <c r="CF26" s="600"/>
      <c r="CG26" s="600"/>
      <c r="CH26" s="600"/>
      <c r="CI26" s="600"/>
      <c r="CJ26" s="600"/>
      <c r="CK26" s="600"/>
      <c r="CL26" s="600"/>
      <c r="CM26" s="600"/>
      <c r="CN26" s="600"/>
      <c r="CO26" s="600"/>
      <c r="CP26" s="600"/>
      <c r="CQ26" s="601"/>
      <c r="CR26" s="602">
        <v>459127</v>
      </c>
      <c r="CS26" s="603"/>
      <c r="CT26" s="603"/>
      <c r="CU26" s="603"/>
      <c r="CV26" s="603"/>
      <c r="CW26" s="603"/>
      <c r="CX26" s="603"/>
      <c r="CY26" s="604"/>
      <c r="CZ26" s="605">
        <v>6.1</v>
      </c>
      <c r="DA26" s="613"/>
      <c r="DB26" s="613"/>
      <c r="DC26" s="614"/>
      <c r="DD26" s="608">
        <v>438978</v>
      </c>
      <c r="DE26" s="603"/>
      <c r="DF26" s="603"/>
      <c r="DG26" s="603"/>
      <c r="DH26" s="603"/>
      <c r="DI26" s="603"/>
      <c r="DJ26" s="603"/>
      <c r="DK26" s="604"/>
      <c r="DL26" s="608" t="s">
        <v>64</v>
      </c>
      <c r="DM26" s="603"/>
      <c r="DN26" s="603"/>
      <c r="DO26" s="603"/>
      <c r="DP26" s="603"/>
      <c r="DQ26" s="603"/>
      <c r="DR26" s="603"/>
      <c r="DS26" s="603"/>
      <c r="DT26" s="603"/>
      <c r="DU26" s="603"/>
      <c r="DV26" s="604"/>
      <c r="DW26" s="605" t="s">
        <v>64</v>
      </c>
      <c r="DX26" s="613"/>
      <c r="DY26" s="613"/>
      <c r="DZ26" s="613"/>
      <c r="EA26" s="613"/>
      <c r="EB26" s="613"/>
      <c r="EC26" s="627"/>
    </row>
    <row r="27" spans="2:133" ht="11.25" customHeight="1" x14ac:dyDescent="0.2">
      <c r="B27" s="599" t="s">
        <v>231</v>
      </c>
      <c r="C27" s="600"/>
      <c r="D27" s="600"/>
      <c r="E27" s="600"/>
      <c r="F27" s="600"/>
      <c r="G27" s="600"/>
      <c r="H27" s="600"/>
      <c r="I27" s="600"/>
      <c r="J27" s="600"/>
      <c r="K27" s="600"/>
      <c r="L27" s="600"/>
      <c r="M27" s="600"/>
      <c r="N27" s="600"/>
      <c r="O27" s="600"/>
      <c r="P27" s="600"/>
      <c r="Q27" s="601"/>
      <c r="R27" s="602">
        <v>19014</v>
      </c>
      <c r="S27" s="603"/>
      <c r="T27" s="603"/>
      <c r="U27" s="603"/>
      <c r="V27" s="603"/>
      <c r="W27" s="603"/>
      <c r="X27" s="603"/>
      <c r="Y27" s="604"/>
      <c r="Z27" s="638">
        <v>0.2</v>
      </c>
      <c r="AA27" s="638"/>
      <c r="AB27" s="638"/>
      <c r="AC27" s="638"/>
      <c r="AD27" s="639" t="s">
        <v>64</v>
      </c>
      <c r="AE27" s="639"/>
      <c r="AF27" s="639"/>
      <c r="AG27" s="639"/>
      <c r="AH27" s="639"/>
      <c r="AI27" s="639"/>
      <c r="AJ27" s="639"/>
      <c r="AK27" s="639"/>
      <c r="AL27" s="605" t="s">
        <v>64</v>
      </c>
      <c r="AM27" s="606"/>
      <c r="AN27" s="606"/>
      <c r="AO27" s="640"/>
      <c r="AP27" s="599" t="s">
        <v>232</v>
      </c>
      <c r="AQ27" s="600"/>
      <c r="AR27" s="600"/>
      <c r="AS27" s="600"/>
      <c r="AT27" s="600"/>
      <c r="AU27" s="600"/>
      <c r="AV27" s="600"/>
      <c r="AW27" s="600"/>
      <c r="AX27" s="600"/>
      <c r="AY27" s="600"/>
      <c r="AZ27" s="600"/>
      <c r="BA27" s="600"/>
      <c r="BB27" s="600"/>
      <c r="BC27" s="600"/>
      <c r="BD27" s="600"/>
      <c r="BE27" s="600"/>
      <c r="BF27" s="601"/>
      <c r="BG27" s="602">
        <v>1022793</v>
      </c>
      <c r="BH27" s="603"/>
      <c r="BI27" s="603"/>
      <c r="BJ27" s="603"/>
      <c r="BK27" s="603"/>
      <c r="BL27" s="603"/>
      <c r="BM27" s="603"/>
      <c r="BN27" s="604"/>
      <c r="BO27" s="638">
        <v>100</v>
      </c>
      <c r="BP27" s="638"/>
      <c r="BQ27" s="638"/>
      <c r="BR27" s="638"/>
      <c r="BS27" s="639">
        <v>69427</v>
      </c>
      <c r="BT27" s="639"/>
      <c r="BU27" s="639"/>
      <c r="BV27" s="639"/>
      <c r="BW27" s="639"/>
      <c r="BX27" s="639"/>
      <c r="BY27" s="639"/>
      <c r="BZ27" s="639"/>
      <c r="CA27" s="639"/>
      <c r="CB27" s="670"/>
      <c r="CD27" s="599" t="s">
        <v>233</v>
      </c>
      <c r="CE27" s="600"/>
      <c r="CF27" s="600"/>
      <c r="CG27" s="600"/>
      <c r="CH27" s="600"/>
      <c r="CI27" s="600"/>
      <c r="CJ27" s="600"/>
      <c r="CK27" s="600"/>
      <c r="CL27" s="600"/>
      <c r="CM27" s="600"/>
      <c r="CN27" s="600"/>
      <c r="CO27" s="600"/>
      <c r="CP27" s="600"/>
      <c r="CQ27" s="601"/>
      <c r="CR27" s="602">
        <v>734820</v>
      </c>
      <c r="CS27" s="611"/>
      <c r="CT27" s="611"/>
      <c r="CU27" s="611"/>
      <c r="CV27" s="611"/>
      <c r="CW27" s="611"/>
      <c r="CX27" s="611"/>
      <c r="CY27" s="612"/>
      <c r="CZ27" s="605">
        <v>9.8000000000000007</v>
      </c>
      <c r="DA27" s="613"/>
      <c r="DB27" s="613"/>
      <c r="DC27" s="614"/>
      <c r="DD27" s="608">
        <v>204187</v>
      </c>
      <c r="DE27" s="611"/>
      <c r="DF27" s="611"/>
      <c r="DG27" s="611"/>
      <c r="DH27" s="611"/>
      <c r="DI27" s="611"/>
      <c r="DJ27" s="611"/>
      <c r="DK27" s="612"/>
      <c r="DL27" s="608">
        <v>190183</v>
      </c>
      <c r="DM27" s="611"/>
      <c r="DN27" s="611"/>
      <c r="DO27" s="611"/>
      <c r="DP27" s="611"/>
      <c r="DQ27" s="611"/>
      <c r="DR27" s="611"/>
      <c r="DS27" s="611"/>
      <c r="DT27" s="611"/>
      <c r="DU27" s="611"/>
      <c r="DV27" s="612"/>
      <c r="DW27" s="605">
        <v>4.3</v>
      </c>
      <c r="DX27" s="613"/>
      <c r="DY27" s="613"/>
      <c r="DZ27" s="613"/>
      <c r="EA27" s="613"/>
      <c r="EB27" s="613"/>
      <c r="EC27" s="627"/>
    </row>
    <row r="28" spans="2:133" ht="11.25" customHeight="1" x14ac:dyDescent="0.2">
      <c r="B28" s="599" t="s">
        <v>234</v>
      </c>
      <c r="C28" s="600"/>
      <c r="D28" s="600"/>
      <c r="E28" s="600"/>
      <c r="F28" s="600"/>
      <c r="G28" s="600"/>
      <c r="H28" s="600"/>
      <c r="I28" s="600"/>
      <c r="J28" s="600"/>
      <c r="K28" s="600"/>
      <c r="L28" s="600"/>
      <c r="M28" s="600"/>
      <c r="N28" s="600"/>
      <c r="O28" s="600"/>
      <c r="P28" s="600"/>
      <c r="Q28" s="601"/>
      <c r="R28" s="602">
        <v>41641</v>
      </c>
      <c r="S28" s="603"/>
      <c r="T28" s="603"/>
      <c r="U28" s="603"/>
      <c r="V28" s="603"/>
      <c r="W28" s="603"/>
      <c r="X28" s="603"/>
      <c r="Y28" s="604"/>
      <c r="Z28" s="638">
        <v>0.5</v>
      </c>
      <c r="AA28" s="638"/>
      <c r="AB28" s="638"/>
      <c r="AC28" s="638"/>
      <c r="AD28" s="639" t="s">
        <v>64</v>
      </c>
      <c r="AE28" s="639"/>
      <c r="AF28" s="639"/>
      <c r="AG28" s="639"/>
      <c r="AH28" s="639"/>
      <c r="AI28" s="639"/>
      <c r="AJ28" s="639"/>
      <c r="AK28" s="639"/>
      <c r="AL28" s="605" t="s">
        <v>64</v>
      </c>
      <c r="AM28" s="606"/>
      <c r="AN28" s="606"/>
      <c r="AO28" s="640"/>
      <c r="AP28" s="599"/>
      <c r="AQ28" s="600"/>
      <c r="AR28" s="600"/>
      <c r="AS28" s="600"/>
      <c r="AT28" s="600"/>
      <c r="AU28" s="600"/>
      <c r="AV28" s="600"/>
      <c r="AW28" s="600"/>
      <c r="AX28" s="600"/>
      <c r="AY28" s="600"/>
      <c r="AZ28" s="600"/>
      <c r="BA28" s="600"/>
      <c r="BB28" s="600"/>
      <c r="BC28" s="600"/>
      <c r="BD28" s="600"/>
      <c r="BE28" s="600"/>
      <c r="BF28" s="601"/>
      <c r="BG28" s="602"/>
      <c r="BH28" s="603"/>
      <c r="BI28" s="603"/>
      <c r="BJ28" s="603"/>
      <c r="BK28" s="603"/>
      <c r="BL28" s="603"/>
      <c r="BM28" s="603"/>
      <c r="BN28" s="604"/>
      <c r="BO28" s="638"/>
      <c r="BP28" s="638"/>
      <c r="BQ28" s="638"/>
      <c r="BR28" s="638"/>
      <c r="BS28" s="608"/>
      <c r="BT28" s="603"/>
      <c r="BU28" s="603"/>
      <c r="BV28" s="603"/>
      <c r="BW28" s="603"/>
      <c r="BX28" s="603"/>
      <c r="BY28" s="603"/>
      <c r="BZ28" s="603"/>
      <c r="CA28" s="603"/>
      <c r="CB28" s="637"/>
      <c r="CD28" s="599" t="s">
        <v>235</v>
      </c>
      <c r="CE28" s="600"/>
      <c r="CF28" s="600"/>
      <c r="CG28" s="600"/>
      <c r="CH28" s="600"/>
      <c r="CI28" s="600"/>
      <c r="CJ28" s="600"/>
      <c r="CK28" s="600"/>
      <c r="CL28" s="600"/>
      <c r="CM28" s="600"/>
      <c r="CN28" s="600"/>
      <c r="CO28" s="600"/>
      <c r="CP28" s="600"/>
      <c r="CQ28" s="601"/>
      <c r="CR28" s="602">
        <v>792058</v>
      </c>
      <c r="CS28" s="603"/>
      <c r="CT28" s="603"/>
      <c r="CU28" s="603"/>
      <c r="CV28" s="603"/>
      <c r="CW28" s="603"/>
      <c r="CX28" s="603"/>
      <c r="CY28" s="604"/>
      <c r="CZ28" s="605">
        <v>10.6</v>
      </c>
      <c r="DA28" s="613"/>
      <c r="DB28" s="613"/>
      <c r="DC28" s="614"/>
      <c r="DD28" s="608">
        <v>757038</v>
      </c>
      <c r="DE28" s="603"/>
      <c r="DF28" s="603"/>
      <c r="DG28" s="603"/>
      <c r="DH28" s="603"/>
      <c r="DI28" s="603"/>
      <c r="DJ28" s="603"/>
      <c r="DK28" s="604"/>
      <c r="DL28" s="608">
        <v>757038</v>
      </c>
      <c r="DM28" s="603"/>
      <c r="DN28" s="603"/>
      <c r="DO28" s="603"/>
      <c r="DP28" s="603"/>
      <c r="DQ28" s="603"/>
      <c r="DR28" s="603"/>
      <c r="DS28" s="603"/>
      <c r="DT28" s="603"/>
      <c r="DU28" s="603"/>
      <c r="DV28" s="604"/>
      <c r="DW28" s="605">
        <v>17.3</v>
      </c>
      <c r="DX28" s="613"/>
      <c r="DY28" s="613"/>
      <c r="DZ28" s="613"/>
      <c r="EA28" s="613"/>
      <c r="EB28" s="613"/>
      <c r="EC28" s="627"/>
    </row>
    <row r="29" spans="2:133" ht="11.25" customHeight="1" x14ac:dyDescent="0.2">
      <c r="B29" s="599" t="s">
        <v>236</v>
      </c>
      <c r="C29" s="600"/>
      <c r="D29" s="600"/>
      <c r="E29" s="600"/>
      <c r="F29" s="600"/>
      <c r="G29" s="600"/>
      <c r="H29" s="600"/>
      <c r="I29" s="600"/>
      <c r="J29" s="600"/>
      <c r="K29" s="600"/>
      <c r="L29" s="600"/>
      <c r="M29" s="600"/>
      <c r="N29" s="600"/>
      <c r="O29" s="600"/>
      <c r="P29" s="600"/>
      <c r="Q29" s="601"/>
      <c r="R29" s="602">
        <v>16495</v>
      </c>
      <c r="S29" s="603"/>
      <c r="T29" s="603"/>
      <c r="U29" s="603"/>
      <c r="V29" s="603"/>
      <c r="W29" s="603"/>
      <c r="X29" s="603"/>
      <c r="Y29" s="604"/>
      <c r="Z29" s="638">
        <v>0.2</v>
      </c>
      <c r="AA29" s="638"/>
      <c r="AB29" s="638"/>
      <c r="AC29" s="638"/>
      <c r="AD29" s="639" t="s">
        <v>64</v>
      </c>
      <c r="AE29" s="639"/>
      <c r="AF29" s="639"/>
      <c r="AG29" s="639"/>
      <c r="AH29" s="639"/>
      <c r="AI29" s="639"/>
      <c r="AJ29" s="639"/>
      <c r="AK29" s="639"/>
      <c r="AL29" s="605" t="s">
        <v>64</v>
      </c>
      <c r="AM29" s="606"/>
      <c r="AN29" s="606"/>
      <c r="AO29" s="640"/>
      <c r="AP29" s="583"/>
      <c r="AQ29" s="584"/>
      <c r="AR29" s="584"/>
      <c r="AS29" s="584"/>
      <c r="AT29" s="584"/>
      <c r="AU29" s="584"/>
      <c r="AV29" s="584"/>
      <c r="AW29" s="584"/>
      <c r="AX29" s="584"/>
      <c r="AY29" s="584"/>
      <c r="AZ29" s="584"/>
      <c r="BA29" s="584"/>
      <c r="BB29" s="584"/>
      <c r="BC29" s="584"/>
      <c r="BD29" s="584"/>
      <c r="BE29" s="584"/>
      <c r="BF29" s="585"/>
      <c r="BG29" s="602"/>
      <c r="BH29" s="603"/>
      <c r="BI29" s="603"/>
      <c r="BJ29" s="603"/>
      <c r="BK29" s="603"/>
      <c r="BL29" s="603"/>
      <c r="BM29" s="603"/>
      <c r="BN29" s="604"/>
      <c r="BO29" s="638"/>
      <c r="BP29" s="638"/>
      <c r="BQ29" s="638"/>
      <c r="BR29" s="638"/>
      <c r="BS29" s="639"/>
      <c r="BT29" s="639"/>
      <c r="BU29" s="639"/>
      <c r="BV29" s="639"/>
      <c r="BW29" s="639"/>
      <c r="BX29" s="639"/>
      <c r="BY29" s="639"/>
      <c r="BZ29" s="639"/>
      <c r="CA29" s="639"/>
      <c r="CB29" s="670"/>
      <c r="CD29" s="615" t="s">
        <v>237</v>
      </c>
      <c r="CE29" s="616"/>
      <c r="CF29" s="599" t="s">
        <v>238</v>
      </c>
      <c r="CG29" s="600"/>
      <c r="CH29" s="600"/>
      <c r="CI29" s="600"/>
      <c r="CJ29" s="600"/>
      <c r="CK29" s="600"/>
      <c r="CL29" s="600"/>
      <c r="CM29" s="600"/>
      <c r="CN29" s="600"/>
      <c r="CO29" s="600"/>
      <c r="CP29" s="600"/>
      <c r="CQ29" s="601"/>
      <c r="CR29" s="602">
        <v>792058</v>
      </c>
      <c r="CS29" s="611"/>
      <c r="CT29" s="611"/>
      <c r="CU29" s="611"/>
      <c r="CV29" s="611"/>
      <c r="CW29" s="611"/>
      <c r="CX29" s="611"/>
      <c r="CY29" s="612"/>
      <c r="CZ29" s="605">
        <v>10.6</v>
      </c>
      <c r="DA29" s="613"/>
      <c r="DB29" s="613"/>
      <c r="DC29" s="614"/>
      <c r="DD29" s="608">
        <v>757038</v>
      </c>
      <c r="DE29" s="611"/>
      <c r="DF29" s="611"/>
      <c r="DG29" s="611"/>
      <c r="DH29" s="611"/>
      <c r="DI29" s="611"/>
      <c r="DJ29" s="611"/>
      <c r="DK29" s="612"/>
      <c r="DL29" s="608">
        <v>757038</v>
      </c>
      <c r="DM29" s="611"/>
      <c r="DN29" s="611"/>
      <c r="DO29" s="611"/>
      <c r="DP29" s="611"/>
      <c r="DQ29" s="611"/>
      <c r="DR29" s="611"/>
      <c r="DS29" s="611"/>
      <c r="DT29" s="611"/>
      <c r="DU29" s="611"/>
      <c r="DV29" s="612"/>
      <c r="DW29" s="605">
        <v>17.3</v>
      </c>
      <c r="DX29" s="613"/>
      <c r="DY29" s="613"/>
      <c r="DZ29" s="613"/>
      <c r="EA29" s="613"/>
      <c r="EB29" s="613"/>
      <c r="EC29" s="627"/>
    </row>
    <row r="30" spans="2:133" ht="11.25" customHeight="1" x14ac:dyDescent="0.2">
      <c r="B30" s="599" t="s">
        <v>239</v>
      </c>
      <c r="C30" s="600"/>
      <c r="D30" s="600"/>
      <c r="E30" s="600"/>
      <c r="F30" s="600"/>
      <c r="G30" s="600"/>
      <c r="H30" s="600"/>
      <c r="I30" s="600"/>
      <c r="J30" s="600"/>
      <c r="K30" s="600"/>
      <c r="L30" s="600"/>
      <c r="M30" s="600"/>
      <c r="N30" s="600"/>
      <c r="O30" s="600"/>
      <c r="P30" s="600"/>
      <c r="Q30" s="601"/>
      <c r="R30" s="602">
        <v>1028315</v>
      </c>
      <c r="S30" s="603"/>
      <c r="T30" s="603"/>
      <c r="U30" s="603"/>
      <c r="V30" s="603"/>
      <c r="W30" s="603"/>
      <c r="X30" s="603"/>
      <c r="Y30" s="604"/>
      <c r="Z30" s="638">
        <v>13.3</v>
      </c>
      <c r="AA30" s="638"/>
      <c r="AB30" s="638"/>
      <c r="AC30" s="638"/>
      <c r="AD30" s="639" t="s">
        <v>64</v>
      </c>
      <c r="AE30" s="639"/>
      <c r="AF30" s="639"/>
      <c r="AG30" s="639"/>
      <c r="AH30" s="639"/>
      <c r="AI30" s="639"/>
      <c r="AJ30" s="639"/>
      <c r="AK30" s="639"/>
      <c r="AL30" s="605" t="s">
        <v>64</v>
      </c>
      <c r="AM30" s="606"/>
      <c r="AN30" s="606"/>
      <c r="AO30" s="640"/>
      <c r="AP30" s="654" t="s">
        <v>156</v>
      </c>
      <c r="AQ30" s="655"/>
      <c r="AR30" s="655"/>
      <c r="AS30" s="655"/>
      <c r="AT30" s="655"/>
      <c r="AU30" s="655"/>
      <c r="AV30" s="655"/>
      <c r="AW30" s="655"/>
      <c r="AX30" s="655"/>
      <c r="AY30" s="655"/>
      <c r="AZ30" s="655"/>
      <c r="BA30" s="655"/>
      <c r="BB30" s="655"/>
      <c r="BC30" s="655"/>
      <c r="BD30" s="655"/>
      <c r="BE30" s="655"/>
      <c r="BF30" s="656"/>
      <c r="BG30" s="654" t="s">
        <v>240</v>
      </c>
      <c r="BH30" s="668"/>
      <c r="BI30" s="668"/>
      <c r="BJ30" s="668"/>
      <c r="BK30" s="668"/>
      <c r="BL30" s="668"/>
      <c r="BM30" s="668"/>
      <c r="BN30" s="668"/>
      <c r="BO30" s="668"/>
      <c r="BP30" s="668"/>
      <c r="BQ30" s="669"/>
      <c r="BR30" s="654" t="s">
        <v>241</v>
      </c>
      <c r="BS30" s="668"/>
      <c r="BT30" s="668"/>
      <c r="BU30" s="668"/>
      <c r="BV30" s="668"/>
      <c r="BW30" s="668"/>
      <c r="BX30" s="668"/>
      <c r="BY30" s="668"/>
      <c r="BZ30" s="668"/>
      <c r="CA30" s="668"/>
      <c r="CB30" s="669"/>
      <c r="CD30" s="617"/>
      <c r="CE30" s="618"/>
      <c r="CF30" s="599" t="s">
        <v>242</v>
      </c>
      <c r="CG30" s="600"/>
      <c r="CH30" s="600"/>
      <c r="CI30" s="600"/>
      <c r="CJ30" s="600"/>
      <c r="CK30" s="600"/>
      <c r="CL30" s="600"/>
      <c r="CM30" s="600"/>
      <c r="CN30" s="600"/>
      <c r="CO30" s="600"/>
      <c r="CP30" s="600"/>
      <c r="CQ30" s="601"/>
      <c r="CR30" s="602">
        <v>764390</v>
      </c>
      <c r="CS30" s="603"/>
      <c r="CT30" s="603"/>
      <c r="CU30" s="603"/>
      <c r="CV30" s="603"/>
      <c r="CW30" s="603"/>
      <c r="CX30" s="603"/>
      <c r="CY30" s="604"/>
      <c r="CZ30" s="605">
        <v>10.199999999999999</v>
      </c>
      <c r="DA30" s="613"/>
      <c r="DB30" s="613"/>
      <c r="DC30" s="614"/>
      <c r="DD30" s="608">
        <v>729370</v>
      </c>
      <c r="DE30" s="603"/>
      <c r="DF30" s="603"/>
      <c r="DG30" s="603"/>
      <c r="DH30" s="603"/>
      <c r="DI30" s="603"/>
      <c r="DJ30" s="603"/>
      <c r="DK30" s="604"/>
      <c r="DL30" s="608">
        <v>729370</v>
      </c>
      <c r="DM30" s="603"/>
      <c r="DN30" s="603"/>
      <c r="DO30" s="603"/>
      <c r="DP30" s="603"/>
      <c r="DQ30" s="603"/>
      <c r="DR30" s="603"/>
      <c r="DS30" s="603"/>
      <c r="DT30" s="603"/>
      <c r="DU30" s="603"/>
      <c r="DV30" s="604"/>
      <c r="DW30" s="605">
        <v>16.7</v>
      </c>
      <c r="DX30" s="613"/>
      <c r="DY30" s="613"/>
      <c r="DZ30" s="613"/>
      <c r="EA30" s="613"/>
      <c r="EB30" s="613"/>
      <c r="EC30" s="627"/>
    </row>
    <row r="31" spans="2:133" ht="11.25" customHeight="1" x14ac:dyDescent="0.2">
      <c r="B31" s="671" t="s">
        <v>243</v>
      </c>
      <c r="C31" s="672"/>
      <c r="D31" s="672"/>
      <c r="E31" s="672"/>
      <c r="F31" s="672"/>
      <c r="G31" s="672"/>
      <c r="H31" s="672"/>
      <c r="I31" s="672"/>
      <c r="J31" s="672"/>
      <c r="K31" s="672"/>
      <c r="L31" s="672"/>
      <c r="M31" s="672"/>
      <c r="N31" s="672"/>
      <c r="O31" s="672"/>
      <c r="P31" s="672"/>
      <c r="Q31" s="673"/>
      <c r="R31" s="602" t="s">
        <v>64</v>
      </c>
      <c r="S31" s="603"/>
      <c r="T31" s="603"/>
      <c r="U31" s="603"/>
      <c r="V31" s="603"/>
      <c r="W31" s="603"/>
      <c r="X31" s="603"/>
      <c r="Y31" s="604"/>
      <c r="Z31" s="638" t="s">
        <v>64</v>
      </c>
      <c r="AA31" s="638"/>
      <c r="AB31" s="638"/>
      <c r="AC31" s="638"/>
      <c r="AD31" s="639" t="s">
        <v>64</v>
      </c>
      <c r="AE31" s="639"/>
      <c r="AF31" s="639"/>
      <c r="AG31" s="639"/>
      <c r="AH31" s="639"/>
      <c r="AI31" s="639"/>
      <c r="AJ31" s="639"/>
      <c r="AK31" s="639"/>
      <c r="AL31" s="605" t="s">
        <v>64</v>
      </c>
      <c r="AM31" s="606"/>
      <c r="AN31" s="606"/>
      <c r="AO31" s="640"/>
      <c r="AP31" s="663" t="s">
        <v>244</v>
      </c>
      <c r="AQ31" s="664"/>
      <c r="AR31" s="664"/>
      <c r="AS31" s="664"/>
      <c r="AT31" s="665" t="s">
        <v>245</v>
      </c>
      <c r="AU31" s="77"/>
      <c r="AV31" s="77"/>
      <c r="AW31" s="77"/>
      <c r="AX31" s="651" t="s">
        <v>121</v>
      </c>
      <c r="AY31" s="652"/>
      <c r="AZ31" s="652"/>
      <c r="BA31" s="652"/>
      <c r="BB31" s="652"/>
      <c r="BC31" s="652"/>
      <c r="BD31" s="652"/>
      <c r="BE31" s="652"/>
      <c r="BF31" s="653"/>
      <c r="BG31" s="659">
        <v>98.2</v>
      </c>
      <c r="BH31" s="660"/>
      <c r="BI31" s="660"/>
      <c r="BJ31" s="660"/>
      <c r="BK31" s="660"/>
      <c r="BL31" s="660"/>
      <c r="BM31" s="661">
        <v>94.7</v>
      </c>
      <c r="BN31" s="660"/>
      <c r="BO31" s="660"/>
      <c r="BP31" s="660"/>
      <c r="BQ31" s="662"/>
      <c r="BR31" s="659">
        <v>98</v>
      </c>
      <c r="BS31" s="660"/>
      <c r="BT31" s="660"/>
      <c r="BU31" s="660"/>
      <c r="BV31" s="660"/>
      <c r="BW31" s="660"/>
      <c r="BX31" s="661">
        <v>93.9</v>
      </c>
      <c r="BY31" s="660"/>
      <c r="BZ31" s="660"/>
      <c r="CA31" s="660"/>
      <c r="CB31" s="662"/>
      <c r="CD31" s="617"/>
      <c r="CE31" s="618"/>
      <c r="CF31" s="599" t="s">
        <v>246</v>
      </c>
      <c r="CG31" s="600"/>
      <c r="CH31" s="600"/>
      <c r="CI31" s="600"/>
      <c r="CJ31" s="600"/>
      <c r="CK31" s="600"/>
      <c r="CL31" s="600"/>
      <c r="CM31" s="600"/>
      <c r="CN31" s="600"/>
      <c r="CO31" s="600"/>
      <c r="CP31" s="600"/>
      <c r="CQ31" s="601"/>
      <c r="CR31" s="602">
        <v>27668</v>
      </c>
      <c r="CS31" s="611"/>
      <c r="CT31" s="611"/>
      <c r="CU31" s="611"/>
      <c r="CV31" s="611"/>
      <c r="CW31" s="611"/>
      <c r="CX31" s="611"/>
      <c r="CY31" s="612"/>
      <c r="CZ31" s="605">
        <v>0.4</v>
      </c>
      <c r="DA31" s="613"/>
      <c r="DB31" s="613"/>
      <c r="DC31" s="614"/>
      <c r="DD31" s="608">
        <v>27668</v>
      </c>
      <c r="DE31" s="611"/>
      <c r="DF31" s="611"/>
      <c r="DG31" s="611"/>
      <c r="DH31" s="611"/>
      <c r="DI31" s="611"/>
      <c r="DJ31" s="611"/>
      <c r="DK31" s="612"/>
      <c r="DL31" s="608">
        <v>27668</v>
      </c>
      <c r="DM31" s="611"/>
      <c r="DN31" s="611"/>
      <c r="DO31" s="611"/>
      <c r="DP31" s="611"/>
      <c r="DQ31" s="611"/>
      <c r="DR31" s="611"/>
      <c r="DS31" s="611"/>
      <c r="DT31" s="611"/>
      <c r="DU31" s="611"/>
      <c r="DV31" s="612"/>
      <c r="DW31" s="605">
        <v>0.6</v>
      </c>
      <c r="DX31" s="613"/>
      <c r="DY31" s="613"/>
      <c r="DZ31" s="613"/>
      <c r="EA31" s="613"/>
      <c r="EB31" s="613"/>
      <c r="EC31" s="627"/>
    </row>
    <row r="32" spans="2:133" ht="11.25" customHeight="1" x14ac:dyDescent="0.2">
      <c r="B32" s="599" t="s">
        <v>247</v>
      </c>
      <c r="C32" s="600"/>
      <c r="D32" s="600"/>
      <c r="E32" s="600"/>
      <c r="F32" s="600"/>
      <c r="G32" s="600"/>
      <c r="H32" s="600"/>
      <c r="I32" s="600"/>
      <c r="J32" s="600"/>
      <c r="K32" s="600"/>
      <c r="L32" s="600"/>
      <c r="M32" s="600"/>
      <c r="N32" s="600"/>
      <c r="O32" s="600"/>
      <c r="P32" s="600"/>
      <c r="Q32" s="601"/>
      <c r="R32" s="602">
        <v>352477</v>
      </c>
      <c r="S32" s="603"/>
      <c r="T32" s="603"/>
      <c r="U32" s="603"/>
      <c r="V32" s="603"/>
      <c r="W32" s="603"/>
      <c r="X32" s="603"/>
      <c r="Y32" s="604"/>
      <c r="Z32" s="638">
        <v>4.5999999999999996</v>
      </c>
      <c r="AA32" s="638"/>
      <c r="AB32" s="638"/>
      <c r="AC32" s="638"/>
      <c r="AD32" s="639" t="s">
        <v>64</v>
      </c>
      <c r="AE32" s="639"/>
      <c r="AF32" s="639"/>
      <c r="AG32" s="639"/>
      <c r="AH32" s="639"/>
      <c r="AI32" s="639"/>
      <c r="AJ32" s="639"/>
      <c r="AK32" s="639"/>
      <c r="AL32" s="605" t="s">
        <v>64</v>
      </c>
      <c r="AM32" s="606"/>
      <c r="AN32" s="606"/>
      <c r="AO32" s="640"/>
      <c r="AP32" s="641"/>
      <c r="AQ32" s="642"/>
      <c r="AR32" s="642"/>
      <c r="AS32" s="642"/>
      <c r="AT32" s="666"/>
      <c r="AU32" s="73" t="s">
        <v>248</v>
      </c>
      <c r="AX32" s="599" t="s">
        <v>249</v>
      </c>
      <c r="AY32" s="600"/>
      <c r="AZ32" s="600"/>
      <c r="BA32" s="600"/>
      <c r="BB32" s="600"/>
      <c r="BC32" s="600"/>
      <c r="BD32" s="600"/>
      <c r="BE32" s="600"/>
      <c r="BF32" s="601"/>
      <c r="BG32" s="658">
        <v>99.6</v>
      </c>
      <c r="BH32" s="611"/>
      <c r="BI32" s="611"/>
      <c r="BJ32" s="611"/>
      <c r="BK32" s="611"/>
      <c r="BL32" s="611"/>
      <c r="BM32" s="606">
        <v>99.2</v>
      </c>
      <c r="BN32" s="611"/>
      <c r="BO32" s="611"/>
      <c r="BP32" s="611"/>
      <c r="BQ32" s="636"/>
      <c r="BR32" s="658">
        <v>99.4</v>
      </c>
      <c r="BS32" s="611"/>
      <c r="BT32" s="611"/>
      <c r="BU32" s="611"/>
      <c r="BV32" s="611"/>
      <c r="BW32" s="611"/>
      <c r="BX32" s="606">
        <v>99</v>
      </c>
      <c r="BY32" s="611"/>
      <c r="BZ32" s="611"/>
      <c r="CA32" s="611"/>
      <c r="CB32" s="636"/>
      <c r="CD32" s="619"/>
      <c r="CE32" s="620"/>
      <c r="CF32" s="599" t="s">
        <v>250</v>
      </c>
      <c r="CG32" s="600"/>
      <c r="CH32" s="600"/>
      <c r="CI32" s="600"/>
      <c r="CJ32" s="600"/>
      <c r="CK32" s="600"/>
      <c r="CL32" s="600"/>
      <c r="CM32" s="600"/>
      <c r="CN32" s="600"/>
      <c r="CO32" s="600"/>
      <c r="CP32" s="600"/>
      <c r="CQ32" s="601"/>
      <c r="CR32" s="602" t="s">
        <v>64</v>
      </c>
      <c r="CS32" s="603"/>
      <c r="CT32" s="603"/>
      <c r="CU32" s="603"/>
      <c r="CV32" s="603"/>
      <c r="CW32" s="603"/>
      <c r="CX32" s="603"/>
      <c r="CY32" s="604"/>
      <c r="CZ32" s="605" t="s">
        <v>64</v>
      </c>
      <c r="DA32" s="613"/>
      <c r="DB32" s="613"/>
      <c r="DC32" s="614"/>
      <c r="DD32" s="608" t="s">
        <v>64</v>
      </c>
      <c r="DE32" s="603"/>
      <c r="DF32" s="603"/>
      <c r="DG32" s="603"/>
      <c r="DH32" s="603"/>
      <c r="DI32" s="603"/>
      <c r="DJ32" s="603"/>
      <c r="DK32" s="604"/>
      <c r="DL32" s="608" t="s">
        <v>64</v>
      </c>
      <c r="DM32" s="603"/>
      <c r="DN32" s="603"/>
      <c r="DO32" s="603"/>
      <c r="DP32" s="603"/>
      <c r="DQ32" s="603"/>
      <c r="DR32" s="603"/>
      <c r="DS32" s="603"/>
      <c r="DT32" s="603"/>
      <c r="DU32" s="603"/>
      <c r="DV32" s="604"/>
      <c r="DW32" s="605" t="s">
        <v>64</v>
      </c>
      <c r="DX32" s="613"/>
      <c r="DY32" s="613"/>
      <c r="DZ32" s="613"/>
      <c r="EA32" s="613"/>
      <c r="EB32" s="613"/>
      <c r="EC32" s="627"/>
    </row>
    <row r="33" spans="2:133" ht="11.25" customHeight="1" x14ac:dyDescent="0.2">
      <c r="B33" s="599" t="s">
        <v>251</v>
      </c>
      <c r="C33" s="600"/>
      <c r="D33" s="600"/>
      <c r="E33" s="600"/>
      <c r="F33" s="600"/>
      <c r="G33" s="600"/>
      <c r="H33" s="600"/>
      <c r="I33" s="600"/>
      <c r="J33" s="600"/>
      <c r="K33" s="600"/>
      <c r="L33" s="600"/>
      <c r="M33" s="600"/>
      <c r="N33" s="600"/>
      <c r="O33" s="600"/>
      <c r="P33" s="600"/>
      <c r="Q33" s="601"/>
      <c r="R33" s="602">
        <v>11536</v>
      </c>
      <c r="S33" s="603"/>
      <c r="T33" s="603"/>
      <c r="U33" s="603"/>
      <c r="V33" s="603"/>
      <c r="W33" s="603"/>
      <c r="X33" s="603"/>
      <c r="Y33" s="604"/>
      <c r="Z33" s="638">
        <v>0.1</v>
      </c>
      <c r="AA33" s="638"/>
      <c r="AB33" s="638"/>
      <c r="AC33" s="638"/>
      <c r="AD33" s="639" t="s">
        <v>64</v>
      </c>
      <c r="AE33" s="639"/>
      <c r="AF33" s="639"/>
      <c r="AG33" s="639"/>
      <c r="AH33" s="639"/>
      <c r="AI33" s="639"/>
      <c r="AJ33" s="639"/>
      <c r="AK33" s="639"/>
      <c r="AL33" s="605" t="s">
        <v>64</v>
      </c>
      <c r="AM33" s="606"/>
      <c r="AN33" s="606"/>
      <c r="AO33" s="640"/>
      <c r="AP33" s="643"/>
      <c r="AQ33" s="644"/>
      <c r="AR33" s="644"/>
      <c r="AS33" s="644"/>
      <c r="AT33" s="667"/>
      <c r="AU33" s="78"/>
      <c r="AV33" s="78"/>
      <c r="AW33" s="78"/>
      <c r="AX33" s="583" t="s">
        <v>252</v>
      </c>
      <c r="AY33" s="584"/>
      <c r="AZ33" s="584"/>
      <c r="BA33" s="584"/>
      <c r="BB33" s="584"/>
      <c r="BC33" s="584"/>
      <c r="BD33" s="584"/>
      <c r="BE33" s="584"/>
      <c r="BF33" s="585"/>
      <c r="BG33" s="657">
        <v>97</v>
      </c>
      <c r="BH33" s="587"/>
      <c r="BI33" s="587"/>
      <c r="BJ33" s="587"/>
      <c r="BK33" s="587"/>
      <c r="BL33" s="587"/>
      <c r="BM33" s="631">
        <v>91.2</v>
      </c>
      <c r="BN33" s="587"/>
      <c r="BO33" s="587"/>
      <c r="BP33" s="587"/>
      <c r="BQ33" s="625"/>
      <c r="BR33" s="657">
        <v>96.7</v>
      </c>
      <c r="BS33" s="587"/>
      <c r="BT33" s="587"/>
      <c r="BU33" s="587"/>
      <c r="BV33" s="587"/>
      <c r="BW33" s="587"/>
      <c r="BX33" s="631">
        <v>89.6</v>
      </c>
      <c r="BY33" s="587"/>
      <c r="BZ33" s="587"/>
      <c r="CA33" s="587"/>
      <c r="CB33" s="625"/>
      <c r="CD33" s="599" t="s">
        <v>253</v>
      </c>
      <c r="CE33" s="600"/>
      <c r="CF33" s="600"/>
      <c r="CG33" s="600"/>
      <c r="CH33" s="600"/>
      <c r="CI33" s="600"/>
      <c r="CJ33" s="600"/>
      <c r="CK33" s="600"/>
      <c r="CL33" s="600"/>
      <c r="CM33" s="600"/>
      <c r="CN33" s="600"/>
      <c r="CO33" s="600"/>
      <c r="CP33" s="600"/>
      <c r="CQ33" s="601"/>
      <c r="CR33" s="602">
        <v>4279670</v>
      </c>
      <c r="CS33" s="611"/>
      <c r="CT33" s="611"/>
      <c r="CU33" s="611"/>
      <c r="CV33" s="611"/>
      <c r="CW33" s="611"/>
      <c r="CX33" s="611"/>
      <c r="CY33" s="612"/>
      <c r="CZ33" s="605">
        <v>57.2</v>
      </c>
      <c r="DA33" s="613"/>
      <c r="DB33" s="613"/>
      <c r="DC33" s="614"/>
      <c r="DD33" s="608">
        <v>3110568</v>
      </c>
      <c r="DE33" s="611"/>
      <c r="DF33" s="611"/>
      <c r="DG33" s="611"/>
      <c r="DH33" s="611"/>
      <c r="DI33" s="611"/>
      <c r="DJ33" s="611"/>
      <c r="DK33" s="612"/>
      <c r="DL33" s="608">
        <v>2031418</v>
      </c>
      <c r="DM33" s="611"/>
      <c r="DN33" s="611"/>
      <c r="DO33" s="611"/>
      <c r="DP33" s="611"/>
      <c r="DQ33" s="611"/>
      <c r="DR33" s="611"/>
      <c r="DS33" s="611"/>
      <c r="DT33" s="611"/>
      <c r="DU33" s="611"/>
      <c r="DV33" s="612"/>
      <c r="DW33" s="605">
        <v>46.4</v>
      </c>
      <c r="DX33" s="613"/>
      <c r="DY33" s="613"/>
      <c r="DZ33" s="613"/>
      <c r="EA33" s="613"/>
      <c r="EB33" s="613"/>
      <c r="EC33" s="627"/>
    </row>
    <row r="34" spans="2:133" ht="11.25" customHeight="1" x14ac:dyDescent="0.2">
      <c r="B34" s="599" t="s">
        <v>254</v>
      </c>
      <c r="C34" s="600"/>
      <c r="D34" s="600"/>
      <c r="E34" s="600"/>
      <c r="F34" s="600"/>
      <c r="G34" s="600"/>
      <c r="H34" s="600"/>
      <c r="I34" s="600"/>
      <c r="J34" s="600"/>
      <c r="K34" s="600"/>
      <c r="L34" s="600"/>
      <c r="M34" s="600"/>
      <c r="N34" s="600"/>
      <c r="O34" s="600"/>
      <c r="P34" s="600"/>
      <c r="Q34" s="601"/>
      <c r="R34" s="602">
        <v>51902</v>
      </c>
      <c r="S34" s="603"/>
      <c r="T34" s="603"/>
      <c r="U34" s="603"/>
      <c r="V34" s="603"/>
      <c r="W34" s="603"/>
      <c r="X34" s="603"/>
      <c r="Y34" s="604"/>
      <c r="Z34" s="638">
        <v>0.7</v>
      </c>
      <c r="AA34" s="638"/>
      <c r="AB34" s="638"/>
      <c r="AC34" s="638"/>
      <c r="AD34" s="639" t="s">
        <v>64</v>
      </c>
      <c r="AE34" s="639"/>
      <c r="AF34" s="639"/>
      <c r="AG34" s="639"/>
      <c r="AH34" s="639"/>
      <c r="AI34" s="639"/>
      <c r="AJ34" s="639"/>
      <c r="AK34" s="639"/>
      <c r="AL34" s="605" t="s">
        <v>64</v>
      </c>
      <c r="AM34" s="606"/>
      <c r="AN34" s="606"/>
      <c r="AO34" s="640"/>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9" t="s">
        <v>255</v>
      </c>
      <c r="CE34" s="600"/>
      <c r="CF34" s="600"/>
      <c r="CG34" s="600"/>
      <c r="CH34" s="600"/>
      <c r="CI34" s="600"/>
      <c r="CJ34" s="600"/>
      <c r="CK34" s="600"/>
      <c r="CL34" s="600"/>
      <c r="CM34" s="600"/>
      <c r="CN34" s="600"/>
      <c r="CO34" s="600"/>
      <c r="CP34" s="600"/>
      <c r="CQ34" s="601"/>
      <c r="CR34" s="602">
        <v>935344</v>
      </c>
      <c r="CS34" s="603"/>
      <c r="CT34" s="603"/>
      <c r="CU34" s="603"/>
      <c r="CV34" s="603"/>
      <c r="CW34" s="603"/>
      <c r="CX34" s="603"/>
      <c r="CY34" s="604"/>
      <c r="CZ34" s="605">
        <v>12.5</v>
      </c>
      <c r="DA34" s="613"/>
      <c r="DB34" s="613"/>
      <c r="DC34" s="614"/>
      <c r="DD34" s="608">
        <v>643700</v>
      </c>
      <c r="DE34" s="603"/>
      <c r="DF34" s="603"/>
      <c r="DG34" s="603"/>
      <c r="DH34" s="603"/>
      <c r="DI34" s="603"/>
      <c r="DJ34" s="603"/>
      <c r="DK34" s="604"/>
      <c r="DL34" s="608">
        <v>415025</v>
      </c>
      <c r="DM34" s="603"/>
      <c r="DN34" s="603"/>
      <c r="DO34" s="603"/>
      <c r="DP34" s="603"/>
      <c r="DQ34" s="603"/>
      <c r="DR34" s="603"/>
      <c r="DS34" s="603"/>
      <c r="DT34" s="603"/>
      <c r="DU34" s="603"/>
      <c r="DV34" s="604"/>
      <c r="DW34" s="605">
        <v>9.5</v>
      </c>
      <c r="DX34" s="613"/>
      <c r="DY34" s="613"/>
      <c r="DZ34" s="613"/>
      <c r="EA34" s="613"/>
      <c r="EB34" s="613"/>
      <c r="EC34" s="627"/>
    </row>
    <row r="35" spans="2:133" ht="11.25" customHeight="1" x14ac:dyDescent="0.2">
      <c r="B35" s="599" t="s">
        <v>256</v>
      </c>
      <c r="C35" s="600"/>
      <c r="D35" s="600"/>
      <c r="E35" s="600"/>
      <c r="F35" s="600"/>
      <c r="G35" s="600"/>
      <c r="H35" s="600"/>
      <c r="I35" s="600"/>
      <c r="J35" s="600"/>
      <c r="K35" s="600"/>
      <c r="L35" s="600"/>
      <c r="M35" s="600"/>
      <c r="N35" s="600"/>
      <c r="O35" s="600"/>
      <c r="P35" s="600"/>
      <c r="Q35" s="601"/>
      <c r="R35" s="602">
        <v>174298</v>
      </c>
      <c r="S35" s="603"/>
      <c r="T35" s="603"/>
      <c r="U35" s="603"/>
      <c r="V35" s="603"/>
      <c r="W35" s="603"/>
      <c r="X35" s="603"/>
      <c r="Y35" s="604"/>
      <c r="Z35" s="638">
        <v>2.2999999999999998</v>
      </c>
      <c r="AA35" s="638"/>
      <c r="AB35" s="638"/>
      <c r="AC35" s="638"/>
      <c r="AD35" s="639" t="s">
        <v>64</v>
      </c>
      <c r="AE35" s="639"/>
      <c r="AF35" s="639"/>
      <c r="AG35" s="639"/>
      <c r="AH35" s="639"/>
      <c r="AI35" s="639"/>
      <c r="AJ35" s="639"/>
      <c r="AK35" s="639"/>
      <c r="AL35" s="605" t="s">
        <v>64</v>
      </c>
      <c r="AM35" s="606"/>
      <c r="AN35" s="606"/>
      <c r="AO35" s="640"/>
      <c r="AP35" s="81"/>
      <c r="AQ35" s="654" t="s">
        <v>257</v>
      </c>
      <c r="AR35" s="655"/>
      <c r="AS35" s="655"/>
      <c r="AT35" s="655"/>
      <c r="AU35" s="655"/>
      <c r="AV35" s="655"/>
      <c r="AW35" s="655"/>
      <c r="AX35" s="655"/>
      <c r="AY35" s="655"/>
      <c r="AZ35" s="655"/>
      <c r="BA35" s="655"/>
      <c r="BB35" s="655"/>
      <c r="BC35" s="655"/>
      <c r="BD35" s="655"/>
      <c r="BE35" s="655"/>
      <c r="BF35" s="656"/>
      <c r="BG35" s="654" t="s">
        <v>258</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9" t="s">
        <v>259</v>
      </c>
      <c r="CE35" s="600"/>
      <c r="CF35" s="600"/>
      <c r="CG35" s="600"/>
      <c r="CH35" s="600"/>
      <c r="CI35" s="600"/>
      <c r="CJ35" s="600"/>
      <c r="CK35" s="600"/>
      <c r="CL35" s="600"/>
      <c r="CM35" s="600"/>
      <c r="CN35" s="600"/>
      <c r="CO35" s="600"/>
      <c r="CP35" s="600"/>
      <c r="CQ35" s="601"/>
      <c r="CR35" s="602">
        <v>117523</v>
      </c>
      <c r="CS35" s="611"/>
      <c r="CT35" s="611"/>
      <c r="CU35" s="611"/>
      <c r="CV35" s="611"/>
      <c r="CW35" s="611"/>
      <c r="CX35" s="611"/>
      <c r="CY35" s="612"/>
      <c r="CZ35" s="605">
        <v>1.6</v>
      </c>
      <c r="DA35" s="613"/>
      <c r="DB35" s="613"/>
      <c r="DC35" s="614"/>
      <c r="DD35" s="608">
        <v>99431</v>
      </c>
      <c r="DE35" s="611"/>
      <c r="DF35" s="611"/>
      <c r="DG35" s="611"/>
      <c r="DH35" s="611"/>
      <c r="DI35" s="611"/>
      <c r="DJ35" s="611"/>
      <c r="DK35" s="612"/>
      <c r="DL35" s="608">
        <v>59627</v>
      </c>
      <c r="DM35" s="611"/>
      <c r="DN35" s="611"/>
      <c r="DO35" s="611"/>
      <c r="DP35" s="611"/>
      <c r="DQ35" s="611"/>
      <c r="DR35" s="611"/>
      <c r="DS35" s="611"/>
      <c r="DT35" s="611"/>
      <c r="DU35" s="611"/>
      <c r="DV35" s="612"/>
      <c r="DW35" s="605">
        <v>1.4</v>
      </c>
      <c r="DX35" s="613"/>
      <c r="DY35" s="613"/>
      <c r="DZ35" s="613"/>
      <c r="EA35" s="613"/>
      <c r="EB35" s="613"/>
      <c r="EC35" s="627"/>
    </row>
    <row r="36" spans="2:133" ht="11.25" customHeight="1" x14ac:dyDescent="0.2">
      <c r="B36" s="599" t="s">
        <v>260</v>
      </c>
      <c r="C36" s="600"/>
      <c r="D36" s="600"/>
      <c r="E36" s="600"/>
      <c r="F36" s="600"/>
      <c r="G36" s="600"/>
      <c r="H36" s="600"/>
      <c r="I36" s="600"/>
      <c r="J36" s="600"/>
      <c r="K36" s="600"/>
      <c r="L36" s="600"/>
      <c r="M36" s="600"/>
      <c r="N36" s="600"/>
      <c r="O36" s="600"/>
      <c r="P36" s="600"/>
      <c r="Q36" s="601"/>
      <c r="R36" s="602">
        <v>184612</v>
      </c>
      <c r="S36" s="603"/>
      <c r="T36" s="603"/>
      <c r="U36" s="603"/>
      <c r="V36" s="603"/>
      <c r="W36" s="603"/>
      <c r="X36" s="603"/>
      <c r="Y36" s="604"/>
      <c r="Z36" s="638">
        <v>2.4</v>
      </c>
      <c r="AA36" s="638"/>
      <c r="AB36" s="638"/>
      <c r="AC36" s="638"/>
      <c r="AD36" s="639" t="s">
        <v>64</v>
      </c>
      <c r="AE36" s="639"/>
      <c r="AF36" s="639"/>
      <c r="AG36" s="639"/>
      <c r="AH36" s="639"/>
      <c r="AI36" s="639"/>
      <c r="AJ36" s="639"/>
      <c r="AK36" s="639"/>
      <c r="AL36" s="605" t="s">
        <v>64</v>
      </c>
      <c r="AM36" s="606"/>
      <c r="AN36" s="606"/>
      <c r="AO36" s="640"/>
      <c r="AP36" s="81"/>
      <c r="AQ36" s="645" t="s">
        <v>261</v>
      </c>
      <c r="AR36" s="646"/>
      <c r="AS36" s="646"/>
      <c r="AT36" s="646"/>
      <c r="AU36" s="646"/>
      <c r="AV36" s="646"/>
      <c r="AW36" s="646"/>
      <c r="AX36" s="646"/>
      <c r="AY36" s="647"/>
      <c r="AZ36" s="648">
        <v>1090037</v>
      </c>
      <c r="BA36" s="649"/>
      <c r="BB36" s="649"/>
      <c r="BC36" s="649"/>
      <c r="BD36" s="649"/>
      <c r="BE36" s="649"/>
      <c r="BF36" s="650"/>
      <c r="BG36" s="651" t="s">
        <v>262</v>
      </c>
      <c r="BH36" s="652"/>
      <c r="BI36" s="652"/>
      <c r="BJ36" s="652"/>
      <c r="BK36" s="652"/>
      <c r="BL36" s="652"/>
      <c r="BM36" s="652"/>
      <c r="BN36" s="652"/>
      <c r="BO36" s="652"/>
      <c r="BP36" s="652"/>
      <c r="BQ36" s="652"/>
      <c r="BR36" s="652"/>
      <c r="BS36" s="652"/>
      <c r="BT36" s="652"/>
      <c r="BU36" s="653"/>
      <c r="BV36" s="648">
        <v>9537</v>
      </c>
      <c r="BW36" s="649"/>
      <c r="BX36" s="649"/>
      <c r="BY36" s="649"/>
      <c r="BZ36" s="649"/>
      <c r="CA36" s="649"/>
      <c r="CB36" s="650"/>
      <c r="CD36" s="599" t="s">
        <v>263</v>
      </c>
      <c r="CE36" s="600"/>
      <c r="CF36" s="600"/>
      <c r="CG36" s="600"/>
      <c r="CH36" s="600"/>
      <c r="CI36" s="600"/>
      <c r="CJ36" s="600"/>
      <c r="CK36" s="600"/>
      <c r="CL36" s="600"/>
      <c r="CM36" s="600"/>
      <c r="CN36" s="600"/>
      <c r="CO36" s="600"/>
      <c r="CP36" s="600"/>
      <c r="CQ36" s="601"/>
      <c r="CR36" s="602">
        <v>2034859</v>
      </c>
      <c r="CS36" s="603"/>
      <c r="CT36" s="603"/>
      <c r="CU36" s="603"/>
      <c r="CV36" s="603"/>
      <c r="CW36" s="603"/>
      <c r="CX36" s="603"/>
      <c r="CY36" s="604"/>
      <c r="CZ36" s="605">
        <v>27.2</v>
      </c>
      <c r="DA36" s="613"/>
      <c r="DB36" s="613"/>
      <c r="DC36" s="614"/>
      <c r="DD36" s="608">
        <v>1433691</v>
      </c>
      <c r="DE36" s="603"/>
      <c r="DF36" s="603"/>
      <c r="DG36" s="603"/>
      <c r="DH36" s="603"/>
      <c r="DI36" s="603"/>
      <c r="DJ36" s="603"/>
      <c r="DK36" s="604"/>
      <c r="DL36" s="608">
        <v>1138426</v>
      </c>
      <c r="DM36" s="603"/>
      <c r="DN36" s="603"/>
      <c r="DO36" s="603"/>
      <c r="DP36" s="603"/>
      <c r="DQ36" s="603"/>
      <c r="DR36" s="603"/>
      <c r="DS36" s="603"/>
      <c r="DT36" s="603"/>
      <c r="DU36" s="603"/>
      <c r="DV36" s="604"/>
      <c r="DW36" s="605">
        <v>26</v>
      </c>
      <c r="DX36" s="613"/>
      <c r="DY36" s="613"/>
      <c r="DZ36" s="613"/>
      <c r="EA36" s="613"/>
      <c r="EB36" s="613"/>
      <c r="EC36" s="627"/>
    </row>
    <row r="37" spans="2:133" ht="11.25" customHeight="1" x14ac:dyDescent="0.2">
      <c r="B37" s="599" t="s">
        <v>264</v>
      </c>
      <c r="C37" s="600"/>
      <c r="D37" s="600"/>
      <c r="E37" s="600"/>
      <c r="F37" s="600"/>
      <c r="G37" s="600"/>
      <c r="H37" s="600"/>
      <c r="I37" s="600"/>
      <c r="J37" s="600"/>
      <c r="K37" s="600"/>
      <c r="L37" s="600"/>
      <c r="M37" s="600"/>
      <c r="N37" s="600"/>
      <c r="O37" s="600"/>
      <c r="P37" s="600"/>
      <c r="Q37" s="601"/>
      <c r="R37" s="602">
        <v>92842</v>
      </c>
      <c r="S37" s="603"/>
      <c r="T37" s="603"/>
      <c r="U37" s="603"/>
      <c r="V37" s="603"/>
      <c r="W37" s="603"/>
      <c r="X37" s="603"/>
      <c r="Y37" s="604"/>
      <c r="Z37" s="638">
        <v>1.2</v>
      </c>
      <c r="AA37" s="638"/>
      <c r="AB37" s="638"/>
      <c r="AC37" s="638"/>
      <c r="AD37" s="639" t="s">
        <v>64</v>
      </c>
      <c r="AE37" s="639"/>
      <c r="AF37" s="639"/>
      <c r="AG37" s="639"/>
      <c r="AH37" s="639"/>
      <c r="AI37" s="639"/>
      <c r="AJ37" s="639"/>
      <c r="AK37" s="639"/>
      <c r="AL37" s="605" t="s">
        <v>64</v>
      </c>
      <c r="AM37" s="606"/>
      <c r="AN37" s="606"/>
      <c r="AO37" s="640"/>
      <c r="AQ37" s="633" t="s">
        <v>265</v>
      </c>
      <c r="AR37" s="634"/>
      <c r="AS37" s="634"/>
      <c r="AT37" s="634"/>
      <c r="AU37" s="634"/>
      <c r="AV37" s="634"/>
      <c r="AW37" s="634"/>
      <c r="AX37" s="634"/>
      <c r="AY37" s="635"/>
      <c r="AZ37" s="602">
        <v>413636</v>
      </c>
      <c r="BA37" s="603"/>
      <c r="BB37" s="603"/>
      <c r="BC37" s="603"/>
      <c r="BD37" s="611"/>
      <c r="BE37" s="611"/>
      <c r="BF37" s="636"/>
      <c r="BG37" s="599" t="s">
        <v>266</v>
      </c>
      <c r="BH37" s="600"/>
      <c r="BI37" s="600"/>
      <c r="BJ37" s="600"/>
      <c r="BK37" s="600"/>
      <c r="BL37" s="600"/>
      <c r="BM37" s="600"/>
      <c r="BN37" s="600"/>
      <c r="BO37" s="600"/>
      <c r="BP37" s="600"/>
      <c r="BQ37" s="600"/>
      <c r="BR37" s="600"/>
      <c r="BS37" s="600"/>
      <c r="BT37" s="600"/>
      <c r="BU37" s="601"/>
      <c r="BV37" s="602">
        <v>18996</v>
      </c>
      <c r="BW37" s="603"/>
      <c r="BX37" s="603"/>
      <c r="BY37" s="603"/>
      <c r="BZ37" s="603"/>
      <c r="CA37" s="603"/>
      <c r="CB37" s="637"/>
      <c r="CD37" s="599" t="s">
        <v>267</v>
      </c>
      <c r="CE37" s="600"/>
      <c r="CF37" s="600"/>
      <c r="CG37" s="600"/>
      <c r="CH37" s="600"/>
      <c r="CI37" s="600"/>
      <c r="CJ37" s="600"/>
      <c r="CK37" s="600"/>
      <c r="CL37" s="600"/>
      <c r="CM37" s="600"/>
      <c r="CN37" s="600"/>
      <c r="CO37" s="600"/>
      <c r="CP37" s="600"/>
      <c r="CQ37" s="601"/>
      <c r="CR37" s="602">
        <v>964361</v>
      </c>
      <c r="CS37" s="611"/>
      <c r="CT37" s="611"/>
      <c r="CU37" s="611"/>
      <c r="CV37" s="611"/>
      <c r="CW37" s="611"/>
      <c r="CX37" s="611"/>
      <c r="CY37" s="612"/>
      <c r="CZ37" s="605">
        <v>12.9</v>
      </c>
      <c r="DA37" s="613"/>
      <c r="DB37" s="613"/>
      <c r="DC37" s="614"/>
      <c r="DD37" s="608">
        <v>539786</v>
      </c>
      <c r="DE37" s="611"/>
      <c r="DF37" s="611"/>
      <c r="DG37" s="611"/>
      <c r="DH37" s="611"/>
      <c r="DI37" s="611"/>
      <c r="DJ37" s="611"/>
      <c r="DK37" s="612"/>
      <c r="DL37" s="608">
        <v>539786</v>
      </c>
      <c r="DM37" s="611"/>
      <c r="DN37" s="611"/>
      <c r="DO37" s="611"/>
      <c r="DP37" s="611"/>
      <c r="DQ37" s="611"/>
      <c r="DR37" s="611"/>
      <c r="DS37" s="611"/>
      <c r="DT37" s="611"/>
      <c r="DU37" s="611"/>
      <c r="DV37" s="612"/>
      <c r="DW37" s="605">
        <v>12.3</v>
      </c>
      <c r="DX37" s="613"/>
      <c r="DY37" s="613"/>
      <c r="DZ37" s="613"/>
      <c r="EA37" s="613"/>
      <c r="EB37" s="613"/>
      <c r="EC37" s="627"/>
    </row>
    <row r="38" spans="2:133" ht="11.25" customHeight="1" x14ac:dyDescent="0.2">
      <c r="B38" s="599" t="s">
        <v>268</v>
      </c>
      <c r="C38" s="600"/>
      <c r="D38" s="600"/>
      <c r="E38" s="600"/>
      <c r="F38" s="600"/>
      <c r="G38" s="600"/>
      <c r="H38" s="600"/>
      <c r="I38" s="600"/>
      <c r="J38" s="600"/>
      <c r="K38" s="600"/>
      <c r="L38" s="600"/>
      <c r="M38" s="600"/>
      <c r="N38" s="600"/>
      <c r="O38" s="600"/>
      <c r="P38" s="600"/>
      <c r="Q38" s="601"/>
      <c r="R38" s="602">
        <v>963943</v>
      </c>
      <c r="S38" s="603"/>
      <c r="T38" s="603"/>
      <c r="U38" s="603"/>
      <c r="V38" s="603"/>
      <c r="W38" s="603"/>
      <c r="X38" s="603"/>
      <c r="Y38" s="604"/>
      <c r="Z38" s="638">
        <v>12.5</v>
      </c>
      <c r="AA38" s="638"/>
      <c r="AB38" s="638"/>
      <c r="AC38" s="638"/>
      <c r="AD38" s="639" t="s">
        <v>64</v>
      </c>
      <c r="AE38" s="639"/>
      <c r="AF38" s="639"/>
      <c r="AG38" s="639"/>
      <c r="AH38" s="639"/>
      <c r="AI38" s="639"/>
      <c r="AJ38" s="639"/>
      <c r="AK38" s="639"/>
      <c r="AL38" s="605" t="s">
        <v>64</v>
      </c>
      <c r="AM38" s="606"/>
      <c r="AN38" s="606"/>
      <c r="AO38" s="640"/>
      <c r="AQ38" s="633" t="s">
        <v>269</v>
      </c>
      <c r="AR38" s="634"/>
      <c r="AS38" s="634"/>
      <c r="AT38" s="634"/>
      <c r="AU38" s="634"/>
      <c r="AV38" s="634"/>
      <c r="AW38" s="634"/>
      <c r="AX38" s="634"/>
      <c r="AY38" s="635"/>
      <c r="AZ38" s="602">
        <v>202093</v>
      </c>
      <c r="BA38" s="603"/>
      <c r="BB38" s="603"/>
      <c r="BC38" s="603"/>
      <c r="BD38" s="611"/>
      <c r="BE38" s="611"/>
      <c r="BF38" s="636"/>
      <c r="BG38" s="599" t="s">
        <v>270</v>
      </c>
      <c r="BH38" s="600"/>
      <c r="BI38" s="600"/>
      <c r="BJ38" s="600"/>
      <c r="BK38" s="600"/>
      <c r="BL38" s="600"/>
      <c r="BM38" s="600"/>
      <c r="BN38" s="600"/>
      <c r="BO38" s="600"/>
      <c r="BP38" s="600"/>
      <c r="BQ38" s="600"/>
      <c r="BR38" s="600"/>
      <c r="BS38" s="600"/>
      <c r="BT38" s="600"/>
      <c r="BU38" s="601"/>
      <c r="BV38" s="602">
        <v>1170</v>
      </c>
      <c r="BW38" s="603"/>
      <c r="BX38" s="603"/>
      <c r="BY38" s="603"/>
      <c r="BZ38" s="603"/>
      <c r="CA38" s="603"/>
      <c r="CB38" s="637"/>
      <c r="CD38" s="599" t="s">
        <v>271</v>
      </c>
      <c r="CE38" s="600"/>
      <c r="CF38" s="600"/>
      <c r="CG38" s="600"/>
      <c r="CH38" s="600"/>
      <c r="CI38" s="600"/>
      <c r="CJ38" s="600"/>
      <c r="CK38" s="600"/>
      <c r="CL38" s="600"/>
      <c r="CM38" s="600"/>
      <c r="CN38" s="600"/>
      <c r="CO38" s="600"/>
      <c r="CP38" s="600"/>
      <c r="CQ38" s="601"/>
      <c r="CR38" s="602">
        <v>665131</v>
      </c>
      <c r="CS38" s="603"/>
      <c r="CT38" s="603"/>
      <c r="CU38" s="603"/>
      <c r="CV38" s="603"/>
      <c r="CW38" s="603"/>
      <c r="CX38" s="603"/>
      <c r="CY38" s="604"/>
      <c r="CZ38" s="605">
        <v>8.9</v>
      </c>
      <c r="DA38" s="613"/>
      <c r="DB38" s="613"/>
      <c r="DC38" s="614"/>
      <c r="DD38" s="608">
        <v>462711</v>
      </c>
      <c r="DE38" s="603"/>
      <c r="DF38" s="603"/>
      <c r="DG38" s="603"/>
      <c r="DH38" s="603"/>
      <c r="DI38" s="603"/>
      <c r="DJ38" s="603"/>
      <c r="DK38" s="604"/>
      <c r="DL38" s="608">
        <v>406894</v>
      </c>
      <c r="DM38" s="603"/>
      <c r="DN38" s="603"/>
      <c r="DO38" s="603"/>
      <c r="DP38" s="603"/>
      <c r="DQ38" s="603"/>
      <c r="DR38" s="603"/>
      <c r="DS38" s="603"/>
      <c r="DT38" s="603"/>
      <c r="DU38" s="603"/>
      <c r="DV38" s="604"/>
      <c r="DW38" s="605">
        <v>9.3000000000000007</v>
      </c>
      <c r="DX38" s="613"/>
      <c r="DY38" s="613"/>
      <c r="DZ38" s="613"/>
      <c r="EA38" s="613"/>
      <c r="EB38" s="613"/>
      <c r="EC38" s="627"/>
    </row>
    <row r="39" spans="2:133" ht="11.25" customHeight="1" x14ac:dyDescent="0.2">
      <c r="B39" s="599" t="s">
        <v>272</v>
      </c>
      <c r="C39" s="600"/>
      <c r="D39" s="600"/>
      <c r="E39" s="600"/>
      <c r="F39" s="600"/>
      <c r="G39" s="600"/>
      <c r="H39" s="600"/>
      <c r="I39" s="600"/>
      <c r="J39" s="600"/>
      <c r="K39" s="600"/>
      <c r="L39" s="600"/>
      <c r="M39" s="600"/>
      <c r="N39" s="600"/>
      <c r="O39" s="600"/>
      <c r="P39" s="600"/>
      <c r="Q39" s="601"/>
      <c r="R39" s="602" t="s">
        <v>64</v>
      </c>
      <c r="S39" s="603"/>
      <c r="T39" s="603"/>
      <c r="U39" s="603"/>
      <c r="V39" s="603"/>
      <c r="W39" s="603"/>
      <c r="X39" s="603"/>
      <c r="Y39" s="604"/>
      <c r="Z39" s="638" t="s">
        <v>64</v>
      </c>
      <c r="AA39" s="638"/>
      <c r="AB39" s="638"/>
      <c r="AC39" s="638"/>
      <c r="AD39" s="639" t="s">
        <v>64</v>
      </c>
      <c r="AE39" s="639"/>
      <c r="AF39" s="639"/>
      <c r="AG39" s="639"/>
      <c r="AH39" s="639"/>
      <c r="AI39" s="639"/>
      <c r="AJ39" s="639"/>
      <c r="AK39" s="639"/>
      <c r="AL39" s="605" t="s">
        <v>64</v>
      </c>
      <c r="AM39" s="606"/>
      <c r="AN39" s="606"/>
      <c r="AO39" s="640"/>
      <c r="AQ39" s="633" t="s">
        <v>273</v>
      </c>
      <c r="AR39" s="634"/>
      <c r="AS39" s="634"/>
      <c r="AT39" s="634"/>
      <c r="AU39" s="634"/>
      <c r="AV39" s="634"/>
      <c r="AW39" s="634"/>
      <c r="AX39" s="634"/>
      <c r="AY39" s="635"/>
      <c r="AZ39" s="602">
        <v>11270</v>
      </c>
      <c r="BA39" s="603"/>
      <c r="BB39" s="603"/>
      <c r="BC39" s="603"/>
      <c r="BD39" s="611"/>
      <c r="BE39" s="611"/>
      <c r="BF39" s="636"/>
      <c r="BG39" s="599" t="s">
        <v>274</v>
      </c>
      <c r="BH39" s="600"/>
      <c r="BI39" s="600"/>
      <c r="BJ39" s="600"/>
      <c r="BK39" s="600"/>
      <c r="BL39" s="600"/>
      <c r="BM39" s="600"/>
      <c r="BN39" s="600"/>
      <c r="BO39" s="600"/>
      <c r="BP39" s="600"/>
      <c r="BQ39" s="600"/>
      <c r="BR39" s="600"/>
      <c r="BS39" s="600"/>
      <c r="BT39" s="600"/>
      <c r="BU39" s="601"/>
      <c r="BV39" s="602">
        <v>1671</v>
      </c>
      <c r="BW39" s="603"/>
      <c r="BX39" s="603"/>
      <c r="BY39" s="603"/>
      <c r="BZ39" s="603"/>
      <c r="CA39" s="603"/>
      <c r="CB39" s="637"/>
      <c r="CD39" s="599" t="s">
        <v>275</v>
      </c>
      <c r="CE39" s="600"/>
      <c r="CF39" s="600"/>
      <c r="CG39" s="600"/>
      <c r="CH39" s="600"/>
      <c r="CI39" s="600"/>
      <c r="CJ39" s="600"/>
      <c r="CK39" s="600"/>
      <c r="CL39" s="600"/>
      <c r="CM39" s="600"/>
      <c r="CN39" s="600"/>
      <c r="CO39" s="600"/>
      <c r="CP39" s="600"/>
      <c r="CQ39" s="601"/>
      <c r="CR39" s="602">
        <v>513458</v>
      </c>
      <c r="CS39" s="611"/>
      <c r="CT39" s="611"/>
      <c r="CU39" s="611"/>
      <c r="CV39" s="611"/>
      <c r="CW39" s="611"/>
      <c r="CX39" s="611"/>
      <c r="CY39" s="612"/>
      <c r="CZ39" s="605">
        <v>6.9</v>
      </c>
      <c r="DA39" s="613"/>
      <c r="DB39" s="613"/>
      <c r="DC39" s="614"/>
      <c r="DD39" s="608">
        <v>459048</v>
      </c>
      <c r="DE39" s="611"/>
      <c r="DF39" s="611"/>
      <c r="DG39" s="611"/>
      <c r="DH39" s="611"/>
      <c r="DI39" s="611"/>
      <c r="DJ39" s="611"/>
      <c r="DK39" s="612"/>
      <c r="DL39" s="608" t="s">
        <v>64</v>
      </c>
      <c r="DM39" s="611"/>
      <c r="DN39" s="611"/>
      <c r="DO39" s="611"/>
      <c r="DP39" s="611"/>
      <c r="DQ39" s="611"/>
      <c r="DR39" s="611"/>
      <c r="DS39" s="611"/>
      <c r="DT39" s="611"/>
      <c r="DU39" s="611"/>
      <c r="DV39" s="612"/>
      <c r="DW39" s="605" t="s">
        <v>64</v>
      </c>
      <c r="DX39" s="613"/>
      <c r="DY39" s="613"/>
      <c r="DZ39" s="613"/>
      <c r="EA39" s="613"/>
      <c r="EB39" s="613"/>
      <c r="EC39" s="627"/>
    </row>
    <row r="40" spans="2:133" ht="11.25" customHeight="1" x14ac:dyDescent="0.2">
      <c r="B40" s="599" t="s">
        <v>276</v>
      </c>
      <c r="C40" s="600"/>
      <c r="D40" s="600"/>
      <c r="E40" s="600"/>
      <c r="F40" s="600"/>
      <c r="G40" s="600"/>
      <c r="H40" s="600"/>
      <c r="I40" s="600"/>
      <c r="J40" s="600"/>
      <c r="K40" s="600"/>
      <c r="L40" s="600"/>
      <c r="M40" s="600"/>
      <c r="N40" s="600"/>
      <c r="O40" s="600"/>
      <c r="P40" s="600"/>
      <c r="Q40" s="601"/>
      <c r="R40" s="602">
        <v>41843</v>
      </c>
      <c r="S40" s="603"/>
      <c r="T40" s="603"/>
      <c r="U40" s="603"/>
      <c r="V40" s="603"/>
      <c r="W40" s="603"/>
      <c r="X40" s="603"/>
      <c r="Y40" s="604"/>
      <c r="Z40" s="638">
        <v>0.5</v>
      </c>
      <c r="AA40" s="638"/>
      <c r="AB40" s="638"/>
      <c r="AC40" s="638"/>
      <c r="AD40" s="639" t="s">
        <v>64</v>
      </c>
      <c r="AE40" s="639"/>
      <c r="AF40" s="639"/>
      <c r="AG40" s="639"/>
      <c r="AH40" s="639"/>
      <c r="AI40" s="639"/>
      <c r="AJ40" s="639"/>
      <c r="AK40" s="639"/>
      <c r="AL40" s="605" t="s">
        <v>64</v>
      </c>
      <c r="AM40" s="606"/>
      <c r="AN40" s="606"/>
      <c r="AO40" s="640"/>
      <c r="AQ40" s="633" t="s">
        <v>277</v>
      </c>
      <c r="AR40" s="634"/>
      <c r="AS40" s="634"/>
      <c r="AT40" s="634"/>
      <c r="AU40" s="634"/>
      <c r="AV40" s="634"/>
      <c r="AW40" s="634"/>
      <c r="AX40" s="634"/>
      <c r="AY40" s="635"/>
      <c r="AZ40" s="602" t="s">
        <v>64</v>
      </c>
      <c r="BA40" s="603"/>
      <c r="BB40" s="603"/>
      <c r="BC40" s="603"/>
      <c r="BD40" s="611"/>
      <c r="BE40" s="611"/>
      <c r="BF40" s="636"/>
      <c r="BG40" s="641" t="s">
        <v>278</v>
      </c>
      <c r="BH40" s="642"/>
      <c r="BI40" s="642"/>
      <c r="BJ40" s="642"/>
      <c r="BK40" s="642"/>
      <c r="BL40" s="82"/>
      <c r="BM40" s="600" t="s">
        <v>279</v>
      </c>
      <c r="BN40" s="600"/>
      <c r="BO40" s="600"/>
      <c r="BP40" s="600"/>
      <c r="BQ40" s="600"/>
      <c r="BR40" s="600"/>
      <c r="BS40" s="600"/>
      <c r="BT40" s="600"/>
      <c r="BU40" s="601"/>
      <c r="BV40" s="602">
        <v>87</v>
      </c>
      <c r="BW40" s="603"/>
      <c r="BX40" s="603"/>
      <c r="BY40" s="603"/>
      <c r="BZ40" s="603"/>
      <c r="CA40" s="603"/>
      <c r="CB40" s="637"/>
      <c r="CD40" s="599" t="s">
        <v>280</v>
      </c>
      <c r="CE40" s="600"/>
      <c r="CF40" s="600"/>
      <c r="CG40" s="600"/>
      <c r="CH40" s="600"/>
      <c r="CI40" s="600"/>
      <c r="CJ40" s="600"/>
      <c r="CK40" s="600"/>
      <c r="CL40" s="600"/>
      <c r="CM40" s="600"/>
      <c r="CN40" s="600"/>
      <c r="CO40" s="600"/>
      <c r="CP40" s="600"/>
      <c r="CQ40" s="601"/>
      <c r="CR40" s="602">
        <v>13355</v>
      </c>
      <c r="CS40" s="603"/>
      <c r="CT40" s="603"/>
      <c r="CU40" s="603"/>
      <c r="CV40" s="603"/>
      <c r="CW40" s="603"/>
      <c r="CX40" s="603"/>
      <c r="CY40" s="604"/>
      <c r="CZ40" s="605">
        <v>0.2</v>
      </c>
      <c r="DA40" s="613"/>
      <c r="DB40" s="613"/>
      <c r="DC40" s="614"/>
      <c r="DD40" s="608">
        <v>11987</v>
      </c>
      <c r="DE40" s="603"/>
      <c r="DF40" s="603"/>
      <c r="DG40" s="603"/>
      <c r="DH40" s="603"/>
      <c r="DI40" s="603"/>
      <c r="DJ40" s="603"/>
      <c r="DK40" s="604"/>
      <c r="DL40" s="608">
        <v>11446</v>
      </c>
      <c r="DM40" s="603"/>
      <c r="DN40" s="603"/>
      <c r="DO40" s="603"/>
      <c r="DP40" s="603"/>
      <c r="DQ40" s="603"/>
      <c r="DR40" s="603"/>
      <c r="DS40" s="603"/>
      <c r="DT40" s="603"/>
      <c r="DU40" s="603"/>
      <c r="DV40" s="604"/>
      <c r="DW40" s="605">
        <v>0.3</v>
      </c>
      <c r="DX40" s="613"/>
      <c r="DY40" s="613"/>
      <c r="DZ40" s="613"/>
      <c r="EA40" s="613"/>
      <c r="EB40" s="613"/>
      <c r="EC40" s="627"/>
    </row>
    <row r="41" spans="2:133" ht="11.25" customHeight="1" x14ac:dyDescent="0.2">
      <c r="B41" s="583" t="s">
        <v>281</v>
      </c>
      <c r="C41" s="584"/>
      <c r="D41" s="584"/>
      <c r="E41" s="584"/>
      <c r="F41" s="584"/>
      <c r="G41" s="584"/>
      <c r="H41" s="584"/>
      <c r="I41" s="584"/>
      <c r="J41" s="584"/>
      <c r="K41" s="584"/>
      <c r="L41" s="584"/>
      <c r="M41" s="584"/>
      <c r="N41" s="584"/>
      <c r="O41" s="584"/>
      <c r="P41" s="584"/>
      <c r="Q41" s="585"/>
      <c r="R41" s="586">
        <v>7719664</v>
      </c>
      <c r="S41" s="624"/>
      <c r="T41" s="624"/>
      <c r="U41" s="624"/>
      <c r="V41" s="624"/>
      <c r="W41" s="624"/>
      <c r="X41" s="624"/>
      <c r="Y41" s="628"/>
      <c r="Z41" s="629">
        <v>100</v>
      </c>
      <c r="AA41" s="629"/>
      <c r="AB41" s="629"/>
      <c r="AC41" s="629"/>
      <c r="AD41" s="630">
        <v>4334836</v>
      </c>
      <c r="AE41" s="630"/>
      <c r="AF41" s="630"/>
      <c r="AG41" s="630"/>
      <c r="AH41" s="630"/>
      <c r="AI41" s="630"/>
      <c r="AJ41" s="630"/>
      <c r="AK41" s="630"/>
      <c r="AL41" s="589">
        <v>100</v>
      </c>
      <c r="AM41" s="631"/>
      <c r="AN41" s="631"/>
      <c r="AO41" s="632"/>
      <c r="AQ41" s="633" t="s">
        <v>282</v>
      </c>
      <c r="AR41" s="634"/>
      <c r="AS41" s="634"/>
      <c r="AT41" s="634"/>
      <c r="AU41" s="634"/>
      <c r="AV41" s="634"/>
      <c r="AW41" s="634"/>
      <c r="AX41" s="634"/>
      <c r="AY41" s="635"/>
      <c r="AZ41" s="602">
        <v>74158</v>
      </c>
      <c r="BA41" s="603"/>
      <c r="BB41" s="603"/>
      <c r="BC41" s="603"/>
      <c r="BD41" s="611"/>
      <c r="BE41" s="611"/>
      <c r="BF41" s="636"/>
      <c r="BG41" s="641"/>
      <c r="BH41" s="642"/>
      <c r="BI41" s="642"/>
      <c r="BJ41" s="642"/>
      <c r="BK41" s="642"/>
      <c r="BL41" s="82"/>
      <c r="BM41" s="600" t="s">
        <v>283</v>
      </c>
      <c r="BN41" s="600"/>
      <c r="BO41" s="600"/>
      <c r="BP41" s="600"/>
      <c r="BQ41" s="600"/>
      <c r="BR41" s="600"/>
      <c r="BS41" s="600"/>
      <c r="BT41" s="600"/>
      <c r="BU41" s="601"/>
      <c r="BV41" s="602" t="s">
        <v>64</v>
      </c>
      <c r="BW41" s="603"/>
      <c r="BX41" s="603"/>
      <c r="BY41" s="603"/>
      <c r="BZ41" s="603"/>
      <c r="CA41" s="603"/>
      <c r="CB41" s="637"/>
      <c r="CD41" s="599" t="s">
        <v>284</v>
      </c>
      <c r="CE41" s="600"/>
      <c r="CF41" s="600"/>
      <c r="CG41" s="600"/>
      <c r="CH41" s="600"/>
      <c r="CI41" s="600"/>
      <c r="CJ41" s="600"/>
      <c r="CK41" s="600"/>
      <c r="CL41" s="600"/>
      <c r="CM41" s="600"/>
      <c r="CN41" s="600"/>
      <c r="CO41" s="600"/>
      <c r="CP41" s="600"/>
      <c r="CQ41" s="601"/>
      <c r="CR41" s="602" t="s">
        <v>64</v>
      </c>
      <c r="CS41" s="611"/>
      <c r="CT41" s="611"/>
      <c r="CU41" s="611"/>
      <c r="CV41" s="611"/>
      <c r="CW41" s="611"/>
      <c r="CX41" s="611"/>
      <c r="CY41" s="612"/>
      <c r="CZ41" s="605" t="s">
        <v>64</v>
      </c>
      <c r="DA41" s="613"/>
      <c r="DB41" s="613"/>
      <c r="DC41" s="614"/>
      <c r="DD41" s="608" t="s">
        <v>64</v>
      </c>
      <c r="DE41" s="611"/>
      <c r="DF41" s="611"/>
      <c r="DG41" s="611"/>
      <c r="DH41" s="611"/>
      <c r="DI41" s="611"/>
      <c r="DJ41" s="611"/>
      <c r="DK41" s="612"/>
      <c r="DL41" s="580"/>
      <c r="DM41" s="581"/>
      <c r="DN41" s="581"/>
      <c r="DO41" s="581"/>
      <c r="DP41" s="581"/>
      <c r="DQ41" s="581"/>
      <c r="DR41" s="581"/>
      <c r="DS41" s="581"/>
      <c r="DT41" s="581"/>
      <c r="DU41" s="581"/>
      <c r="DV41" s="582"/>
      <c r="DW41" s="577"/>
      <c r="DX41" s="578"/>
      <c r="DY41" s="578"/>
      <c r="DZ41" s="578"/>
      <c r="EA41" s="578"/>
      <c r="EB41" s="578"/>
      <c r="EC41" s="579"/>
    </row>
    <row r="42" spans="2:133" ht="11.25" customHeight="1" x14ac:dyDescent="0.2">
      <c r="AQ42" s="621" t="s">
        <v>285</v>
      </c>
      <c r="AR42" s="622"/>
      <c r="AS42" s="622"/>
      <c r="AT42" s="622"/>
      <c r="AU42" s="622"/>
      <c r="AV42" s="622"/>
      <c r="AW42" s="622"/>
      <c r="AX42" s="622"/>
      <c r="AY42" s="623"/>
      <c r="AZ42" s="586">
        <v>388880</v>
      </c>
      <c r="BA42" s="624"/>
      <c r="BB42" s="624"/>
      <c r="BC42" s="624"/>
      <c r="BD42" s="587"/>
      <c r="BE42" s="587"/>
      <c r="BF42" s="625"/>
      <c r="BG42" s="643"/>
      <c r="BH42" s="644"/>
      <c r="BI42" s="644"/>
      <c r="BJ42" s="644"/>
      <c r="BK42" s="644"/>
      <c r="BL42" s="83"/>
      <c r="BM42" s="584" t="s">
        <v>286</v>
      </c>
      <c r="BN42" s="584"/>
      <c r="BO42" s="584"/>
      <c r="BP42" s="584"/>
      <c r="BQ42" s="584"/>
      <c r="BR42" s="584"/>
      <c r="BS42" s="584"/>
      <c r="BT42" s="584"/>
      <c r="BU42" s="585"/>
      <c r="BV42" s="586">
        <v>456</v>
      </c>
      <c r="BW42" s="624"/>
      <c r="BX42" s="624"/>
      <c r="BY42" s="624"/>
      <c r="BZ42" s="624"/>
      <c r="CA42" s="624"/>
      <c r="CB42" s="626"/>
      <c r="CD42" s="599" t="s">
        <v>287</v>
      </c>
      <c r="CE42" s="600"/>
      <c r="CF42" s="600"/>
      <c r="CG42" s="600"/>
      <c r="CH42" s="600"/>
      <c r="CI42" s="600"/>
      <c r="CJ42" s="600"/>
      <c r="CK42" s="600"/>
      <c r="CL42" s="600"/>
      <c r="CM42" s="600"/>
      <c r="CN42" s="600"/>
      <c r="CO42" s="600"/>
      <c r="CP42" s="600"/>
      <c r="CQ42" s="601"/>
      <c r="CR42" s="602">
        <v>859867</v>
      </c>
      <c r="CS42" s="611"/>
      <c r="CT42" s="611"/>
      <c r="CU42" s="611"/>
      <c r="CV42" s="611"/>
      <c r="CW42" s="611"/>
      <c r="CX42" s="611"/>
      <c r="CY42" s="612"/>
      <c r="CZ42" s="605">
        <v>11.5</v>
      </c>
      <c r="DA42" s="613"/>
      <c r="DB42" s="613"/>
      <c r="DC42" s="614"/>
      <c r="DD42" s="608">
        <v>174527</v>
      </c>
      <c r="DE42" s="611"/>
      <c r="DF42" s="611"/>
      <c r="DG42" s="611"/>
      <c r="DH42" s="611"/>
      <c r="DI42" s="611"/>
      <c r="DJ42" s="611"/>
      <c r="DK42" s="612"/>
      <c r="DL42" s="580"/>
      <c r="DM42" s="581"/>
      <c r="DN42" s="581"/>
      <c r="DO42" s="581"/>
      <c r="DP42" s="581"/>
      <c r="DQ42" s="581"/>
      <c r="DR42" s="581"/>
      <c r="DS42" s="581"/>
      <c r="DT42" s="581"/>
      <c r="DU42" s="581"/>
      <c r="DV42" s="582"/>
      <c r="DW42" s="577"/>
      <c r="DX42" s="578"/>
      <c r="DY42" s="578"/>
      <c r="DZ42" s="578"/>
      <c r="EA42" s="578"/>
      <c r="EB42" s="578"/>
      <c r="EC42" s="579"/>
    </row>
    <row r="43" spans="2:133" ht="11.25" customHeight="1" x14ac:dyDescent="0.2">
      <c r="B43" s="73" t="s">
        <v>288</v>
      </c>
      <c r="CD43" s="599" t="s">
        <v>289</v>
      </c>
      <c r="CE43" s="600"/>
      <c r="CF43" s="600"/>
      <c r="CG43" s="600"/>
      <c r="CH43" s="600"/>
      <c r="CI43" s="600"/>
      <c r="CJ43" s="600"/>
      <c r="CK43" s="600"/>
      <c r="CL43" s="600"/>
      <c r="CM43" s="600"/>
      <c r="CN43" s="600"/>
      <c r="CO43" s="600"/>
      <c r="CP43" s="600"/>
      <c r="CQ43" s="601"/>
      <c r="CR43" s="602">
        <v>19306</v>
      </c>
      <c r="CS43" s="611"/>
      <c r="CT43" s="611"/>
      <c r="CU43" s="611"/>
      <c r="CV43" s="611"/>
      <c r="CW43" s="611"/>
      <c r="CX43" s="611"/>
      <c r="CY43" s="612"/>
      <c r="CZ43" s="605">
        <v>0.3</v>
      </c>
      <c r="DA43" s="613"/>
      <c r="DB43" s="613"/>
      <c r="DC43" s="614"/>
      <c r="DD43" s="608">
        <v>8650</v>
      </c>
      <c r="DE43" s="611"/>
      <c r="DF43" s="611"/>
      <c r="DG43" s="611"/>
      <c r="DH43" s="611"/>
      <c r="DI43" s="611"/>
      <c r="DJ43" s="611"/>
      <c r="DK43" s="612"/>
      <c r="DL43" s="580"/>
      <c r="DM43" s="581"/>
      <c r="DN43" s="581"/>
      <c r="DO43" s="581"/>
      <c r="DP43" s="581"/>
      <c r="DQ43" s="581"/>
      <c r="DR43" s="581"/>
      <c r="DS43" s="581"/>
      <c r="DT43" s="581"/>
      <c r="DU43" s="581"/>
      <c r="DV43" s="582"/>
      <c r="DW43" s="577"/>
      <c r="DX43" s="578"/>
      <c r="DY43" s="578"/>
      <c r="DZ43" s="578"/>
      <c r="EA43" s="578"/>
      <c r="EB43" s="578"/>
      <c r="EC43" s="579"/>
    </row>
    <row r="44" spans="2:133" ht="11.25" customHeight="1" x14ac:dyDescent="0.2">
      <c r="B44" s="609" t="s">
        <v>290</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09"/>
      <c r="BC44" s="609"/>
      <c r="BD44" s="609"/>
      <c r="BE44" s="609"/>
      <c r="BF44" s="609"/>
      <c r="BG44" s="609"/>
      <c r="BH44" s="609"/>
      <c r="BI44" s="609"/>
      <c r="BJ44" s="609"/>
      <c r="BK44" s="609"/>
      <c r="BL44" s="609"/>
      <c r="BM44" s="609"/>
      <c r="BN44" s="609"/>
      <c r="BO44" s="609"/>
      <c r="BP44" s="609"/>
      <c r="BQ44" s="609"/>
      <c r="BR44" s="609"/>
      <c r="BS44" s="609"/>
      <c r="BT44" s="609"/>
      <c r="BU44" s="609"/>
      <c r="BV44" s="609"/>
      <c r="BW44" s="609"/>
      <c r="BX44" s="609"/>
      <c r="BY44" s="609"/>
      <c r="BZ44" s="609"/>
      <c r="CA44" s="609"/>
      <c r="CB44" s="609"/>
      <c r="CC44" s="610"/>
      <c r="CD44" s="615" t="s">
        <v>237</v>
      </c>
      <c r="CE44" s="616"/>
      <c r="CF44" s="599" t="s">
        <v>291</v>
      </c>
      <c r="CG44" s="600"/>
      <c r="CH44" s="600"/>
      <c r="CI44" s="600"/>
      <c r="CJ44" s="600"/>
      <c r="CK44" s="600"/>
      <c r="CL44" s="600"/>
      <c r="CM44" s="600"/>
      <c r="CN44" s="600"/>
      <c r="CO44" s="600"/>
      <c r="CP44" s="600"/>
      <c r="CQ44" s="601"/>
      <c r="CR44" s="602">
        <v>827019</v>
      </c>
      <c r="CS44" s="603"/>
      <c r="CT44" s="603"/>
      <c r="CU44" s="603"/>
      <c r="CV44" s="603"/>
      <c r="CW44" s="603"/>
      <c r="CX44" s="603"/>
      <c r="CY44" s="604"/>
      <c r="CZ44" s="605">
        <v>11.1</v>
      </c>
      <c r="DA44" s="606"/>
      <c r="DB44" s="606"/>
      <c r="DC44" s="607"/>
      <c r="DD44" s="608">
        <v>148851</v>
      </c>
      <c r="DE44" s="603"/>
      <c r="DF44" s="603"/>
      <c r="DG44" s="603"/>
      <c r="DH44" s="603"/>
      <c r="DI44" s="603"/>
      <c r="DJ44" s="603"/>
      <c r="DK44" s="604"/>
      <c r="DL44" s="580"/>
      <c r="DM44" s="581"/>
      <c r="DN44" s="581"/>
      <c r="DO44" s="581"/>
      <c r="DP44" s="581"/>
      <c r="DQ44" s="581"/>
      <c r="DR44" s="581"/>
      <c r="DS44" s="581"/>
      <c r="DT44" s="581"/>
      <c r="DU44" s="581"/>
      <c r="DV44" s="582"/>
      <c r="DW44" s="577"/>
      <c r="DX44" s="578"/>
      <c r="DY44" s="578"/>
      <c r="DZ44" s="578"/>
      <c r="EA44" s="578"/>
      <c r="EB44" s="578"/>
      <c r="EC44" s="579"/>
    </row>
    <row r="45" spans="2:133" ht="11.25" customHeight="1" x14ac:dyDescent="0.2">
      <c r="B45" s="609" t="s">
        <v>292</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09"/>
      <c r="BN45" s="609"/>
      <c r="BO45" s="609"/>
      <c r="BP45" s="609"/>
      <c r="BQ45" s="609"/>
      <c r="BR45" s="609"/>
      <c r="BS45" s="609"/>
      <c r="BT45" s="609"/>
      <c r="BU45" s="609"/>
      <c r="BV45" s="609"/>
      <c r="BW45" s="609"/>
      <c r="BX45" s="609"/>
      <c r="BY45" s="609"/>
      <c r="BZ45" s="609"/>
      <c r="CA45" s="609"/>
      <c r="CB45" s="609"/>
      <c r="CC45" s="610"/>
      <c r="CD45" s="617"/>
      <c r="CE45" s="618"/>
      <c r="CF45" s="599" t="s">
        <v>293</v>
      </c>
      <c r="CG45" s="600"/>
      <c r="CH45" s="600"/>
      <c r="CI45" s="600"/>
      <c r="CJ45" s="600"/>
      <c r="CK45" s="600"/>
      <c r="CL45" s="600"/>
      <c r="CM45" s="600"/>
      <c r="CN45" s="600"/>
      <c r="CO45" s="600"/>
      <c r="CP45" s="600"/>
      <c r="CQ45" s="601"/>
      <c r="CR45" s="602">
        <v>450355</v>
      </c>
      <c r="CS45" s="611"/>
      <c r="CT45" s="611"/>
      <c r="CU45" s="611"/>
      <c r="CV45" s="611"/>
      <c r="CW45" s="611"/>
      <c r="CX45" s="611"/>
      <c r="CY45" s="612"/>
      <c r="CZ45" s="605">
        <v>6</v>
      </c>
      <c r="DA45" s="613"/>
      <c r="DB45" s="613"/>
      <c r="DC45" s="614"/>
      <c r="DD45" s="608">
        <v>12254</v>
      </c>
      <c r="DE45" s="611"/>
      <c r="DF45" s="611"/>
      <c r="DG45" s="611"/>
      <c r="DH45" s="611"/>
      <c r="DI45" s="611"/>
      <c r="DJ45" s="611"/>
      <c r="DK45" s="612"/>
      <c r="DL45" s="580"/>
      <c r="DM45" s="581"/>
      <c r="DN45" s="581"/>
      <c r="DO45" s="581"/>
      <c r="DP45" s="581"/>
      <c r="DQ45" s="581"/>
      <c r="DR45" s="581"/>
      <c r="DS45" s="581"/>
      <c r="DT45" s="581"/>
      <c r="DU45" s="581"/>
      <c r="DV45" s="582"/>
      <c r="DW45" s="577"/>
      <c r="DX45" s="578"/>
      <c r="DY45" s="578"/>
      <c r="DZ45" s="578"/>
      <c r="EA45" s="578"/>
      <c r="EB45" s="578"/>
      <c r="EC45" s="579"/>
    </row>
    <row r="46" spans="2:133" ht="11.25" customHeight="1" x14ac:dyDescent="0.2">
      <c r="B46" s="84"/>
      <c r="CD46" s="617"/>
      <c r="CE46" s="618"/>
      <c r="CF46" s="599" t="s">
        <v>294</v>
      </c>
      <c r="CG46" s="600"/>
      <c r="CH46" s="600"/>
      <c r="CI46" s="600"/>
      <c r="CJ46" s="600"/>
      <c r="CK46" s="600"/>
      <c r="CL46" s="600"/>
      <c r="CM46" s="600"/>
      <c r="CN46" s="600"/>
      <c r="CO46" s="600"/>
      <c r="CP46" s="600"/>
      <c r="CQ46" s="601"/>
      <c r="CR46" s="602">
        <v>316589</v>
      </c>
      <c r="CS46" s="603"/>
      <c r="CT46" s="603"/>
      <c r="CU46" s="603"/>
      <c r="CV46" s="603"/>
      <c r="CW46" s="603"/>
      <c r="CX46" s="603"/>
      <c r="CY46" s="604"/>
      <c r="CZ46" s="605">
        <v>4.2</v>
      </c>
      <c r="DA46" s="606"/>
      <c r="DB46" s="606"/>
      <c r="DC46" s="607"/>
      <c r="DD46" s="608">
        <v>107602</v>
      </c>
      <c r="DE46" s="603"/>
      <c r="DF46" s="603"/>
      <c r="DG46" s="603"/>
      <c r="DH46" s="603"/>
      <c r="DI46" s="603"/>
      <c r="DJ46" s="603"/>
      <c r="DK46" s="604"/>
      <c r="DL46" s="580"/>
      <c r="DM46" s="581"/>
      <c r="DN46" s="581"/>
      <c r="DO46" s="581"/>
      <c r="DP46" s="581"/>
      <c r="DQ46" s="581"/>
      <c r="DR46" s="581"/>
      <c r="DS46" s="581"/>
      <c r="DT46" s="581"/>
      <c r="DU46" s="581"/>
      <c r="DV46" s="582"/>
      <c r="DW46" s="577"/>
      <c r="DX46" s="578"/>
      <c r="DY46" s="578"/>
      <c r="DZ46" s="578"/>
      <c r="EA46" s="578"/>
      <c r="EB46" s="578"/>
      <c r="EC46" s="579"/>
    </row>
    <row r="47" spans="2:133" ht="11.25" customHeight="1" x14ac:dyDescent="0.2">
      <c r="B47" s="84"/>
      <c r="CD47" s="617"/>
      <c r="CE47" s="618"/>
      <c r="CF47" s="599" t="s">
        <v>295</v>
      </c>
      <c r="CG47" s="600"/>
      <c r="CH47" s="600"/>
      <c r="CI47" s="600"/>
      <c r="CJ47" s="600"/>
      <c r="CK47" s="600"/>
      <c r="CL47" s="600"/>
      <c r="CM47" s="600"/>
      <c r="CN47" s="600"/>
      <c r="CO47" s="600"/>
      <c r="CP47" s="600"/>
      <c r="CQ47" s="601"/>
      <c r="CR47" s="602">
        <v>32848</v>
      </c>
      <c r="CS47" s="611"/>
      <c r="CT47" s="611"/>
      <c r="CU47" s="611"/>
      <c r="CV47" s="611"/>
      <c r="CW47" s="611"/>
      <c r="CX47" s="611"/>
      <c r="CY47" s="612"/>
      <c r="CZ47" s="605">
        <v>0.4</v>
      </c>
      <c r="DA47" s="613"/>
      <c r="DB47" s="613"/>
      <c r="DC47" s="614"/>
      <c r="DD47" s="608">
        <v>25676</v>
      </c>
      <c r="DE47" s="611"/>
      <c r="DF47" s="611"/>
      <c r="DG47" s="611"/>
      <c r="DH47" s="611"/>
      <c r="DI47" s="611"/>
      <c r="DJ47" s="611"/>
      <c r="DK47" s="612"/>
      <c r="DL47" s="580"/>
      <c r="DM47" s="581"/>
      <c r="DN47" s="581"/>
      <c r="DO47" s="581"/>
      <c r="DP47" s="581"/>
      <c r="DQ47" s="581"/>
      <c r="DR47" s="581"/>
      <c r="DS47" s="581"/>
      <c r="DT47" s="581"/>
      <c r="DU47" s="581"/>
      <c r="DV47" s="582"/>
      <c r="DW47" s="577"/>
      <c r="DX47" s="578"/>
      <c r="DY47" s="578"/>
      <c r="DZ47" s="578"/>
      <c r="EA47" s="578"/>
      <c r="EB47" s="578"/>
      <c r="EC47" s="579"/>
    </row>
    <row r="48" spans="2:133" ht="11" x14ac:dyDescent="0.2">
      <c r="B48" s="84"/>
      <c r="CD48" s="619"/>
      <c r="CE48" s="620"/>
      <c r="CF48" s="599" t="s">
        <v>296</v>
      </c>
      <c r="CG48" s="600"/>
      <c r="CH48" s="600"/>
      <c r="CI48" s="600"/>
      <c r="CJ48" s="600"/>
      <c r="CK48" s="600"/>
      <c r="CL48" s="600"/>
      <c r="CM48" s="600"/>
      <c r="CN48" s="600"/>
      <c r="CO48" s="600"/>
      <c r="CP48" s="600"/>
      <c r="CQ48" s="601"/>
      <c r="CR48" s="602" t="s">
        <v>64</v>
      </c>
      <c r="CS48" s="603"/>
      <c r="CT48" s="603"/>
      <c r="CU48" s="603"/>
      <c r="CV48" s="603"/>
      <c r="CW48" s="603"/>
      <c r="CX48" s="603"/>
      <c r="CY48" s="604"/>
      <c r="CZ48" s="605" t="s">
        <v>64</v>
      </c>
      <c r="DA48" s="606"/>
      <c r="DB48" s="606"/>
      <c r="DC48" s="607"/>
      <c r="DD48" s="608" t="s">
        <v>64</v>
      </c>
      <c r="DE48" s="603"/>
      <c r="DF48" s="603"/>
      <c r="DG48" s="603"/>
      <c r="DH48" s="603"/>
      <c r="DI48" s="603"/>
      <c r="DJ48" s="603"/>
      <c r="DK48" s="604"/>
      <c r="DL48" s="580"/>
      <c r="DM48" s="581"/>
      <c r="DN48" s="581"/>
      <c r="DO48" s="581"/>
      <c r="DP48" s="581"/>
      <c r="DQ48" s="581"/>
      <c r="DR48" s="581"/>
      <c r="DS48" s="581"/>
      <c r="DT48" s="581"/>
      <c r="DU48" s="581"/>
      <c r="DV48" s="582"/>
      <c r="DW48" s="577"/>
      <c r="DX48" s="578"/>
      <c r="DY48" s="578"/>
      <c r="DZ48" s="578"/>
      <c r="EA48" s="578"/>
      <c r="EB48" s="578"/>
      <c r="EC48" s="579"/>
    </row>
    <row r="49" spans="2:133" ht="11.25" customHeight="1" x14ac:dyDescent="0.2">
      <c r="B49" s="84"/>
      <c r="CD49" s="583" t="s">
        <v>297</v>
      </c>
      <c r="CE49" s="584"/>
      <c r="CF49" s="584"/>
      <c r="CG49" s="584"/>
      <c r="CH49" s="584"/>
      <c r="CI49" s="584"/>
      <c r="CJ49" s="584"/>
      <c r="CK49" s="584"/>
      <c r="CL49" s="584"/>
      <c r="CM49" s="584"/>
      <c r="CN49" s="584"/>
      <c r="CO49" s="584"/>
      <c r="CP49" s="584"/>
      <c r="CQ49" s="585"/>
      <c r="CR49" s="586">
        <v>7476559</v>
      </c>
      <c r="CS49" s="587"/>
      <c r="CT49" s="587"/>
      <c r="CU49" s="587"/>
      <c r="CV49" s="587"/>
      <c r="CW49" s="587"/>
      <c r="CX49" s="587"/>
      <c r="CY49" s="588"/>
      <c r="CZ49" s="589">
        <v>100</v>
      </c>
      <c r="DA49" s="590"/>
      <c r="DB49" s="590"/>
      <c r="DC49" s="591"/>
      <c r="DD49" s="592">
        <v>5036315</v>
      </c>
      <c r="DE49" s="587"/>
      <c r="DF49" s="587"/>
      <c r="DG49" s="587"/>
      <c r="DH49" s="587"/>
      <c r="DI49" s="587"/>
      <c r="DJ49" s="587"/>
      <c r="DK49" s="588"/>
      <c r="DL49" s="593"/>
      <c r="DM49" s="594"/>
      <c r="DN49" s="594"/>
      <c r="DO49" s="594"/>
      <c r="DP49" s="594"/>
      <c r="DQ49" s="594"/>
      <c r="DR49" s="594"/>
      <c r="DS49" s="594"/>
      <c r="DT49" s="594"/>
      <c r="DU49" s="594"/>
      <c r="DV49" s="595"/>
      <c r="DW49" s="596"/>
      <c r="DX49" s="597"/>
      <c r="DY49" s="597"/>
      <c r="DZ49" s="597"/>
      <c r="EA49" s="597"/>
      <c r="EB49" s="597"/>
      <c r="EC49" s="598"/>
    </row>
  </sheetData>
  <sheetProtection algorithmName="SHA-512" hashValue="SaJT0TwZZl9aIdNpVcCfFPfPOXb4kNek4eSpg9TTL5cyrJxZNbBj4sQ35SsGcLaGFFmnzvORoO6BMzPyZ0sfXA==" saltValue="0fkMcwROOhHp4TyWF1MC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879DE-E576-4962-A588-B39D7BCBEC87}">
  <sheetPr>
    <pageSetUpPr fitToPage="1"/>
  </sheetPr>
  <dimension ref="A1:EA135"/>
  <sheetViews>
    <sheetView view="pageBreakPreview" zoomScale="60" zoomScaleNormal="70" workbookViewId="0"/>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1081" t="s">
        <v>298</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2" t="s">
        <v>299</v>
      </c>
      <c r="DK2" s="1083"/>
      <c r="DL2" s="1083"/>
      <c r="DM2" s="1083"/>
      <c r="DN2" s="1083"/>
      <c r="DO2" s="1084"/>
      <c r="DP2" s="87"/>
      <c r="DQ2" s="1082" t="s">
        <v>300</v>
      </c>
      <c r="DR2" s="1083"/>
      <c r="DS2" s="1083"/>
      <c r="DT2" s="1083"/>
      <c r="DU2" s="1083"/>
      <c r="DV2" s="1083"/>
      <c r="DW2" s="1083"/>
      <c r="DX2" s="1083"/>
      <c r="DY2" s="1083"/>
      <c r="DZ2" s="1084"/>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1034" t="s">
        <v>301</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302</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3"/>
    </row>
    <row r="5" spans="1:131" s="94" customFormat="1" ht="26.25" customHeight="1" x14ac:dyDescent="0.2">
      <c r="A5" s="970" t="s">
        <v>303</v>
      </c>
      <c r="B5" s="971"/>
      <c r="C5" s="971"/>
      <c r="D5" s="971"/>
      <c r="E5" s="971"/>
      <c r="F5" s="971"/>
      <c r="G5" s="971"/>
      <c r="H5" s="971"/>
      <c r="I5" s="971"/>
      <c r="J5" s="971"/>
      <c r="K5" s="971"/>
      <c r="L5" s="971"/>
      <c r="M5" s="971"/>
      <c r="N5" s="971"/>
      <c r="O5" s="971"/>
      <c r="P5" s="972"/>
      <c r="Q5" s="976" t="s">
        <v>304</v>
      </c>
      <c r="R5" s="977"/>
      <c r="S5" s="977"/>
      <c r="T5" s="977"/>
      <c r="U5" s="978"/>
      <c r="V5" s="976" t="s">
        <v>305</v>
      </c>
      <c r="W5" s="977"/>
      <c r="X5" s="977"/>
      <c r="Y5" s="977"/>
      <c r="Z5" s="978"/>
      <c r="AA5" s="976" t="s">
        <v>306</v>
      </c>
      <c r="AB5" s="977"/>
      <c r="AC5" s="977"/>
      <c r="AD5" s="977"/>
      <c r="AE5" s="977"/>
      <c r="AF5" s="1085" t="s">
        <v>307</v>
      </c>
      <c r="AG5" s="977"/>
      <c r="AH5" s="977"/>
      <c r="AI5" s="977"/>
      <c r="AJ5" s="990"/>
      <c r="AK5" s="977" t="s">
        <v>308</v>
      </c>
      <c r="AL5" s="977"/>
      <c r="AM5" s="977"/>
      <c r="AN5" s="977"/>
      <c r="AO5" s="978"/>
      <c r="AP5" s="976" t="s">
        <v>309</v>
      </c>
      <c r="AQ5" s="977"/>
      <c r="AR5" s="977"/>
      <c r="AS5" s="977"/>
      <c r="AT5" s="978"/>
      <c r="AU5" s="976" t="s">
        <v>310</v>
      </c>
      <c r="AV5" s="977"/>
      <c r="AW5" s="977"/>
      <c r="AX5" s="977"/>
      <c r="AY5" s="990"/>
      <c r="AZ5" s="91"/>
      <c r="BA5" s="91"/>
      <c r="BB5" s="91"/>
      <c r="BC5" s="91"/>
      <c r="BD5" s="91"/>
      <c r="BE5" s="92"/>
      <c r="BF5" s="92"/>
      <c r="BG5" s="92"/>
      <c r="BH5" s="92"/>
      <c r="BI5" s="92"/>
      <c r="BJ5" s="92"/>
      <c r="BK5" s="92"/>
      <c r="BL5" s="92"/>
      <c r="BM5" s="92"/>
      <c r="BN5" s="92"/>
      <c r="BO5" s="92"/>
      <c r="BP5" s="92"/>
      <c r="BQ5" s="970" t="s">
        <v>311</v>
      </c>
      <c r="BR5" s="971"/>
      <c r="BS5" s="971"/>
      <c r="BT5" s="971"/>
      <c r="BU5" s="971"/>
      <c r="BV5" s="971"/>
      <c r="BW5" s="971"/>
      <c r="BX5" s="971"/>
      <c r="BY5" s="971"/>
      <c r="BZ5" s="971"/>
      <c r="CA5" s="971"/>
      <c r="CB5" s="971"/>
      <c r="CC5" s="971"/>
      <c r="CD5" s="971"/>
      <c r="CE5" s="971"/>
      <c r="CF5" s="971"/>
      <c r="CG5" s="972"/>
      <c r="CH5" s="976" t="s">
        <v>312</v>
      </c>
      <c r="CI5" s="977"/>
      <c r="CJ5" s="977"/>
      <c r="CK5" s="977"/>
      <c r="CL5" s="978"/>
      <c r="CM5" s="976" t="s">
        <v>313</v>
      </c>
      <c r="CN5" s="977"/>
      <c r="CO5" s="977"/>
      <c r="CP5" s="977"/>
      <c r="CQ5" s="978"/>
      <c r="CR5" s="976" t="s">
        <v>314</v>
      </c>
      <c r="CS5" s="977"/>
      <c r="CT5" s="977"/>
      <c r="CU5" s="977"/>
      <c r="CV5" s="978"/>
      <c r="CW5" s="976" t="s">
        <v>315</v>
      </c>
      <c r="CX5" s="977"/>
      <c r="CY5" s="977"/>
      <c r="CZ5" s="977"/>
      <c r="DA5" s="978"/>
      <c r="DB5" s="976" t="s">
        <v>316</v>
      </c>
      <c r="DC5" s="977"/>
      <c r="DD5" s="977"/>
      <c r="DE5" s="977"/>
      <c r="DF5" s="978"/>
      <c r="DG5" s="1075" t="s">
        <v>317</v>
      </c>
      <c r="DH5" s="1076"/>
      <c r="DI5" s="1076"/>
      <c r="DJ5" s="1076"/>
      <c r="DK5" s="1077"/>
      <c r="DL5" s="1075" t="s">
        <v>318</v>
      </c>
      <c r="DM5" s="1076"/>
      <c r="DN5" s="1076"/>
      <c r="DO5" s="1076"/>
      <c r="DP5" s="1077"/>
      <c r="DQ5" s="976" t="s">
        <v>319</v>
      </c>
      <c r="DR5" s="977"/>
      <c r="DS5" s="977"/>
      <c r="DT5" s="977"/>
      <c r="DU5" s="978"/>
      <c r="DV5" s="976" t="s">
        <v>310</v>
      </c>
      <c r="DW5" s="977"/>
      <c r="DX5" s="977"/>
      <c r="DY5" s="977"/>
      <c r="DZ5" s="990"/>
      <c r="EA5" s="93"/>
    </row>
    <row r="6" spans="1:131" s="94" customFormat="1" ht="26.25" customHeight="1" thickBot="1" x14ac:dyDescent="0.25">
      <c r="A6" s="973"/>
      <c r="B6" s="974"/>
      <c r="C6" s="974"/>
      <c r="D6" s="974"/>
      <c r="E6" s="974"/>
      <c r="F6" s="974"/>
      <c r="G6" s="974"/>
      <c r="H6" s="974"/>
      <c r="I6" s="974"/>
      <c r="J6" s="974"/>
      <c r="K6" s="974"/>
      <c r="L6" s="974"/>
      <c r="M6" s="974"/>
      <c r="N6" s="974"/>
      <c r="O6" s="974"/>
      <c r="P6" s="975"/>
      <c r="Q6" s="979"/>
      <c r="R6" s="980"/>
      <c r="S6" s="980"/>
      <c r="T6" s="980"/>
      <c r="U6" s="981"/>
      <c r="V6" s="979"/>
      <c r="W6" s="980"/>
      <c r="X6" s="980"/>
      <c r="Y6" s="980"/>
      <c r="Z6" s="981"/>
      <c r="AA6" s="979"/>
      <c r="AB6" s="980"/>
      <c r="AC6" s="980"/>
      <c r="AD6" s="980"/>
      <c r="AE6" s="980"/>
      <c r="AF6" s="1086"/>
      <c r="AG6" s="980"/>
      <c r="AH6" s="980"/>
      <c r="AI6" s="980"/>
      <c r="AJ6" s="991"/>
      <c r="AK6" s="980"/>
      <c r="AL6" s="980"/>
      <c r="AM6" s="980"/>
      <c r="AN6" s="980"/>
      <c r="AO6" s="981"/>
      <c r="AP6" s="979"/>
      <c r="AQ6" s="980"/>
      <c r="AR6" s="980"/>
      <c r="AS6" s="980"/>
      <c r="AT6" s="981"/>
      <c r="AU6" s="979"/>
      <c r="AV6" s="980"/>
      <c r="AW6" s="980"/>
      <c r="AX6" s="980"/>
      <c r="AY6" s="991"/>
      <c r="AZ6" s="91"/>
      <c r="BA6" s="91"/>
      <c r="BB6" s="91"/>
      <c r="BC6" s="91"/>
      <c r="BD6" s="91"/>
      <c r="BE6" s="92"/>
      <c r="BF6" s="92"/>
      <c r="BG6" s="92"/>
      <c r="BH6" s="92"/>
      <c r="BI6" s="92"/>
      <c r="BJ6" s="92"/>
      <c r="BK6" s="92"/>
      <c r="BL6" s="92"/>
      <c r="BM6" s="92"/>
      <c r="BN6" s="92"/>
      <c r="BO6" s="92"/>
      <c r="BP6" s="92"/>
      <c r="BQ6" s="973"/>
      <c r="BR6" s="974"/>
      <c r="BS6" s="974"/>
      <c r="BT6" s="974"/>
      <c r="BU6" s="974"/>
      <c r="BV6" s="974"/>
      <c r="BW6" s="974"/>
      <c r="BX6" s="974"/>
      <c r="BY6" s="974"/>
      <c r="BZ6" s="974"/>
      <c r="CA6" s="974"/>
      <c r="CB6" s="974"/>
      <c r="CC6" s="974"/>
      <c r="CD6" s="974"/>
      <c r="CE6" s="974"/>
      <c r="CF6" s="974"/>
      <c r="CG6" s="97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78"/>
      <c r="DH6" s="1079"/>
      <c r="DI6" s="1079"/>
      <c r="DJ6" s="1079"/>
      <c r="DK6" s="1080"/>
      <c r="DL6" s="1078"/>
      <c r="DM6" s="1079"/>
      <c r="DN6" s="1079"/>
      <c r="DO6" s="1079"/>
      <c r="DP6" s="1080"/>
      <c r="DQ6" s="979"/>
      <c r="DR6" s="980"/>
      <c r="DS6" s="980"/>
      <c r="DT6" s="980"/>
      <c r="DU6" s="981"/>
      <c r="DV6" s="979"/>
      <c r="DW6" s="980"/>
      <c r="DX6" s="980"/>
      <c r="DY6" s="980"/>
      <c r="DZ6" s="991"/>
      <c r="EA6" s="93"/>
    </row>
    <row r="7" spans="1:131" s="94" customFormat="1" ht="26.25" customHeight="1" thickTop="1" x14ac:dyDescent="0.2">
      <c r="A7" s="95">
        <v>1</v>
      </c>
      <c r="B7" s="1022" t="s">
        <v>320</v>
      </c>
      <c r="C7" s="1023"/>
      <c r="D7" s="1023"/>
      <c r="E7" s="1023"/>
      <c r="F7" s="1023"/>
      <c r="G7" s="1023"/>
      <c r="H7" s="1023"/>
      <c r="I7" s="1023"/>
      <c r="J7" s="1023"/>
      <c r="K7" s="1023"/>
      <c r="L7" s="1023"/>
      <c r="M7" s="1023"/>
      <c r="N7" s="1023"/>
      <c r="O7" s="1023"/>
      <c r="P7" s="1024"/>
      <c r="Q7" s="1062"/>
      <c r="R7" s="1063"/>
      <c r="S7" s="1063"/>
      <c r="T7" s="1063"/>
      <c r="U7" s="1063"/>
      <c r="V7" s="1063"/>
      <c r="W7" s="1063"/>
      <c r="X7" s="1063"/>
      <c r="Y7" s="1063"/>
      <c r="Z7" s="1063"/>
      <c r="AA7" s="1063"/>
      <c r="AB7" s="1063"/>
      <c r="AC7" s="1063"/>
      <c r="AD7" s="1063"/>
      <c r="AE7" s="1064"/>
      <c r="AF7" s="1065">
        <v>230</v>
      </c>
      <c r="AG7" s="1066"/>
      <c r="AH7" s="1066"/>
      <c r="AI7" s="1066"/>
      <c r="AJ7" s="1067"/>
      <c r="AK7" s="1068"/>
      <c r="AL7" s="1069"/>
      <c r="AM7" s="1069"/>
      <c r="AN7" s="1069"/>
      <c r="AO7" s="1069"/>
      <c r="AP7" s="1069"/>
      <c r="AQ7" s="1069"/>
      <c r="AR7" s="1069"/>
      <c r="AS7" s="1069"/>
      <c r="AT7" s="1069"/>
      <c r="AU7" s="1070"/>
      <c r="AV7" s="1070"/>
      <c r="AW7" s="1070"/>
      <c r="AX7" s="1070"/>
      <c r="AY7" s="1071"/>
      <c r="AZ7" s="91"/>
      <c r="BA7" s="91"/>
      <c r="BB7" s="91"/>
      <c r="BC7" s="91"/>
      <c r="BD7" s="91"/>
      <c r="BE7" s="92"/>
      <c r="BF7" s="92"/>
      <c r="BG7" s="92"/>
      <c r="BH7" s="92"/>
      <c r="BI7" s="92"/>
      <c r="BJ7" s="92"/>
      <c r="BK7" s="92"/>
      <c r="BL7" s="92"/>
      <c r="BM7" s="92"/>
      <c r="BN7" s="92"/>
      <c r="BO7" s="92"/>
      <c r="BP7" s="92"/>
      <c r="BQ7" s="95">
        <v>1</v>
      </c>
      <c r="BR7" s="96"/>
      <c r="BS7" s="1072"/>
      <c r="BT7" s="1073"/>
      <c r="BU7" s="1073"/>
      <c r="BV7" s="1073"/>
      <c r="BW7" s="1073"/>
      <c r="BX7" s="1073"/>
      <c r="BY7" s="1073"/>
      <c r="BZ7" s="1073"/>
      <c r="CA7" s="1073"/>
      <c r="CB7" s="1073"/>
      <c r="CC7" s="1073"/>
      <c r="CD7" s="1073"/>
      <c r="CE7" s="1073"/>
      <c r="CF7" s="1073"/>
      <c r="CG7" s="1074"/>
      <c r="CH7" s="1059"/>
      <c r="CI7" s="1060"/>
      <c r="CJ7" s="1060"/>
      <c r="CK7" s="1060"/>
      <c r="CL7" s="1061"/>
      <c r="CM7" s="1059"/>
      <c r="CN7" s="1060"/>
      <c r="CO7" s="1060"/>
      <c r="CP7" s="1060"/>
      <c r="CQ7" s="1061"/>
      <c r="CR7" s="1059"/>
      <c r="CS7" s="1060"/>
      <c r="CT7" s="1060"/>
      <c r="CU7" s="1060"/>
      <c r="CV7" s="1061"/>
      <c r="CW7" s="1059"/>
      <c r="CX7" s="1060"/>
      <c r="CY7" s="1060"/>
      <c r="CZ7" s="1060"/>
      <c r="DA7" s="1061"/>
      <c r="DB7" s="1059"/>
      <c r="DC7" s="1060"/>
      <c r="DD7" s="1060"/>
      <c r="DE7" s="1060"/>
      <c r="DF7" s="1061"/>
      <c r="DG7" s="1059"/>
      <c r="DH7" s="1060"/>
      <c r="DI7" s="1060"/>
      <c r="DJ7" s="1060"/>
      <c r="DK7" s="1061"/>
      <c r="DL7" s="1059"/>
      <c r="DM7" s="1060"/>
      <c r="DN7" s="1060"/>
      <c r="DO7" s="1060"/>
      <c r="DP7" s="1061"/>
      <c r="DQ7" s="1059"/>
      <c r="DR7" s="1060"/>
      <c r="DS7" s="1060"/>
      <c r="DT7" s="1060"/>
      <c r="DU7" s="1061"/>
      <c r="DV7" s="1072"/>
      <c r="DW7" s="1073"/>
      <c r="DX7" s="1073"/>
      <c r="DY7" s="1073"/>
      <c r="DZ7" s="1087"/>
      <c r="EA7" s="93"/>
    </row>
    <row r="8" spans="1:131" s="94" customFormat="1" ht="26.25" customHeight="1" x14ac:dyDescent="0.2">
      <c r="A8" s="97">
        <v>2</v>
      </c>
      <c r="B8" s="1005"/>
      <c r="C8" s="1006"/>
      <c r="D8" s="1006"/>
      <c r="E8" s="1006"/>
      <c r="F8" s="1006"/>
      <c r="G8" s="1006"/>
      <c r="H8" s="1006"/>
      <c r="I8" s="1006"/>
      <c r="J8" s="1006"/>
      <c r="K8" s="1006"/>
      <c r="L8" s="1006"/>
      <c r="M8" s="1006"/>
      <c r="N8" s="1006"/>
      <c r="O8" s="1006"/>
      <c r="P8" s="1007"/>
      <c r="Q8" s="1013"/>
      <c r="R8" s="1014"/>
      <c r="S8" s="1014"/>
      <c r="T8" s="1014"/>
      <c r="U8" s="1014"/>
      <c r="V8" s="1014"/>
      <c r="W8" s="1014"/>
      <c r="X8" s="1014"/>
      <c r="Y8" s="1014"/>
      <c r="Z8" s="1014"/>
      <c r="AA8" s="1014"/>
      <c r="AB8" s="1014"/>
      <c r="AC8" s="1014"/>
      <c r="AD8" s="1014"/>
      <c r="AE8" s="1015"/>
      <c r="AF8" s="1010"/>
      <c r="AG8" s="1011"/>
      <c r="AH8" s="1011"/>
      <c r="AI8" s="1011"/>
      <c r="AJ8" s="1012"/>
      <c r="AK8" s="1055"/>
      <c r="AL8" s="1056"/>
      <c r="AM8" s="1056"/>
      <c r="AN8" s="1056"/>
      <c r="AO8" s="1056"/>
      <c r="AP8" s="1056"/>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7">
        <v>2</v>
      </c>
      <c r="BR8" s="98"/>
      <c r="BS8" s="967"/>
      <c r="BT8" s="968"/>
      <c r="BU8" s="968"/>
      <c r="BV8" s="968"/>
      <c r="BW8" s="968"/>
      <c r="BX8" s="968"/>
      <c r="BY8" s="968"/>
      <c r="BZ8" s="968"/>
      <c r="CA8" s="968"/>
      <c r="CB8" s="968"/>
      <c r="CC8" s="968"/>
      <c r="CD8" s="968"/>
      <c r="CE8" s="968"/>
      <c r="CF8" s="968"/>
      <c r="CG8" s="989"/>
      <c r="CH8" s="964"/>
      <c r="CI8" s="965"/>
      <c r="CJ8" s="965"/>
      <c r="CK8" s="965"/>
      <c r="CL8" s="966"/>
      <c r="CM8" s="964"/>
      <c r="CN8" s="965"/>
      <c r="CO8" s="965"/>
      <c r="CP8" s="965"/>
      <c r="CQ8" s="966"/>
      <c r="CR8" s="964"/>
      <c r="CS8" s="965"/>
      <c r="CT8" s="965"/>
      <c r="CU8" s="965"/>
      <c r="CV8" s="966"/>
      <c r="CW8" s="964"/>
      <c r="CX8" s="965"/>
      <c r="CY8" s="965"/>
      <c r="CZ8" s="965"/>
      <c r="DA8" s="966"/>
      <c r="DB8" s="964"/>
      <c r="DC8" s="965"/>
      <c r="DD8" s="965"/>
      <c r="DE8" s="965"/>
      <c r="DF8" s="966"/>
      <c r="DG8" s="964"/>
      <c r="DH8" s="965"/>
      <c r="DI8" s="965"/>
      <c r="DJ8" s="965"/>
      <c r="DK8" s="966"/>
      <c r="DL8" s="964"/>
      <c r="DM8" s="965"/>
      <c r="DN8" s="965"/>
      <c r="DO8" s="965"/>
      <c r="DP8" s="966"/>
      <c r="DQ8" s="964"/>
      <c r="DR8" s="965"/>
      <c r="DS8" s="965"/>
      <c r="DT8" s="965"/>
      <c r="DU8" s="966"/>
      <c r="DV8" s="967"/>
      <c r="DW8" s="968"/>
      <c r="DX8" s="968"/>
      <c r="DY8" s="968"/>
      <c r="DZ8" s="969"/>
      <c r="EA8" s="93"/>
    </row>
    <row r="9" spans="1:131" s="94" customFormat="1" ht="26.25" customHeight="1" x14ac:dyDescent="0.2">
      <c r="A9" s="97">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7">
        <v>3</v>
      </c>
      <c r="BR9" s="98"/>
      <c r="BS9" s="967"/>
      <c r="BT9" s="968"/>
      <c r="BU9" s="968"/>
      <c r="BV9" s="968"/>
      <c r="BW9" s="968"/>
      <c r="BX9" s="968"/>
      <c r="BY9" s="968"/>
      <c r="BZ9" s="968"/>
      <c r="CA9" s="968"/>
      <c r="CB9" s="968"/>
      <c r="CC9" s="968"/>
      <c r="CD9" s="968"/>
      <c r="CE9" s="968"/>
      <c r="CF9" s="968"/>
      <c r="CG9" s="989"/>
      <c r="CH9" s="964"/>
      <c r="CI9" s="965"/>
      <c r="CJ9" s="965"/>
      <c r="CK9" s="965"/>
      <c r="CL9" s="966"/>
      <c r="CM9" s="964"/>
      <c r="CN9" s="965"/>
      <c r="CO9" s="965"/>
      <c r="CP9" s="965"/>
      <c r="CQ9" s="966"/>
      <c r="CR9" s="964"/>
      <c r="CS9" s="965"/>
      <c r="CT9" s="965"/>
      <c r="CU9" s="965"/>
      <c r="CV9" s="966"/>
      <c r="CW9" s="964"/>
      <c r="CX9" s="965"/>
      <c r="CY9" s="965"/>
      <c r="CZ9" s="965"/>
      <c r="DA9" s="966"/>
      <c r="DB9" s="964"/>
      <c r="DC9" s="965"/>
      <c r="DD9" s="965"/>
      <c r="DE9" s="965"/>
      <c r="DF9" s="966"/>
      <c r="DG9" s="964"/>
      <c r="DH9" s="965"/>
      <c r="DI9" s="965"/>
      <c r="DJ9" s="965"/>
      <c r="DK9" s="966"/>
      <c r="DL9" s="964"/>
      <c r="DM9" s="965"/>
      <c r="DN9" s="965"/>
      <c r="DO9" s="965"/>
      <c r="DP9" s="966"/>
      <c r="DQ9" s="964"/>
      <c r="DR9" s="965"/>
      <c r="DS9" s="965"/>
      <c r="DT9" s="965"/>
      <c r="DU9" s="966"/>
      <c r="DV9" s="967"/>
      <c r="DW9" s="968"/>
      <c r="DX9" s="968"/>
      <c r="DY9" s="968"/>
      <c r="DZ9" s="969"/>
      <c r="EA9" s="93"/>
    </row>
    <row r="10" spans="1:131" s="94" customFormat="1" ht="26.25" customHeight="1" x14ac:dyDescent="0.2">
      <c r="A10" s="97">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7">
        <v>4</v>
      </c>
      <c r="BR10" s="98"/>
      <c r="BS10" s="967"/>
      <c r="BT10" s="968"/>
      <c r="BU10" s="968"/>
      <c r="BV10" s="968"/>
      <c r="BW10" s="968"/>
      <c r="BX10" s="968"/>
      <c r="BY10" s="968"/>
      <c r="BZ10" s="968"/>
      <c r="CA10" s="968"/>
      <c r="CB10" s="968"/>
      <c r="CC10" s="968"/>
      <c r="CD10" s="968"/>
      <c r="CE10" s="968"/>
      <c r="CF10" s="968"/>
      <c r="CG10" s="989"/>
      <c r="CH10" s="964"/>
      <c r="CI10" s="965"/>
      <c r="CJ10" s="965"/>
      <c r="CK10" s="965"/>
      <c r="CL10" s="966"/>
      <c r="CM10" s="964"/>
      <c r="CN10" s="965"/>
      <c r="CO10" s="965"/>
      <c r="CP10" s="965"/>
      <c r="CQ10" s="966"/>
      <c r="CR10" s="964"/>
      <c r="CS10" s="965"/>
      <c r="CT10" s="965"/>
      <c r="CU10" s="965"/>
      <c r="CV10" s="966"/>
      <c r="CW10" s="964"/>
      <c r="CX10" s="965"/>
      <c r="CY10" s="965"/>
      <c r="CZ10" s="965"/>
      <c r="DA10" s="966"/>
      <c r="DB10" s="964"/>
      <c r="DC10" s="965"/>
      <c r="DD10" s="965"/>
      <c r="DE10" s="965"/>
      <c r="DF10" s="966"/>
      <c r="DG10" s="964"/>
      <c r="DH10" s="965"/>
      <c r="DI10" s="965"/>
      <c r="DJ10" s="965"/>
      <c r="DK10" s="966"/>
      <c r="DL10" s="964"/>
      <c r="DM10" s="965"/>
      <c r="DN10" s="965"/>
      <c r="DO10" s="965"/>
      <c r="DP10" s="966"/>
      <c r="DQ10" s="964"/>
      <c r="DR10" s="965"/>
      <c r="DS10" s="965"/>
      <c r="DT10" s="965"/>
      <c r="DU10" s="966"/>
      <c r="DV10" s="967"/>
      <c r="DW10" s="968"/>
      <c r="DX10" s="968"/>
      <c r="DY10" s="968"/>
      <c r="DZ10" s="969"/>
      <c r="EA10" s="93"/>
    </row>
    <row r="11" spans="1:131" s="94" customFormat="1" ht="26.25" customHeight="1" x14ac:dyDescent="0.2">
      <c r="A11" s="97">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7">
        <v>5</v>
      </c>
      <c r="BR11" s="98"/>
      <c r="BS11" s="967"/>
      <c r="BT11" s="968"/>
      <c r="BU11" s="968"/>
      <c r="BV11" s="968"/>
      <c r="BW11" s="968"/>
      <c r="BX11" s="968"/>
      <c r="BY11" s="968"/>
      <c r="BZ11" s="968"/>
      <c r="CA11" s="968"/>
      <c r="CB11" s="968"/>
      <c r="CC11" s="968"/>
      <c r="CD11" s="968"/>
      <c r="CE11" s="968"/>
      <c r="CF11" s="968"/>
      <c r="CG11" s="989"/>
      <c r="CH11" s="964"/>
      <c r="CI11" s="965"/>
      <c r="CJ11" s="965"/>
      <c r="CK11" s="965"/>
      <c r="CL11" s="966"/>
      <c r="CM11" s="964"/>
      <c r="CN11" s="965"/>
      <c r="CO11" s="965"/>
      <c r="CP11" s="965"/>
      <c r="CQ11" s="966"/>
      <c r="CR11" s="964"/>
      <c r="CS11" s="965"/>
      <c r="CT11" s="965"/>
      <c r="CU11" s="965"/>
      <c r="CV11" s="966"/>
      <c r="CW11" s="964"/>
      <c r="CX11" s="965"/>
      <c r="CY11" s="965"/>
      <c r="CZ11" s="965"/>
      <c r="DA11" s="966"/>
      <c r="DB11" s="964"/>
      <c r="DC11" s="965"/>
      <c r="DD11" s="965"/>
      <c r="DE11" s="965"/>
      <c r="DF11" s="966"/>
      <c r="DG11" s="964"/>
      <c r="DH11" s="965"/>
      <c r="DI11" s="965"/>
      <c r="DJ11" s="965"/>
      <c r="DK11" s="966"/>
      <c r="DL11" s="964"/>
      <c r="DM11" s="965"/>
      <c r="DN11" s="965"/>
      <c r="DO11" s="965"/>
      <c r="DP11" s="966"/>
      <c r="DQ11" s="964"/>
      <c r="DR11" s="965"/>
      <c r="DS11" s="965"/>
      <c r="DT11" s="965"/>
      <c r="DU11" s="966"/>
      <c r="DV11" s="967"/>
      <c r="DW11" s="968"/>
      <c r="DX11" s="968"/>
      <c r="DY11" s="968"/>
      <c r="DZ11" s="969"/>
      <c r="EA11" s="93"/>
    </row>
    <row r="12" spans="1:131" s="94" customFormat="1" ht="26.25" customHeight="1" x14ac:dyDescent="0.2">
      <c r="A12" s="97">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7">
        <v>6</v>
      </c>
      <c r="BR12" s="98"/>
      <c r="BS12" s="967"/>
      <c r="BT12" s="968"/>
      <c r="BU12" s="968"/>
      <c r="BV12" s="968"/>
      <c r="BW12" s="968"/>
      <c r="BX12" s="968"/>
      <c r="BY12" s="968"/>
      <c r="BZ12" s="968"/>
      <c r="CA12" s="968"/>
      <c r="CB12" s="968"/>
      <c r="CC12" s="968"/>
      <c r="CD12" s="968"/>
      <c r="CE12" s="968"/>
      <c r="CF12" s="968"/>
      <c r="CG12" s="989"/>
      <c r="CH12" s="964"/>
      <c r="CI12" s="965"/>
      <c r="CJ12" s="965"/>
      <c r="CK12" s="965"/>
      <c r="CL12" s="966"/>
      <c r="CM12" s="964"/>
      <c r="CN12" s="965"/>
      <c r="CO12" s="965"/>
      <c r="CP12" s="965"/>
      <c r="CQ12" s="966"/>
      <c r="CR12" s="964"/>
      <c r="CS12" s="965"/>
      <c r="CT12" s="965"/>
      <c r="CU12" s="965"/>
      <c r="CV12" s="966"/>
      <c r="CW12" s="964"/>
      <c r="CX12" s="965"/>
      <c r="CY12" s="965"/>
      <c r="CZ12" s="965"/>
      <c r="DA12" s="966"/>
      <c r="DB12" s="964"/>
      <c r="DC12" s="965"/>
      <c r="DD12" s="965"/>
      <c r="DE12" s="965"/>
      <c r="DF12" s="966"/>
      <c r="DG12" s="964"/>
      <c r="DH12" s="965"/>
      <c r="DI12" s="965"/>
      <c r="DJ12" s="965"/>
      <c r="DK12" s="966"/>
      <c r="DL12" s="964"/>
      <c r="DM12" s="965"/>
      <c r="DN12" s="965"/>
      <c r="DO12" s="965"/>
      <c r="DP12" s="966"/>
      <c r="DQ12" s="964"/>
      <c r="DR12" s="965"/>
      <c r="DS12" s="965"/>
      <c r="DT12" s="965"/>
      <c r="DU12" s="966"/>
      <c r="DV12" s="967"/>
      <c r="DW12" s="968"/>
      <c r="DX12" s="968"/>
      <c r="DY12" s="968"/>
      <c r="DZ12" s="969"/>
      <c r="EA12" s="93"/>
    </row>
    <row r="13" spans="1:131" s="94" customFormat="1" ht="26.25" customHeight="1" x14ac:dyDescent="0.2">
      <c r="A13" s="97">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7">
        <v>7</v>
      </c>
      <c r="BR13" s="98"/>
      <c r="BS13" s="967"/>
      <c r="BT13" s="968"/>
      <c r="BU13" s="968"/>
      <c r="BV13" s="968"/>
      <c r="BW13" s="968"/>
      <c r="BX13" s="968"/>
      <c r="BY13" s="968"/>
      <c r="BZ13" s="968"/>
      <c r="CA13" s="968"/>
      <c r="CB13" s="968"/>
      <c r="CC13" s="968"/>
      <c r="CD13" s="968"/>
      <c r="CE13" s="968"/>
      <c r="CF13" s="968"/>
      <c r="CG13" s="989"/>
      <c r="CH13" s="964"/>
      <c r="CI13" s="965"/>
      <c r="CJ13" s="965"/>
      <c r="CK13" s="965"/>
      <c r="CL13" s="966"/>
      <c r="CM13" s="964"/>
      <c r="CN13" s="965"/>
      <c r="CO13" s="965"/>
      <c r="CP13" s="965"/>
      <c r="CQ13" s="966"/>
      <c r="CR13" s="964"/>
      <c r="CS13" s="965"/>
      <c r="CT13" s="965"/>
      <c r="CU13" s="965"/>
      <c r="CV13" s="966"/>
      <c r="CW13" s="964"/>
      <c r="CX13" s="965"/>
      <c r="CY13" s="965"/>
      <c r="CZ13" s="965"/>
      <c r="DA13" s="966"/>
      <c r="DB13" s="964"/>
      <c r="DC13" s="965"/>
      <c r="DD13" s="965"/>
      <c r="DE13" s="965"/>
      <c r="DF13" s="966"/>
      <c r="DG13" s="964"/>
      <c r="DH13" s="965"/>
      <c r="DI13" s="965"/>
      <c r="DJ13" s="965"/>
      <c r="DK13" s="966"/>
      <c r="DL13" s="964"/>
      <c r="DM13" s="965"/>
      <c r="DN13" s="965"/>
      <c r="DO13" s="965"/>
      <c r="DP13" s="966"/>
      <c r="DQ13" s="964"/>
      <c r="DR13" s="965"/>
      <c r="DS13" s="965"/>
      <c r="DT13" s="965"/>
      <c r="DU13" s="966"/>
      <c r="DV13" s="967"/>
      <c r="DW13" s="968"/>
      <c r="DX13" s="968"/>
      <c r="DY13" s="968"/>
      <c r="DZ13" s="969"/>
      <c r="EA13" s="93"/>
    </row>
    <row r="14" spans="1:131" s="94" customFormat="1" ht="26.25" customHeight="1" x14ac:dyDescent="0.2">
      <c r="A14" s="97">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7">
        <v>8</v>
      </c>
      <c r="BR14" s="98"/>
      <c r="BS14" s="967"/>
      <c r="BT14" s="968"/>
      <c r="BU14" s="968"/>
      <c r="BV14" s="968"/>
      <c r="BW14" s="968"/>
      <c r="BX14" s="968"/>
      <c r="BY14" s="968"/>
      <c r="BZ14" s="968"/>
      <c r="CA14" s="968"/>
      <c r="CB14" s="968"/>
      <c r="CC14" s="968"/>
      <c r="CD14" s="968"/>
      <c r="CE14" s="968"/>
      <c r="CF14" s="968"/>
      <c r="CG14" s="989"/>
      <c r="CH14" s="964"/>
      <c r="CI14" s="965"/>
      <c r="CJ14" s="965"/>
      <c r="CK14" s="965"/>
      <c r="CL14" s="966"/>
      <c r="CM14" s="964"/>
      <c r="CN14" s="965"/>
      <c r="CO14" s="965"/>
      <c r="CP14" s="965"/>
      <c r="CQ14" s="966"/>
      <c r="CR14" s="964"/>
      <c r="CS14" s="965"/>
      <c r="CT14" s="965"/>
      <c r="CU14" s="965"/>
      <c r="CV14" s="966"/>
      <c r="CW14" s="964"/>
      <c r="CX14" s="965"/>
      <c r="CY14" s="965"/>
      <c r="CZ14" s="965"/>
      <c r="DA14" s="966"/>
      <c r="DB14" s="964"/>
      <c r="DC14" s="965"/>
      <c r="DD14" s="965"/>
      <c r="DE14" s="965"/>
      <c r="DF14" s="966"/>
      <c r="DG14" s="964"/>
      <c r="DH14" s="965"/>
      <c r="DI14" s="965"/>
      <c r="DJ14" s="965"/>
      <c r="DK14" s="966"/>
      <c r="DL14" s="964"/>
      <c r="DM14" s="965"/>
      <c r="DN14" s="965"/>
      <c r="DO14" s="965"/>
      <c r="DP14" s="966"/>
      <c r="DQ14" s="964"/>
      <c r="DR14" s="965"/>
      <c r="DS14" s="965"/>
      <c r="DT14" s="965"/>
      <c r="DU14" s="966"/>
      <c r="DV14" s="967"/>
      <c r="DW14" s="968"/>
      <c r="DX14" s="968"/>
      <c r="DY14" s="968"/>
      <c r="DZ14" s="969"/>
      <c r="EA14" s="93"/>
    </row>
    <row r="15" spans="1:131" s="94" customFormat="1" ht="26.25" customHeight="1" x14ac:dyDescent="0.2">
      <c r="A15" s="97">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7">
        <v>9</v>
      </c>
      <c r="BR15" s="98"/>
      <c r="BS15" s="967"/>
      <c r="BT15" s="968"/>
      <c r="BU15" s="968"/>
      <c r="BV15" s="968"/>
      <c r="BW15" s="968"/>
      <c r="BX15" s="968"/>
      <c r="BY15" s="968"/>
      <c r="BZ15" s="968"/>
      <c r="CA15" s="968"/>
      <c r="CB15" s="968"/>
      <c r="CC15" s="968"/>
      <c r="CD15" s="968"/>
      <c r="CE15" s="968"/>
      <c r="CF15" s="968"/>
      <c r="CG15" s="989"/>
      <c r="CH15" s="964"/>
      <c r="CI15" s="965"/>
      <c r="CJ15" s="965"/>
      <c r="CK15" s="965"/>
      <c r="CL15" s="966"/>
      <c r="CM15" s="964"/>
      <c r="CN15" s="965"/>
      <c r="CO15" s="965"/>
      <c r="CP15" s="965"/>
      <c r="CQ15" s="966"/>
      <c r="CR15" s="964"/>
      <c r="CS15" s="965"/>
      <c r="CT15" s="965"/>
      <c r="CU15" s="965"/>
      <c r="CV15" s="966"/>
      <c r="CW15" s="964"/>
      <c r="CX15" s="965"/>
      <c r="CY15" s="965"/>
      <c r="CZ15" s="965"/>
      <c r="DA15" s="966"/>
      <c r="DB15" s="964"/>
      <c r="DC15" s="965"/>
      <c r="DD15" s="965"/>
      <c r="DE15" s="965"/>
      <c r="DF15" s="966"/>
      <c r="DG15" s="964"/>
      <c r="DH15" s="965"/>
      <c r="DI15" s="965"/>
      <c r="DJ15" s="965"/>
      <c r="DK15" s="966"/>
      <c r="DL15" s="964"/>
      <c r="DM15" s="965"/>
      <c r="DN15" s="965"/>
      <c r="DO15" s="965"/>
      <c r="DP15" s="966"/>
      <c r="DQ15" s="964"/>
      <c r="DR15" s="965"/>
      <c r="DS15" s="965"/>
      <c r="DT15" s="965"/>
      <c r="DU15" s="966"/>
      <c r="DV15" s="967"/>
      <c r="DW15" s="968"/>
      <c r="DX15" s="968"/>
      <c r="DY15" s="968"/>
      <c r="DZ15" s="969"/>
      <c r="EA15" s="93"/>
    </row>
    <row r="16" spans="1:131" s="94" customFormat="1" ht="26.25" customHeight="1" x14ac:dyDescent="0.2">
      <c r="A16" s="97">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7">
        <v>10</v>
      </c>
      <c r="BR16" s="98"/>
      <c r="BS16" s="967"/>
      <c r="BT16" s="968"/>
      <c r="BU16" s="968"/>
      <c r="BV16" s="968"/>
      <c r="BW16" s="968"/>
      <c r="BX16" s="968"/>
      <c r="BY16" s="968"/>
      <c r="BZ16" s="968"/>
      <c r="CA16" s="968"/>
      <c r="CB16" s="968"/>
      <c r="CC16" s="968"/>
      <c r="CD16" s="968"/>
      <c r="CE16" s="968"/>
      <c r="CF16" s="968"/>
      <c r="CG16" s="989"/>
      <c r="CH16" s="964"/>
      <c r="CI16" s="965"/>
      <c r="CJ16" s="965"/>
      <c r="CK16" s="965"/>
      <c r="CL16" s="966"/>
      <c r="CM16" s="964"/>
      <c r="CN16" s="965"/>
      <c r="CO16" s="965"/>
      <c r="CP16" s="965"/>
      <c r="CQ16" s="966"/>
      <c r="CR16" s="964"/>
      <c r="CS16" s="965"/>
      <c r="CT16" s="965"/>
      <c r="CU16" s="965"/>
      <c r="CV16" s="966"/>
      <c r="CW16" s="964"/>
      <c r="CX16" s="965"/>
      <c r="CY16" s="965"/>
      <c r="CZ16" s="965"/>
      <c r="DA16" s="966"/>
      <c r="DB16" s="964"/>
      <c r="DC16" s="965"/>
      <c r="DD16" s="965"/>
      <c r="DE16" s="965"/>
      <c r="DF16" s="966"/>
      <c r="DG16" s="964"/>
      <c r="DH16" s="965"/>
      <c r="DI16" s="965"/>
      <c r="DJ16" s="965"/>
      <c r="DK16" s="966"/>
      <c r="DL16" s="964"/>
      <c r="DM16" s="965"/>
      <c r="DN16" s="965"/>
      <c r="DO16" s="965"/>
      <c r="DP16" s="966"/>
      <c r="DQ16" s="964"/>
      <c r="DR16" s="965"/>
      <c r="DS16" s="965"/>
      <c r="DT16" s="965"/>
      <c r="DU16" s="966"/>
      <c r="DV16" s="967"/>
      <c r="DW16" s="968"/>
      <c r="DX16" s="968"/>
      <c r="DY16" s="968"/>
      <c r="DZ16" s="969"/>
      <c r="EA16" s="93"/>
    </row>
    <row r="17" spans="1:131" s="94" customFormat="1" ht="26.25" customHeight="1" x14ac:dyDescent="0.2">
      <c r="A17" s="97">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7">
        <v>11</v>
      </c>
      <c r="BR17" s="98"/>
      <c r="BS17" s="967"/>
      <c r="BT17" s="968"/>
      <c r="BU17" s="968"/>
      <c r="BV17" s="968"/>
      <c r="BW17" s="968"/>
      <c r="BX17" s="968"/>
      <c r="BY17" s="968"/>
      <c r="BZ17" s="968"/>
      <c r="CA17" s="968"/>
      <c r="CB17" s="968"/>
      <c r="CC17" s="968"/>
      <c r="CD17" s="968"/>
      <c r="CE17" s="968"/>
      <c r="CF17" s="968"/>
      <c r="CG17" s="989"/>
      <c r="CH17" s="964"/>
      <c r="CI17" s="965"/>
      <c r="CJ17" s="965"/>
      <c r="CK17" s="965"/>
      <c r="CL17" s="966"/>
      <c r="CM17" s="964"/>
      <c r="CN17" s="965"/>
      <c r="CO17" s="965"/>
      <c r="CP17" s="965"/>
      <c r="CQ17" s="966"/>
      <c r="CR17" s="964"/>
      <c r="CS17" s="965"/>
      <c r="CT17" s="965"/>
      <c r="CU17" s="965"/>
      <c r="CV17" s="966"/>
      <c r="CW17" s="964"/>
      <c r="CX17" s="965"/>
      <c r="CY17" s="965"/>
      <c r="CZ17" s="965"/>
      <c r="DA17" s="966"/>
      <c r="DB17" s="964"/>
      <c r="DC17" s="965"/>
      <c r="DD17" s="965"/>
      <c r="DE17" s="965"/>
      <c r="DF17" s="966"/>
      <c r="DG17" s="964"/>
      <c r="DH17" s="965"/>
      <c r="DI17" s="965"/>
      <c r="DJ17" s="965"/>
      <c r="DK17" s="966"/>
      <c r="DL17" s="964"/>
      <c r="DM17" s="965"/>
      <c r="DN17" s="965"/>
      <c r="DO17" s="965"/>
      <c r="DP17" s="966"/>
      <c r="DQ17" s="964"/>
      <c r="DR17" s="965"/>
      <c r="DS17" s="965"/>
      <c r="DT17" s="965"/>
      <c r="DU17" s="966"/>
      <c r="DV17" s="967"/>
      <c r="DW17" s="968"/>
      <c r="DX17" s="968"/>
      <c r="DY17" s="968"/>
      <c r="DZ17" s="969"/>
      <c r="EA17" s="93"/>
    </row>
    <row r="18" spans="1:131" s="94" customFormat="1" ht="26.25" customHeight="1" x14ac:dyDescent="0.2">
      <c r="A18" s="97">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7">
        <v>12</v>
      </c>
      <c r="BR18" s="98"/>
      <c r="BS18" s="967"/>
      <c r="BT18" s="968"/>
      <c r="BU18" s="968"/>
      <c r="BV18" s="968"/>
      <c r="BW18" s="968"/>
      <c r="BX18" s="968"/>
      <c r="BY18" s="968"/>
      <c r="BZ18" s="968"/>
      <c r="CA18" s="968"/>
      <c r="CB18" s="968"/>
      <c r="CC18" s="968"/>
      <c r="CD18" s="968"/>
      <c r="CE18" s="968"/>
      <c r="CF18" s="968"/>
      <c r="CG18" s="989"/>
      <c r="CH18" s="964"/>
      <c r="CI18" s="965"/>
      <c r="CJ18" s="965"/>
      <c r="CK18" s="965"/>
      <c r="CL18" s="966"/>
      <c r="CM18" s="964"/>
      <c r="CN18" s="965"/>
      <c r="CO18" s="965"/>
      <c r="CP18" s="965"/>
      <c r="CQ18" s="966"/>
      <c r="CR18" s="964"/>
      <c r="CS18" s="965"/>
      <c r="CT18" s="965"/>
      <c r="CU18" s="965"/>
      <c r="CV18" s="966"/>
      <c r="CW18" s="964"/>
      <c r="CX18" s="965"/>
      <c r="CY18" s="965"/>
      <c r="CZ18" s="965"/>
      <c r="DA18" s="966"/>
      <c r="DB18" s="964"/>
      <c r="DC18" s="965"/>
      <c r="DD18" s="965"/>
      <c r="DE18" s="965"/>
      <c r="DF18" s="966"/>
      <c r="DG18" s="964"/>
      <c r="DH18" s="965"/>
      <c r="DI18" s="965"/>
      <c r="DJ18" s="965"/>
      <c r="DK18" s="966"/>
      <c r="DL18" s="964"/>
      <c r="DM18" s="965"/>
      <c r="DN18" s="965"/>
      <c r="DO18" s="965"/>
      <c r="DP18" s="966"/>
      <c r="DQ18" s="964"/>
      <c r="DR18" s="965"/>
      <c r="DS18" s="965"/>
      <c r="DT18" s="965"/>
      <c r="DU18" s="966"/>
      <c r="DV18" s="967"/>
      <c r="DW18" s="968"/>
      <c r="DX18" s="968"/>
      <c r="DY18" s="968"/>
      <c r="DZ18" s="969"/>
      <c r="EA18" s="93"/>
    </row>
    <row r="19" spans="1:131" s="94" customFormat="1" ht="26.25" customHeight="1" x14ac:dyDescent="0.2">
      <c r="A19" s="97">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7">
        <v>13</v>
      </c>
      <c r="BR19" s="98"/>
      <c r="BS19" s="967"/>
      <c r="BT19" s="968"/>
      <c r="BU19" s="968"/>
      <c r="BV19" s="968"/>
      <c r="BW19" s="968"/>
      <c r="BX19" s="968"/>
      <c r="BY19" s="968"/>
      <c r="BZ19" s="968"/>
      <c r="CA19" s="968"/>
      <c r="CB19" s="968"/>
      <c r="CC19" s="968"/>
      <c r="CD19" s="968"/>
      <c r="CE19" s="968"/>
      <c r="CF19" s="968"/>
      <c r="CG19" s="989"/>
      <c r="CH19" s="964"/>
      <c r="CI19" s="965"/>
      <c r="CJ19" s="965"/>
      <c r="CK19" s="965"/>
      <c r="CL19" s="966"/>
      <c r="CM19" s="964"/>
      <c r="CN19" s="965"/>
      <c r="CO19" s="965"/>
      <c r="CP19" s="965"/>
      <c r="CQ19" s="966"/>
      <c r="CR19" s="964"/>
      <c r="CS19" s="965"/>
      <c r="CT19" s="965"/>
      <c r="CU19" s="965"/>
      <c r="CV19" s="966"/>
      <c r="CW19" s="964"/>
      <c r="CX19" s="965"/>
      <c r="CY19" s="965"/>
      <c r="CZ19" s="965"/>
      <c r="DA19" s="966"/>
      <c r="DB19" s="964"/>
      <c r="DC19" s="965"/>
      <c r="DD19" s="965"/>
      <c r="DE19" s="965"/>
      <c r="DF19" s="966"/>
      <c r="DG19" s="964"/>
      <c r="DH19" s="965"/>
      <c r="DI19" s="965"/>
      <c r="DJ19" s="965"/>
      <c r="DK19" s="966"/>
      <c r="DL19" s="964"/>
      <c r="DM19" s="965"/>
      <c r="DN19" s="965"/>
      <c r="DO19" s="965"/>
      <c r="DP19" s="966"/>
      <c r="DQ19" s="964"/>
      <c r="DR19" s="965"/>
      <c r="DS19" s="965"/>
      <c r="DT19" s="965"/>
      <c r="DU19" s="966"/>
      <c r="DV19" s="967"/>
      <c r="DW19" s="968"/>
      <c r="DX19" s="968"/>
      <c r="DY19" s="968"/>
      <c r="DZ19" s="969"/>
      <c r="EA19" s="93"/>
    </row>
    <row r="20" spans="1:131" s="94" customFormat="1" ht="26.25" customHeight="1" x14ac:dyDescent="0.2">
      <c r="A20" s="97">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7">
        <v>14</v>
      </c>
      <c r="BR20" s="98"/>
      <c r="BS20" s="967"/>
      <c r="BT20" s="968"/>
      <c r="BU20" s="968"/>
      <c r="BV20" s="968"/>
      <c r="BW20" s="968"/>
      <c r="BX20" s="968"/>
      <c r="BY20" s="968"/>
      <c r="BZ20" s="968"/>
      <c r="CA20" s="968"/>
      <c r="CB20" s="968"/>
      <c r="CC20" s="968"/>
      <c r="CD20" s="968"/>
      <c r="CE20" s="968"/>
      <c r="CF20" s="968"/>
      <c r="CG20" s="989"/>
      <c r="CH20" s="964"/>
      <c r="CI20" s="965"/>
      <c r="CJ20" s="965"/>
      <c r="CK20" s="965"/>
      <c r="CL20" s="966"/>
      <c r="CM20" s="964"/>
      <c r="CN20" s="965"/>
      <c r="CO20" s="965"/>
      <c r="CP20" s="965"/>
      <c r="CQ20" s="966"/>
      <c r="CR20" s="964"/>
      <c r="CS20" s="965"/>
      <c r="CT20" s="965"/>
      <c r="CU20" s="965"/>
      <c r="CV20" s="966"/>
      <c r="CW20" s="964"/>
      <c r="CX20" s="965"/>
      <c r="CY20" s="965"/>
      <c r="CZ20" s="965"/>
      <c r="DA20" s="966"/>
      <c r="DB20" s="964"/>
      <c r="DC20" s="965"/>
      <c r="DD20" s="965"/>
      <c r="DE20" s="965"/>
      <c r="DF20" s="966"/>
      <c r="DG20" s="964"/>
      <c r="DH20" s="965"/>
      <c r="DI20" s="965"/>
      <c r="DJ20" s="965"/>
      <c r="DK20" s="966"/>
      <c r="DL20" s="964"/>
      <c r="DM20" s="965"/>
      <c r="DN20" s="965"/>
      <c r="DO20" s="965"/>
      <c r="DP20" s="966"/>
      <c r="DQ20" s="964"/>
      <c r="DR20" s="965"/>
      <c r="DS20" s="965"/>
      <c r="DT20" s="965"/>
      <c r="DU20" s="966"/>
      <c r="DV20" s="967"/>
      <c r="DW20" s="968"/>
      <c r="DX20" s="968"/>
      <c r="DY20" s="968"/>
      <c r="DZ20" s="969"/>
      <c r="EA20" s="93"/>
    </row>
    <row r="21" spans="1:131" s="94" customFormat="1" ht="26.25" customHeight="1" thickBot="1" x14ac:dyDescent="0.25">
      <c r="A21" s="97">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7">
        <v>15</v>
      </c>
      <c r="BR21" s="98"/>
      <c r="BS21" s="967"/>
      <c r="BT21" s="968"/>
      <c r="BU21" s="968"/>
      <c r="BV21" s="968"/>
      <c r="BW21" s="968"/>
      <c r="BX21" s="968"/>
      <c r="BY21" s="968"/>
      <c r="BZ21" s="968"/>
      <c r="CA21" s="968"/>
      <c r="CB21" s="968"/>
      <c r="CC21" s="968"/>
      <c r="CD21" s="968"/>
      <c r="CE21" s="968"/>
      <c r="CF21" s="968"/>
      <c r="CG21" s="989"/>
      <c r="CH21" s="964"/>
      <c r="CI21" s="965"/>
      <c r="CJ21" s="965"/>
      <c r="CK21" s="965"/>
      <c r="CL21" s="966"/>
      <c r="CM21" s="964"/>
      <c r="CN21" s="965"/>
      <c r="CO21" s="965"/>
      <c r="CP21" s="965"/>
      <c r="CQ21" s="966"/>
      <c r="CR21" s="964"/>
      <c r="CS21" s="965"/>
      <c r="CT21" s="965"/>
      <c r="CU21" s="965"/>
      <c r="CV21" s="966"/>
      <c r="CW21" s="964"/>
      <c r="CX21" s="965"/>
      <c r="CY21" s="965"/>
      <c r="CZ21" s="965"/>
      <c r="DA21" s="966"/>
      <c r="DB21" s="964"/>
      <c r="DC21" s="965"/>
      <c r="DD21" s="965"/>
      <c r="DE21" s="965"/>
      <c r="DF21" s="966"/>
      <c r="DG21" s="964"/>
      <c r="DH21" s="965"/>
      <c r="DI21" s="965"/>
      <c r="DJ21" s="965"/>
      <c r="DK21" s="966"/>
      <c r="DL21" s="964"/>
      <c r="DM21" s="965"/>
      <c r="DN21" s="965"/>
      <c r="DO21" s="965"/>
      <c r="DP21" s="966"/>
      <c r="DQ21" s="964"/>
      <c r="DR21" s="965"/>
      <c r="DS21" s="965"/>
      <c r="DT21" s="965"/>
      <c r="DU21" s="966"/>
      <c r="DV21" s="967"/>
      <c r="DW21" s="968"/>
      <c r="DX21" s="968"/>
      <c r="DY21" s="968"/>
      <c r="DZ21" s="969"/>
      <c r="EA21" s="93"/>
    </row>
    <row r="22" spans="1:131" s="94" customFormat="1" ht="26.25" customHeight="1" x14ac:dyDescent="0.2">
      <c r="A22" s="97">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321</v>
      </c>
      <c r="BA22" s="1003"/>
      <c r="BB22" s="1003"/>
      <c r="BC22" s="1003"/>
      <c r="BD22" s="1004"/>
      <c r="BE22" s="92"/>
      <c r="BF22" s="92"/>
      <c r="BG22" s="92"/>
      <c r="BH22" s="92"/>
      <c r="BI22" s="92"/>
      <c r="BJ22" s="92"/>
      <c r="BK22" s="92"/>
      <c r="BL22" s="92"/>
      <c r="BM22" s="92"/>
      <c r="BN22" s="92"/>
      <c r="BO22" s="92"/>
      <c r="BP22" s="92"/>
      <c r="BQ22" s="97">
        <v>16</v>
      </c>
      <c r="BR22" s="98"/>
      <c r="BS22" s="967"/>
      <c r="BT22" s="968"/>
      <c r="BU22" s="968"/>
      <c r="BV22" s="968"/>
      <c r="BW22" s="968"/>
      <c r="BX22" s="968"/>
      <c r="BY22" s="968"/>
      <c r="BZ22" s="968"/>
      <c r="CA22" s="968"/>
      <c r="CB22" s="968"/>
      <c r="CC22" s="968"/>
      <c r="CD22" s="968"/>
      <c r="CE22" s="968"/>
      <c r="CF22" s="968"/>
      <c r="CG22" s="989"/>
      <c r="CH22" s="964"/>
      <c r="CI22" s="965"/>
      <c r="CJ22" s="965"/>
      <c r="CK22" s="965"/>
      <c r="CL22" s="966"/>
      <c r="CM22" s="964"/>
      <c r="CN22" s="965"/>
      <c r="CO22" s="965"/>
      <c r="CP22" s="965"/>
      <c r="CQ22" s="966"/>
      <c r="CR22" s="964"/>
      <c r="CS22" s="965"/>
      <c r="CT22" s="965"/>
      <c r="CU22" s="965"/>
      <c r="CV22" s="966"/>
      <c r="CW22" s="964"/>
      <c r="CX22" s="965"/>
      <c r="CY22" s="965"/>
      <c r="CZ22" s="965"/>
      <c r="DA22" s="966"/>
      <c r="DB22" s="964"/>
      <c r="DC22" s="965"/>
      <c r="DD22" s="965"/>
      <c r="DE22" s="965"/>
      <c r="DF22" s="966"/>
      <c r="DG22" s="964"/>
      <c r="DH22" s="965"/>
      <c r="DI22" s="965"/>
      <c r="DJ22" s="965"/>
      <c r="DK22" s="966"/>
      <c r="DL22" s="964"/>
      <c r="DM22" s="965"/>
      <c r="DN22" s="965"/>
      <c r="DO22" s="965"/>
      <c r="DP22" s="966"/>
      <c r="DQ22" s="964"/>
      <c r="DR22" s="965"/>
      <c r="DS22" s="965"/>
      <c r="DT22" s="965"/>
      <c r="DU22" s="966"/>
      <c r="DV22" s="967"/>
      <c r="DW22" s="968"/>
      <c r="DX22" s="968"/>
      <c r="DY22" s="968"/>
      <c r="DZ22" s="969"/>
      <c r="EA22" s="93"/>
    </row>
    <row r="23" spans="1:131" s="94" customFormat="1" ht="26.25" customHeight="1" thickBot="1" x14ac:dyDescent="0.25">
      <c r="A23" s="99" t="s">
        <v>322</v>
      </c>
      <c r="B23" s="912" t="s">
        <v>323</v>
      </c>
      <c r="C23" s="913"/>
      <c r="D23" s="913"/>
      <c r="E23" s="913"/>
      <c r="F23" s="913"/>
      <c r="G23" s="913"/>
      <c r="H23" s="913"/>
      <c r="I23" s="913"/>
      <c r="J23" s="913"/>
      <c r="K23" s="913"/>
      <c r="L23" s="913"/>
      <c r="M23" s="913"/>
      <c r="N23" s="913"/>
      <c r="O23" s="913"/>
      <c r="P23" s="923"/>
      <c r="Q23" s="1042"/>
      <c r="R23" s="1036"/>
      <c r="S23" s="1036"/>
      <c r="T23" s="1036"/>
      <c r="U23" s="1036"/>
      <c r="V23" s="1036"/>
      <c r="W23" s="1036"/>
      <c r="X23" s="1036"/>
      <c r="Y23" s="1036"/>
      <c r="Z23" s="1036"/>
      <c r="AA23" s="1036"/>
      <c r="AB23" s="1036"/>
      <c r="AC23" s="1036"/>
      <c r="AD23" s="1036"/>
      <c r="AE23" s="1043"/>
      <c r="AF23" s="1044">
        <v>230</v>
      </c>
      <c r="AG23" s="1036"/>
      <c r="AH23" s="1036"/>
      <c r="AI23" s="1036"/>
      <c r="AJ23" s="1045"/>
      <c r="AK23" s="1046"/>
      <c r="AL23" s="1047"/>
      <c r="AM23" s="1047"/>
      <c r="AN23" s="1047"/>
      <c r="AO23" s="1047"/>
      <c r="AP23" s="1036"/>
      <c r="AQ23" s="1036"/>
      <c r="AR23" s="1036"/>
      <c r="AS23" s="1036"/>
      <c r="AT23" s="1036"/>
      <c r="AU23" s="1037"/>
      <c r="AV23" s="1037"/>
      <c r="AW23" s="1037"/>
      <c r="AX23" s="1037"/>
      <c r="AY23" s="1038"/>
      <c r="AZ23" s="1039" t="s">
        <v>64</v>
      </c>
      <c r="BA23" s="1040"/>
      <c r="BB23" s="1040"/>
      <c r="BC23" s="1040"/>
      <c r="BD23" s="1041"/>
      <c r="BE23" s="92"/>
      <c r="BF23" s="92"/>
      <c r="BG23" s="92"/>
      <c r="BH23" s="92"/>
      <c r="BI23" s="92"/>
      <c r="BJ23" s="92"/>
      <c r="BK23" s="92"/>
      <c r="BL23" s="92"/>
      <c r="BM23" s="92"/>
      <c r="BN23" s="92"/>
      <c r="BO23" s="92"/>
      <c r="BP23" s="92"/>
      <c r="BQ23" s="97">
        <v>17</v>
      </c>
      <c r="BR23" s="98"/>
      <c r="BS23" s="967"/>
      <c r="BT23" s="968"/>
      <c r="BU23" s="968"/>
      <c r="BV23" s="968"/>
      <c r="BW23" s="968"/>
      <c r="BX23" s="968"/>
      <c r="BY23" s="968"/>
      <c r="BZ23" s="968"/>
      <c r="CA23" s="968"/>
      <c r="CB23" s="968"/>
      <c r="CC23" s="968"/>
      <c r="CD23" s="968"/>
      <c r="CE23" s="968"/>
      <c r="CF23" s="968"/>
      <c r="CG23" s="989"/>
      <c r="CH23" s="964"/>
      <c r="CI23" s="965"/>
      <c r="CJ23" s="965"/>
      <c r="CK23" s="965"/>
      <c r="CL23" s="966"/>
      <c r="CM23" s="964"/>
      <c r="CN23" s="965"/>
      <c r="CO23" s="965"/>
      <c r="CP23" s="965"/>
      <c r="CQ23" s="966"/>
      <c r="CR23" s="964"/>
      <c r="CS23" s="965"/>
      <c r="CT23" s="965"/>
      <c r="CU23" s="965"/>
      <c r="CV23" s="966"/>
      <c r="CW23" s="964"/>
      <c r="CX23" s="965"/>
      <c r="CY23" s="965"/>
      <c r="CZ23" s="965"/>
      <c r="DA23" s="966"/>
      <c r="DB23" s="964"/>
      <c r="DC23" s="965"/>
      <c r="DD23" s="965"/>
      <c r="DE23" s="965"/>
      <c r="DF23" s="966"/>
      <c r="DG23" s="964"/>
      <c r="DH23" s="965"/>
      <c r="DI23" s="965"/>
      <c r="DJ23" s="965"/>
      <c r="DK23" s="966"/>
      <c r="DL23" s="964"/>
      <c r="DM23" s="965"/>
      <c r="DN23" s="965"/>
      <c r="DO23" s="965"/>
      <c r="DP23" s="966"/>
      <c r="DQ23" s="964"/>
      <c r="DR23" s="965"/>
      <c r="DS23" s="965"/>
      <c r="DT23" s="965"/>
      <c r="DU23" s="966"/>
      <c r="DV23" s="967"/>
      <c r="DW23" s="968"/>
      <c r="DX23" s="968"/>
      <c r="DY23" s="968"/>
      <c r="DZ23" s="969"/>
      <c r="EA23" s="93"/>
    </row>
    <row r="24" spans="1:131" s="94" customFormat="1" ht="26.25" customHeight="1" x14ac:dyDescent="0.2">
      <c r="A24" s="1035" t="s">
        <v>324</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7">
        <v>18</v>
      </c>
      <c r="BR24" s="98"/>
      <c r="BS24" s="967"/>
      <c r="BT24" s="968"/>
      <c r="BU24" s="968"/>
      <c r="BV24" s="968"/>
      <c r="BW24" s="968"/>
      <c r="BX24" s="968"/>
      <c r="BY24" s="968"/>
      <c r="BZ24" s="968"/>
      <c r="CA24" s="968"/>
      <c r="CB24" s="968"/>
      <c r="CC24" s="968"/>
      <c r="CD24" s="968"/>
      <c r="CE24" s="968"/>
      <c r="CF24" s="968"/>
      <c r="CG24" s="989"/>
      <c r="CH24" s="964"/>
      <c r="CI24" s="965"/>
      <c r="CJ24" s="965"/>
      <c r="CK24" s="965"/>
      <c r="CL24" s="966"/>
      <c r="CM24" s="964"/>
      <c r="CN24" s="965"/>
      <c r="CO24" s="965"/>
      <c r="CP24" s="965"/>
      <c r="CQ24" s="966"/>
      <c r="CR24" s="964"/>
      <c r="CS24" s="965"/>
      <c r="CT24" s="965"/>
      <c r="CU24" s="965"/>
      <c r="CV24" s="966"/>
      <c r="CW24" s="964"/>
      <c r="CX24" s="965"/>
      <c r="CY24" s="965"/>
      <c r="CZ24" s="965"/>
      <c r="DA24" s="966"/>
      <c r="DB24" s="964"/>
      <c r="DC24" s="965"/>
      <c r="DD24" s="965"/>
      <c r="DE24" s="965"/>
      <c r="DF24" s="966"/>
      <c r="DG24" s="964"/>
      <c r="DH24" s="965"/>
      <c r="DI24" s="965"/>
      <c r="DJ24" s="965"/>
      <c r="DK24" s="966"/>
      <c r="DL24" s="964"/>
      <c r="DM24" s="965"/>
      <c r="DN24" s="965"/>
      <c r="DO24" s="965"/>
      <c r="DP24" s="966"/>
      <c r="DQ24" s="964"/>
      <c r="DR24" s="965"/>
      <c r="DS24" s="965"/>
      <c r="DT24" s="965"/>
      <c r="DU24" s="966"/>
      <c r="DV24" s="967"/>
      <c r="DW24" s="968"/>
      <c r="DX24" s="968"/>
      <c r="DY24" s="968"/>
      <c r="DZ24" s="969"/>
      <c r="EA24" s="93"/>
    </row>
    <row r="25" spans="1:131" ht="26.25" customHeight="1" thickBot="1" x14ac:dyDescent="0.25">
      <c r="A25" s="1034" t="s">
        <v>325</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0"/>
      <c r="BP25" s="100"/>
      <c r="BQ25" s="97">
        <v>19</v>
      </c>
      <c r="BR25" s="98"/>
      <c r="BS25" s="967"/>
      <c r="BT25" s="968"/>
      <c r="BU25" s="968"/>
      <c r="BV25" s="968"/>
      <c r="BW25" s="968"/>
      <c r="BX25" s="968"/>
      <c r="BY25" s="968"/>
      <c r="BZ25" s="968"/>
      <c r="CA25" s="968"/>
      <c r="CB25" s="968"/>
      <c r="CC25" s="968"/>
      <c r="CD25" s="968"/>
      <c r="CE25" s="968"/>
      <c r="CF25" s="968"/>
      <c r="CG25" s="989"/>
      <c r="CH25" s="964"/>
      <c r="CI25" s="965"/>
      <c r="CJ25" s="965"/>
      <c r="CK25" s="965"/>
      <c r="CL25" s="966"/>
      <c r="CM25" s="964"/>
      <c r="CN25" s="965"/>
      <c r="CO25" s="965"/>
      <c r="CP25" s="965"/>
      <c r="CQ25" s="966"/>
      <c r="CR25" s="964"/>
      <c r="CS25" s="965"/>
      <c r="CT25" s="965"/>
      <c r="CU25" s="965"/>
      <c r="CV25" s="966"/>
      <c r="CW25" s="964"/>
      <c r="CX25" s="965"/>
      <c r="CY25" s="965"/>
      <c r="CZ25" s="965"/>
      <c r="DA25" s="966"/>
      <c r="DB25" s="964"/>
      <c r="DC25" s="965"/>
      <c r="DD25" s="965"/>
      <c r="DE25" s="965"/>
      <c r="DF25" s="966"/>
      <c r="DG25" s="964"/>
      <c r="DH25" s="965"/>
      <c r="DI25" s="965"/>
      <c r="DJ25" s="965"/>
      <c r="DK25" s="966"/>
      <c r="DL25" s="964"/>
      <c r="DM25" s="965"/>
      <c r="DN25" s="965"/>
      <c r="DO25" s="965"/>
      <c r="DP25" s="966"/>
      <c r="DQ25" s="964"/>
      <c r="DR25" s="965"/>
      <c r="DS25" s="965"/>
      <c r="DT25" s="965"/>
      <c r="DU25" s="966"/>
      <c r="DV25" s="967"/>
      <c r="DW25" s="968"/>
      <c r="DX25" s="968"/>
      <c r="DY25" s="968"/>
      <c r="DZ25" s="969"/>
      <c r="EA25" s="89"/>
    </row>
    <row r="26" spans="1:131" ht="26.25" customHeight="1" x14ac:dyDescent="0.2">
      <c r="A26" s="970" t="s">
        <v>303</v>
      </c>
      <c r="B26" s="971"/>
      <c r="C26" s="971"/>
      <c r="D26" s="971"/>
      <c r="E26" s="971"/>
      <c r="F26" s="971"/>
      <c r="G26" s="971"/>
      <c r="H26" s="971"/>
      <c r="I26" s="971"/>
      <c r="J26" s="971"/>
      <c r="K26" s="971"/>
      <c r="L26" s="971"/>
      <c r="M26" s="971"/>
      <c r="N26" s="971"/>
      <c r="O26" s="971"/>
      <c r="P26" s="972"/>
      <c r="Q26" s="976" t="s">
        <v>326</v>
      </c>
      <c r="R26" s="977"/>
      <c r="S26" s="977"/>
      <c r="T26" s="977"/>
      <c r="U26" s="978"/>
      <c r="V26" s="976" t="s">
        <v>327</v>
      </c>
      <c r="W26" s="977"/>
      <c r="X26" s="977"/>
      <c r="Y26" s="977"/>
      <c r="Z26" s="978"/>
      <c r="AA26" s="976" t="s">
        <v>328</v>
      </c>
      <c r="AB26" s="977"/>
      <c r="AC26" s="977"/>
      <c r="AD26" s="977"/>
      <c r="AE26" s="977"/>
      <c r="AF26" s="1030" t="s">
        <v>329</v>
      </c>
      <c r="AG26" s="983"/>
      <c r="AH26" s="983"/>
      <c r="AI26" s="983"/>
      <c r="AJ26" s="1031"/>
      <c r="AK26" s="977" t="s">
        <v>330</v>
      </c>
      <c r="AL26" s="977"/>
      <c r="AM26" s="977"/>
      <c r="AN26" s="977"/>
      <c r="AO26" s="978"/>
      <c r="AP26" s="976" t="s">
        <v>331</v>
      </c>
      <c r="AQ26" s="977"/>
      <c r="AR26" s="977"/>
      <c r="AS26" s="977"/>
      <c r="AT26" s="978"/>
      <c r="AU26" s="976" t="s">
        <v>332</v>
      </c>
      <c r="AV26" s="977"/>
      <c r="AW26" s="977"/>
      <c r="AX26" s="977"/>
      <c r="AY26" s="978"/>
      <c r="AZ26" s="976" t="s">
        <v>333</v>
      </c>
      <c r="BA26" s="977"/>
      <c r="BB26" s="977"/>
      <c r="BC26" s="977"/>
      <c r="BD26" s="978"/>
      <c r="BE26" s="976" t="s">
        <v>310</v>
      </c>
      <c r="BF26" s="977"/>
      <c r="BG26" s="977"/>
      <c r="BH26" s="977"/>
      <c r="BI26" s="990"/>
      <c r="BJ26" s="91"/>
      <c r="BK26" s="91"/>
      <c r="BL26" s="91"/>
      <c r="BM26" s="91"/>
      <c r="BN26" s="91"/>
      <c r="BO26" s="100"/>
      <c r="BP26" s="100"/>
      <c r="BQ26" s="97">
        <v>20</v>
      </c>
      <c r="BR26" s="98"/>
      <c r="BS26" s="967"/>
      <c r="BT26" s="968"/>
      <c r="BU26" s="968"/>
      <c r="BV26" s="968"/>
      <c r="BW26" s="968"/>
      <c r="BX26" s="968"/>
      <c r="BY26" s="968"/>
      <c r="BZ26" s="968"/>
      <c r="CA26" s="968"/>
      <c r="CB26" s="968"/>
      <c r="CC26" s="968"/>
      <c r="CD26" s="968"/>
      <c r="CE26" s="968"/>
      <c r="CF26" s="968"/>
      <c r="CG26" s="989"/>
      <c r="CH26" s="964"/>
      <c r="CI26" s="965"/>
      <c r="CJ26" s="965"/>
      <c r="CK26" s="965"/>
      <c r="CL26" s="966"/>
      <c r="CM26" s="964"/>
      <c r="CN26" s="965"/>
      <c r="CO26" s="965"/>
      <c r="CP26" s="965"/>
      <c r="CQ26" s="966"/>
      <c r="CR26" s="964"/>
      <c r="CS26" s="965"/>
      <c r="CT26" s="965"/>
      <c r="CU26" s="965"/>
      <c r="CV26" s="966"/>
      <c r="CW26" s="964"/>
      <c r="CX26" s="965"/>
      <c r="CY26" s="965"/>
      <c r="CZ26" s="965"/>
      <c r="DA26" s="966"/>
      <c r="DB26" s="964"/>
      <c r="DC26" s="965"/>
      <c r="DD26" s="965"/>
      <c r="DE26" s="965"/>
      <c r="DF26" s="966"/>
      <c r="DG26" s="964"/>
      <c r="DH26" s="965"/>
      <c r="DI26" s="965"/>
      <c r="DJ26" s="965"/>
      <c r="DK26" s="966"/>
      <c r="DL26" s="964"/>
      <c r="DM26" s="965"/>
      <c r="DN26" s="965"/>
      <c r="DO26" s="965"/>
      <c r="DP26" s="966"/>
      <c r="DQ26" s="964"/>
      <c r="DR26" s="965"/>
      <c r="DS26" s="965"/>
      <c r="DT26" s="965"/>
      <c r="DU26" s="966"/>
      <c r="DV26" s="967"/>
      <c r="DW26" s="968"/>
      <c r="DX26" s="968"/>
      <c r="DY26" s="968"/>
      <c r="DZ26" s="969"/>
      <c r="EA26" s="89"/>
    </row>
    <row r="27" spans="1:131" ht="26.25" customHeight="1" thickBot="1" x14ac:dyDescent="0.25">
      <c r="A27" s="973"/>
      <c r="B27" s="974"/>
      <c r="C27" s="974"/>
      <c r="D27" s="974"/>
      <c r="E27" s="974"/>
      <c r="F27" s="974"/>
      <c r="G27" s="974"/>
      <c r="H27" s="974"/>
      <c r="I27" s="974"/>
      <c r="J27" s="974"/>
      <c r="K27" s="974"/>
      <c r="L27" s="974"/>
      <c r="M27" s="974"/>
      <c r="N27" s="974"/>
      <c r="O27" s="974"/>
      <c r="P27" s="975"/>
      <c r="Q27" s="979"/>
      <c r="R27" s="980"/>
      <c r="S27" s="980"/>
      <c r="T27" s="980"/>
      <c r="U27" s="981"/>
      <c r="V27" s="979"/>
      <c r="W27" s="980"/>
      <c r="X27" s="980"/>
      <c r="Y27" s="980"/>
      <c r="Z27" s="981"/>
      <c r="AA27" s="979"/>
      <c r="AB27" s="980"/>
      <c r="AC27" s="980"/>
      <c r="AD27" s="980"/>
      <c r="AE27" s="980"/>
      <c r="AF27" s="1032"/>
      <c r="AG27" s="986"/>
      <c r="AH27" s="986"/>
      <c r="AI27" s="986"/>
      <c r="AJ27" s="1033"/>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91"/>
      <c r="BJ27" s="91"/>
      <c r="BK27" s="91"/>
      <c r="BL27" s="91"/>
      <c r="BM27" s="91"/>
      <c r="BN27" s="91"/>
      <c r="BO27" s="100"/>
      <c r="BP27" s="100"/>
      <c r="BQ27" s="97">
        <v>21</v>
      </c>
      <c r="BR27" s="98"/>
      <c r="BS27" s="967"/>
      <c r="BT27" s="968"/>
      <c r="BU27" s="968"/>
      <c r="BV27" s="968"/>
      <c r="BW27" s="968"/>
      <c r="BX27" s="968"/>
      <c r="BY27" s="968"/>
      <c r="BZ27" s="968"/>
      <c r="CA27" s="968"/>
      <c r="CB27" s="968"/>
      <c r="CC27" s="968"/>
      <c r="CD27" s="968"/>
      <c r="CE27" s="968"/>
      <c r="CF27" s="968"/>
      <c r="CG27" s="989"/>
      <c r="CH27" s="964"/>
      <c r="CI27" s="965"/>
      <c r="CJ27" s="965"/>
      <c r="CK27" s="965"/>
      <c r="CL27" s="966"/>
      <c r="CM27" s="964"/>
      <c r="CN27" s="965"/>
      <c r="CO27" s="965"/>
      <c r="CP27" s="965"/>
      <c r="CQ27" s="966"/>
      <c r="CR27" s="964"/>
      <c r="CS27" s="965"/>
      <c r="CT27" s="965"/>
      <c r="CU27" s="965"/>
      <c r="CV27" s="966"/>
      <c r="CW27" s="964"/>
      <c r="CX27" s="965"/>
      <c r="CY27" s="965"/>
      <c r="CZ27" s="965"/>
      <c r="DA27" s="966"/>
      <c r="DB27" s="964"/>
      <c r="DC27" s="965"/>
      <c r="DD27" s="965"/>
      <c r="DE27" s="965"/>
      <c r="DF27" s="966"/>
      <c r="DG27" s="964"/>
      <c r="DH27" s="965"/>
      <c r="DI27" s="965"/>
      <c r="DJ27" s="965"/>
      <c r="DK27" s="966"/>
      <c r="DL27" s="964"/>
      <c r="DM27" s="965"/>
      <c r="DN27" s="965"/>
      <c r="DO27" s="965"/>
      <c r="DP27" s="966"/>
      <c r="DQ27" s="964"/>
      <c r="DR27" s="965"/>
      <c r="DS27" s="965"/>
      <c r="DT27" s="965"/>
      <c r="DU27" s="966"/>
      <c r="DV27" s="967"/>
      <c r="DW27" s="968"/>
      <c r="DX27" s="968"/>
      <c r="DY27" s="968"/>
      <c r="DZ27" s="969"/>
      <c r="EA27" s="89"/>
    </row>
    <row r="28" spans="1:131" ht="26.25" customHeight="1" thickTop="1" x14ac:dyDescent="0.2">
      <c r="A28" s="101">
        <v>1</v>
      </c>
      <c r="B28" s="1022" t="s">
        <v>334</v>
      </c>
      <c r="C28" s="1023"/>
      <c r="D28" s="1023"/>
      <c r="E28" s="1023"/>
      <c r="F28" s="1023"/>
      <c r="G28" s="1023"/>
      <c r="H28" s="1023"/>
      <c r="I28" s="1023"/>
      <c r="J28" s="1023"/>
      <c r="K28" s="1023"/>
      <c r="L28" s="1023"/>
      <c r="M28" s="1023"/>
      <c r="N28" s="1023"/>
      <c r="O28" s="1023"/>
      <c r="P28" s="1024"/>
      <c r="Q28" s="1025"/>
      <c r="R28" s="1026"/>
      <c r="S28" s="1026"/>
      <c r="T28" s="1026"/>
      <c r="U28" s="1026"/>
      <c r="V28" s="1026"/>
      <c r="W28" s="1026"/>
      <c r="X28" s="1026"/>
      <c r="Y28" s="1026"/>
      <c r="Z28" s="1026"/>
      <c r="AA28" s="1026"/>
      <c r="AB28" s="1026"/>
      <c r="AC28" s="1026"/>
      <c r="AD28" s="1026"/>
      <c r="AE28" s="1027"/>
      <c r="AF28" s="1028">
        <v>10</v>
      </c>
      <c r="AG28" s="1026"/>
      <c r="AH28" s="1026"/>
      <c r="AI28" s="1026"/>
      <c r="AJ28" s="1029"/>
      <c r="AK28" s="1017"/>
      <c r="AL28" s="1018"/>
      <c r="AM28" s="1018"/>
      <c r="AN28" s="1018"/>
      <c r="AO28" s="1018"/>
      <c r="AP28" s="1018"/>
      <c r="AQ28" s="1018"/>
      <c r="AR28" s="1018"/>
      <c r="AS28" s="1018"/>
      <c r="AT28" s="1018"/>
      <c r="AU28" s="1018"/>
      <c r="AV28" s="1018"/>
      <c r="AW28" s="1018"/>
      <c r="AX28" s="1018"/>
      <c r="AY28" s="1018"/>
      <c r="AZ28" s="1019"/>
      <c r="BA28" s="1019"/>
      <c r="BB28" s="1019"/>
      <c r="BC28" s="1019"/>
      <c r="BD28" s="1019"/>
      <c r="BE28" s="1020"/>
      <c r="BF28" s="1020"/>
      <c r="BG28" s="1020"/>
      <c r="BH28" s="1020"/>
      <c r="BI28" s="1021"/>
      <c r="BJ28" s="91"/>
      <c r="BK28" s="91"/>
      <c r="BL28" s="91"/>
      <c r="BM28" s="91"/>
      <c r="BN28" s="91"/>
      <c r="BO28" s="100"/>
      <c r="BP28" s="100"/>
      <c r="BQ28" s="97">
        <v>22</v>
      </c>
      <c r="BR28" s="98"/>
      <c r="BS28" s="967"/>
      <c r="BT28" s="968"/>
      <c r="BU28" s="968"/>
      <c r="BV28" s="968"/>
      <c r="BW28" s="968"/>
      <c r="BX28" s="968"/>
      <c r="BY28" s="968"/>
      <c r="BZ28" s="968"/>
      <c r="CA28" s="968"/>
      <c r="CB28" s="968"/>
      <c r="CC28" s="968"/>
      <c r="CD28" s="968"/>
      <c r="CE28" s="968"/>
      <c r="CF28" s="968"/>
      <c r="CG28" s="989"/>
      <c r="CH28" s="964"/>
      <c r="CI28" s="965"/>
      <c r="CJ28" s="965"/>
      <c r="CK28" s="965"/>
      <c r="CL28" s="966"/>
      <c r="CM28" s="964"/>
      <c r="CN28" s="965"/>
      <c r="CO28" s="965"/>
      <c r="CP28" s="965"/>
      <c r="CQ28" s="966"/>
      <c r="CR28" s="964"/>
      <c r="CS28" s="965"/>
      <c r="CT28" s="965"/>
      <c r="CU28" s="965"/>
      <c r="CV28" s="966"/>
      <c r="CW28" s="964"/>
      <c r="CX28" s="965"/>
      <c r="CY28" s="965"/>
      <c r="CZ28" s="965"/>
      <c r="DA28" s="966"/>
      <c r="DB28" s="964"/>
      <c r="DC28" s="965"/>
      <c r="DD28" s="965"/>
      <c r="DE28" s="965"/>
      <c r="DF28" s="966"/>
      <c r="DG28" s="964"/>
      <c r="DH28" s="965"/>
      <c r="DI28" s="965"/>
      <c r="DJ28" s="965"/>
      <c r="DK28" s="966"/>
      <c r="DL28" s="964"/>
      <c r="DM28" s="965"/>
      <c r="DN28" s="965"/>
      <c r="DO28" s="965"/>
      <c r="DP28" s="966"/>
      <c r="DQ28" s="964"/>
      <c r="DR28" s="965"/>
      <c r="DS28" s="965"/>
      <c r="DT28" s="965"/>
      <c r="DU28" s="966"/>
      <c r="DV28" s="967"/>
      <c r="DW28" s="968"/>
      <c r="DX28" s="968"/>
      <c r="DY28" s="968"/>
      <c r="DZ28" s="969"/>
      <c r="EA28" s="89"/>
    </row>
    <row r="29" spans="1:131" ht="26.25" customHeight="1" x14ac:dyDescent="0.2">
      <c r="A29" s="101">
        <v>2</v>
      </c>
      <c r="B29" s="1005" t="s">
        <v>335</v>
      </c>
      <c r="C29" s="1006"/>
      <c r="D29" s="1006"/>
      <c r="E29" s="1006"/>
      <c r="F29" s="1006"/>
      <c r="G29" s="1006"/>
      <c r="H29" s="1006"/>
      <c r="I29" s="1006"/>
      <c r="J29" s="1006"/>
      <c r="K29" s="1006"/>
      <c r="L29" s="1006"/>
      <c r="M29" s="1006"/>
      <c r="N29" s="1006"/>
      <c r="O29" s="1006"/>
      <c r="P29" s="1007"/>
      <c r="Q29" s="1013"/>
      <c r="R29" s="1014"/>
      <c r="S29" s="1014"/>
      <c r="T29" s="1014"/>
      <c r="U29" s="1014"/>
      <c r="V29" s="1014"/>
      <c r="W29" s="1014"/>
      <c r="X29" s="1014"/>
      <c r="Y29" s="1014"/>
      <c r="Z29" s="1014"/>
      <c r="AA29" s="1014"/>
      <c r="AB29" s="1014"/>
      <c r="AC29" s="1014"/>
      <c r="AD29" s="1014"/>
      <c r="AE29" s="1015"/>
      <c r="AF29" s="1010">
        <v>10</v>
      </c>
      <c r="AG29" s="1011"/>
      <c r="AH29" s="1011"/>
      <c r="AI29" s="1011"/>
      <c r="AJ29" s="1012"/>
      <c r="AK29" s="955"/>
      <c r="AL29" s="946"/>
      <c r="AM29" s="946"/>
      <c r="AN29" s="946"/>
      <c r="AO29" s="946"/>
      <c r="AP29" s="946"/>
      <c r="AQ29" s="946"/>
      <c r="AR29" s="946"/>
      <c r="AS29" s="946"/>
      <c r="AT29" s="946"/>
      <c r="AU29" s="946"/>
      <c r="AV29" s="946"/>
      <c r="AW29" s="946"/>
      <c r="AX29" s="946"/>
      <c r="AY29" s="946"/>
      <c r="AZ29" s="1016"/>
      <c r="BA29" s="1016"/>
      <c r="BB29" s="1016"/>
      <c r="BC29" s="1016"/>
      <c r="BD29" s="1016"/>
      <c r="BE29" s="947"/>
      <c r="BF29" s="947"/>
      <c r="BG29" s="947"/>
      <c r="BH29" s="947"/>
      <c r="BI29" s="948"/>
      <c r="BJ29" s="91"/>
      <c r="BK29" s="91"/>
      <c r="BL29" s="91"/>
      <c r="BM29" s="91"/>
      <c r="BN29" s="91"/>
      <c r="BO29" s="100"/>
      <c r="BP29" s="100"/>
      <c r="BQ29" s="97">
        <v>23</v>
      </c>
      <c r="BR29" s="98"/>
      <c r="BS29" s="967"/>
      <c r="BT29" s="968"/>
      <c r="BU29" s="968"/>
      <c r="BV29" s="968"/>
      <c r="BW29" s="968"/>
      <c r="BX29" s="968"/>
      <c r="BY29" s="968"/>
      <c r="BZ29" s="968"/>
      <c r="CA29" s="968"/>
      <c r="CB29" s="968"/>
      <c r="CC29" s="968"/>
      <c r="CD29" s="968"/>
      <c r="CE29" s="968"/>
      <c r="CF29" s="968"/>
      <c r="CG29" s="989"/>
      <c r="CH29" s="964"/>
      <c r="CI29" s="965"/>
      <c r="CJ29" s="965"/>
      <c r="CK29" s="965"/>
      <c r="CL29" s="966"/>
      <c r="CM29" s="964"/>
      <c r="CN29" s="965"/>
      <c r="CO29" s="965"/>
      <c r="CP29" s="965"/>
      <c r="CQ29" s="966"/>
      <c r="CR29" s="964"/>
      <c r="CS29" s="965"/>
      <c r="CT29" s="965"/>
      <c r="CU29" s="965"/>
      <c r="CV29" s="966"/>
      <c r="CW29" s="964"/>
      <c r="CX29" s="965"/>
      <c r="CY29" s="965"/>
      <c r="CZ29" s="965"/>
      <c r="DA29" s="966"/>
      <c r="DB29" s="964"/>
      <c r="DC29" s="965"/>
      <c r="DD29" s="965"/>
      <c r="DE29" s="965"/>
      <c r="DF29" s="966"/>
      <c r="DG29" s="964"/>
      <c r="DH29" s="965"/>
      <c r="DI29" s="965"/>
      <c r="DJ29" s="965"/>
      <c r="DK29" s="966"/>
      <c r="DL29" s="964"/>
      <c r="DM29" s="965"/>
      <c r="DN29" s="965"/>
      <c r="DO29" s="965"/>
      <c r="DP29" s="966"/>
      <c r="DQ29" s="964"/>
      <c r="DR29" s="965"/>
      <c r="DS29" s="965"/>
      <c r="DT29" s="965"/>
      <c r="DU29" s="966"/>
      <c r="DV29" s="967"/>
      <c r="DW29" s="968"/>
      <c r="DX29" s="968"/>
      <c r="DY29" s="968"/>
      <c r="DZ29" s="969"/>
      <c r="EA29" s="89"/>
    </row>
    <row r="30" spans="1:131" ht="26.25" customHeight="1" x14ac:dyDescent="0.2">
      <c r="A30" s="101">
        <v>3</v>
      </c>
      <c r="B30" s="1005" t="s">
        <v>336</v>
      </c>
      <c r="C30" s="1006"/>
      <c r="D30" s="1006"/>
      <c r="E30" s="1006"/>
      <c r="F30" s="1006"/>
      <c r="G30" s="1006"/>
      <c r="H30" s="1006"/>
      <c r="I30" s="1006"/>
      <c r="J30" s="1006"/>
      <c r="K30" s="1006"/>
      <c r="L30" s="1006"/>
      <c r="M30" s="1006"/>
      <c r="N30" s="1006"/>
      <c r="O30" s="1006"/>
      <c r="P30" s="1007"/>
      <c r="Q30" s="1013"/>
      <c r="R30" s="1014"/>
      <c r="S30" s="1014"/>
      <c r="T30" s="1014"/>
      <c r="U30" s="1014"/>
      <c r="V30" s="1014"/>
      <c r="W30" s="1014"/>
      <c r="X30" s="1014"/>
      <c r="Y30" s="1014"/>
      <c r="Z30" s="1014"/>
      <c r="AA30" s="1014"/>
      <c r="AB30" s="1014"/>
      <c r="AC30" s="1014"/>
      <c r="AD30" s="1014"/>
      <c r="AE30" s="1015"/>
      <c r="AF30" s="1010">
        <v>0</v>
      </c>
      <c r="AG30" s="1011"/>
      <c r="AH30" s="1011"/>
      <c r="AI30" s="1011"/>
      <c r="AJ30" s="1012"/>
      <c r="AK30" s="955"/>
      <c r="AL30" s="946"/>
      <c r="AM30" s="946"/>
      <c r="AN30" s="946"/>
      <c r="AO30" s="946"/>
      <c r="AP30" s="946"/>
      <c r="AQ30" s="946"/>
      <c r="AR30" s="946"/>
      <c r="AS30" s="946"/>
      <c r="AT30" s="946"/>
      <c r="AU30" s="946"/>
      <c r="AV30" s="946"/>
      <c r="AW30" s="946"/>
      <c r="AX30" s="946"/>
      <c r="AY30" s="946"/>
      <c r="AZ30" s="1016"/>
      <c r="BA30" s="1016"/>
      <c r="BB30" s="1016"/>
      <c r="BC30" s="1016"/>
      <c r="BD30" s="1016"/>
      <c r="BE30" s="947"/>
      <c r="BF30" s="947"/>
      <c r="BG30" s="947"/>
      <c r="BH30" s="947"/>
      <c r="BI30" s="948"/>
      <c r="BJ30" s="91"/>
      <c r="BK30" s="91"/>
      <c r="BL30" s="91"/>
      <c r="BM30" s="91"/>
      <c r="BN30" s="91"/>
      <c r="BO30" s="100"/>
      <c r="BP30" s="100"/>
      <c r="BQ30" s="97">
        <v>24</v>
      </c>
      <c r="BR30" s="98"/>
      <c r="BS30" s="967"/>
      <c r="BT30" s="968"/>
      <c r="BU30" s="968"/>
      <c r="BV30" s="968"/>
      <c r="BW30" s="968"/>
      <c r="BX30" s="968"/>
      <c r="BY30" s="968"/>
      <c r="BZ30" s="968"/>
      <c r="CA30" s="968"/>
      <c r="CB30" s="968"/>
      <c r="CC30" s="968"/>
      <c r="CD30" s="968"/>
      <c r="CE30" s="968"/>
      <c r="CF30" s="968"/>
      <c r="CG30" s="989"/>
      <c r="CH30" s="964"/>
      <c r="CI30" s="965"/>
      <c r="CJ30" s="965"/>
      <c r="CK30" s="965"/>
      <c r="CL30" s="966"/>
      <c r="CM30" s="964"/>
      <c r="CN30" s="965"/>
      <c r="CO30" s="965"/>
      <c r="CP30" s="965"/>
      <c r="CQ30" s="966"/>
      <c r="CR30" s="964"/>
      <c r="CS30" s="965"/>
      <c r="CT30" s="965"/>
      <c r="CU30" s="965"/>
      <c r="CV30" s="966"/>
      <c r="CW30" s="964"/>
      <c r="CX30" s="965"/>
      <c r="CY30" s="965"/>
      <c r="CZ30" s="965"/>
      <c r="DA30" s="966"/>
      <c r="DB30" s="964"/>
      <c r="DC30" s="965"/>
      <c r="DD30" s="965"/>
      <c r="DE30" s="965"/>
      <c r="DF30" s="966"/>
      <c r="DG30" s="964"/>
      <c r="DH30" s="965"/>
      <c r="DI30" s="965"/>
      <c r="DJ30" s="965"/>
      <c r="DK30" s="966"/>
      <c r="DL30" s="964"/>
      <c r="DM30" s="965"/>
      <c r="DN30" s="965"/>
      <c r="DO30" s="965"/>
      <c r="DP30" s="966"/>
      <c r="DQ30" s="964"/>
      <c r="DR30" s="965"/>
      <c r="DS30" s="965"/>
      <c r="DT30" s="965"/>
      <c r="DU30" s="966"/>
      <c r="DV30" s="967"/>
      <c r="DW30" s="968"/>
      <c r="DX30" s="968"/>
      <c r="DY30" s="968"/>
      <c r="DZ30" s="969"/>
      <c r="EA30" s="89"/>
    </row>
    <row r="31" spans="1:131" ht="26.25" customHeight="1" x14ac:dyDescent="0.2">
      <c r="A31" s="101">
        <v>4</v>
      </c>
      <c r="B31" s="1005" t="s">
        <v>337</v>
      </c>
      <c r="C31" s="1006"/>
      <c r="D31" s="1006"/>
      <c r="E31" s="1006"/>
      <c r="F31" s="1006"/>
      <c r="G31" s="1006"/>
      <c r="H31" s="1006"/>
      <c r="I31" s="1006"/>
      <c r="J31" s="1006"/>
      <c r="K31" s="1006"/>
      <c r="L31" s="1006"/>
      <c r="M31" s="1006"/>
      <c r="N31" s="1006"/>
      <c r="O31" s="1006"/>
      <c r="P31" s="1007"/>
      <c r="Q31" s="1013"/>
      <c r="R31" s="1014"/>
      <c r="S31" s="1014"/>
      <c r="T31" s="1014"/>
      <c r="U31" s="1014"/>
      <c r="V31" s="1014"/>
      <c r="W31" s="1014"/>
      <c r="X31" s="1014"/>
      <c r="Y31" s="1014"/>
      <c r="Z31" s="1014"/>
      <c r="AA31" s="1014"/>
      <c r="AB31" s="1014"/>
      <c r="AC31" s="1014"/>
      <c r="AD31" s="1014"/>
      <c r="AE31" s="1015"/>
      <c r="AF31" s="1010">
        <v>420</v>
      </c>
      <c r="AG31" s="1011"/>
      <c r="AH31" s="1011"/>
      <c r="AI31" s="1011"/>
      <c r="AJ31" s="1012"/>
      <c r="AK31" s="955"/>
      <c r="AL31" s="946"/>
      <c r="AM31" s="946"/>
      <c r="AN31" s="946"/>
      <c r="AO31" s="946"/>
      <c r="AP31" s="946"/>
      <c r="AQ31" s="946"/>
      <c r="AR31" s="946"/>
      <c r="AS31" s="946"/>
      <c r="AT31" s="946"/>
      <c r="AU31" s="946"/>
      <c r="AV31" s="946"/>
      <c r="AW31" s="946"/>
      <c r="AX31" s="946"/>
      <c r="AY31" s="946"/>
      <c r="AZ31" s="1016"/>
      <c r="BA31" s="1016"/>
      <c r="BB31" s="1016"/>
      <c r="BC31" s="1016"/>
      <c r="BD31" s="1016"/>
      <c r="BE31" s="947" t="s">
        <v>338</v>
      </c>
      <c r="BF31" s="947"/>
      <c r="BG31" s="947"/>
      <c r="BH31" s="947"/>
      <c r="BI31" s="948"/>
      <c r="BJ31" s="91"/>
      <c r="BK31" s="91"/>
      <c r="BL31" s="91"/>
      <c r="BM31" s="91"/>
      <c r="BN31" s="91"/>
      <c r="BO31" s="100"/>
      <c r="BP31" s="100"/>
      <c r="BQ31" s="97">
        <v>25</v>
      </c>
      <c r="BR31" s="98"/>
      <c r="BS31" s="967"/>
      <c r="BT31" s="968"/>
      <c r="BU31" s="968"/>
      <c r="BV31" s="968"/>
      <c r="BW31" s="968"/>
      <c r="BX31" s="968"/>
      <c r="BY31" s="968"/>
      <c r="BZ31" s="968"/>
      <c r="CA31" s="968"/>
      <c r="CB31" s="968"/>
      <c r="CC31" s="968"/>
      <c r="CD31" s="968"/>
      <c r="CE31" s="968"/>
      <c r="CF31" s="968"/>
      <c r="CG31" s="989"/>
      <c r="CH31" s="964"/>
      <c r="CI31" s="965"/>
      <c r="CJ31" s="965"/>
      <c r="CK31" s="965"/>
      <c r="CL31" s="966"/>
      <c r="CM31" s="964"/>
      <c r="CN31" s="965"/>
      <c r="CO31" s="965"/>
      <c r="CP31" s="965"/>
      <c r="CQ31" s="966"/>
      <c r="CR31" s="964"/>
      <c r="CS31" s="965"/>
      <c r="CT31" s="965"/>
      <c r="CU31" s="965"/>
      <c r="CV31" s="966"/>
      <c r="CW31" s="964"/>
      <c r="CX31" s="965"/>
      <c r="CY31" s="965"/>
      <c r="CZ31" s="965"/>
      <c r="DA31" s="966"/>
      <c r="DB31" s="964"/>
      <c r="DC31" s="965"/>
      <c r="DD31" s="965"/>
      <c r="DE31" s="965"/>
      <c r="DF31" s="966"/>
      <c r="DG31" s="964"/>
      <c r="DH31" s="965"/>
      <c r="DI31" s="965"/>
      <c r="DJ31" s="965"/>
      <c r="DK31" s="966"/>
      <c r="DL31" s="964"/>
      <c r="DM31" s="965"/>
      <c r="DN31" s="965"/>
      <c r="DO31" s="965"/>
      <c r="DP31" s="966"/>
      <c r="DQ31" s="964"/>
      <c r="DR31" s="965"/>
      <c r="DS31" s="965"/>
      <c r="DT31" s="965"/>
      <c r="DU31" s="966"/>
      <c r="DV31" s="967"/>
      <c r="DW31" s="968"/>
      <c r="DX31" s="968"/>
      <c r="DY31" s="968"/>
      <c r="DZ31" s="969"/>
      <c r="EA31" s="89"/>
    </row>
    <row r="32" spans="1:131" ht="26.25" customHeight="1" x14ac:dyDescent="0.2">
      <c r="A32" s="101">
        <v>5</v>
      </c>
      <c r="B32" s="1005" t="s">
        <v>339</v>
      </c>
      <c r="C32" s="1006"/>
      <c r="D32" s="1006"/>
      <c r="E32" s="1006"/>
      <c r="F32" s="1006"/>
      <c r="G32" s="1006"/>
      <c r="H32" s="1006"/>
      <c r="I32" s="1006"/>
      <c r="J32" s="1006"/>
      <c r="K32" s="1006"/>
      <c r="L32" s="1006"/>
      <c r="M32" s="1006"/>
      <c r="N32" s="1006"/>
      <c r="O32" s="1006"/>
      <c r="P32" s="1007"/>
      <c r="Q32" s="1013"/>
      <c r="R32" s="1014"/>
      <c r="S32" s="1014"/>
      <c r="T32" s="1014"/>
      <c r="U32" s="1014"/>
      <c r="V32" s="1014"/>
      <c r="W32" s="1014"/>
      <c r="X32" s="1014"/>
      <c r="Y32" s="1014"/>
      <c r="Z32" s="1014"/>
      <c r="AA32" s="1014"/>
      <c r="AB32" s="1014"/>
      <c r="AC32" s="1014"/>
      <c r="AD32" s="1014"/>
      <c r="AE32" s="1015"/>
      <c r="AF32" s="1010">
        <v>1763</v>
      </c>
      <c r="AG32" s="1011"/>
      <c r="AH32" s="1011"/>
      <c r="AI32" s="1011"/>
      <c r="AJ32" s="1012"/>
      <c r="AK32" s="955"/>
      <c r="AL32" s="946"/>
      <c r="AM32" s="946"/>
      <c r="AN32" s="946"/>
      <c r="AO32" s="946"/>
      <c r="AP32" s="946"/>
      <c r="AQ32" s="946"/>
      <c r="AR32" s="946"/>
      <c r="AS32" s="946"/>
      <c r="AT32" s="946"/>
      <c r="AU32" s="946"/>
      <c r="AV32" s="946"/>
      <c r="AW32" s="946"/>
      <c r="AX32" s="946"/>
      <c r="AY32" s="946"/>
      <c r="AZ32" s="1016"/>
      <c r="BA32" s="1016"/>
      <c r="BB32" s="1016"/>
      <c r="BC32" s="1016"/>
      <c r="BD32" s="1016"/>
      <c r="BE32" s="947" t="s">
        <v>338</v>
      </c>
      <c r="BF32" s="947"/>
      <c r="BG32" s="947"/>
      <c r="BH32" s="947"/>
      <c r="BI32" s="948"/>
      <c r="BJ32" s="91"/>
      <c r="BK32" s="91"/>
      <c r="BL32" s="91"/>
      <c r="BM32" s="91"/>
      <c r="BN32" s="91"/>
      <c r="BO32" s="100"/>
      <c r="BP32" s="100"/>
      <c r="BQ32" s="97">
        <v>26</v>
      </c>
      <c r="BR32" s="98"/>
      <c r="BS32" s="967"/>
      <c r="BT32" s="968"/>
      <c r="BU32" s="968"/>
      <c r="BV32" s="968"/>
      <c r="BW32" s="968"/>
      <c r="BX32" s="968"/>
      <c r="BY32" s="968"/>
      <c r="BZ32" s="968"/>
      <c r="CA32" s="968"/>
      <c r="CB32" s="968"/>
      <c r="CC32" s="968"/>
      <c r="CD32" s="968"/>
      <c r="CE32" s="968"/>
      <c r="CF32" s="968"/>
      <c r="CG32" s="989"/>
      <c r="CH32" s="964"/>
      <c r="CI32" s="965"/>
      <c r="CJ32" s="965"/>
      <c r="CK32" s="965"/>
      <c r="CL32" s="966"/>
      <c r="CM32" s="964"/>
      <c r="CN32" s="965"/>
      <c r="CO32" s="965"/>
      <c r="CP32" s="965"/>
      <c r="CQ32" s="966"/>
      <c r="CR32" s="964"/>
      <c r="CS32" s="965"/>
      <c r="CT32" s="965"/>
      <c r="CU32" s="965"/>
      <c r="CV32" s="966"/>
      <c r="CW32" s="964"/>
      <c r="CX32" s="965"/>
      <c r="CY32" s="965"/>
      <c r="CZ32" s="965"/>
      <c r="DA32" s="966"/>
      <c r="DB32" s="964"/>
      <c r="DC32" s="965"/>
      <c r="DD32" s="965"/>
      <c r="DE32" s="965"/>
      <c r="DF32" s="966"/>
      <c r="DG32" s="964"/>
      <c r="DH32" s="965"/>
      <c r="DI32" s="965"/>
      <c r="DJ32" s="965"/>
      <c r="DK32" s="966"/>
      <c r="DL32" s="964"/>
      <c r="DM32" s="965"/>
      <c r="DN32" s="965"/>
      <c r="DO32" s="965"/>
      <c r="DP32" s="966"/>
      <c r="DQ32" s="964"/>
      <c r="DR32" s="965"/>
      <c r="DS32" s="965"/>
      <c r="DT32" s="965"/>
      <c r="DU32" s="966"/>
      <c r="DV32" s="967"/>
      <c r="DW32" s="968"/>
      <c r="DX32" s="968"/>
      <c r="DY32" s="968"/>
      <c r="DZ32" s="969"/>
      <c r="EA32" s="89"/>
    </row>
    <row r="33" spans="1:131" ht="26.25" customHeight="1" x14ac:dyDescent="0.2">
      <c r="A33" s="101">
        <v>6</v>
      </c>
      <c r="B33" s="1005" t="s">
        <v>340</v>
      </c>
      <c r="C33" s="1006"/>
      <c r="D33" s="1006"/>
      <c r="E33" s="1006"/>
      <c r="F33" s="1006"/>
      <c r="G33" s="1006"/>
      <c r="H33" s="1006"/>
      <c r="I33" s="1006"/>
      <c r="J33" s="1006"/>
      <c r="K33" s="1006"/>
      <c r="L33" s="1006"/>
      <c r="M33" s="1006"/>
      <c r="N33" s="1006"/>
      <c r="O33" s="1006"/>
      <c r="P33" s="1007"/>
      <c r="Q33" s="1013"/>
      <c r="R33" s="1014"/>
      <c r="S33" s="1014"/>
      <c r="T33" s="1014"/>
      <c r="U33" s="1014"/>
      <c r="V33" s="1014"/>
      <c r="W33" s="1014"/>
      <c r="X33" s="1014"/>
      <c r="Y33" s="1014"/>
      <c r="Z33" s="1014"/>
      <c r="AA33" s="1014"/>
      <c r="AB33" s="1014"/>
      <c r="AC33" s="1014"/>
      <c r="AD33" s="1014"/>
      <c r="AE33" s="1015"/>
      <c r="AF33" s="1010">
        <v>0</v>
      </c>
      <c r="AG33" s="1011"/>
      <c r="AH33" s="1011"/>
      <c r="AI33" s="1011"/>
      <c r="AJ33" s="1012"/>
      <c r="AK33" s="955"/>
      <c r="AL33" s="946"/>
      <c r="AM33" s="946"/>
      <c r="AN33" s="946"/>
      <c r="AO33" s="946"/>
      <c r="AP33" s="946"/>
      <c r="AQ33" s="946"/>
      <c r="AR33" s="946"/>
      <c r="AS33" s="946"/>
      <c r="AT33" s="946"/>
      <c r="AU33" s="946"/>
      <c r="AV33" s="946"/>
      <c r="AW33" s="946"/>
      <c r="AX33" s="946"/>
      <c r="AY33" s="946"/>
      <c r="AZ33" s="1016"/>
      <c r="BA33" s="1016"/>
      <c r="BB33" s="1016"/>
      <c r="BC33" s="1016"/>
      <c r="BD33" s="1016"/>
      <c r="BE33" s="947" t="s">
        <v>341</v>
      </c>
      <c r="BF33" s="947"/>
      <c r="BG33" s="947"/>
      <c r="BH33" s="947"/>
      <c r="BI33" s="948"/>
      <c r="BJ33" s="91"/>
      <c r="BK33" s="91"/>
      <c r="BL33" s="91"/>
      <c r="BM33" s="91"/>
      <c r="BN33" s="91"/>
      <c r="BO33" s="100"/>
      <c r="BP33" s="100"/>
      <c r="BQ33" s="97">
        <v>27</v>
      </c>
      <c r="BR33" s="98"/>
      <c r="BS33" s="967"/>
      <c r="BT33" s="968"/>
      <c r="BU33" s="968"/>
      <c r="BV33" s="968"/>
      <c r="BW33" s="968"/>
      <c r="BX33" s="968"/>
      <c r="BY33" s="968"/>
      <c r="BZ33" s="968"/>
      <c r="CA33" s="968"/>
      <c r="CB33" s="968"/>
      <c r="CC33" s="968"/>
      <c r="CD33" s="968"/>
      <c r="CE33" s="968"/>
      <c r="CF33" s="968"/>
      <c r="CG33" s="989"/>
      <c r="CH33" s="964"/>
      <c r="CI33" s="965"/>
      <c r="CJ33" s="965"/>
      <c r="CK33" s="965"/>
      <c r="CL33" s="966"/>
      <c r="CM33" s="964"/>
      <c r="CN33" s="965"/>
      <c r="CO33" s="965"/>
      <c r="CP33" s="965"/>
      <c r="CQ33" s="966"/>
      <c r="CR33" s="964"/>
      <c r="CS33" s="965"/>
      <c r="CT33" s="965"/>
      <c r="CU33" s="965"/>
      <c r="CV33" s="966"/>
      <c r="CW33" s="964"/>
      <c r="CX33" s="965"/>
      <c r="CY33" s="965"/>
      <c r="CZ33" s="965"/>
      <c r="DA33" s="966"/>
      <c r="DB33" s="964"/>
      <c r="DC33" s="965"/>
      <c r="DD33" s="965"/>
      <c r="DE33" s="965"/>
      <c r="DF33" s="966"/>
      <c r="DG33" s="964"/>
      <c r="DH33" s="965"/>
      <c r="DI33" s="965"/>
      <c r="DJ33" s="965"/>
      <c r="DK33" s="966"/>
      <c r="DL33" s="964"/>
      <c r="DM33" s="965"/>
      <c r="DN33" s="965"/>
      <c r="DO33" s="965"/>
      <c r="DP33" s="966"/>
      <c r="DQ33" s="964"/>
      <c r="DR33" s="965"/>
      <c r="DS33" s="965"/>
      <c r="DT33" s="965"/>
      <c r="DU33" s="966"/>
      <c r="DV33" s="967"/>
      <c r="DW33" s="968"/>
      <c r="DX33" s="968"/>
      <c r="DY33" s="968"/>
      <c r="DZ33" s="969"/>
      <c r="EA33" s="89"/>
    </row>
    <row r="34" spans="1:131" ht="26.25" customHeight="1" x14ac:dyDescent="0.2">
      <c r="A34" s="101">
        <v>7</v>
      </c>
      <c r="B34" s="1005"/>
      <c r="C34" s="1006"/>
      <c r="D34" s="1006"/>
      <c r="E34" s="1006"/>
      <c r="F34" s="1006"/>
      <c r="G34" s="1006"/>
      <c r="H34" s="1006"/>
      <c r="I34" s="1006"/>
      <c r="J34" s="1006"/>
      <c r="K34" s="1006"/>
      <c r="L34" s="1006"/>
      <c r="M34" s="1006"/>
      <c r="N34" s="1006"/>
      <c r="O34" s="1006"/>
      <c r="P34" s="1007"/>
      <c r="Q34" s="1013"/>
      <c r="R34" s="1014"/>
      <c r="S34" s="1014"/>
      <c r="T34" s="1014"/>
      <c r="U34" s="1014"/>
      <c r="V34" s="1014"/>
      <c r="W34" s="1014"/>
      <c r="X34" s="1014"/>
      <c r="Y34" s="1014"/>
      <c r="Z34" s="1014"/>
      <c r="AA34" s="1014"/>
      <c r="AB34" s="1014"/>
      <c r="AC34" s="1014"/>
      <c r="AD34" s="1014"/>
      <c r="AE34" s="1015"/>
      <c r="AF34" s="1010"/>
      <c r="AG34" s="1011"/>
      <c r="AH34" s="1011"/>
      <c r="AI34" s="1011"/>
      <c r="AJ34" s="1012"/>
      <c r="AK34" s="955"/>
      <c r="AL34" s="946"/>
      <c r="AM34" s="946"/>
      <c r="AN34" s="946"/>
      <c r="AO34" s="946"/>
      <c r="AP34" s="946"/>
      <c r="AQ34" s="946"/>
      <c r="AR34" s="946"/>
      <c r="AS34" s="946"/>
      <c r="AT34" s="946"/>
      <c r="AU34" s="946"/>
      <c r="AV34" s="946"/>
      <c r="AW34" s="946"/>
      <c r="AX34" s="946"/>
      <c r="AY34" s="946"/>
      <c r="AZ34" s="1016"/>
      <c r="BA34" s="1016"/>
      <c r="BB34" s="1016"/>
      <c r="BC34" s="1016"/>
      <c r="BD34" s="1016"/>
      <c r="BE34" s="947"/>
      <c r="BF34" s="947"/>
      <c r="BG34" s="947"/>
      <c r="BH34" s="947"/>
      <c r="BI34" s="948"/>
      <c r="BJ34" s="91"/>
      <c r="BK34" s="91"/>
      <c r="BL34" s="91"/>
      <c r="BM34" s="91"/>
      <c r="BN34" s="91"/>
      <c r="BO34" s="100"/>
      <c r="BP34" s="100"/>
      <c r="BQ34" s="97">
        <v>28</v>
      </c>
      <c r="BR34" s="98"/>
      <c r="BS34" s="967"/>
      <c r="BT34" s="968"/>
      <c r="BU34" s="968"/>
      <c r="BV34" s="968"/>
      <c r="BW34" s="968"/>
      <c r="BX34" s="968"/>
      <c r="BY34" s="968"/>
      <c r="BZ34" s="968"/>
      <c r="CA34" s="968"/>
      <c r="CB34" s="968"/>
      <c r="CC34" s="968"/>
      <c r="CD34" s="968"/>
      <c r="CE34" s="968"/>
      <c r="CF34" s="968"/>
      <c r="CG34" s="989"/>
      <c r="CH34" s="964"/>
      <c r="CI34" s="965"/>
      <c r="CJ34" s="965"/>
      <c r="CK34" s="965"/>
      <c r="CL34" s="966"/>
      <c r="CM34" s="964"/>
      <c r="CN34" s="965"/>
      <c r="CO34" s="965"/>
      <c r="CP34" s="965"/>
      <c r="CQ34" s="966"/>
      <c r="CR34" s="964"/>
      <c r="CS34" s="965"/>
      <c r="CT34" s="965"/>
      <c r="CU34" s="965"/>
      <c r="CV34" s="966"/>
      <c r="CW34" s="964"/>
      <c r="CX34" s="965"/>
      <c r="CY34" s="965"/>
      <c r="CZ34" s="965"/>
      <c r="DA34" s="966"/>
      <c r="DB34" s="964"/>
      <c r="DC34" s="965"/>
      <c r="DD34" s="965"/>
      <c r="DE34" s="965"/>
      <c r="DF34" s="966"/>
      <c r="DG34" s="964"/>
      <c r="DH34" s="965"/>
      <c r="DI34" s="965"/>
      <c r="DJ34" s="965"/>
      <c r="DK34" s="966"/>
      <c r="DL34" s="964"/>
      <c r="DM34" s="965"/>
      <c r="DN34" s="965"/>
      <c r="DO34" s="965"/>
      <c r="DP34" s="966"/>
      <c r="DQ34" s="964"/>
      <c r="DR34" s="965"/>
      <c r="DS34" s="965"/>
      <c r="DT34" s="965"/>
      <c r="DU34" s="966"/>
      <c r="DV34" s="967"/>
      <c r="DW34" s="968"/>
      <c r="DX34" s="968"/>
      <c r="DY34" s="968"/>
      <c r="DZ34" s="969"/>
      <c r="EA34" s="89"/>
    </row>
    <row r="35" spans="1:131" ht="26.25" customHeight="1" x14ac:dyDescent="0.2">
      <c r="A35" s="101">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0"/>
      <c r="BP35" s="100"/>
      <c r="BQ35" s="97">
        <v>29</v>
      </c>
      <c r="BR35" s="98"/>
      <c r="BS35" s="967"/>
      <c r="BT35" s="968"/>
      <c r="BU35" s="968"/>
      <c r="BV35" s="968"/>
      <c r="BW35" s="968"/>
      <c r="BX35" s="968"/>
      <c r="BY35" s="968"/>
      <c r="BZ35" s="968"/>
      <c r="CA35" s="968"/>
      <c r="CB35" s="968"/>
      <c r="CC35" s="968"/>
      <c r="CD35" s="968"/>
      <c r="CE35" s="968"/>
      <c r="CF35" s="968"/>
      <c r="CG35" s="989"/>
      <c r="CH35" s="964"/>
      <c r="CI35" s="965"/>
      <c r="CJ35" s="965"/>
      <c r="CK35" s="965"/>
      <c r="CL35" s="966"/>
      <c r="CM35" s="964"/>
      <c r="CN35" s="965"/>
      <c r="CO35" s="965"/>
      <c r="CP35" s="965"/>
      <c r="CQ35" s="966"/>
      <c r="CR35" s="964"/>
      <c r="CS35" s="965"/>
      <c r="CT35" s="965"/>
      <c r="CU35" s="965"/>
      <c r="CV35" s="966"/>
      <c r="CW35" s="964"/>
      <c r="CX35" s="965"/>
      <c r="CY35" s="965"/>
      <c r="CZ35" s="965"/>
      <c r="DA35" s="966"/>
      <c r="DB35" s="964"/>
      <c r="DC35" s="965"/>
      <c r="DD35" s="965"/>
      <c r="DE35" s="965"/>
      <c r="DF35" s="966"/>
      <c r="DG35" s="964"/>
      <c r="DH35" s="965"/>
      <c r="DI35" s="965"/>
      <c r="DJ35" s="965"/>
      <c r="DK35" s="966"/>
      <c r="DL35" s="964"/>
      <c r="DM35" s="965"/>
      <c r="DN35" s="965"/>
      <c r="DO35" s="965"/>
      <c r="DP35" s="966"/>
      <c r="DQ35" s="964"/>
      <c r="DR35" s="965"/>
      <c r="DS35" s="965"/>
      <c r="DT35" s="965"/>
      <c r="DU35" s="966"/>
      <c r="DV35" s="967"/>
      <c r="DW35" s="968"/>
      <c r="DX35" s="968"/>
      <c r="DY35" s="968"/>
      <c r="DZ35" s="969"/>
      <c r="EA35" s="89"/>
    </row>
    <row r="36" spans="1:131" ht="26.25" customHeight="1" x14ac:dyDescent="0.2">
      <c r="A36" s="101">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0"/>
      <c r="BP36" s="100"/>
      <c r="BQ36" s="97">
        <v>30</v>
      </c>
      <c r="BR36" s="98"/>
      <c r="BS36" s="967"/>
      <c r="BT36" s="968"/>
      <c r="BU36" s="968"/>
      <c r="BV36" s="968"/>
      <c r="BW36" s="968"/>
      <c r="BX36" s="968"/>
      <c r="BY36" s="968"/>
      <c r="BZ36" s="968"/>
      <c r="CA36" s="968"/>
      <c r="CB36" s="968"/>
      <c r="CC36" s="968"/>
      <c r="CD36" s="968"/>
      <c r="CE36" s="968"/>
      <c r="CF36" s="968"/>
      <c r="CG36" s="989"/>
      <c r="CH36" s="964"/>
      <c r="CI36" s="965"/>
      <c r="CJ36" s="965"/>
      <c r="CK36" s="965"/>
      <c r="CL36" s="966"/>
      <c r="CM36" s="964"/>
      <c r="CN36" s="965"/>
      <c r="CO36" s="965"/>
      <c r="CP36" s="965"/>
      <c r="CQ36" s="966"/>
      <c r="CR36" s="964"/>
      <c r="CS36" s="965"/>
      <c r="CT36" s="965"/>
      <c r="CU36" s="965"/>
      <c r="CV36" s="966"/>
      <c r="CW36" s="964"/>
      <c r="CX36" s="965"/>
      <c r="CY36" s="965"/>
      <c r="CZ36" s="965"/>
      <c r="DA36" s="966"/>
      <c r="DB36" s="964"/>
      <c r="DC36" s="965"/>
      <c r="DD36" s="965"/>
      <c r="DE36" s="965"/>
      <c r="DF36" s="966"/>
      <c r="DG36" s="964"/>
      <c r="DH36" s="965"/>
      <c r="DI36" s="965"/>
      <c r="DJ36" s="965"/>
      <c r="DK36" s="966"/>
      <c r="DL36" s="964"/>
      <c r="DM36" s="965"/>
      <c r="DN36" s="965"/>
      <c r="DO36" s="965"/>
      <c r="DP36" s="966"/>
      <c r="DQ36" s="964"/>
      <c r="DR36" s="965"/>
      <c r="DS36" s="965"/>
      <c r="DT36" s="965"/>
      <c r="DU36" s="966"/>
      <c r="DV36" s="967"/>
      <c r="DW36" s="968"/>
      <c r="DX36" s="968"/>
      <c r="DY36" s="968"/>
      <c r="DZ36" s="969"/>
      <c r="EA36" s="89"/>
    </row>
    <row r="37" spans="1:131" ht="26.25" customHeight="1" x14ac:dyDescent="0.2">
      <c r="A37" s="101">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0"/>
      <c r="BP37" s="100"/>
      <c r="BQ37" s="97">
        <v>31</v>
      </c>
      <c r="BR37" s="98"/>
      <c r="BS37" s="967"/>
      <c r="BT37" s="968"/>
      <c r="BU37" s="968"/>
      <c r="BV37" s="968"/>
      <c r="BW37" s="968"/>
      <c r="BX37" s="968"/>
      <c r="BY37" s="968"/>
      <c r="BZ37" s="968"/>
      <c r="CA37" s="968"/>
      <c r="CB37" s="968"/>
      <c r="CC37" s="968"/>
      <c r="CD37" s="968"/>
      <c r="CE37" s="968"/>
      <c r="CF37" s="968"/>
      <c r="CG37" s="989"/>
      <c r="CH37" s="964"/>
      <c r="CI37" s="965"/>
      <c r="CJ37" s="965"/>
      <c r="CK37" s="965"/>
      <c r="CL37" s="966"/>
      <c r="CM37" s="964"/>
      <c r="CN37" s="965"/>
      <c r="CO37" s="965"/>
      <c r="CP37" s="965"/>
      <c r="CQ37" s="966"/>
      <c r="CR37" s="964"/>
      <c r="CS37" s="965"/>
      <c r="CT37" s="965"/>
      <c r="CU37" s="965"/>
      <c r="CV37" s="966"/>
      <c r="CW37" s="964"/>
      <c r="CX37" s="965"/>
      <c r="CY37" s="965"/>
      <c r="CZ37" s="965"/>
      <c r="DA37" s="966"/>
      <c r="DB37" s="964"/>
      <c r="DC37" s="965"/>
      <c r="DD37" s="965"/>
      <c r="DE37" s="965"/>
      <c r="DF37" s="966"/>
      <c r="DG37" s="964"/>
      <c r="DH37" s="965"/>
      <c r="DI37" s="965"/>
      <c r="DJ37" s="965"/>
      <c r="DK37" s="966"/>
      <c r="DL37" s="964"/>
      <c r="DM37" s="965"/>
      <c r="DN37" s="965"/>
      <c r="DO37" s="965"/>
      <c r="DP37" s="966"/>
      <c r="DQ37" s="964"/>
      <c r="DR37" s="965"/>
      <c r="DS37" s="965"/>
      <c r="DT37" s="965"/>
      <c r="DU37" s="966"/>
      <c r="DV37" s="967"/>
      <c r="DW37" s="968"/>
      <c r="DX37" s="968"/>
      <c r="DY37" s="968"/>
      <c r="DZ37" s="969"/>
      <c r="EA37" s="89"/>
    </row>
    <row r="38" spans="1:131" ht="26.25" customHeight="1" x14ac:dyDescent="0.2">
      <c r="A38" s="101">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0"/>
      <c r="BP38" s="100"/>
      <c r="BQ38" s="97">
        <v>32</v>
      </c>
      <c r="BR38" s="98"/>
      <c r="BS38" s="967"/>
      <c r="BT38" s="968"/>
      <c r="BU38" s="968"/>
      <c r="BV38" s="968"/>
      <c r="BW38" s="968"/>
      <c r="BX38" s="968"/>
      <c r="BY38" s="968"/>
      <c r="BZ38" s="968"/>
      <c r="CA38" s="968"/>
      <c r="CB38" s="968"/>
      <c r="CC38" s="968"/>
      <c r="CD38" s="968"/>
      <c r="CE38" s="968"/>
      <c r="CF38" s="968"/>
      <c r="CG38" s="989"/>
      <c r="CH38" s="964"/>
      <c r="CI38" s="965"/>
      <c r="CJ38" s="965"/>
      <c r="CK38" s="965"/>
      <c r="CL38" s="966"/>
      <c r="CM38" s="964"/>
      <c r="CN38" s="965"/>
      <c r="CO38" s="965"/>
      <c r="CP38" s="965"/>
      <c r="CQ38" s="966"/>
      <c r="CR38" s="964"/>
      <c r="CS38" s="965"/>
      <c r="CT38" s="965"/>
      <c r="CU38" s="965"/>
      <c r="CV38" s="966"/>
      <c r="CW38" s="964"/>
      <c r="CX38" s="965"/>
      <c r="CY38" s="965"/>
      <c r="CZ38" s="965"/>
      <c r="DA38" s="966"/>
      <c r="DB38" s="964"/>
      <c r="DC38" s="965"/>
      <c r="DD38" s="965"/>
      <c r="DE38" s="965"/>
      <c r="DF38" s="966"/>
      <c r="DG38" s="964"/>
      <c r="DH38" s="965"/>
      <c r="DI38" s="965"/>
      <c r="DJ38" s="965"/>
      <c r="DK38" s="966"/>
      <c r="DL38" s="964"/>
      <c r="DM38" s="965"/>
      <c r="DN38" s="965"/>
      <c r="DO38" s="965"/>
      <c r="DP38" s="966"/>
      <c r="DQ38" s="964"/>
      <c r="DR38" s="965"/>
      <c r="DS38" s="965"/>
      <c r="DT38" s="965"/>
      <c r="DU38" s="966"/>
      <c r="DV38" s="967"/>
      <c r="DW38" s="968"/>
      <c r="DX38" s="968"/>
      <c r="DY38" s="968"/>
      <c r="DZ38" s="969"/>
      <c r="EA38" s="89"/>
    </row>
    <row r="39" spans="1:131" ht="26.25" customHeight="1" x14ac:dyDescent="0.2">
      <c r="A39" s="101">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0"/>
      <c r="BP39" s="100"/>
      <c r="BQ39" s="97">
        <v>33</v>
      </c>
      <c r="BR39" s="98"/>
      <c r="BS39" s="967"/>
      <c r="BT39" s="968"/>
      <c r="BU39" s="968"/>
      <c r="BV39" s="968"/>
      <c r="BW39" s="968"/>
      <c r="BX39" s="968"/>
      <c r="BY39" s="968"/>
      <c r="BZ39" s="968"/>
      <c r="CA39" s="968"/>
      <c r="CB39" s="968"/>
      <c r="CC39" s="968"/>
      <c r="CD39" s="968"/>
      <c r="CE39" s="968"/>
      <c r="CF39" s="968"/>
      <c r="CG39" s="989"/>
      <c r="CH39" s="964"/>
      <c r="CI39" s="965"/>
      <c r="CJ39" s="965"/>
      <c r="CK39" s="965"/>
      <c r="CL39" s="966"/>
      <c r="CM39" s="964"/>
      <c r="CN39" s="965"/>
      <c r="CO39" s="965"/>
      <c r="CP39" s="965"/>
      <c r="CQ39" s="966"/>
      <c r="CR39" s="964"/>
      <c r="CS39" s="965"/>
      <c r="CT39" s="965"/>
      <c r="CU39" s="965"/>
      <c r="CV39" s="966"/>
      <c r="CW39" s="964"/>
      <c r="CX39" s="965"/>
      <c r="CY39" s="965"/>
      <c r="CZ39" s="965"/>
      <c r="DA39" s="966"/>
      <c r="DB39" s="964"/>
      <c r="DC39" s="965"/>
      <c r="DD39" s="965"/>
      <c r="DE39" s="965"/>
      <c r="DF39" s="966"/>
      <c r="DG39" s="964"/>
      <c r="DH39" s="965"/>
      <c r="DI39" s="965"/>
      <c r="DJ39" s="965"/>
      <c r="DK39" s="966"/>
      <c r="DL39" s="964"/>
      <c r="DM39" s="965"/>
      <c r="DN39" s="965"/>
      <c r="DO39" s="965"/>
      <c r="DP39" s="966"/>
      <c r="DQ39" s="964"/>
      <c r="DR39" s="965"/>
      <c r="DS39" s="965"/>
      <c r="DT39" s="965"/>
      <c r="DU39" s="966"/>
      <c r="DV39" s="967"/>
      <c r="DW39" s="968"/>
      <c r="DX39" s="968"/>
      <c r="DY39" s="968"/>
      <c r="DZ39" s="969"/>
      <c r="EA39" s="89"/>
    </row>
    <row r="40" spans="1:131" ht="26.25" customHeight="1" x14ac:dyDescent="0.2">
      <c r="A40" s="97">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0"/>
      <c r="BP40" s="100"/>
      <c r="BQ40" s="97">
        <v>34</v>
      </c>
      <c r="BR40" s="98"/>
      <c r="BS40" s="967"/>
      <c r="BT40" s="968"/>
      <c r="BU40" s="968"/>
      <c r="BV40" s="968"/>
      <c r="BW40" s="968"/>
      <c r="BX40" s="968"/>
      <c r="BY40" s="968"/>
      <c r="BZ40" s="968"/>
      <c r="CA40" s="968"/>
      <c r="CB40" s="968"/>
      <c r="CC40" s="968"/>
      <c r="CD40" s="968"/>
      <c r="CE40" s="968"/>
      <c r="CF40" s="968"/>
      <c r="CG40" s="989"/>
      <c r="CH40" s="964"/>
      <c r="CI40" s="965"/>
      <c r="CJ40" s="965"/>
      <c r="CK40" s="965"/>
      <c r="CL40" s="966"/>
      <c r="CM40" s="964"/>
      <c r="CN40" s="965"/>
      <c r="CO40" s="965"/>
      <c r="CP40" s="965"/>
      <c r="CQ40" s="966"/>
      <c r="CR40" s="964"/>
      <c r="CS40" s="965"/>
      <c r="CT40" s="965"/>
      <c r="CU40" s="965"/>
      <c r="CV40" s="966"/>
      <c r="CW40" s="964"/>
      <c r="CX40" s="965"/>
      <c r="CY40" s="965"/>
      <c r="CZ40" s="965"/>
      <c r="DA40" s="966"/>
      <c r="DB40" s="964"/>
      <c r="DC40" s="965"/>
      <c r="DD40" s="965"/>
      <c r="DE40" s="965"/>
      <c r="DF40" s="966"/>
      <c r="DG40" s="964"/>
      <c r="DH40" s="965"/>
      <c r="DI40" s="965"/>
      <c r="DJ40" s="965"/>
      <c r="DK40" s="966"/>
      <c r="DL40" s="964"/>
      <c r="DM40" s="965"/>
      <c r="DN40" s="965"/>
      <c r="DO40" s="965"/>
      <c r="DP40" s="966"/>
      <c r="DQ40" s="964"/>
      <c r="DR40" s="965"/>
      <c r="DS40" s="965"/>
      <c r="DT40" s="965"/>
      <c r="DU40" s="966"/>
      <c r="DV40" s="967"/>
      <c r="DW40" s="968"/>
      <c r="DX40" s="968"/>
      <c r="DY40" s="968"/>
      <c r="DZ40" s="969"/>
      <c r="EA40" s="89"/>
    </row>
    <row r="41" spans="1:131" ht="26.25" customHeight="1" x14ac:dyDescent="0.2">
      <c r="A41" s="97">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0"/>
      <c r="BP41" s="100"/>
      <c r="BQ41" s="97">
        <v>35</v>
      </c>
      <c r="BR41" s="98"/>
      <c r="BS41" s="967"/>
      <c r="BT41" s="968"/>
      <c r="BU41" s="968"/>
      <c r="BV41" s="968"/>
      <c r="BW41" s="968"/>
      <c r="BX41" s="968"/>
      <c r="BY41" s="968"/>
      <c r="BZ41" s="968"/>
      <c r="CA41" s="968"/>
      <c r="CB41" s="968"/>
      <c r="CC41" s="968"/>
      <c r="CD41" s="968"/>
      <c r="CE41" s="968"/>
      <c r="CF41" s="968"/>
      <c r="CG41" s="989"/>
      <c r="CH41" s="964"/>
      <c r="CI41" s="965"/>
      <c r="CJ41" s="965"/>
      <c r="CK41" s="965"/>
      <c r="CL41" s="966"/>
      <c r="CM41" s="964"/>
      <c r="CN41" s="965"/>
      <c r="CO41" s="965"/>
      <c r="CP41" s="965"/>
      <c r="CQ41" s="966"/>
      <c r="CR41" s="964"/>
      <c r="CS41" s="965"/>
      <c r="CT41" s="965"/>
      <c r="CU41" s="965"/>
      <c r="CV41" s="966"/>
      <c r="CW41" s="964"/>
      <c r="CX41" s="965"/>
      <c r="CY41" s="965"/>
      <c r="CZ41" s="965"/>
      <c r="DA41" s="966"/>
      <c r="DB41" s="964"/>
      <c r="DC41" s="965"/>
      <c r="DD41" s="965"/>
      <c r="DE41" s="965"/>
      <c r="DF41" s="966"/>
      <c r="DG41" s="964"/>
      <c r="DH41" s="965"/>
      <c r="DI41" s="965"/>
      <c r="DJ41" s="965"/>
      <c r="DK41" s="966"/>
      <c r="DL41" s="964"/>
      <c r="DM41" s="965"/>
      <c r="DN41" s="965"/>
      <c r="DO41" s="965"/>
      <c r="DP41" s="966"/>
      <c r="DQ41" s="964"/>
      <c r="DR41" s="965"/>
      <c r="DS41" s="965"/>
      <c r="DT41" s="965"/>
      <c r="DU41" s="966"/>
      <c r="DV41" s="967"/>
      <c r="DW41" s="968"/>
      <c r="DX41" s="968"/>
      <c r="DY41" s="968"/>
      <c r="DZ41" s="969"/>
      <c r="EA41" s="89"/>
    </row>
    <row r="42" spans="1:131" ht="26.25" customHeight="1" x14ac:dyDescent="0.2">
      <c r="A42" s="97">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0"/>
      <c r="BP42" s="100"/>
      <c r="BQ42" s="97">
        <v>36</v>
      </c>
      <c r="BR42" s="98"/>
      <c r="BS42" s="967"/>
      <c r="BT42" s="968"/>
      <c r="BU42" s="968"/>
      <c r="BV42" s="968"/>
      <c r="BW42" s="968"/>
      <c r="BX42" s="968"/>
      <c r="BY42" s="968"/>
      <c r="BZ42" s="968"/>
      <c r="CA42" s="968"/>
      <c r="CB42" s="968"/>
      <c r="CC42" s="968"/>
      <c r="CD42" s="968"/>
      <c r="CE42" s="968"/>
      <c r="CF42" s="968"/>
      <c r="CG42" s="989"/>
      <c r="CH42" s="964"/>
      <c r="CI42" s="965"/>
      <c r="CJ42" s="965"/>
      <c r="CK42" s="965"/>
      <c r="CL42" s="966"/>
      <c r="CM42" s="964"/>
      <c r="CN42" s="965"/>
      <c r="CO42" s="965"/>
      <c r="CP42" s="965"/>
      <c r="CQ42" s="966"/>
      <c r="CR42" s="964"/>
      <c r="CS42" s="965"/>
      <c r="CT42" s="965"/>
      <c r="CU42" s="965"/>
      <c r="CV42" s="966"/>
      <c r="CW42" s="964"/>
      <c r="CX42" s="965"/>
      <c r="CY42" s="965"/>
      <c r="CZ42" s="965"/>
      <c r="DA42" s="966"/>
      <c r="DB42" s="964"/>
      <c r="DC42" s="965"/>
      <c r="DD42" s="965"/>
      <c r="DE42" s="965"/>
      <c r="DF42" s="966"/>
      <c r="DG42" s="964"/>
      <c r="DH42" s="965"/>
      <c r="DI42" s="965"/>
      <c r="DJ42" s="965"/>
      <c r="DK42" s="966"/>
      <c r="DL42" s="964"/>
      <c r="DM42" s="965"/>
      <c r="DN42" s="965"/>
      <c r="DO42" s="965"/>
      <c r="DP42" s="966"/>
      <c r="DQ42" s="964"/>
      <c r="DR42" s="965"/>
      <c r="DS42" s="965"/>
      <c r="DT42" s="965"/>
      <c r="DU42" s="966"/>
      <c r="DV42" s="967"/>
      <c r="DW42" s="968"/>
      <c r="DX42" s="968"/>
      <c r="DY42" s="968"/>
      <c r="DZ42" s="969"/>
      <c r="EA42" s="89"/>
    </row>
    <row r="43" spans="1:131" ht="26.25" customHeight="1" x14ac:dyDescent="0.2">
      <c r="A43" s="97">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0"/>
      <c r="BP43" s="100"/>
      <c r="BQ43" s="97">
        <v>37</v>
      </c>
      <c r="BR43" s="98"/>
      <c r="BS43" s="967"/>
      <c r="BT43" s="968"/>
      <c r="BU43" s="968"/>
      <c r="BV43" s="968"/>
      <c r="BW43" s="968"/>
      <c r="BX43" s="968"/>
      <c r="BY43" s="968"/>
      <c r="BZ43" s="968"/>
      <c r="CA43" s="968"/>
      <c r="CB43" s="968"/>
      <c r="CC43" s="968"/>
      <c r="CD43" s="968"/>
      <c r="CE43" s="968"/>
      <c r="CF43" s="968"/>
      <c r="CG43" s="989"/>
      <c r="CH43" s="964"/>
      <c r="CI43" s="965"/>
      <c r="CJ43" s="965"/>
      <c r="CK43" s="965"/>
      <c r="CL43" s="966"/>
      <c r="CM43" s="964"/>
      <c r="CN43" s="965"/>
      <c r="CO43" s="965"/>
      <c r="CP43" s="965"/>
      <c r="CQ43" s="966"/>
      <c r="CR43" s="964"/>
      <c r="CS43" s="965"/>
      <c r="CT43" s="965"/>
      <c r="CU43" s="965"/>
      <c r="CV43" s="966"/>
      <c r="CW43" s="964"/>
      <c r="CX43" s="965"/>
      <c r="CY43" s="965"/>
      <c r="CZ43" s="965"/>
      <c r="DA43" s="966"/>
      <c r="DB43" s="964"/>
      <c r="DC43" s="965"/>
      <c r="DD43" s="965"/>
      <c r="DE43" s="965"/>
      <c r="DF43" s="966"/>
      <c r="DG43" s="964"/>
      <c r="DH43" s="965"/>
      <c r="DI43" s="965"/>
      <c r="DJ43" s="965"/>
      <c r="DK43" s="966"/>
      <c r="DL43" s="964"/>
      <c r="DM43" s="965"/>
      <c r="DN43" s="965"/>
      <c r="DO43" s="965"/>
      <c r="DP43" s="966"/>
      <c r="DQ43" s="964"/>
      <c r="DR43" s="965"/>
      <c r="DS43" s="965"/>
      <c r="DT43" s="965"/>
      <c r="DU43" s="966"/>
      <c r="DV43" s="967"/>
      <c r="DW43" s="968"/>
      <c r="DX43" s="968"/>
      <c r="DY43" s="968"/>
      <c r="DZ43" s="969"/>
      <c r="EA43" s="89"/>
    </row>
    <row r="44" spans="1:131" ht="26.25" customHeight="1" x14ac:dyDescent="0.2">
      <c r="A44" s="97">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0"/>
      <c r="BP44" s="100"/>
      <c r="BQ44" s="97">
        <v>38</v>
      </c>
      <c r="BR44" s="98"/>
      <c r="BS44" s="967"/>
      <c r="BT44" s="968"/>
      <c r="BU44" s="968"/>
      <c r="BV44" s="968"/>
      <c r="BW44" s="968"/>
      <c r="BX44" s="968"/>
      <c r="BY44" s="968"/>
      <c r="BZ44" s="968"/>
      <c r="CA44" s="968"/>
      <c r="CB44" s="968"/>
      <c r="CC44" s="968"/>
      <c r="CD44" s="968"/>
      <c r="CE44" s="968"/>
      <c r="CF44" s="968"/>
      <c r="CG44" s="989"/>
      <c r="CH44" s="964"/>
      <c r="CI44" s="965"/>
      <c r="CJ44" s="965"/>
      <c r="CK44" s="965"/>
      <c r="CL44" s="966"/>
      <c r="CM44" s="964"/>
      <c r="CN44" s="965"/>
      <c r="CO44" s="965"/>
      <c r="CP44" s="965"/>
      <c r="CQ44" s="966"/>
      <c r="CR44" s="964"/>
      <c r="CS44" s="965"/>
      <c r="CT44" s="965"/>
      <c r="CU44" s="965"/>
      <c r="CV44" s="966"/>
      <c r="CW44" s="964"/>
      <c r="CX44" s="965"/>
      <c r="CY44" s="965"/>
      <c r="CZ44" s="965"/>
      <c r="DA44" s="966"/>
      <c r="DB44" s="964"/>
      <c r="DC44" s="965"/>
      <c r="DD44" s="965"/>
      <c r="DE44" s="965"/>
      <c r="DF44" s="966"/>
      <c r="DG44" s="964"/>
      <c r="DH44" s="965"/>
      <c r="DI44" s="965"/>
      <c r="DJ44" s="965"/>
      <c r="DK44" s="966"/>
      <c r="DL44" s="964"/>
      <c r="DM44" s="965"/>
      <c r="DN44" s="965"/>
      <c r="DO44" s="965"/>
      <c r="DP44" s="966"/>
      <c r="DQ44" s="964"/>
      <c r="DR44" s="965"/>
      <c r="DS44" s="965"/>
      <c r="DT44" s="965"/>
      <c r="DU44" s="966"/>
      <c r="DV44" s="967"/>
      <c r="DW44" s="968"/>
      <c r="DX44" s="968"/>
      <c r="DY44" s="968"/>
      <c r="DZ44" s="969"/>
      <c r="EA44" s="89"/>
    </row>
    <row r="45" spans="1:131" ht="26.25" customHeight="1" x14ac:dyDescent="0.2">
      <c r="A45" s="97">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0"/>
      <c r="BP45" s="100"/>
      <c r="BQ45" s="97">
        <v>39</v>
      </c>
      <c r="BR45" s="98"/>
      <c r="BS45" s="967"/>
      <c r="BT45" s="968"/>
      <c r="BU45" s="968"/>
      <c r="BV45" s="968"/>
      <c r="BW45" s="968"/>
      <c r="BX45" s="968"/>
      <c r="BY45" s="968"/>
      <c r="BZ45" s="968"/>
      <c r="CA45" s="968"/>
      <c r="CB45" s="968"/>
      <c r="CC45" s="968"/>
      <c r="CD45" s="968"/>
      <c r="CE45" s="968"/>
      <c r="CF45" s="968"/>
      <c r="CG45" s="989"/>
      <c r="CH45" s="964"/>
      <c r="CI45" s="965"/>
      <c r="CJ45" s="965"/>
      <c r="CK45" s="965"/>
      <c r="CL45" s="966"/>
      <c r="CM45" s="964"/>
      <c r="CN45" s="965"/>
      <c r="CO45" s="965"/>
      <c r="CP45" s="965"/>
      <c r="CQ45" s="966"/>
      <c r="CR45" s="964"/>
      <c r="CS45" s="965"/>
      <c r="CT45" s="965"/>
      <c r="CU45" s="965"/>
      <c r="CV45" s="966"/>
      <c r="CW45" s="964"/>
      <c r="CX45" s="965"/>
      <c r="CY45" s="965"/>
      <c r="CZ45" s="965"/>
      <c r="DA45" s="966"/>
      <c r="DB45" s="964"/>
      <c r="DC45" s="965"/>
      <c r="DD45" s="965"/>
      <c r="DE45" s="965"/>
      <c r="DF45" s="966"/>
      <c r="DG45" s="964"/>
      <c r="DH45" s="965"/>
      <c r="DI45" s="965"/>
      <c r="DJ45" s="965"/>
      <c r="DK45" s="966"/>
      <c r="DL45" s="964"/>
      <c r="DM45" s="965"/>
      <c r="DN45" s="965"/>
      <c r="DO45" s="965"/>
      <c r="DP45" s="966"/>
      <c r="DQ45" s="964"/>
      <c r="DR45" s="965"/>
      <c r="DS45" s="965"/>
      <c r="DT45" s="965"/>
      <c r="DU45" s="966"/>
      <c r="DV45" s="967"/>
      <c r="DW45" s="968"/>
      <c r="DX45" s="968"/>
      <c r="DY45" s="968"/>
      <c r="DZ45" s="969"/>
      <c r="EA45" s="89"/>
    </row>
    <row r="46" spans="1:131" ht="26.25" customHeight="1" x14ac:dyDescent="0.2">
      <c r="A46" s="97">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0"/>
      <c r="BP46" s="100"/>
      <c r="BQ46" s="97">
        <v>40</v>
      </c>
      <c r="BR46" s="98"/>
      <c r="BS46" s="967"/>
      <c r="BT46" s="968"/>
      <c r="BU46" s="968"/>
      <c r="BV46" s="968"/>
      <c r="BW46" s="968"/>
      <c r="BX46" s="968"/>
      <c r="BY46" s="968"/>
      <c r="BZ46" s="968"/>
      <c r="CA46" s="968"/>
      <c r="CB46" s="968"/>
      <c r="CC46" s="968"/>
      <c r="CD46" s="968"/>
      <c r="CE46" s="968"/>
      <c r="CF46" s="968"/>
      <c r="CG46" s="989"/>
      <c r="CH46" s="964"/>
      <c r="CI46" s="965"/>
      <c r="CJ46" s="965"/>
      <c r="CK46" s="965"/>
      <c r="CL46" s="966"/>
      <c r="CM46" s="964"/>
      <c r="CN46" s="965"/>
      <c r="CO46" s="965"/>
      <c r="CP46" s="965"/>
      <c r="CQ46" s="966"/>
      <c r="CR46" s="964"/>
      <c r="CS46" s="965"/>
      <c r="CT46" s="965"/>
      <c r="CU46" s="965"/>
      <c r="CV46" s="966"/>
      <c r="CW46" s="964"/>
      <c r="CX46" s="965"/>
      <c r="CY46" s="965"/>
      <c r="CZ46" s="965"/>
      <c r="DA46" s="966"/>
      <c r="DB46" s="964"/>
      <c r="DC46" s="965"/>
      <c r="DD46" s="965"/>
      <c r="DE46" s="965"/>
      <c r="DF46" s="966"/>
      <c r="DG46" s="964"/>
      <c r="DH46" s="965"/>
      <c r="DI46" s="965"/>
      <c r="DJ46" s="965"/>
      <c r="DK46" s="966"/>
      <c r="DL46" s="964"/>
      <c r="DM46" s="965"/>
      <c r="DN46" s="965"/>
      <c r="DO46" s="965"/>
      <c r="DP46" s="966"/>
      <c r="DQ46" s="964"/>
      <c r="DR46" s="965"/>
      <c r="DS46" s="965"/>
      <c r="DT46" s="965"/>
      <c r="DU46" s="966"/>
      <c r="DV46" s="967"/>
      <c r="DW46" s="968"/>
      <c r="DX46" s="968"/>
      <c r="DY46" s="968"/>
      <c r="DZ46" s="969"/>
      <c r="EA46" s="89"/>
    </row>
    <row r="47" spans="1:131" ht="26.25" customHeight="1" x14ac:dyDescent="0.2">
      <c r="A47" s="97">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0"/>
      <c r="BP47" s="100"/>
      <c r="BQ47" s="97">
        <v>41</v>
      </c>
      <c r="BR47" s="98"/>
      <c r="BS47" s="967"/>
      <c r="BT47" s="968"/>
      <c r="BU47" s="968"/>
      <c r="BV47" s="968"/>
      <c r="BW47" s="968"/>
      <c r="BX47" s="968"/>
      <c r="BY47" s="968"/>
      <c r="BZ47" s="968"/>
      <c r="CA47" s="968"/>
      <c r="CB47" s="968"/>
      <c r="CC47" s="968"/>
      <c r="CD47" s="968"/>
      <c r="CE47" s="968"/>
      <c r="CF47" s="968"/>
      <c r="CG47" s="989"/>
      <c r="CH47" s="964"/>
      <c r="CI47" s="965"/>
      <c r="CJ47" s="965"/>
      <c r="CK47" s="965"/>
      <c r="CL47" s="966"/>
      <c r="CM47" s="964"/>
      <c r="CN47" s="965"/>
      <c r="CO47" s="965"/>
      <c r="CP47" s="965"/>
      <c r="CQ47" s="966"/>
      <c r="CR47" s="964"/>
      <c r="CS47" s="965"/>
      <c r="CT47" s="965"/>
      <c r="CU47" s="965"/>
      <c r="CV47" s="966"/>
      <c r="CW47" s="964"/>
      <c r="CX47" s="965"/>
      <c r="CY47" s="965"/>
      <c r="CZ47" s="965"/>
      <c r="DA47" s="966"/>
      <c r="DB47" s="964"/>
      <c r="DC47" s="965"/>
      <c r="DD47" s="965"/>
      <c r="DE47" s="965"/>
      <c r="DF47" s="966"/>
      <c r="DG47" s="964"/>
      <c r="DH47" s="965"/>
      <c r="DI47" s="965"/>
      <c r="DJ47" s="965"/>
      <c r="DK47" s="966"/>
      <c r="DL47" s="964"/>
      <c r="DM47" s="965"/>
      <c r="DN47" s="965"/>
      <c r="DO47" s="965"/>
      <c r="DP47" s="966"/>
      <c r="DQ47" s="964"/>
      <c r="DR47" s="965"/>
      <c r="DS47" s="965"/>
      <c r="DT47" s="965"/>
      <c r="DU47" s="966"/>
      <c r="DV47" s="967"/>
      <c r="DW47" s="968"/>
      <c r="DX47" s="968"/>
      <c r="DY47" s="968"/>
      <c r="DZ47" s="969"/>
      <c r="EA47" s="89"/>
    </row>
    <row r="48" spans="1:131" ht="26.25" customHeight="1" x14ac:dyDescent="0.2">
      <c r="A48" s="97">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0"/>
      <c r="BP48" s="100"/>
      <c r="BQ48" s="97">
        <v>42</v>
      </c>
      <c r="BR48" s="98"/>
      <c r="BS48" s="967"/>
      <c r="BT48" s="968"/>
      <c r="BU48" s="968"/>
      <c r="BV48" s="968"/>
      <c r="BW48" s="968"/>
      <c r="BX48" s="968"/>
      <c r="BY48" s="968"/>
      <c r="BZ48" s="968"/>
      <c r="CA48" s="968"/>
      <c r="CB48" s="968"/>
      <c r="CC48" s="968"/>
      <c r="CD48" s="968"/>
      <c r="CE48" s="968"/>
      <c r="CF48" s="968"/>
      <c r="CG48" s="989"/>
      <c r="CH48" s="964"/>
      <c r="CI48" s="965"/>
      <c r="CJ48" s="965"/>
      <c r="CK48" s="965"/>
      <c r="CL48" s="966"/>
      <c r="CM48" s="964"/>
      <c r="CN48" s="965"/>
      <c r="CO48" s="965"/>
      <c r="CP48" s="965"/>
      <c r="CQ48" s="966"/>
      <c r="CR48" s="964"/>
      <c r="CS48" s="965"/>
      <c r="CT48" s="965"/>
      <c r="CU48" s="965"/>
      <c r="CV48" s="966"/>
      <c r="CW48" s="964"/>
      <c r="CX48" s="965"/>
      <c r="CY48" s="965"/>
      <c r="CZ48" s="965"/>
      <c r="DA48" s="966"/>
      <c r="DB48" s="964"/>
      <c r="DC48" s="965"/>
      <c r="DD48" s="965"/>
      <c r="DE48" s="965"/>
      <c r="DF48" s="966"/>
      <c r="DG48" s="964"/>
      <c r="DH48" s="965"/>
      <c r="DI48" s="965"/>
      <c r="DJ48" s="965"/>
      <c r="DK48" s="966"/>
      <c r="DL48" s="964"/>
      <c r="DM48" s="965"/>
      <c r="DN48" s="965"/>
      <c r="DO48" s="965"/>
      <c r="DP48" s="966"/>
      <c r="DQ48" s="964"/>
      <c r="DR48" s="965"/>
      <c r="DS48" s="965"/>
      <c r="DT48" s="965"/>
      <c r="DU48" s="966"/>
      <c r="DV48" s="967"/>
      <c r="DW48" s="968"/>
      <c r="DX48" s="968"/>
      <c r="DY48" s="968"/>
      <c r="DZ48" s="969"/>
      <c r="EA48" s="89"/>
    </row>
    <row r="49" spans="1:131" ht="26.25" customHeight="1" x14ac:dyDescent="0.2">
      <c r="A49" s="97">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0"/>
      <c r="BP49" s="100"/>
      <c r="BQ49" s="97">
        <v>43</v>
      </c>
      <c r="BR49" s="98"/>
      <c r="BS49" s="967"/>
      <c r="BT49" s="968"/>
      <c r="BU49" s="968"/>
      <c r="BV49" s="968"/>
      <c r="BW49" s="968"/>
      <c r="BX49" s="968"/>
      <c r="BY49" s="968"/>
      <c r="BZ49" s="968"/>
      <c r="CA49" s="968"/>
      <c r="CB49" s="968"/>
      <c r="CC49" s="968"/>
      <c r="CD49" s="968"/>
      <c r="CE49" s="968"/>
      <c r="CF49" s="968"/>
      <c r="CG49" s="989"/>
      <c r="CH49" s="964"/>
      <c r="CI49" s="965"/>
      <c r="CJ49" s="965"/>
      <c r="CK49" s="965"/>
      <c r="CL49" s="966"/>
      <c r="CM49" s="964"/>
      <c r="CN49" s="965"/>
      <c r="CO49" s="965"/>
      <c r="CP49" s="965"/>
      <c r="CQ49" s="966"/>
      <c r="CR49" s="964"/>
      <c r="CS49" s="965"/>
      <c r="CT49" s="965"/>
      <c r="CU49" s="965"/>
      <c r="CV49" s="966"/>
      <c r="CW49" s="964"/>
      <c r="CX49" s="965"/>
      <c r="CY49" s="965"/>
      <c r="CZ49" s="965"/>
      <c r="DA49" s="966"/>
      <c r="DB49" s="964"/>
      <c r="DC49" s="965"/>
      <c r="DD49" s="965"/>
      <c r="DE49" s="965"/>
      <c r="DF49" s="966"/>
      <c r="DG49" s="964"/>
      <c r="DH49" s="965"/>
      <c r="DI49" s="965"/>
      <c r="DJ49" s="965"/>
      <c r="DK49" s="966"/>
      <c r="DL49" s="964"/>
      <c r="DM49" s="965"/>
      <c r="DN49" s="965"/>
      <c r="DO49" s="965"/>
      <c r="DP49" s="966"/>
      <c r="DQ49" s="964"/>
      <c r="DR49" s="965"/>
      <c r="DS49" s="965"/>
      <c r="DT49" s="965"/>
      <c r="DU49" s="966"/>
      <c r="DV49" s="967"/>
      <c r="DW49" s="968"/>
      <c r="DX49" s="968"/>
      <c r="DY49" s="968"/>
      <c r="DZ49" s="969"/>
      <c r="EA49" s="89"/>
    </row>
    <row r="50" spans="1:131" ht="26.25" customHeight="1" x14ac:dyDescent="0.2">
      <c r="A50" s="97">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0"/>
      <c r="BP50" s="100"/>
      <c r="BQ50" s="97">
        <v>44</v>
      </c>
      <c r="BR50" s="98"/>
      <c r="BS50" s="967"/>
      <c r="BT50" s="968"/>
      <c r="BU50" s="968"/>
      <c r="BV50" s="968"/>
      <c r="BW50" s="968"/>
      <c r="BX50" s="968"/>
      <c r="BY50" s="968"/>
      <c r="BZ50" s="968"/>
      <c r="CA50" s="968"/>
      <c r="CB50" s="968"/>
      <c r="CC50" s="968"/>
      <c r="CD50" s="968"/>
      <c r="CE50" s="968"/>
      <c r="CF50" s="968"/>
      <c r="CG50" s="989"/>
      <c r="CH50" s="964"/>
      <c r="CI50" s="965"/>
      <c r="CJ50" s="965"/>
      <c r="CK50" s="965"/>
      <c r="CL50" s="966"/>
      <c r="CM50" s="964"/>
      <c r="CN50" s="965"/>
      <c r="CO50" s="965"/>
      <c r="CP50" s="965"/>
      <c r="CQ50" s="966"/>
      <c r="CR50" s="964"/>
      <c r="CS50" s="965"/>
      <c r="CT50" s="965"/>
      <c r="CU50" s="965"/>
      <c r="CV50" s="966"/>
      <c r="CW50" s="964"/>
      <c r="CX50" s="965"/>
      <c r="CY50" s="965"/>
      <c r="CZ50" s="965"/>
      <c r="DA50" s="966"/>
      <c r="DB50" s="964"/>
      <c r="DC50" s="965"/>
      <c r="DD50" s="965"/>
      <c r="DE50" s="965"/>
      <c r="DF50" s="966"/>
      <c r="DG50" s="964"/>
      <c r="DH50" s="965"/>
      <c r="DI50" s="965"/>
      <c r="DJ50" s="965"/>
      <c r="DK50" s="966"/>
      <c r="DL50" s="964"/>
      <c r="DM50" s="965"/>
      <c r="DN50" s="965"/>
      <c r="DO50" s="965"/>
      <c r="DP50" s="966"/>
      <c r="DQ50" s="964"/>
      <c r="DR50" s="965"/>
      <c r="DS50" s="965"/>
      <c r="DT50" s="965"/>
      <c r="DU50" s="966"/>
      <c r="DV50" s="967"/>
      <c r="DW50" s="968"/>
      <c r="DX50" s="968"/>
      <c r="DY50" s="968"/>
      <c r="DZ50" s="969"/>
      <c r="EA50" s="89"/>
    </row>
    <row r="51" spans="1:131" ht="26.25" customHeight="1" x14ac:dyDescent="0.2">
      <c r="A51" s="97">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0"/>
      <c r="BP51" s="100"/>
      <c r="BQ51" s="97">
        <v>45</v>
      </c>
      <c r="BR51" s="98"/>
      <c r="BS51" s="967"/>
      <c r="BT51" s="968"/>
      <c r="BU51" s="968"/>
      <c r="BV51" s="968"/>
      <c r="BW51" s="968"/>
      <c r="BX51" s="968"/>
      <c r="BY51" s="968"/>
      <c r="BZ51" s="968"/>
      <c r="CA51" s="968"/>
      <c r="CB51" s="968"/>
      <c r="CC51" s="968"/>
      <c r="CD51" s="968"/>
      <c r="CE51" s="968"/>
      <c r="CF51" s="968"/>
      <c r="CG51" s="989"/>
      <c r="CH51" s="964"/>
      <c r="CI51" s="965"/>
      <c r="CJ51" s="965"/>
      <c r="CK51" s="965"/>
      <c r="CL51" s="966"/>
      <c r="CM51" s="964"/>
      <c r="CN51" s="965"/>
      <c r="CO51" s="965"/>
      <c r="CP51" s="965"/>
      <c r="CQ51" s="966"/>
      <c r="CR51" s="964"/>
      <c r="CS51" s="965"/>
      <c r="CT51" s="965"/>
      <c r="CU51" s="965"/>
      <c r="CV51" s="966"/>
      <c r="CW51" s="964"/>
      <c r="CX51" s="965"/>
      <c r="CY51" s="965"/>
      <c r="CZ51" s="965"/>
      <c r="DA51" s="966"/>
      <c r="DB51" s="964"/>
      <c r="DC51" s="965"/>
      <c r="DD51" s="965"/>
      <c r="DE51" s="965"/>
      <c r="DF51" s="966"/>
      <c r="DG51" s="964"/>
      <c r="DH51" s="965"/>
      <c r="DI51" s="965"/>
      <c r="DJ51" s="965"/>
      <c r="DK51" s="966"/>
      <c r="DL51" s="964"/>
      <c r="DM51" s="965"/>
      <c r="DN51" s="965"/>
      <c r="DO51" s="965"/>
      <c r="DP51" s="966"/>
      <c r="DQ51" s="964"/>
      <c r="DR51" s="965"/>
      <c r="DS51" s="965"/>
      <c r="DT51" s="965"/>
      <c r="DU51" s="966"/>
      <c r="DV51" s="967"/>
      <c r="DW51" s="968"/>
      <c r="DX51" s="968"/>
      <c r="DY51" s="968"/>
      <c r="DZ51" s="969"/>
      <c r="EA51" s="89"/>
    </row>
    <row r="52" spans="1:131" ht="26.25" customHeight="1" x14ac:dyDescent="0.2">
      <c r="A52" s="97">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0"/>
      <c r="BP52" s="100"/>
      <c r="BQ52" s="97">
        <v>46</v>
      </c>
      <c r="BR52" s="98"/>
      <c r="BS52" s="967"/>
      <c r="BT52" s="968"/>
      <c r="BU52" s="968"/>
      <c r="BV52" s="968"/>
      <c r="BW52" s="968"/>
      <c r="BX52" s="968"/>
      <c r="BY52" s="968"/>
      <c r="BZ52" s="968"/>
      <c r="CA52" s="968"/>
      <c r="CB52" s="968"/>
      <c r="CC52" s="968"/>
      <c r="CD52" s="968"/>
      <c r="CE52" s="968"/>
      <c r="CF52" s="968"/>
      <c r="CG52" s="989"/>
      <c r="CH52" s="964"/>
      <c r="CI52" s="965"/>
      <c r="CJ52" s="965"/>
      <c r="CK52" s="965"/>
      <c r="CL52" s="966"/>
      <c r="CM52" s="964"/>
      <c r="CN52" s="965"/>
      <c r="CO52" s="965"/>
      <c r="CP52" s="965"/>
      <c r="CQ52" s="966"/>
      <c r="CR52" s="964"/>
      <c r="CS52" s="965"/>
      <c r="CT52" s="965"/>
      <c r="CU52" s="965"/>
      <c r="CV52" s="966"/>
      <c r="CW52" s="964"/>
      <c r="CX52" s="965"/>
      <c r="CY52" s="965"/>
      <c r="CZ52" s="965"/>
      <c r="DA52" s="966"/>
      <c r="DB52" s="964"/>
      <c r="DC52" s="965"/>
      <c r="DD52" s="965"/>
      <c r="DE52" s="965"/>
      <c r="DF52" s="966"/>
      <c r="DG52" s="964"/>
      <c r="DH52" s="965"/>
      <c r="DI52" s="965"/>
      <c r="DJ52" s="965"/>
      <c r="DK52" s="966"/>
      <c r="DL52" s="964"/>
      <c r="DM52" s="965"/>
      <c r="DN52" s="965"/>
      <c r="DO52" s="965"/>
      <c r="DP52" s="966"/>
      <c r="DQ52" s="964"/>
      <c r="DR52" s="965"/>
      <c r="DS52" s="965"/>
      <c r="DT52" s="965"/>
      <c r="DU52" s="966"/>
      <c r="DV52" s="967"/>
      <c r="DW52" s="968"/>
      <c r="DX52" s="968"/>
      <c r="DY52" s="968"/>
      <c r="DZ52" s="969"/>
      <c r="EA52" s="89"/>
    </row>
    <row r="53" spans="1:131" ht="26.25" customHeight="1" x14ac:dyDescent="0.2">
      <c r="A53" s="97">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0"/>
      <c r="BP53" s="100"/>
      <c r="BQ53" s="97">
        <v>47</v>
      </c>
      <c r="BR53" s="98"/>
      <c r="BS53" s="967"/>
      <c r="BT53" s="968"/>
      <c r="BU53" s="968"/>
      <c r="BV53" s="968"/>
      <c r="BW53" s="968"/>
      <c r="BX53" s="968"/>
      <c r="BY53" s="968"/>
      <c r="BZ53" s="968"/>
      <c r="CA53" s="968"/>
      <c r="CB53" s="968"/>
      <c r="CC53" s="968"/>
      <c r="CD53" s="968"/>
      <c r="CE53" s="968"/>
      <c r="CF53" s="968"/>
      <c r="CG53" s="989"/>
      <c r="CH53" s="964"/>
      <c r="CI53" s="965"/>
      <c r="CJ53" s="965"/>
      <c r="CK53" s="965"/>
      <c r="CL53" s="966"/>
      <c r="CM53" s="964"/>
      <c r="CN53" s="965"/>
      <c r="CO53" s="965"/>
      <c r="CP53" s="965"/>
      <c r="CQ53" s="966"/>
      <c r="CR53" s="964"/>
      <c r="CS53" s="965"/>
      <c r="CT53" s="965"/>
      <c r="CU53" s="965"/>
      <c r="CV53" s="966"/>
      <c r="CW53" s="964"/>
      <c r="CX53" s="965"/>
      <c r="CY53" s="965"/>
      <c r="CZ53" s="965"/>
      <c r="DA53" s="966"/>
      <c r="DB53" s="964"/>
      <c r="DC53" s="965"/>
      <c r="DD53" s="965"/>
      <c r="DE53" s="965"/>
      <c r="DF53" s="966"/>
      <c r="DG53" s="964"/>
      <c r="DH53" s="965"/>
      <c r="DI53" s="965"/>
      <c r="DJ53" s="965"/>
      <c r="DK53" s="966"/>
      <c r="DL53" s="964"/>
      <c r="DM53" s="965"/>
      <c r="DN53" s="965"/>
      <c r="DO53" s="965"/>
      <c r="DP53" s="966"/>
      <c r="DQ53" s="964"/>
      <c r="DR53" s="965"/>
      <c r="DS53" s="965"/>
      <c r="DT53" s="965"/>
      <c r="DU53" s="966"/>
      <c r="DV53" s="967"/>
      <c r="DW53" s="968"/>
      <c r="DX53" s="968"/>
      <c r="DY53" s="968"/>
      <c r="DZ53" s="969"/>
      <c r="EA53" s="89"/>
    </row>
    <row r="54" spans="1:131" ht="26.25" customHeight="1" x14ac:dyDescent="0.2">
      <c r="A54" s="97">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0"/>
      <c r="BP54" s="100"/>
      <c r="BQ54" s="97">
        <v>48</v>
      </c>
      <c r="BR54" s="98"/>
      <c r="BS54" s="967"/>
      <c r="BT54" s="968"/>
      <c r="BU54" s="968"/>
      <c r="BV54" s="968"/>
      <c r="BW54" s="968"/>
      <c r="BX54" s="968"/>
      <c r="BY54" s="968"/>
      <c r="BZ54" s="968"/>
      <c r="CA54" s="968"/>
      <c r="CB54" s="968"/>
      <c r="CC54" s="968"/>
      <c r="CD54" s="968"/>
      <c r="CE54" s="968"/>
      <c r="CF54" s="968"/>
      <c r="CG54" s="989"/>
      <c r="CH54" s="964"/>
      <c r="CI54" s="965"/>
      <c r="CJ54" s="965"/>
      <c r="CK54" s="965"/>
      <c r="CL54" s="966"/>
      <c r="CM54" s="964"/>
      <c r="CN54" s="965"/>
      <c r="CO54" s="965"/>
      <c r="CP54" s="965"/>
      <c r="CQ54" s="966"/>
      <c r="CR54" s="964"/>
      <c r="CS54" s="965"/>
      <c r="CT54" s="965"/>
      <c r="CU54" s="965"/>
      <c r="CV54" s="966"/>
      <c r="CW54" s="964"/>
      <c r="CX54" s="965"/>
      <c r="CY54" s="965"/>
      <c r="CZ54" s="965"/>
      <c r="DA54" s="966"/>
      <c r="DB54" s="964"/>
      <c r="DC54" s="965"/>
      <c r="DD54" s="965"/>
      <c r="DE54" s="965"/>
      <c r="DF54" s="966"/>
      <c r="DG54" s="964"/>
      <c r="DH54" s="965"/>
      <c r="DI54" s="965"/>
      <c r="DJ54" s="965"/>
      <c r="DK54" s="966"/>
      <c r="DL54" s="964"/>
      <c r="DM54" s="965"/>
      <c r="DN54" s="965"/>
      <c r="DO54" s="965"/>
      <c r="DP54" s="966"/>
      <c r="DQ54" s="964"/>
      <c r="DR54" s="965"/>
      <c r="DS54" s="965"/>
      <c r="DT54" s="965"/>
      <c r="DU54" s="966"/>
      <c r="DV54" s="967"/>
      <c r="DW54" s="968"/>
      <c r="DX54" s="968"/>
      <c r="DY54" s="968"/>
      <c r="DZ54" s="969"/>
      <c r="EA54" s="89"/>
    </row>
    <row r="55" spans="1:131" ht="26.25" customHeight="1" x14ac:dyDescent="0.2">
      <c r="A55" s="97">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0"/>
      <c r="BP55" s="100"/>
      <c r="BQ55" s="97">
        <v>49</v>
      </c>
      <c r="BR55" s="98"/>
      <c r="BS55" s="967"/>
      <c r="BT55" s="968"/>
      <c r="BU55" s="968"/>
      <c r="BV55" s="968"/>
      <c r="BW55" s="968"/>
      <c r="BX55" s="968"/>
      <c r="BY55" s="968"/>
      <c r="BZ55" s="968"/>
      <c r="CA55" s="968"/>
      <c r="CB55" s="968"/>
      <c r="CC55" s="968"/>
      <c r="CD55" s="968"/>
      <c r="CE55" s="968"/>
      <c r="CF55" s="968"/>
      <c r="CG55" s="989"/>
      <c r="CH55" s="964"/>
      <c r="CI55" s="965"/>
      <c r="CJ55" s="965"/>
      <c r="CK55" s="965"/>
      <c r="CL55" s="966"/>
      <c r="CM55" s="964"/>
      <c r="CN55" s="965"/>
      <c r="CO55" s="965"/>
      <c r="CP55" s="965"/>
      <c r="CQ55" s="966"/>
      <c r="CR55" s="964"/>
      <c r="CS55" s="965"/>
      <c r="CT55" s="965"/>
      <c r="CU55" s="965"/>
      <c r="CV55" s="966"/>
      <c r="CW55" s="964"/>
      <c r="CX55" s="965"/>
      <c r="CY55" s="965"/>
      <c r="CZ55" s="965"/>
      <c r="DA55" s="966"/>
      <c r="DB55" s="964"/>
      <c r="DC55" s="965"/>
      <c r="DD55" s="965"/>
      <c r="DE55" s="965"/>
      <c r="DF55" s="966"/>
      <c r="DG55" s="964"/>
      <c r="DH55" s="965"/>
      <c r="DI55" s="965"/>
      <c r="DJ55" s="965"/>
      <c r="DK55" s="966"/>
      <c r="DL55" s="964"/>
      <c r="DM55" s="965"/>
      <c r="DN55" s="965"/>
      <c r="DO55" s="965"/>
      <c r="DP55" s="966"/>
      <c r="DQ55" s="964"/>
      <c r="DR55" s="965"/>
      <c r="DS55" s="965"/>
      <c r="DT55" s="965"/>
      <c r="DU55" s="966"/>
      <c r="DV55" s="967"/>
      <c r="DW55" s="968"/>
      <c r="DX55" s="968"/>
      <c r="DY55" s="968"/>
      <c r="DZ55" s="969"/>
      <c r="EA55" s="89"/>
    </row>
    <row r="56" spans="1:131" ht="26.25" customHeight="1" x14ac:dyDescent="0.2">
      <c r="A56" s="97">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0"/>
      <c r="BP56" s="100"/>
      <c r="BQ56" s="97">
        <v>50</v>
      </c>
      <c r="BR56" s="98"/>
      <c r="BS56" s="967"/>
      <c r="BT56" s="968"/>
      <c r="BU56" s="968"/>
      <c r="BV56" s="968"/>
      <c r="BW56" s="968"/>
      <c r="BX56" s="968"/>
      <c r="BY56" s="968"/>
      <c r="BZ56" s="968"/>
      <c r="CA56" s="968"/>
      <c r="CB56" s="968"/>
      <c r="CC56" s="968"/>
      <c r="CD56" s="968"/>
      <c r="CE56" s="968"/>
      <c r="CF56" s="968"/>
      <c r="CG56" s="989"/>
      <c r="CH56" s="964"/>
      <c r="CI56" s="965"/>
      <c r="CJ56" s="965"/>
      <c r="CK56" s="965"/>
      <c r="CL56" s="966"/>
      <c r="CM56" s="964"/>
      <c r="CN56" s="965"/>
      <c r="CO56" s="965"/>
      <c r="CP56" s="965"/>
      <c r="CQ56" s="966"/>
      <c r="CR56" s="964"/>
      <c r="CS56" s="965"/>
      <c r="CT56" s="965"/>
      <c r="CU56" s="965"/>
      <c r="CV56" s="966"/>
      <c r="CW56" s="964"/>
      <c r="CX56" s="965"/>
      <c r="CY56" s="965"/>
      <c r="CZ56" s="965"/>
      <c r="DA56" s="966"/>
      <c r="DB56" s="964"/>
      <c r="DC56" s="965"/>
      <c r="DD56" s="965"/>
      <c r="DE56" s="965"/>
      <c r="DF56" s="966"/>
      <c r="DG56" s="964"/>
      <c r="DH56" s="965"/>
      <c r="DI56" s="965"/>
      <c r="DJ56" s="965"/>
      <c r="DK56" s="966"/>
      <c r="DL56" s="964"/>
      <c r="DM56" s="965"/>
      <c r="DN56" s="965"/>
      <c r="DO56" s="965"/>
      <c r="DP56" s="966"/>
      <c r="DQ56" s="964"/>
      <c r="DR56" s="965"/>
      <c r="DS56" s="965"/>
      <c r="DT56" s="965"/>
      <c r="DU56" s="966"/>
      <c r="DV56" s="967"/>
      <c r="DW56" s="968"/>
      <c r="DX56" s="968"/>
      <c r="DY56" s="968"/>
      <c r="DZ56" s="969"/>
      <c r="EA56" s="89"/>
    </row>
    <row r="57" spans="1:131" ht="26.25" customHeight="1" x14ac:dyDescent="0.2">
      <c r="A57" s="97">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0"/>
      <c r="BP57" s="100"/>
      <c r="BQ57" s="97">
        <v>51</v>
      </c>
      <c r="BR57" s="98"/>
      <c r="BS57" s="967"/>
      <c r="BT57" s="968"/>
      <c r="BU57" s="968"/>
      <c r="BV57" s="968"/>
      <c r="BW57" s="968"/>
      <c r="BX57" s="968"/>
      <c r="BY57" s="968"/>
      <c r="BZ57" s="968"/>
      <c r="CA57" s="968"/>
      <c r="CB57" s="968"/>
      <c r="CC57" s="968"/>
      <c r="CD57" s="968"/>
      <c r="CE57" s="968"/>
      <c r="CF57" s="968"/>
      <c r="CG57" s="989"/>
      <c r="CH57" s="964"/>
      <c r="CI57" s="965"/>
      <c r="CJ57" s="965"/>
      <c r="CK57" s="965"/>
      <c r="CL57" s="966"/>
      <c r="CM57" s="964"/>
      <c r="CN57" s="965"/>
      <c r="CO57" s="965"/>
      <c r="CP57" s="965"/>
      <c r="CQ57" s="966"/>
      <c r="CR57" s="964"/>
      <c r="CS57" s="965"/>
      <c r="CT57" s="965"/>
      <c r="CU57" s="965"/>
      <c r="CV57" s="966"/>
      <c r="CW57" s="964"/>
      <c r="CX57" s="965"/>
      <c r="CY57" s="965"/>
      <c r="CZ57" s="965"/>
      <c r="DA57" s="966"/>
      <c r="DB57" s="964"/>
      <c r="DC57" s="965"/>
      <c r="DD57" s="965"/>
      <c r="DE57" s="965"/>
      <c r="DF57" s="966"/>
      <c r="DG57" s="964"/>
      <c r="DH57" s="965"/>
      <c r="DI57" s="965"/>
      <c r="DJ57" s="965"/>
      <c r="DK57" s="966"/>
      <c r="DL57" s="964"/>
      <c r="DM57" s="965"/>
      <c r="DN57" s="965"/>
      <c r="DO57" s="965"/>
      <c r="DP57" s="966"/>
      <c r="DQ57" s="964"/>
      <c r="DR57" s="965"/>
      <c r="DS57" s="965"/>
      <c r="DT57" s="965"/>
      <c r="DU57" s="966"/>
      <c r="DV57" s="967"/>
      <c r="DW57" s="968"/>
      <c r="DX57" s="968"/>
      <c r="DY57" s="968"/>
      <c r="DZ57" s="969"/>
      <c r="EA57" s="89"/>
    </row>
    <row r="58" spans="1:131" ht="26.25" customHeight="1" x14ac:dyDescent="0.2">
      <c r="A58" s="97">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0"/>
      <c r="BP58" s="100"/>
      <c r="BQ58" s="97">
        <v>52</v>
      </c>
      <c r="BR58" s="98"/>
      <c r="BS58" s="967"/>
      <c r="BT58" s="968"/>
      <c r="BU58" s="968"/>
      <c r="BV58" s="968"/>
      <c r="BW58" s="968"/>
      <c r="BX58" s="968"/>
      <c r="BY58" s="968"/>
      <c r="BZ58" s="968"/>
      <c r="CA58" s="968"/>
      <c r="CB58" s="968"/>
      <c r="CC58" s="968"/>
      <c r="CD58" s="968"/>
      <c r="CE58" s="968"/>
      <c r="CF58" s="968"/>
      <c r="CG58" s="989"/>
      <c r="CH58" s="964"/>
      <c r="CI58" s="965"/>
      <c r="CJ58" s="965"/>
      <c r="CK58" s="965"/>
      <c r="CL58" s="966"/>
      <c r="CM58" s="964"/>
      <c r="CN58" s="965"/>
      <c r="CO58" s="965"/>
      <c r="CP58" s="965"/>
      <c r="CQ58" s="966"/>
      <c r="CR58" s="964"/>
      <c r="CS58" s="965"/>
      <c r="CT58" s="965"/>
      <c r="CU58" s="965"/>
      <c r="CV58" s="966"/>
      <c r="CW58" s="964"/>
      <c r="CX58" s="965"/>
      <c r="CY58" s="965"/>
      <c r="CZ58" s="965"/>
      <c r="DA58" s="966"/>
      <c r="DB58" s="964"/>
      <c r="DC58" s="965"/>
      <c r="DD58" s="965"/>
      <c r="DE58" s="965"/>
      <c r="DF58" s="966"/>
      <c r="DG58" s="964"/>
      <c r="DH58" s="965"/>
      <c r="DI58" s="965"/>
      <c r="DJ58" s="965"/>
      <c r="DK58" s="966"/>
      <c r="DL58" s="964"/>
      <c r="DM58" s="965"/>
      <c r="DN58" s="965"/>
      <c r="DO58" s="965"/>
      <c r="DP58" s="966"/>
      <c r="DQ58" s="964"/>
      <c r="DR58" s="965"/>
      <c r="DS58" s="965"/>
      <c r="DT58" s="965"/>
      <c r="DU58" s="966"/>
      <c r="DV58" s="967"/>
      <c r="DW58" s="968"/>
      <c r="DX58" s="968"/>
      <c r="DY58" s="968"/>
      <c r="DZ58" s="969"/>
      <c r="EA58" s="89"/>
    </row>
    <row r="59" spans="1:131" ht="26.25" customHeight="1" x14ac:dyDescent="0.2">
      <c r="A59" s="97">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0"/>
      <c r="BP59" s="100"/>
      <c r="BQ59" s="97">
        <v>53</v>
      </c>
      <c r="BR59" s="98"/>
      <c r="BS59" s="967"/>
      <c r="BT59" s="968"/>
      <c r="BU59" s="968"/>
      <c r="BV59" s="968"/>
      <c r="BW59" s="968"/>
      <c r="BX59" s="968"/>
      <c r="BY59" s="968"/>
      <c r="BZ59" s="968"/>
      <c r="CA59" s="968"/>
      <c r="CB59" s="968"/>
      <c r="CC59" s="968"/>
      <c r="CD59" s="968"/>
      <c r="CE59" s="968"/>
      <c r="CF59" s="968"/>
      <c r="CG59" s="989"/>
      <c r="CH59" s="964"/>
      <c r="CI59" s="965"/>
      <c r="CJ59" s="965"/>
      <c r="CK59" s="965"/>
      <c r="CL59" s="966"/>
      <c r="CM59" s="964"/>
      <c r="CN59" s="965"/>
      <c r="CO59" s="965"/>
      <c r="CP59" s="965"/>
      <c r="CQ59" s="966"/>
      <c r="CR59" s="964"/>
      <c r="CS59" s="965"/>
      <c r="CT59" s="965"/>
      <c r="CU59" s="965"/>
      <c r="CV59" s="966"/>
      <c r="CW59" s="964"/>
      <c r="CX59" s="965"/>
      <c r="CY59" s="965"/>
      <c r="CZ59" s="965"/>
      <c r="DA59" s="966"/>
      <c r="DB59" s="964"/>
      <c r="DC59" s="965"/>
      <c r="DD59" s="965"/>
      <c r="DE59" s="965"/>
      <c r="DF59" s="966"/>
      <c r="DG59" s="964"/>
      <c r="DH59" s="965"/>
      <c r="DI59" s="965"/>
      <c r="DJ59" s="965"/>
      <c r="DK59" s="966"/>
      <c r="DL59" s="964"/>
      <c r="DM59" s="965"/>
      <c r="DN59" s="965"/>
      <c r="DO59" s="965"/>
      <c r="DP59" s="966"/>
      <c r="DQ59" s="964"/>
      <c r="DR59" s="965"/>
      <c r="DS59" s="965"/>
      <c r="DT59" s="965"/>
      <c r="DU59" s="966"/>
      <c r="DV59" s="967"/>
      <c r="DW59" s="968"/>
      <c r="DX59" s="968"/>
      <c r="DY59" s="968"/>
      <c r="DZ59" s="969"/>
      <c r="EA59" s="89"/>
    </row>
    <row r="60" spans="1:131" ht="26.25" customHeight="1" x14ac:dyDescent="0.2">
      <c r="A60" s="97">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0"/>
      <c r="BP60" s="100"/>
      <c r="BQ60" s="97">
        <v>54</v>
      </c>
      <c r="BR60" s="98"/>
      <c r="BS60" s="967"/>
      <c r="BT60" s="968"/>
      <c r="BU60" s="968"/>
      <c r="BV60" s="968"/>
      <c r="BW60" s="968"/>
      <c r="BX60" s="968"/>
      <c r="BY60" s="968"/>
      <c r="BZ60" s="968"/>
      <c r="CA60" s="968"/>
      <c r="CB60" s="968"/>
      <c r="CC60" s="968"/>
      <c r="CD60" s="968"/>
      <c r="CE60" s="968"/>
      <c r="CF60" s="968"/>
      <c r="CG60" s="989"/>
      <c r="CH60" s="964"/>
      <c r="CI60" s="965"/>
      <c r="CJ60" s="965"/>
      <c r="CK60" s="965"/>
      <c r="CL60" s="966"/>
      <c r="CM60" s="964"/>
      <c r="CN60" s="965"/>
      <c r="CO60" s="965"/>
      <c r="CP60" s="965"/>
      <c r="CQ60" s="966"/>
      <c r="CR60" s="964"/>
      <c r="CS60" s="965"/>
      <c r="CT60" s="965"/>
      <c r="CU60" s="965"/>
      <c r="CV60" s="966"/>
      <c r="CW60" s="964"/>
      <c r="CX60" s="965"/>
      <c r="CY60" s="965"/>
      <c r="CZ60" s="965"/>
      <c r="DA60" s="966"/>
      <c r="DB60" s="964"/>
      <c r="DC60" s="965"/>
      <c r="DD60" s="965"/>
      <c r="DE60" s="965"/>
      <c r="DF60" s="966"/>
      <c r="DG60" s="964"/>
      <c r="DH60" s="965"/>
      <c r="DI60" s="965"/>
      <c r="DJ60" s="965"/>
      <c r="DK60" s="966"/>
      <c r="DL60" s="964"/>
      <c r="DM60" s="965"/>
      <c r="DN60" s="965"/>
      <c r="DO60" s="965"/>
      <c r="DP60" s="966"/>
      <c r="DQ60" s="964"/>
      <c r="DR60" s="965"/>
      <c r="DS60" s="965"/>
      <c r="DT60" s="965"/>
      <c r="DU60" s="966"/>
      <c r="DV60" s="967"/>
      <c r="DW60" s="968"/>
      <c r="DX60" s="968"/>
      <c r="DY60" s="968"/>
      <c r="DZ60" s="969"/>
      <c r="EA60" s="89"/>
    </row>
    <row r="61" spans="1:131" ht="26.25" customHeight="1" thickBot="1" x14ac:dyDescent="0.25">
      <c r="A61" s="97">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0"/>
      <c r="BP61" s="100"/>
      <c r="BQ61" s="97">
        <v>55</v>
      </c>
      <c r="BR61" s="98"/>
      <c r="BS61" s="967"/>
      <c r="BT61" s="968"/>
      <c r="BU61" s="968"/>
      <c r="BV61" s="968"/>
      <c r="BW61" s="968"/>
      <c r="BX61" s="968"/>
      <c r="BY61" s="968"/>
      <c r="BZ61" s="968"/>
      <c r="CA61" s="968"/>
      <c r="CB61" s="968"/>
      <c r="CC61" s="968"/>
      <c r="CD61" s="968"/>
      <c r="CE61" s="968"/>
      <c r="CF61" s="968"/>
      <c r="CG61" s="989"/>
      <c r="CH61" s="964"/>
      <c r="CI61" s="965"/>
      <c r="CJ61" s="965"/>
      <c r="CK61" s="965"/>
      <c r="CL61" s="966"/>
      <c r="CM61" s="964"/>
      <c r="CN61" s="965"/>
      <c r="CO61" s="965"/>
      <c r="CP61" s="965"/>
      <c r="CQ61" s="966"/>
      <c r="CR61" s="964"/>
      <c r="CS61" s="965"/>
      <c r="CT61" s="965"/>
      <c r="CU61" s="965"/>
      <c r="CV61" s="966"/>
      <c r="CW61" s="964"/>
      <c r="CX61" s="965"/>
      <c r="CY61" s="965"/>
      <c r="CZ61" s="965"/>
      <c r="DA61" s="966"/>
      <c r="DB61" s="964"/>
      <c r="DC61" s="965"/>
      <c r="DD61" s="965"/>
      <c r="DE61" s="965"/>
      <c r="DF61" s="966"/>
      <c r="DG61" s="964"/>
      <c r="DH61" s="965"/>
      <c r="DI61" s="965"/>
      <c r="DJ61" s="965"/>
      <c r="DK61" s="966"/>
      <c r="DL61" s="964"/>
      <c r="DM61" s="965"/>
      <c r="DN61" s="965"/>
      <c r="DO61" s="965"/>
      <c r="DP61" s="966"/>
      <c r="DQ61" s="964"/>
      <c r="DR61" s="965"/>
      <c r="DS61" s="965"/>
      <c r="DT61" s="965"/>
      <c r="DU61" s="966"/>
      <c r="DV61" s="967"/>
      <c r="DW61" s="968"/>
      <c r="DX61" s="968"/>
      <c r="DY61" s="968"/>
      <c r="DZ61" s="969"/>
      <c r="EA61" s="89"/>
    </row>
    <row r="62" spans="1:131" ht="26.25" customHeight="1" x14ac:dyDescent="0.2">
      <c r="A62" s="97">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342</v>
      </c>
      <c r="BK62" s="1003"/>
      <c r="BL62" s="1003"/>
      <c r="BM62" s="1003"/>
      <c r="BN62" s="1004"/>
      <c r="BO62" s="100"/>
      <c r="BP62" s="100"/>
      <c r="BQ62" s="97">
        <v>56</v>
      </c>
      <c r="BR62" s="98"/>
      <c r="BS62" s="967"/>
      <c r="BT62" s="968"/>
      <c r="BU62" s="968"/>
      <c r="BV62" s="968"/>
      <c r="BW62" s="968"/>
      <c r="BX62" s="968"/>
      <c r="BY62" s="968"/>
      <c r="BZ62" s="968"/>
      <c r="CA62" s="968"/>
      <c r="CB62" s="968"/>
      <c r="CC62" s="968"/>
      <c r="CD62" s="968"/>
      <c r="CE62" s="968"/>
      <c r="CF62" s="968"/>
      <c r="CG62" s="989"/>
      <c r="CH62" s="964"/>
      <c r="CI62" s="965"/>
      <c r="CJ62" s="965"/>
      <c r="CK62" s="965"/>
      <c r="CL62" s="966"/>
      <c r="CM62" s="964"/>
      <c r="CN62" s="965"/>
      <c r="CO62" s="965"/>
      <c r="CP62" s="965"/>
      <c r="CQ62" s="966"/>
      <c r="CR62" s="964"/>
      <c r="CS62" s="965"/>
      <c r="CT62" s="965"/>
      <c r="CU62" s="965"/>
      <c r="CV62" s="966"/>
      <c r="CW62" s="964"/>
      <c r="CX62" s="965"/>
      <c r="CY62" s="965"/>
      <c r="CZ62" s="965"/>
      <c r="DA62" s="966"/>
      <c r="DB62" s="964"/>
      <c r="DC62" s="965"/>
      <c r="DD62" s="965"/>
      <c r="DE62" s="965"/>
      <c r="DF62" s="966"/>
      <c r="DG62" s="964"/>
      <c r="DH62" s="965"/>
      <c r="DI62" s="965"/>
      <c r="DJ62" s="965"/>
      <c r="DK62" s="966"/>
      <c r="DL62" s="964"/>
      <c r="DM62" s="965"/>
      <c r="DN62" s="965"/>
      <c r="DO62" s="965"/>
      <c r="DP62" s="966"/>
      <c r="DQ62" s="964"/>
      <c r="DR62" s="965"/>
      <c r="DS62" s="965"/>
      <c r="DT62" s="965"/>
      <c r="DU62" s="966"/>
      <c r="DV62" s="967"/>
      <c r="DW62" s="968"/>
      <c r="DX62" s="968"/>
      <c r="DY62" s="968"/>
      <c r="DZ62" s="969"/>
      <c r="EA62" s="89"/>
    </row>
    <row r="63" spans="1:131" ht="26.25" customHeight="1" thickBot="1" x14ac:dyDescent="0.25">
      <c r="A63" s="99" t="s">
        <v>322</v>
      </c>
      <c r="B63" s="912" t="s">
        <v>343</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2203</v>
      </c>
      <c r="AG63" s="934"/>
      <c r="AH63" s="934"/>
      <c r="AI63" s="934"/>
      <c r="AJ63" s="997"/>
      <c r="AK63" s="998"/>
      <c r="AL63" s="938"/>
      <c r="AM63" s="938"/>
      <c r="AN63" s="938"/>
      <c r="AO63" s="938"/>
      <c r="AP63" s="934"/>
      <c r="AQ63" s="934"/>
      <c r="AR63" s="934"/>
      <c r="AS63" s="934"/>
      <c r="AT63" s="934"/>
      <c r="AU63" s="934"/>
      <c r="AV63" s="934"/>
      <c r="AW63" s="934"/>
      <c r="AX63" s="934"/>
      <c r="AY63" s="934"/>
      <c r="AZ63" s="992"/>
      <c r="BA63" s="992"/>
      <c r="BB63" s="992"/>
      <c r="BC63" s="992"/>
      <c r="BD63" s="992"/>
      <c r="BE63" s="935"/>
      <c r="BF63" s="935"/>
      <c r="BG63" s="935"/>
      <c r="BH63" s="935"/>
      <c r="BI63" s="936"/>
      <c r="BJ63" s="993" t="s">
        <v>64</v>
      </c>
      <c r="BK63" s="928"/>
      <c r="BL63" s="928"/>
      <c r="BM63" s="928"/>
      <c r="BN63" s="994"/>
      <c r="BO63" s="100"/>
      <c r="BP63" s="100"/>
      <c r="BQ63" s="97">
        <v>57</v>
      </c>
      <c r="BR63" s="98"/>
      <c r="BS63" s="967"/>
      <c r="BT63" s="968"/>
      <c r="BU63" s="968"/>
      <c r="BV63" s="968"/>
      <c r="BW63" s="968"/>
      <c r="BX63" s="968"/>
      <c r="BY63" s="968"/>
      <c r="BZ63" s="968"/>
      <c r="CA63" s="968"/>
      <c r="CB63" s="968"/>
      <c r="CC63" s="968"/>
      <c r="CD63" s="968"/>
      <c r="CE63" s="968"/>
      <c r="CF63" s="968"/>
      <c r="CG63" s="989"/>
      <c r="CH63" s="964"/>
      <c r="CI63" s="965"/>
      <c r="CJ63" s="965"/>
      <c r="CK63" s="965"/>
      <c r="CL63" s="966"/>
      <c r="CM63" s="964"/>
      <c r="CN63" s="965"/>
      <c r="CO63" s="965"/>
      <c r="CP63" s="965"/>
      <c r="CQ63" s="966"/>
      <c r="CR63" s="964"/>
      <c r="CS63" s="965"/>
      <c r="CT63" s="965"/>
      <c r="CU63" s="965"/>
      <c r="CV63" s="966"/>
      <c r="CW63" s="964"/>
      <c r="CX63" s="965"/>
      <c r="CY63" s="965"/>
      <c r="CZ63" s="965"/>
      <c r="DA63" s="966"/>
      <c r="DB63" s="964"/>
      <c r="DC63" s="965"/>
      <c r="DD63" s="965"/>
      <c r="DE63" s="965"/>
      <c r="DF63" s="966"/>
      <c r="DG63" s="964"/>
      <c r="DH63" s="965"/>
      <c r="DI63" s="965"/>
      <c r="DJ63" s="965"/>
      <c r="DK63" s="966"/>
      <c r="DL63" s="964"/>
      <c r="DM63" s="965"/>
      <c r="DN63" s="965"/>
      <c r="DO63" s="965"/>
      <c r="DP63" s="966"/>
      <c r="DQ63" s="964"/>
      <c r="DR63" s="965"/>
      <c r="DS63" s="965"/>
      <c r="DT63" s="965"/>
      <c r="DU63" s="966"/>
      <c r="DV63" s="967"/>
      <c r="DW63" s="968"/>
      <c r="DX63" s="968"/>
      <c r="DY63" s="968"/>
      <c r="DZ63" s="969"/>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67"/>
      <c r="BT64" s="968"/>
      <c r="BU64" s="968"/>
      <c r="BV64" s="968"/>
      <c r="BW64" s="968"/>
      <c r="BX64" s="968"/>
      <c r="BY64" s="968"/>
      <c r="BZ64" s="968"/>
      <c r="CA64" s="968"/>
      <c r="CB64" s="968"/>
      <c r="CC64" s="968"/>
      <c r="CD64" s="968"/>
      <c r="CE64" s="968"/>
      <c r="CF64" s="968"/>
      <c r="CG64" s="989"/>
      <c r="CH64" s="964"/>
      <c r="CI64" s="965"/>
      <c r="CJ64" s="965"/>
      <c r="CK64" s="965"/>
      <c r="CL64" s="966"/>
      <c r="CM64" s="964"/>
      <c r="CN64" s="965"/>
      <c r="CO64" s="965"/>
      <c r="CP64" s="965"/>
      <c r="CQ64" s="966"/>
      <c r="CR64" s="964"/>
      <c r="CS64" s="965"/>
      <c r="CT64" s="965"/>
      <c r="CU64" s="965"/>
      <c r="CV64" s="966"/>
      <c r="CW64" s="964"/>
      <c r="CX64" s="965"/>
      <c r="CY64" s="965"/>
      <c r="CZ64" s="965"/>
      <c r="DA64" s="966"/>
      <c r="DB64" s="964"/>
      <c r="DC64" s="965"/>
      <c r="DD64" s="965"/>
      <c r="DE64" s="965"/>
      <c r="DF64" s="966"/>
      <c r="DG64" s="964"/>
      <c r="DH64" s="965"/>
      <c r="DI64" s="965"/>
      <c r="DJ64" s="965"/>
      <c r="DK64" s="966"/>
      <c r="DL64" s="964"/>
      <c r="DM64" s="965"/>
      <c r="DN64" s="965"/>
      <c r="DO64" s="965"/>
      <c r="DP64" s="966"/>
      <c r="DQ64" s="964"/>
      <c r="DR64" s="965"/>
      <c r="DS64" s="965"/>
      <c r="DT64" s="965"/>
      <c r="DU64" s="966"/>
      <c r="DV64" s="967"/>
      <c r="DW64" s="968"/>
      <c r="DX64" s="968"/>
      <c r="DY64" s="968"/>
      <c r="DZ64" s="969"/>
      <c r="EA64" s="89"/>
    </row>
    <row r="65" spans="1:131" ht="26.25" customHeight="1" thickBot="1" x14ac:dyDescent="0.25">
      <c r="A65" s="91" t="s">
        <v>344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67"/>
      <c r="BT65" s="968"/>
      <c r="BU65" s="968"/>
      <c r="BV65" s="968"/>
      <c r="BW65" s="968"/>
      <c r="BX65" s="968"/>
      <c r="BY65" s="968"/>
      <c r="BZ65" s="968"/>
      <c r="CA65" s="968"/>
      <c r="CB65" s="968"/>
      <c r="CC65" s="968"/>
      <c r="CD65" s="968"/>
      <c r="CE65" s="968"/>
      <c r="CF65" s="968"/>
      <c r="CG65" s="989"/>
      <c r="CH65" s="964"/>
      <c r="CI65" s="965"/>
      <c r="CJ65" s="965"/>
      <c r="CK65" s="965"/>
      <c r="CL65" s="966"/>
      <c r="CM65" s="964"/>
      <c r="CN65" s="965"/>
      <c r="CO65" s="965"/>
      <c r="CP65" s="965"/>
      <c r="CQ65" s="966"/>
      <c r="CR65" s="964"/>
      <c r="CS65" s="965"/>
      <c r="CT65" s="965"/>
      <c r="CU65" s="965"/>
      <c r="CV65" s="966"/>
      <c r="CW65" s="964"/>
      <c r="CX65" s="965"/>
      <c r="CY65" s="965"/>
      <c r="CZ65" s="965"/>
      <c r="DA65" s="966"/>
      <c r="DB65" s="964"/>
      <c r="DC65" s="965"/>
      <c r="DD65" s="965"/>
      <c r="DE65" s="965"/>
      <c r="DF65" s="966"/>
      <c r="DG65" s="964"/>
      <c r="DH65" s="965"/>
      <c r="DI65" s="965"/>
      <c r="DJ65" s="965"/>
      <c r="DK65" s="966"/>
      <c r="DL65" s="964"/>
      <c r="DM65" s="965"/>
      <c r="DN65" s="965"/>
      <c r="DO65" s="965"/>
      <c r="DP65" s="966"/>
      <c r="DQ65" s="964"/>
      <c r="DR65" s="965"/>
      <c r="DS65" s="965"/>
      <c r="DT65" s="965"/>
      <c r="DU65" s="966"/>
      <c r="DV65" s="967"/>
      <c r="DW65" s="968"/>
      <c r="DX65" s="968"/>
      <c r="DY65" s="968"/>
      <c r="DZ65" s="969"/>
      <c r="EA65" s="89"/>
    </row>
    <row r="66" spans="1:131" ht="26.25" customHeight="1" x14ac:dyDescent="0.2">
      <c r="A66" s="970" t="s">
        <v>345</v>
      </c>
      <c r="B66" s="971"/>
      <c r="C66" s="971"/>
      <c r="D66" s="971"/>
      <c r="E66" s="971"/>
      <c r="F66" s="971"/>
      <c r="G66" s="971"/>
      <c r="H66" s="971"/>
      <c r="I66" s="971"/>
      <c r="J66" s="971"/>
      <c r="K66" s="971"/>
      <c r="L66" s="971"/>
      <c r="M66" s="971"/>
      <c r="N66" s="971"/>
      <c r="O66" s="971"/>
      <c r="P66" s="972"/>
      <c r="Q66" s="976" t="s">
        <v>326</v>
      </c>
      <c r="R66" s="977"/>
      <c r="S66" s="977"/>
      <c r="T66" s="977"/>
      <c r="U66" s="978"/>
      <c r="V66" s="976" t="s">
        <v>327</v>
      </c>
      <c r="W66" s="977"/>
      <c r="X66" s="977"/>
      <c r="Y66" s="977"/>
      <c r="Z66" s="978"/>
      <c r="AA66" s="976" t="s">
        <v>328</v>
      </c>
      <c r="AB66" s="977"/>
      <c r="AC66" s="977"/>
      <c r="AD66" s="977"/>
      <c r="AE66" s="978"/>
      <c r="AF66" s="982" t="s">
        <v>329</v>
      </c>
      <c r="AG66" s="983"/>
      <c r="AH66" s="983"/>
      <c r="AI66" s="983"/>
      <c r="AJ66" s="984"/>
      <c r="AK66" s="976" t="s">
        <v>330</v>
      </c>
      <c r="AL66" s="971"/>
      <c r="AM66" s="971"/>
      <c r="AN66" s="971"/>
      <c r="AO66" s="972"/>
      <c r="AP66" s="976" t="s">
        <v>331</v>
      </c>
      <c r="AQ66" s="977"/>
      <c r="AR66" s="977"/>
      <c r="AS66" s="977"/>
      <c r="AT66" s="978"/>
      <c r="AU66" s="976" t="s">
        <v>346</v>
      </c>
      <c r="AV66" s="977"/>
      <c r="AW66" s="977"/>
      <c r="AX66" s="977"/>
      <c r="AY66" s="978"/>
      <c r="AZ66" s="976" t="s">
        <v>310</v>
      </c>
      <c r="BA66" s="977"/>
      <c r="BB66" s="977"/>
      <c r="BC66" s="977"/>
      <c r="BD66" s="990"/>
      <c r="BE66" s="100"/>
      <c r="BF66" s="100"/>
      <c r="BG66" s="100"/>
      <c r="BH66" s="100"/>
      <c r="BI66" s="100"/>
      <c r="BJ66" s="100"/>
      <c r="BK66" s="100"/>
      <c r="BL66" s="100"/>
      <c r="BM66" s="100"/>
      <c r="BN66" s="100"/>
      <c r="BO66" s="100"/>
      <c r="BP66" s="100"/>
      <c r="BQ66" s="97">
        <v>60</v>
      </c>
      <c r="BR66" s="102"/>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5">
      <c r="A67" s="973"/>
      <c r="B67" s="974"/>
      <c r="C67" s="974"/>
      <c r="D67" s="974"/>
      <c r="E67" s="974"/>
      <c r="F67" s="974"/>
      <c r="G67" s="974"/>
      <c r="H67" s="974"/>
      <c r="I67" s="974"/>
      <c r="J67" s="974"/>
      <c r="K67" s="974"/>
      <c r="L67" s="974"/>
      <c r="M67" s="974"/>
      <c r="N67" s="974"/>
      <c r="O67" s="974"/>
      <c r="P67" s="975"/>
      <c r="Q67" s="979"/>
      <c r="R67" s="980"/>
      <c r="S67" s="980"/>
      <c r="T67" s="980"/>
      <c r="U67" s="981"/>
      <c r="V67" s="979"/>
      <c r="W67" s="980"/>
      <c r="X67" s="980"/>
      <c r="Y67" s="980"/>
      <c r="Z67" s="981"/>
      <c r="AA67" s="979"/>
      <c r="AB67" s="980"/>
      <c r="AC67" s="980"/>
      <c r="AD67" s="980"/>
      <c r="AE67" s="981"/>
      <c r="AF67" s="985"/>
      <c r="AG67" s="986"/>
      <c r="AH67" s="986"/>
      <c r="AI67" s="986"/>
      <c r="AJ67" s="987"/>
      <c r="AK67" s="988"/>
      <c r="AL67" s="974"/>
      <c r="AM67" s="974"/>
      <c r="AN67" s="974"/>
      <c r="AO67" s="975"/>
      <c r="AP67" s="979"/>
      <c r="AQ67" s="980"/>
      <c r="AR67" s="980"/>
      <c r="AS67" s="980"/>
      <c r="AT67" s="981"/>
      <c r="AU67" s="979"/>
      <c r="AV67" s="980"/>
      <c r="AW67" s="980"/>
      <c r="AX67" s="980"/>
      <c r="AY67" s="981"/>
      <c r="AZ67" s="979"/>
      <c r="BA67" s="980"/>
      <c r="BB67" s="980"/>
      <c r="BC67" s="980"/>
      <c r="BD67" s="991"/>
      <c r="BE67" s="100"/>
      <c r="BF67" s="100"/>
      <c r="BG67" s="100"/>
      <c r="BH67" s="100"/>
      <c r="BI67" s="100"/>
      <c r="BJ67" s="100"/>
      <c r="BK67" s="100"/>
      <c r="BL67" s="100"/>
      <c r="BM67" s="100"/>
      <c r="BN67" s="100"/>
      <c r="BO67" s="100"/>
      <c r="BP67" s="100"/>
      <c r="BQ67" s="97">
        <v>61</v>
      </c>
      <c r="BR67" s="102"/>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2">
      <c r="A68" s="95">
        <v>1</v>
      </c>
      <c r="B68" s="960"/>
      <c r="C68" s="961"/>
      <c r="D68" s="961"/>
      <c r="E68" s="961"/>
      <c r="F68" s="961"/>
      <c r="G68" s="961"/>
      <c r="H68" s="961"/>
      <c r="I68" s="961"/>
      <c r="J68" s="961"/>
      <c r="K68" s="961"/>
      <c r="L68" s="961"/>
      <c r="M68" s="961"/>
      <c r="N68" s="961"/>
      <c r="O68" s="961"/>
      <c r="P68" s="962"/>
      <c r="Q68" s="963"/>
      <c r="R68" s="957"/>
      <c r="S68" s="957"/>
      <c r="T68" s="957"/>
      <c r="U68" s="957"/>
      <c r="V68" s="957"/>
      <c r="W68" s="957"/>
      <c r="X68" s="957"/>
      <c r="Y68" s="957"/>
      <c r="Z68" s="957"/>
      <c r="AA68" s="957"/>
      <c r="AB68" s="957"/>
      <c r="AC68" s="957"/>
      <c r="AD68" s="957"/>
      <c r="AE68" s="957"/>
      <c r="AF68" s="957"/>
      <c r="AG68" s="957"/>
      <c r="AH68" s="957"/>
      <c r="AI68" s="957"/>
      <c r="AJ68" s="957"/>
      <c r="AK68" s="957"/>
      <c r="AL68" s="957"/>
      <c r="AM68" s="957"/>
      <c r="AN68" s="957"/>
      <c r="AO68" s="957"/>
      <c r="AP68" s="957"/>
      <c r="AQ68" s="957"/>
      <c r="AR68" s="957"/>
      <c r="AS68" s="957"/>
      <c r="AT68" s="957"/>
      <c r="AU68" s="957"/>
      <c r="AV68" s="957"/>
      <c r="AW68" s="957"/>
      <c r="AX68" s="957"/>
      <c r="AY68" s="957"/>
      <c r="AZ68" s="958"/>
      <c r="BA68" s="958"/>
      <c r="BB68" s="958"/>
      <c r="BC68" s="958"/>
      <c r="BD68" s="959"/>
      <c r="BE68" s="100"/>
      <c r="BF68" s="100"/>
      <c r="BG68" s="100"/>
      <c r="BH68" s="100"/>
      <c r="BI68" s="100"/>
      <c r="BJ68" s="100"/>
      <c r="BK68" s="100"/>
      <c r="BL68" s="100"/>
      <c r="BM68" s="100"/>
      <c r="BN68" s="100"/>
      <c r="BO68" s="100"/>
      <c r="BP68" s="100"/>
      <c r="BQ68" s="97">
        <v>62</v>
      </c>
      <c r="BR68" s="102"/>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2">
      <c r="A69" s="97">
        <v>2</v>
      </c>
      <c r="B69" s="949"/>
      <c r="C69" s="950"/>
      <c r="D69" s="950"/>
      <c r="E69" s="950"/>
      <c r="F69" s="950"/>
      <c r="G69" s="950"/>
      <c r="H69" s="950"/>
      <c r="I69" s="950"/>
      <c r="J69" s="950"/>
      <c r="K69" s="950"/>
      <c r="L69" s="950"/>
      <c r="M69" s="950"/>
      <c r="N69" s="950"/>
      <c r="O69" s="950"/>
      <c r="P69" s="951"/>
      <c r="Q69" s="952"/>
      <c r="R69" s="946"/>
      <c r="S69" s="946"/>
      <c r="T69" s="946"/>
      <c r="U69" s="946"/>
      <c r="V69" s="946"/>
      <c r="W69" s="946"/>
      <c r="X69" s="946"/>
      <c r="Y69" s="946"/>
      <c r="Z69" s="946"/>
      <c r="AA69" s="946"/>
      <c r="AB69" s="946"/>
      <c r="AC69" s="946"/>
      <c r="AD69" s="946"/>
      <c r="AE69" s="946"/>
      <c r="AF69" s="946"/>
      <c r="AG69" s="946"/>
      <c r="AH69" s="946"/>
      <c r="AI69" s="946"/>
      <c r="AJ69" s="946"/>
      <c r="AK69" s="946"/>
      <c r="AL69" s="946"/>
      <c r="AM69" s="946"/>
      <c r="AN69" s="946"/>
      <c r="AO69" s="946"/>
      <c r="AP69" s="946"/>
      <c r="AQ69" s="946"/>
      <c r="AR69" s="946"/>
      <c r="AS69" s="946"/>
      <c r="AT69" s="946"/>
      <c r="AU69" s="946"/>
      <c r="AV69" s="946"/>
      <c r="AW69" s="946"/>
      <c r="AX69" s="946"/>
      <c r="AY69" s="946"/>
      <c r="AZ69" s="947"/>
      <c r="BA69" s="947"/>
      <c r="BB69" s="947"/>
      <c r="BC69" s="947"/>
      <c r="BD69" s="948"/>
      <c r="BE69" s="100"/>
      <c r="BF69" s="100"/>
      <c r="BG69" s="100"/>
      <c r="BH69" s="100"/>
      <c r="BI69" s="100"/>
      <c r="BJ69" s="100"/>
      <c r="BK69" s="100"/>
      <c r="BL69" s="100"/>
      <c r="BM69" s="100"/>
      <c r="BN69" s="100"/>
      <c r="BO69" s="100"/>
      <c r="BP69" s="100"/>
      <c r="BQ69" s="97">
        <v>63</v>
      </c>
      <c r="BR69" s="102"/>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2">
      <c r="A70" s="97">
        <v>3</v>
      </c>
      <c r="B70" s="949"/>
      <c r="C70" s="950"/>
      <c r="D70" s="950"/>
      <c r="E70" s="950"/>
      <c r="F70" s="950"/>
      <c r="G70" s="950"/>
      <c r="H70" s="950"/>
      <c r="I70" s="950"/>
      <c r="J70" s="950"/>
      <c r="K70" s="950"/>
      <c r="L70" s="950"/>
      <c r="M70" s="950"/>
      <c r="N70" s="950"/>
      <c r="O70" s="950"/>
      <c r="P70" s="951"/>
      <c r="Q70" s="952"/>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6"/>
      <c r="AY70" s="946"/>
      <c r="AZ70" s="947"/>
      <c r="BA70" s="947"/>
      <c r="BB70" s="947"/>
      <c r="BC70" s="947"/>
      <c r="BD70" s="948"/>
      <c r="BE70" s="100"/>
      <c r="BF70" s="100"/>
      <c r="BG70" s="100"/>
      <c r="BH70" s="100"/>
      <c r="BI70" s="100"/>
      <c r="BJ70" s="100"/>
      <c r="BK70" s="100"/>
      <c r="BL70" s="100"/>
      <c r="BM70" s="100"/>
      <c r="BN70" s="100"/>
      <c r="BO70" s="100"/>
      <c r="BP70" s="100"/>
      <c r="BQ70" s="97">
        <v>64</v>
      </c>
      <c r="BR70" s="102"/>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2">
      <c r="A71" s="97">
        <v>4</v>
      </c>
      <c r="B71" s="949"/>
      <c r="C71" s="950"/>
      <c r="D71" s="950"/>
      <c r="E71" s="950"/>
      <c r="F71" s="950"/>
      <c r="G71" s="950"/>
      <c r="H71" s="950"/>
      <c r="I71" s="950"/>
      <c r="J71" s="950"/>
      <c r="K71" s="950"/>
      <c r="L71" s="950"/>
      <c r="M71" s="950"/>
      <c r="N71" s="950"/>
      <c r="O71" s="950"/>
      <c r="P71" s="951"/>
      <c r="Q71" s="952"/>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6"/>
      <c r="AY71" s="946"/>
      <c r="AZ71" s="947"/>
      <c r="BA71" s="947"/>
      <c r="BB71" s="947"/>
      <c r="BC71" s="947"/>
      <c r="BD71" s="948"/>
      <c r="BE71" s="100"/>
      <c r="BF71" s="100"/>
      <c r="BG71" s="100"/>
      <c r="BH71" s="100"/>
      <c r="BI71" s="100"/>
      <c r="BJ71" s="100"/>
      <c r="BK71" s="100"/>
      <c r="BL71" s="100"/>
      <c r="BM71" s="100"/>
      <c r="BN71" s="100"/>
      <c r="BO71" s="100"/>
      <c r="BP71" s="100"/>
      <c r="BQ71" s="97">
        <v>65</v>
      </c>
      <c r="BR71" s="102"/>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2">
      <c r="A72" s="97">
        <v>5</v>
      </c>
      <c r="B72" s="949"/>
      <c r="C72" s="950"/>
      <c r="D72" s="950"/>
      <c r="E72" s="950"/>
      <c r="F72" s="950"/>
      <c r="G72" s="950"/>
      <c r="H72" s="950"/>
      <c r="I72" s="950"/>
      <c r="J72" s="950"/>
      <c r="K72" s="950"/>
      <c r="L72" s="950"/>
      <c r="M72" s="950"/>
      <c r="N72" s="950"/>
      <c r="O72" s="950"/>
      <c r="P72" s="951"/>
      <c r="Q72" s="952"/>
      <c r="R72" s="946"/>
      <c r="S72" s="946"/>
      <c r="T72" s="946"/>
      <c r="U72" s="946"/>
      <c r="V72" s="946"/>
      <c r="W72" s="946"/>
      <c r="X72" s="946"/>
      <c r="Y72" s="946"/>
      <c r="Z72" s="946"/>
      <c r="AA72" s="946"/>
      <c r="AB72" s="946"/>
      <c r="AC72" s="946"/>
      <c r="AD72" s="946"/>
      <c r="AE72" s="946"/>
      <c r="AF72" s="946"/>
      <c r="AG72" s="946"/>
      <c r="AH72" s="946"/>
      <c r="AI72" s="946"/>
      <c r="AJ72" s="946"/>
      <c r="AK72" s="946"/>
      <c r="AL72" s="946"/>
      <c r="AM72" s="946"/>
      <c r="AN72" s="946"/>
      <c r="AO72" s="946"/>
      <c r="AP72" s="946"/>
      <c r="AQ72" s="946"/>
      <c r="AR72" s="946"/>
      <c r="AS72" s="946"/>
      <c r="AT72" s="946"/>
      <c r="AU72" s="946"/>
      <c r="AV72" s="946"/>
      <c r="AW72" s="946"/>
      <c r="AX72" s="946"/>
      <c r="AY72" s="946"/>
      <c r="AZ72" s="947"/>
      <c r="BA72" s="947"/>
      <c r="BB72" s="947"/>
      <c r="BC72" s="947"/>
      <c r="BD72" s="948"/>
      <c r="BE72" s="100"/>
      <c r="BF72" s="100"/>
      <c r="BG72" s="100"/>
      <c r="BH72" s="100"/>
      <c r="BI72" s="100"/>
      <c r="BJ72" s="100"/>
      <c r="BK72" s="100"/>
      <c r="BL72" s="100"/>
      <c r="BM72" s="100"/>
      <c r="BN72" s="100"/>
      <c r="BO72" s="100"/>
      <c r="BP72" s="100"/>
      <c r="BQ72" s="97">
        <v>66</v>
      </c>
      <c r="BR72" s="102"/>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2">
      <c r="A73" s="97">
        <v>6</v>
      </c>
      <c r="B73" s="949"/>
      <c r="C73" s="950"/>
      <c r="D73" s="950"/>
      <c r="E73" s="950"/>
      <c r="F73" s="950"/>
      <c r="G73" s="950"/>
      <c r="H73" s="950"/>
      <c r="I73" s="950"/>
      <c r="J73" s="950"/>
      <c r="K73" s="950"/>
      <c r="L73" s="950"/>
      <c r="M73" s="950"/>
      <c r="N73" s="950"/>
      <c r="O73" s="950"/>
      <c r="P73" s="951"/>
      <c r="Q73" s="952"/>
      <c r="R73" s="946"/>
      <c r="S73" s="946"/>
      <c r="T73" s="946"/>
      <c r="U73" s="946"/>
      <c r="V73" s="946"/>
      <c r="W73" s="946"/>
      <c r="X73" s="946"/>
      <c r="Y73" s="946"/>
      <c r="Z73" s="946"/>
      <c r="AA73" s="946"/>
      <c r="AB73" s="946"/>
      <c r="AC73" s="946"/>
      <c r="AD73" s="946"/>
      <c r="AE73" s="946"/>
      <c r="AF73" s="946"/>
      <c r="AG73" s="946"/>
      <c r="AH73" s="946"/>
      <c r="AI73" s="946"/>
      <c r="AJ73" s="946"/>
      <c r="AK73" s="946"/>
      <c r="AL73" s="946"/>
      <c r="AM73" s="946"/>
      <c r="AN73" s="946"/>
      <c r="AO73" s="946"/>
      <c r="AP73" s="946"/>
      <c r="AQ73" s="946"/>
      <c r="AR73" s="946"/>
      <c r="AS73" s="946"/>
      <c r="AT73" s="946"/>
      <c r="AU73" s="946"/>
      <c r="AV73" s="946"/>
      <c r="AW73" s="946"/>
      <c r="AX73" s="946"/>
      <c r="AY73" s="946"/>
      <c r="AZ73" s="947"/>
      <c r="BA73" s="947"/>
      <c r="BB73" s="947"/>
      <c r="BC73" s="947"/>
      <c r="BD73" s="948"/>
      <c r="BE73" s="100"/>
      <c r="BF73" s="100"/>
      <c r="BG73" s="100"/>
      <c r="BH73" s="100"/>
      <c r="BI73" s="100"/>
      <c r="BJ73" s="100"/>
      <c r="BK73" s="100"/>
      <c r="BL73" s="100"/>
      <c r="BM73" s="100"/>
      <c r="BN73" s="100"/>
      <c r="BO73" s="100"/>
      <c r="BP73" s="100"/>
      <c r="BQ73" s="97">
        <v>67</v>
      </c>
      <c r="BR73" s="102"/>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2">
      <c r="A74" s="97">
        <v>7</v>
      </c>
      <c r="B74" s="949"/>
      <c r="C74" s="950"/>
      <c r="D74" s="950"/>
      <c r="E74" s="950"/>
      <c r="F74" s="950"/>
      <c r="G74" s="950"/>
      <c r="H74" s="950"/>
      <c r="I74" s="950"/>
      <c r="J74" s="950"/>
      <c r="K74" s="950"/>
      <c r="L74" s="950"/>
      <c r="M74" s="950"/>
      <c r="N74" s="950"/>
      <c r="O74" s="950"/>
      <c r="P74" s="951"/>
      <c r="Q74" s="952"/>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c r="AU74" s="946"/>
      <c r="AV74" s="946"/>
      <c r="AW74" s="946"/>
      <c r="AX74" s="946"/>
      <c r="AY74" s="946"/>
      <c r="AZ74" s="947"/>
      <c r="BA74" s="947"/>
      <c r="BB74" s="947"/>
      <c r="BC74" s="947"/>
      <c r="BD74" s="948"/>
      <c r="BE74" s="100"/>
      <c r="BF74" s="100"/>
      <c r="BG74" s="100"/>
      <c r="BH74" s="100"/>
      <c r="BI74" s="100"/>
      <c r="BJ74" s="100"/>
      <c r="BK74" s="100"/>
      <c r="BL74" s="100"/>
      <c r="BM74" s="100"/>
      <c r="BN74" s="100"/>
      <c r="BO74" s="100"/>
      <c r="BP74" s="100"/>
      <c r="BQ74" s="97">
        <v>68</v>
      </c>
      <c r="BR74" s="102"/>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2">
      <c r="A75" s="97">
        <v>8</v>
      </c>
      <c r="B75" s="949"/>
      <c r="C75" s="950"/>
      <c r="D75" s="950"/>
      <c r="E75" s="950"/>
      <c r="F75" s="950"/>
      <c r="G75" s="950"/>
      <c r="H75" s="950"/>
      <c r="I75" s="950"/>
      <c r="J75" s="950"/>
      <c r="K75" s="950"/>
      <c r="L75" s="950"/>
      <c r="M75" s="950"/>
      <c r="N75" s="950"/>
      <c r="O75" s="950"/>
      <c r="P75" s="951"/>
      <c r="Q75" s="953"/>
      <c r="R75" s="954"/>
      <c r="S75" s="954"/>
      <c r="T75" s="954"/>
      <c r="U75" s="955"/>
      <c r="V75" s="956"/>
      <c r="W75" s="954"/>
      <c r="X75" s="954"/>
      <c r="Y75" s="954"/>
      <c r="Z75" s="955"/>
      <c r="AA75" s="956"/>
      <c r="AB75" s="954"/>
      <c r="AC75" s="954"/>
      <c r="AD75" s="954"/>
      <c r="AE75" s="955"/>
      <c r="AF75" s="956"/>
      <c r="AG75" s="954"/>
      <c r="AH75" s="954"/>
      <c r="AI75" s="954"/>
      <c r="AJ75" s="955"/>
      <c r="AK75" s="956"/>
      <c r="AL75" s="954"/>
      <c r="AM75" s="954"/>
      <c r="AN75" s="954"/>
      <c r="AO75" s="955"/>
      <c r="AP75" s="956"/>
      <c r="AQ75" s="954"/>
      <c r="AR75" s="954"/>
      <c r="AS75" s="954"/>
      <c r="AT75" s="955"/>
      <c r="AU75" s="956"/>
      <c r="AV75" s="954"/>
      <c r="AW75" s="954"/>
      <c r="AX75" s="954"/>
      <c r="AY75" s="955"/>
      <c r="AZ75" s="947"/>
      <c r="BA75" s="947"/>
      <c r="BB75" s="947"/>
      <c r="BC75" s="947"/>
      <c r="BD75" s="948"/>
      <c r="BE75" s="100"/>
      <c r="BF75" s="100"/>
      <c r="BG75" s="100"/>
      <c r="BH75" s="100"/>
      <c r="BI75" s="100"/>
      <c r="BJ75" s="100"/>
      <c r="BK75" s="100"/>
      <c r="BL75" s="100"/>
      <c r="BM75" s="100"/>
      <c r="BN75" s="100"/>
      <c r="BO75" s="100"/>
      <c r="BP75" s="100"/>
      <c r="BQ75" s="97">
        <v>69</v>
      </c>
      <c r="BR75" s="102"/>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2">
      <c r="A76" s="97">
        <v>9</v>
      </c>
      <c r="B76" s="949"/>
      <c r="C76" s="950"/>
      <c r="D76" s="950"/>
      <c r="E76" s="950"/>
      <c r="F76" s="950"/>
      <c r="G76" s="950"/>
      <c r="H76" s="950"/>
      <c r="I76" s="950"/>
      <c r="J76" s="950"/>
      <c r="K76" s="950"/>
      <c r="L76" s="950"/>
      <c r="M76" s="950"/>
      <c r="N76" s="950"/>
      <c r="O76" s="950"/>
      <c r="P76" s="951"/>
      <c r="Q76" s="953"/>
      <c r="R76" s="954"/>
      <c r="S76" s="954"/>
      <c r="T76" s="954"/>
      <c r="U76" s="955"/>
      <c r="V76" s="956"/>
      <c r="W76" s="954"/>
      <c r="X76" s="954"/>
      <c r="Y76" s="954"/>
      <c r="Z76" s="955"/>
      <c r="AA76" s="956"/>
      <c r="AB76" s="954"/>
      <c r="AC76" s="954"/>
      <c r="AD76" s="954"/>
      <c r="AE76" s="955"/>
      <c r="AF76" s="956"/>
      <c r="AG76" s="954"/>
      <c r="AH76" s="954"/>
      <c r="AI76" s="954"/>
      <c r="AJ76" s="955"/>
      <c r="AK76" s="956"/>
      <c r="AL76" s="954"/>
      <c r="AM76" s="954"/>
      <c r="AN76" s="954"/>
      <c r="AO76" s="955"/>
      <c r="AP76" s="956"/>
      <c r="AQ76" s="954"/>
      <c r="AR76" s="954"/>
      <c r="AS76" s="954"/>
      <c r="AT76" s="955"/>
      <c r="AU76" s="956"/>
      <c r="AV76" s="954"/>
      <c r="AW76" s="954"/>
      <c r="AX76" s="954"/>
      <c r="AY76" s="955"/>
      <c r="AZ76" s="947"/>
      <c r="BA76" s="947"/>
      <c r="BB76" s="947"/>
      <c r="BC76" s="947"/>
      <c r="BD76" s="948"/>
      <c r="BE76" s="100"/>
      <c r="BF76" s="100"/>
      <c r="BG76" s="100"/>
      <c r="BH76" s="100"/>
      <c r="BI76" s="100"/>
      <c r="BJ76" s="100"/>
      <c r="BK76" s="100"/>
      <c r="BL76" s="100"/>
      <c r="BM76" s="100"/>
      <c r="BN76" s="100"/>
      <c r="BO76" s="100"/>
      <c r="BP76" s="100"/>
      <c r="BQ76" s="97">
        <v>70</v>
      </c>
      <c r="BR76" s="102"/>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2">
      <c r="A77" s="97">
        <v>10</v>
      </c>
      <c r="B77" s="949"/>
      <c r="C77" s="950"/>
      <c r="D77" s="950"/>
      <c r="E77" s="950"/>
      <c r="F77" s="950"/>
      <c r="G77" s="950"/>
      <c r="H77" s="950"/>
      <c r="I77" s="950"/>
      <c r="J77" s="950"/>
      <c r="K77" s="950"/>
      <c r="L77" s="950"/>
      <c r="M77" s="950"/>
      <c r="N77" s="950"/>
      <c r="O77" s="950"/>
      <c r="P77" s="951"/>
      <c r="Q77" s="953"/>
      <c r="R77" s="954"/>
      <c r="S77" s="954"/>
      <c r="T77" s="954"/>
      <c r="U77" s="955"/>
      <c r="V77" s="956"/>
      <c r="W77" s="954"/>
      <c r="X77" s="954"/>
      <c r="Y77" s="954"/>
      <c r="Z77" s="955"/>
      <c r="AA77" s="956"/>
      <c r="AB77" s="954"/>
      <c r="AC77" s="954"/>
      <c r="AD77" s="954"/>
      <c r="AE77" s="955"/>
      <c r="AF77" s="956"/>
      <c r="AG77" s="954"/>
      <c r="AH77" s="954"/>
      <c r="AI77" s="954"/>
      <c r="AJ77" s="955"/>
      <c r="AK77" s="956"/>
      <c r="AL77" s="954"/>
      <c r="AM77" s="954"/>
      <c r="AN77" s="954"/>
      <c r="AO77" s="955"/>
      <c r="AP77" s="956"/>
      <c r="AQ77" s="954"/>
      <c r="AR77" s="954"/>
      <c r="AS77" s="954"/>
      <c r="AT77" s="955"/>
      <c r="AU77" s="956"/>
      <c r="AV77" s="954"/>
      <c r="AW77" s="954"/>
      <c r="AX77" s="954"/>
      <c r="AY77" s="955"/>
      <c r="AZ77" s="947"/>
      <c r="BA77" s="947"/>
      <c r="BB77" s="947"/>
      <c r="BC77" s="947"/>
      <c r="BD77" s="948"/>
      <c r="BE77" s="100"/>
      <c r="BF77" s="100"/>
      <c r="BG77" s="100"/>
      <c r="BH77" s="100"/>
      <c r="BI77" s="100"/>
      <c r="BJ77" s="100"/>
      <c r="BK77" s="100"/>
      <c r="BL77" s="100"/>
      <c r="BM77" s="100"/>
      <c r="BN77" s="100"/>
      <c r="BO77" s="100"/>
      <c r="BP77" s="100"/>
      <c r="BQ77" s="97">
        <v>71</v>
      </c>
      <c r="BR77" s="102"/>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2">
      <c r="A78" s="97">
        <v>11</v>
      </c>
      <c r="B78" s="949"/>
      <c r="C78" s="950"/>
      <c r="D78" s="950"/>
      <c r="E78" s="950"/>
      <c r="F78" s="950"/>
      <c r="G78" s="950"/>
      <c r="H78" s="950"/>
      <c r="I78" s="950"/>
      <c r="J78" s="950"/>
      <c r="K78" s="950"/>
      <c r="L78" s="950"/>
      <c r="M78" s="950"/>
      <c r="N78" s="950"/>
      <c r="O78" s="950"/>
      <c r="P78" s="951"/>
      <c r="Q78" s="952"/>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100"/>
      <c r="BF78" s="100"/>
      <c r="BG78" s="100"/>
      <c r="BH78" s="100"/>
      <c r="BI78" s="100"/>
      <c r="BJ78" s="89"/>
      <c r="BK78" s="89"/>
      <c r="BL78" s="89"/>
      <c r="BM78" s="89"/>
      <c r="BN78" s="89"/>
      <c r="BO78" s="100"/>
      <c r="BP78" s="100"/>
      <c r="BQ78" s="97">
        <v>72</v>
      </c>
      <c r="BR78" s="102"/>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2">
      <c r="A79" s="97">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0"/>
      <c r="BF79" s="100"/>
      <c r="BG79" s="100"/>
      <c r="BH79" s="100"/>
      <c r="BI79" s="100"/>
      <c r="BJ79" s="89"/>
      <c r="BK79" s="89"/>
      <c r="BL79" s="89"/>
      <c r="BM79" s="89"/>
      <c r="BN79" s="89"/>
      <c r="BO79" s="100"/>
      <c r="BP79" s="100"/>
      <c r="BQ79" s="97">
        <v>73</v>
      </c>
      <c r="BR79" s="102"/>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2">
      <c r="A80" s="97">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0"/>
      <c r="BF80" s="100"/>
      <c r="BG80" s="100"/>
      <c r="BH80" s="100"/>
      <c r="BI80" s="100"/>
      <c r="BJ80" s="100"/>
      <c r="BK80" s="100"/>
      <c r="BL80" s="100"/>
      <c r="BM80" s="100"/>
      <c r="BN80" s="100"/>
      <c r="BO80" s="100"/>
      <c r="BP80" s="100"/>
      <c r="BQ80" s="97">
        <v>74</v>
      </c>
      <c r="BR80" s="102"/>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2">
      <c r="A81" s="97">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0"/>
      <c r="BF81" s="100"/>
      <c r="BG81" s="100"/>
      <c r="BH81" s="100"/>
      <c r="BI81" s="100"/>
      <c r="BJ81" s="100"/>
      <c r="BK81" s="100"/>
      <c r="BL81" s="100"/>
      <c r="BM81" s="100"/>
      <c r="BN81" s="100"/>
      <c r="BO81" s="100"/>
      <c r="BP81" s="100"/>
      <c r="BQ81" s="97">
        <v>75</v>
      </c>
      <c r="BR81" s="102"/>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2">
      <c r="A82" s="97">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0"/>
      <c r="BF82" s="100"/>
      <c r="BG82" s="100"/>
      <c r="BH82" s="100"/>
      <c r="BI82" s="100"/>
      <c r="BJ82" s="100"/>
      <c r="BK82" s="100"/>
      <c r="BL82" s="100"/>
      <c r="BM82" s="100"/>
      <c r="BN82" s="100"/>
      <c r="BO82" s="100"/>
      <c r="BP82" s="100"/>
      <c r="BQ82" s="97">
        <v>76</v>
      </c>
      <c r="BR82" s="102"/>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2">
      <c r="A83" s="97">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0"/>
      <c r="BF83" s="100"/>
      <c r="BG83" s="100"/>
      <c r="BH83" s="100"/>
      <c r="BI83" s="100"/>
      <c r="BJ83" s="100"/>
      <c r="BK83" s="100"/>
      <c r="BL83" s="100"/>
      <c r="BM83" s="100"/>
      <c r="BN83" s="100"/>
      <c r="BO83" s="100"/>
      <c r="BP83" s="100"/>
      <c r="BQ83" s="97">
        <v>77</v>
      </c>
      <c r="BR83" s="102"/>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2">
      <c r="A84" s="97">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0"/>
      <c r="BF84" s="100"/>
      <c r="BG84" s="100"/>
      <c r="BH84" s="100"/>
      <c r="BI84" s="100"/>
      <c r="BJ84" s="100"/>
      <c r="BK84" s="100"/>
      <c r="BL84" s="100"/>
      <c r="BM84" s="100"/>
      <c r="BN84" s="100"/>
      <c r="BO84" s="100"/>
      <c r="BP84" s="100"/>
      <c r="BQ84" s="97">
        <v>78</v>
      </c>
      <c r="BR84" s="102"/>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2">
      <c r="A85" s="97">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0"/>
      <c r="BF85" s="100"/>
      <c r="BG85" s="100"/>
      <c r="BH85" s="100"/>
      <c r="BI85" s="100"/>
      <c r="BJ85" s="100"/>
      <c r="BK85" s="100"/>
      <c r="BL85" s="100"/>
      <c r="BM85" s="100"/>
      <c r="BN85" s="100"/>
      <c r="BO85" s="100"/>
      <c r="BP85" s="100"/>
      <c r="BQ85" s="97">
        <v>79</v>
      </c>
      <c r="BR85" s="102"/>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2">
      <c r="A86" s="97">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0"/>
      <c r="BF86" s="100"/>
      <c r="BG86" s="100"/>
      <c r="BH86" s="100"/>
      <c r="BI86" s="100"/>
      <c r="BJ86" s="100"/>
      <c r="BK86" s="100"/>
      <c r="BL86" s="100"/>
      <c r="BM86" s="100"/>
      <c r="BN86" s="100"/>
      <c r="BO86" s="100"/>
      <c r="BP86" s="100"/>
      <c r="BQ86" s="97">
        <v>80</v>
      </c>
      <c r="BR86" s="102"/>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2">
      <c r="A87" s="103">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0"/>
      <c r="BF87" s="100"/>
      <c r="BG87" s="100"/>
      <c r="BH87" s="100"/>
      <c r="BI87" s="100"/>
      <c r="BJ87" s="100"/>
      <c r="BK87" s="100"/>
      <c r="BL87" s="100"/>
      <c r="BM87" s="100"/>
      <c r="BN87" s="100"/>
      <c r="BO87" s="100"/>
      <c r="BP87" s="100"/>
      <c r="BQ87" s="97">
        <v>81</v>
      </c>
      <c r="BR87" s="102"/>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5">
      <c r="A88" s="99" t="s">
        <v>322</v>
      </c>
      <c r="B88" s="912" t="s">
        <v>347</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c r="AG88" s="934"/>
      <c r="AH88" s="934"/>
      <c r="AI88" s="934"/>
      <c r="AJ88" s="934"/>
      <c r="AK88" s="938"/>
      <c r="AL88" s="938"/>
      <c r="AM88" s="938"/>
      <c r="AN88" s="938"/>
      <c r="AO88" s="938"/>
      <c r="AP88" s="934"/>
      <c r="AQ88" s="934"/>
      <c r="AR88" s="934"/>
      <c r="AS88" s="934"/>
      <c r="AT88" s="934"/>
      <c r="AU88" s="934"/>
      <c r="AV88" s="934"/>
      <c r="AW88" s="934"/>
      <c r="AX88" s="934"/>
      <c r="AY88" s="934"/>
      <c r="AZ88" s="935"/>
      <c r="BA88" s="935"/>
      <c r="BB88" s="935"/>
      <c r="BC88" s="935"/>
      <c r="BD88" s="936"/>
      <c r="BE88" s="100"/>
      <c r="BF88" s="100"/>
      <c r="BG88" s="100"/>
      <c r="BH88" s="100"/>
      <c r="BI88" s="100"/>
      <c r="BJ88" s="100"/>
      <c r="BK88" s="100"/>
      <c r="BL88" s="100"/>
      <c r="BM88" s="100"/>
      <c r="BN88" s="100"/>
      <c r="BO88" s="100"/>
      <c r="BP88" s="100"/>
      <c r="BQ88" s="97">
        <v>82</v>
      </c>
      <c r="BR88" s="102"/>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322</v>
      </c>
      <c r="BR102" s="912" t="s">
        <v>348</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c r="CS102" s="928"/>
      <c r="CT102" s="928"/>
      <c r="CU102" s="928"/>
      <c r="CV102" s="929"/>
      <c r="CW102" s="927"/>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12"/>
      <c r="DW102" s="913"/>
      <c r="DX102" s="913"/>
      <c r="DY102" s="913"/>
      <c r="DZ102" s="914"/>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5" t="s">
        <v>349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6" t="s">
        <v>350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351</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352</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7" t="s">
        <v>353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354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2">
      <c r="A109" s="870" t="s">
        <v>355</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356</v>
      </c>
      <c r="AB109" s="871"/>
      <c r="AC109" s="871"/>
      <c r="AD109" s="871"/>
      <c r="AE109" s="872"/>
      <c r="AF109" s="873" t="s">
        <v>357</v>
      </c>
      <c r="AG109" s="871"/>
      <c r="AH109" s="871"/>
      <c r="AI109" s="871"/>
      <c r="AJ109" s="872"/>
      <c r="AK109" s="873" t="s">
        <v>240</v>
      </c>
      <c r="AL109" s="871"/>
      <c r="AM109" s="871"/>
      <c r="AN109" s="871"/>
      <c r="AO109" s="872"/>
      <c r="AP109" s="873" t="s">
        <v>358</v>
      </c>
      <c r="AQ109" s="871"/>
      <c r="AR109" s="871"/>
      <c r="AS109" s="871"/>
      <c r="AT109" s="904"/>
      <c r="AU109" s="870" t="s">
        <v>355</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356</v>
      </c>
      <c r="BR109" s="871"/>
      <c r="BS109" s="871"/>
      <c r="BT109" s="871"/>
      <c r="BU109" s="872"/>
      <c r="BV109" s="873" t="s">
        <v>357</v>
      </c>
      <c r="BW109" s="871"/>
      <c r="BX109" s="871"/>
      <c r="BY109" s="871"/>
      <c r="BZ109" s="872"/>
      <c r="CA109" s="873" t="s">
        <v>240</v>
      </c>
      <c r="CB109" s="871"/>
      <c r="CC109" s="871"/>
      <c r="CD109" s="871"/>
      <c r="CE109" s="872"/>
      <c r="CF109" s="911" t="s">
        <v>358</v>
      </c>
      <c r="CG109" s="911"/>
      <c r="CH109" s="911"/>
      <c r="CI109" s="911"/>
      <c r="CJ109" s="911"/>
      <c r="CK109" s="873" t="s">
        <v>359</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356</v>
      </c>
      <c r="DH109" s="871"/>
      <c r="DI109" s="871"/>
      <c r="DJ109" s="871"/>
      <c r="DK109" s="872"/>
      <c r="DL109" s="873" t="s">
        <v>357</v>
      </c>
      <c r="DM109" s="871"/>
      <c r="DN109" s="871"/>
      <c r="DO109" s="871"/>
      <c r="DP109" s="872"/>
      <c r="DQ109" s="873" t="s">
        <v>240</v>
      </c>
      <c r="DR109" s="871"/>
      <c r="DS109" s="871"/>
      <c r="DT109" s="871"/>
      <c r="DU109" s="872"/>
      <c r="DV109" s="873" t="s">
        <v>358</v>
      </c>
      <c r="DW109" s="871"/>
      <c r="DX109" s="871"/>
      <c r="DY109" s="871"/>
      <c r="DZ109" s="904"/>
    </row>
    <row r="110" spans="1:131" s="89" customFormat="1" ht="26.25" customHeight="1" x14ac:dyDescent="0.2">
      <c r="A110" s="784" t="s">
        <v>360</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863">
        <v>723262</v>
      </c>
      <c r="AB110" s="864"/>
      <c r="AC110" s="864"/>
      <c r="AD110" s="864"/>
      <c r="AE110" s="865"/>
      <c r="AF110" s="866">
        <v>823728</v>
      </c>
      <c r="AG110" s="864"/>
      <c r="AH110" s="864"/>
      <c r="AI110" s="864"/>
      <c r="AJ110" s="865"/>
      <c r="AK110" s="866">
        <v>790975</v>
      </c>
      <c r="AL110" s="864"/>
      <c r="AM110" s="864"/>
      <c r="AN110" s="864"/>
      <c r="AO110" s="865"/>
      <c r="AP110" s="867">
        <v>22.6</v>
      </c>
      <c r="AQ110" s="868"/>
      <c r="AR110" s="868"/>
      <c r="AS110" s="868"/>
      <c r="AT110" s="869"/>
      <c r="AU110" s="905" t="s">
        <v>361</v>
      </c>
      <c r="AV110" s="906"/>
      <c r="AW110" s="906"/>
      <c r="AX110" s="906"/>
      <c r="AY110" s="906"/>
      <c r="AZ110" s="835" t="s">
        <v>362</v>
      </c>
      <c r="BA110" s="785"/>
      <c r="BB110" s="785"/>
      <c r="BC110" s="785"/>
      <c r="BD110" s="785"/>
      <c r="BE110" s="785"/>
      <c r="BF110" s="785"/>
      <c r="BG110" s="785"/>
      <c r="BH110" s="785"/>
      <c r="BI110" s="785"/>
      <c r="BJ110" s="785"/>
      <c r="BK110" s="785"/>
      <c r="BL110" s="785"/>
      <c r="BM110" s="785"/>
      <c r="BN110" s="785"/>
      <c r="BO110" s="785"/>
      <c r="BP110" s="786"/>
      <c r="BQ110" s="836">
        <v>8205254</v>
      </c>
      <c r="BR110" s="817"/>
      <c r="BS110" s="817"/>
      <c r="BT110" s="817"/>
      <c r="BU110" s="817"/>
      <c r="BV110" s="817">
        <v>9834751</v>
      </c>
      <c r="BW110" s="817"/>
      <c r="BX110" s="817"/>
      <c r="BY110" s="817"/>
      <c r="BZ110" s="817"/>
      <c r="CA110" s="817">
        <v>10034304</v>
      </c>
      <c r="CB110" s="817"/>
      <c r="CC110" s="817"/>
      <c r="CD110" s="817"/>
      <c r="CE110" s="817"/>
      <c r="CF110" s="841">
        <v>286.5</v>
      </c>
      <c r="CG110" s="842"/>
      <c r="CH110" s="842"/>
      <c r="CI110" s="842"/>
      <c r="CJ110" s="842"/>
      <c r="CK110" s="901" t="s">
        <v>363</v>
      </c>
      <c r="CL110" s="794"/>
      <c r="CM110" s="835" t="s">
        <v>364</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836" t="s">
        <v>64</v>
      </c>
      <c r="DH110" s="817"/>
      <c r="DI110" s="817"/>
      <c r="DJ110" s="817"/>
      <c r="DK110" s="817"/>
      <c r="DL110" s="817" t="s">
        <v>64</v>
      </c>
      <c r="DM110" s="817"/>
      <c r="DN110" s="817"/>
      <c r="DO110" s="817"/>
      <c r="DP110" s="817"/>
      <c r="DQ110" s="817" t="s">
        <v>64</v>
      </c>
      <c r="DR110" s="817"/>
      <c r="DS110" s="817"/>
      <c r="DT110" s="817"/>
      <c r="DU110" s="817"/>
      <c r="DV110" s="818" t="s">
        <v>64</v>
      </c>
      <c r="DW110" s="818"/>
      <c r="DX110" s="818"/>
      <c r="DY110" s="818"/>
      <c r="DZ110" s="819"/>
    </row>
    <row r="111" spans="1:131" s="89" customFormat="1" ht="26.25" customHeight="1" x14ac:dyDescent="0.2">
      <c r="A111" s="749" t="s">
        <v>365</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93" t="s">
        <v>64</v>
      </c>
      <c r="AB111" s="894"/>
      <c r="AC111" s="894"/>
      <c r="AD111" s="894"/>
      <c r="AE111" s="895"/>
      <c r="AF111" s="896" t="s">
        <v>64</v>
      </c>
      <c r="AG111" s="894"/>
      <c r="AH111" s="894"/>
      <c r="AI111" s="894"/>
      <c r="AJ111" s="895"/>
      <c r="AK111" s="896" t="s">
        <v>64</v>
      </c>
      <c r="AL111" s="894"/>
      <c r="AM111" s="894"/>
      <c r="AN111" s="894"/>
      <c r="AO111" s="895"/>
      <c r="AP111" s="897" t="s">
        <v>64</v>
      </c>
      <c r="AQ111" s="898"/>
      <c r="AR111" s="898"/>
      <c r="AS111" s="898"/>
      <c r="AT111" s="899"/>
      <c r="AU111" s="907"/>
      <c r="AV111" s="908"/>
      <c r="AW111" s="908"/>
      <c r="AX111" s="908"/>
      <c r="AY111" s="908"/>
      <c r="AZ111" s="792" t="s">
        <v>366</v>
      </c>
      <c r="BA111" s="727"/>
      <c r="BB111" s="727"/>
      <c r="BC111" s="727"/>
      <c r="BD111" s="727"/>
      <c r="BE111" s="727"/>
      <c r="BF111" s="727"/>
      <c r="BG111" s="727"/>
      <c r="BH111" s="727"/>
      <c r="BI111" s="727"/>
      <c r="BJ111" s="727"/>
      <c r="BK111" s="727"/>
      <c r="BL111" s="727"/>
      <c r="BM111" s="727"/>
      <c r="BN111" s="727"/>
      <c r="BO111" s="727"/>
      <c r="BP111" s="728"/>
      <c r="BQ111" s="764" t="s">
        <v>64</v>
      </c>
      <c r="BR111" s="765"/>
      <c r="BS111" s="765"/>
      <c r="BT111" s="765"/>
      <c r="BU111" s="765"/>
      <c r="BV111" s="765" t="s">
        <v>64</v>
      </c>
      <c r="BW111" s="765"/>
      <c r="BX111" s="765"/>
      <c r="BY111" s="765"/>
      <c r="BZ111" s="765"/>
      <c r="CA111" s="765" t="s">
        <v>64</v>
      </c>
      <c r="CB111" s="765"/>
      <c r="CC111" s="765"/>
      <c r="CD111" s="765"/>
      <c r="CE111" s="765"/>
      <c r="CF111" s="850" t="s">
        <v>64</v>
      </c>
      <c r="CG111" s="851"/>
      <c r="CH111" s="851"/>
      <c r="CI111" s="851"/>
      <c r="CJ111" s="851"/>
      <c r="CK111" s="902"/>
      <c r="CL111" s="796"/>
      <c r="CM111" s="792" t="s">
        <v>367</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64" t="s">
        <v>64</v>
      </c>
      <c r="DH111" s="765"/>
      <c r="DI111" s="765"/>
      <c r="DJ111" s="765"/>
      <c r="DK111" s="765"/>
      <c r="DL111" s="765" t="s">
        <v>64</v>
      </c>
      <c r="DM111" s="765"/>
      <c r="DN111" s="765"/>
      <c r="DO111" s="765"/>
      <c r="DP111" s="765"/>
      <c r="DQ111" s="765" t="s">
        <v>64</v>
      </c>
      <c r="DR111" s="765"/>
      <c r="DS111" s="765"/>
      <c r="DT111" s="765"/>
      <c r="DU111" s="765"/>
      <c r="DV111" s="771" t="s">
        <v>64</v>
      </c>
      <c r="DW111" s="771"/>
      <c r="DX111" s="771"/>
      <c r="DY111" s="771"/>
      <c r="DZ111" s="772"/>
    </row>
    <row r="112" spans="1:131" s="89" customFormat="1" ht="26.25" customHeight="1" x14ac:dyDescent="0.2">
      <c r="A112" s="887" t="s">
        <v>368</v>
      </c>
      <c r="B112" s="888"/>
      <c r="C112" s="727" t="s">
        <v>369</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64</v>
      </c>
      <c r="AB112" s="755"/>
      <c r="AC112" s="755"/>
      <c r="AD112" s="755"/>
      <c r="AE112" s="756"/>
      <c r="AF112" s="757" t="s">
        <v>64</v>
      </c>
      <c r="AG112" s="755"/>
      <c r="AH112" s="755"/>
      <c r="AI112" s="755"/>
      <c r="AJ112" s="756"/>
      <c r="AK112" s="757" t="s">
        <v>64</v>
      </c>
      <c r="AL112" s="755"/>
      <c r="AM112" s="755"/>
      <c r="AN112" s="755"/>
      <c r="AO112" s="756"/>
      <c r="AP112" s="799" t="s">
        <v>64</v>
      </c>
      <c r="AQ112" s="800"/>
      <c r="AR112" s="800"/>
      <c r="AS112" s="800"/>
      <c r="AT112" s="801"/>
      <c r="AU112" s="907"/>
      <c r="AV112" s="908"/>
      <c r="AW112" s="908"/>
      <c r="AX112" s="908"/>
      <c r="AY112" s="908"/>
      <c r="AZ112" s="792" t="s">
        <v>370</v>
      </c>
      <c r="BA112" s="727"/>
      <c r="BB112" s="727"/>
      <c r="BC112" s="727"/>
      <c r="BD112" s="727"/>
      <c r="BE112" s="727"/>
      <c r="BF112" s="727"/>
      <c r="BG112" s="727"/>
      <c r="BH112" s="727"/>
      <c r="BI112" s="727"/>
      <c r="BJ112" s="727"/>
      <c r="BK112" s="727"/>
      <c r="BL112" s="727"/>
      <c r="BM112" s="727"/>
      <c r="BN112" s="727"/>
      <c r="BO112" s="727"/>
      <c r="BP112" s="728"/>
      <c r="BQ112" s="764">
        <v>2898421</v>
      </c>
      <c r="BR112" s="765"/>
      <c r="BS112" s="765"/>
      <c r="BT112" s="765"/>
      <c r="BU112" s="765"/>
      <c r="BV112" s="765">
        <v>2559453</v>
      </c>
      <c r="BW112" s="765"/>
      <c r="BX112" s="765"/>
      <c r="BY112" s="765"/>
      <c r="BZ112" s="765"/>
      <c r="CA112" s="765">
        <v>2209413</v>
      </c>
      <c r="CB112" s="765"/>
      <c r="CC112" s="765"/>
      <c r="CD112" s="765"/>
      <c r="CE112" s="765"/>
      <c r="CF112" s="850">
        <v>63.1</v>
      </c>
      <c r="CG112" s="851"/>
      <c r="CH112" s="851"/>
      <c r="CI112" s="851"/>
      <c r="CJ112" s="851"/>
      <c r="CK112" s="902"/>
      <c r="CL112" s="796"/>
      <c r="CM112" s="792" t="s">
        <v>371</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64" t="s">
        <v>64</v>
      </c>
      <c r="DH112" s="765"/>
      <c r="DI112" s="765"/>
      <c r="DJ112" s="765"/>
      <c r="DK112" s="765"/>
      <c r="DL112" s="765" t="s">
        <v>64</v>
      </c>
      <c r="DM112" s="765"/>
      <c r="DN112" s="765"/>
      <c r="DO112" s="765"/>
      <c r="DP112" s="765"/>
      <c r="DQ112" s="765" t="s">
        <v>64</v>
      </c>
      <c r="DR112" s="765"/>
      <c r="DS112" s="765"/>
      <c r="DT112" s="765"/>
      <c r="DU112" s="765"/>
      <c r="DV112" s="771" t="s">
        <v>64</v>
      </c>
      <c r="DW112" s="771"/>
      <c r="DX112" s="771"/>
      <c r="DY112" s="771"/>
      <c r="DZ112" s="772"/>
    </row>
    <row r="113" spans="1:130" s="89" customFormat="1" ht="26.25" customHeight="1" x14ac:dyDescent="0.2">
      <c r="A113" s="889"/>
      <c r="B113" s="890"/>
      <c r="C113" s="727" t="s">
        <v>372</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93">
        <v>249409</v>
      </c>
      <c r="AB113" s="894"/>
      <c r="AC113" s="894"/>
      <c r="AD113" s="894"/>
      <c r="AE113" s="895"/>
      <c r="AF113" s="896">
        <v>261344</v>
      </c>
      <c r="AG113" s="894"/>
      <c r="AH113" s="894"/>
      <c r="AI113" s="894"/>
      <c r="AJ113" s="895"/>
      <c r="AK113" s="896">
        <v>307040</v>
      </c>
      <c r="AL113" s="894"/>
      <c r="AM113" s="894"/>
      <c r="AN113" s="894"/>
      <c r="AO113" s="895"/>
      <c r="AP113" s="897">
        <v>8.8000000000000007</v>
      </c>
      <c r="AQ113" s="898"/>
      <c r="AR113" s="898"/>
      <c r="AS113" s="898"/>
      <c r="AT113" s="899"/>
      <c r="AU113" s="907"/>
      <c r="AV113" s="908"/>
      <c r="AW113" s="908"/>
      <c r="AX113" s="908"/>
      <c r="AY113" s="908"/>
      <c r="AZ113" s="792" t="s">
        <v>373</v>
      </c>
      <c r="BA113" s="727"/>
      <c r="BB113" s="727"/>
      <c r="BC113" s="727"/>
      <c r="BD113" s="727"/>
      <c r="BE113" s="727"/>
      <c r="BF113" s="727"/>
      <c r="BG113" s="727"/>
      <c r="BH113" s="727"/>
      <c r="BI113" s="727"/>
      <c r="BJ113" s="727"/>
      <c r="BK113" s="727"/>
      <c r="BL113" s="727"/>
      <c r="BM113" s="727"/>
      <c r="BN113" s="727"/>
      <c r="BO113" s="727"/>
      <c r="BP113" s="728"/>
      <c r="BQ113" s="764">
        <v>358246</v>
      </c>
      <c r="BR113" s="765"/>
      <c r="BS113" s="765"/>
      <c r="BT113" s="765"/>
      <c r="BU113" s="765"/>
      <c r="BV113" s="765">
        <v>284742</v>
      </c>
      <c r="BW113" s="765"/>
      <c r="BX113" s="765"/>
      <c r="BY113" s="765"/>
      <c r="BZ113" s="765"/>
      <c r="CA113" s="765">
        <v>210676</v>
      </c>
      <c r="CB113" s="765"/>
      <c r="CC113" s="765"/>
      <c r="CD113" s="765"/>
      <c r="CE113" s="765"/>
      <c r="CF113" s="850">
        <v>6</v>
      </c>
      <c r="CG113" s="851"/>
      <c r="CH113" s="851"/>
      <c r="CI113" s="851"/>
      <c r="CJ113" s="851"/>
      <c r="CK113" s="902"/>
      <c r="CL113" s="796"/>
      <c r="CM113" s="792" t="s">
        <v>374</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64</v>
      </c>
      <c r="DH113" s="755"/>
      <c r="DI113" s="755"/>
      <c r="DJ113" s="755"/>
      <c r="DK113" s="756"/>
      <c r="DL113" s="757" t="s">
        <v>64</v>
      </c>
      <c r="DM113" s="755"/>
      <c r="DN113" s="755"/>
      <c r="DO113" s="755"/>
      <c r="DP113" s="756"/>
      <c r="DQ113" s="757" t="s">
        <v>64</v>
      </c>
      <c r="DR113" s="755"/>
      <c r="DS113" s="755"/>
      <c r="DT113" s="755"/>
      <c r="DU113" s="756"/>
      <c r="DV113" s="799" t="s">
        <v>64</v>
      </c>
      <c r="DW113" s="800"/>
      <c r="DX113" s="800"/>
      <c r="DY113" s="800"/>
      <c r="DZ113" s="801"/>
    </row>
    <row r="114" spans="1:130" s="89" customFormat="1" ht="26.25" customHeight="1" x14ac:dyDescent="0.2">
      <c r="A114" s="889"/>
      <c r="B114" s="890"/>
      <c r="C114" s="727" t="s">
        <v>375</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v>76252</v>
      </c>
      <c r="AB114" s="755"/>
      <c r="AC114" s="755"/>
      <c r="AD114" s="755"/>
      <c r="AE114" s="756"/>
      <c r="AF114" s="757">
        <v>76253</v>
      </c>
      <c r="AG114" s="755"/>
      <c r="AH114" s="755"/>
      <c r="AI114" s="755"/>
      <c r="AJ114" s="756"/>
      <c r="AK114" s="757">
        <v>76252</v>
      </c>
      <c r="AL114" s="755"/>
      <c r="AM114" s="755"/>
      <c r="AN114" s="755"/>
      <c r="AO114" s="756"/>
      <c r="AP114" s="799">
        <v>2.2000000000000002</v>
      </c>
      <c r="AQ114" s="800"/>
      <c r="AR114" s="800"/>
      <c r="AS114" s="800"/>
      <c r="AT114" s="801"/>
      <c r="AU114" s="907"/>
      <c r="AV114" s="908"/>
      <c r="AW114" s="908"/>
      <c r="AX114" s="908"/>
      <c r="AY114" s="908"/>
      <c r="AZ114" s="792" t="s">
        <v>376</v>
      </c>
      <c r="BA114" s="727"/>
      <c r="BB114" s="727"/>
      <c r="BC114" s="727"/>
      <c r="BD114" s="727"/>
      <c r="BE114" s="727"/>
      <c r="BF114" s="727"/>
      <c r="BG114" s="727"/>
      <c r="BH114" s="727"/>
      <c r="BI114" s="727"/>
      <c r="BJ114" s="727"/>
      <c r="BK114" s="727"/>
      <c r="BL114" s="727"/>
      <c r="BM114" s="727"/>
      <c r="BN114" s="727"/>
      <c r="BO114" s="727"/>
      <c r="BP114" s="728"/>
      <c r="BQ114" s="764">
        <v>723729</v>
      </c>
      <c r="BR114" s="765"/>
      <c r="BS114" s="765"/>
      <c r="BT114" s="765"/>
      <c r="BU114" s="765"/>
      <c r="BV114" s="765">
        <v>668375</v>
      </c>
      <c r="BW114" s="765"/>
      <c r="BX114" s="765"/>
      <c r="BY114" s="765"/>
      <c r="BZ114" s="765"/>
      <c r="CA114" s="765">
        <v>510204</v>
      </c>
      <c r="CB114" s="765"/>
      <c r="CC114" s="765"/>
      <c r="CD114" s="765"/>
      <c r="CE114" s="765"/>
      <c r="CF114" s="850">
        <v>14.6</v>
      </c>
      <c r="CG114" s="851"/>
      <c r="CH114" s="851"/>
      <c r="CI114" s="851"/>
      <c r="CJ114" s="851"/>
      <c r="CK114" s="902"/>
      <c r="CL114" s="796"/>
      <c r="CM114" s="792" t="s">
        <v>377</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64</v>
      </c>
      <c r="DH114" s="755"/>
      <c r="DI114" s="755"/>
      <c r="DJ114" s="755"/>
      <c r="DK114" s="756"/>
      <c r="DL114" s="757" t="s">
        <v>64</v>
      </c>
      <c r="DM114" s="755"/>
      <c r="DN114" s="755"/>
      <c r="DO114" s="755"/>
      <c r="DP114" s="756"/>
      <c r="DQ114" s="757" t="s">
        <v>64</v>
      </c>
      <c r="DR114" s="755"/>
      <c r="DS114" s="755"/>
      <c r="DT114" s="755"/>
      <c r="DU114" s="756"/>
      <c r="DV114" s="799" t="s">
        <v>64</v>
      </c>
      <c r="DW114" s="800"/>
      <c r="DX114" s="800"/>
      <c r="DY114" s="800"/>
      <c r="DZ114" s="801"/>
    </row>
    <row r="115" spans="1:130" s="89" customFormat="1" ht="26.25" customHeight="1" x14ac:dyDescent="0.2">
      <c r="A115" s="889"/>
      <c r="B115" s="890"/>
      <c r="C115" s="727" t="s">
        <v>378</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93" t="s">
        <v>64</v>
      </c>
      <c r="AB115" s="894"/>
      <c r="AC115" s="894"/>
      <c r="AD115" s="894"/>
      <c r="AE115" s="895"/>
      <c r="AF115" s="896" t="s">
        <v>64</v>
      </c>
      <c r="AG115" s="894"/>
      <c r="AH115" s="894"/>
      <c r="AI115" s="894"/>
      <c r="AJ115" s="895"/>
      <c r="AK115" s="896" t="s">
        <v>64</v>
      </c>
      <c r="AL115" s="894"/>
      <c r="AM115" s="894"/>
      <c r="AN115" s="894"/>
      <c r="AO115" s="895"/>
      <c r="AP115" s="897" t="s">
        <v>64</v>
      </c>
      <c r="AQ115" s="898"/>
      <c r="AR115" s="898"/>
      <c r="AS115" s="898"/>
      <c r="AT115" s="899"/>
      <c r="AU115" s="907"/>
      <c r="AV115" s="908"/>
      <c r="AW115" s="908"/>
      <c r="AX115" s="908"/>
      <c r="AY115" s="908"/>
      <c r="AZ115" s="792" t="s">
        <v>379</v>
      </c>
      <c r="BA115" s="727"/>
      <c r="BB115" s="727"/>
      <c r="BC115" s="727"/>
      <c r="BD115" s="727"/>
      <c r="BE115" s="727"/>
      <c r="BF115" s="727"/>
      <c r="BG115" s="727"/>
      <c r="BH115" s="727"/>
      <c r="BI115" s="727"/>
      <c r="BJ115" s="727"/>
      <c r="BK115" s="727"/>
      <c r="BL115" s="727"/>
      <c r="BM115" s="727"/>
      <c r="BN115" s="727"/>
      <c r="BO115" s="727"/>
      <c r="BP115" s="728"/>
      <c r="BQ115" s="764" t="s">
        <v>64</v>
      </c>
      <c r="BR115" s="765"/>
      <c r="BS115" s="765"/>
      <c r="BT115" s="765"/>
      <c r="BU115" s="765"/>
      <c r="BV115" s="765" t="s">
        <v>64</v>
      </c>
      <c r="BW115" s="765"/>
      <c r="BX115" s="765"/>
      <c r="BY115" s="765"/>
      <c r="BZ115" s="765"/>
      <c r="CA115" s="765" t="s">
        <v>64</v>
      </c>
      <c r="CB115" s="765"/>
      <c r="CC115" s="765"/>
      <c r="CD115" s="765"/>
      <c r="CE115" s="765"/>
      <c r="CF115" s="850" t="s">
        <v>64</v>
      </c>
      <c r="CG115" s="851"/>
      <c r="CH115" s="851"/>
      <c r="CI115" s="851"/>
      <c r="CJ115" s="851"/>
      <c r="CK115" s="902"/>
      <c r="CL115" s="796"/>
      <c r="CM115" s="792" t="s">
        <v>380</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64</v>
      </c>
      <c r="DH115" s="755"/>
      <c r="DI115" s="755"/>
      <c r="DJ115" s="755"/>
      <c r="DK115" s="756"/>
      <c r="DL115" s="757" t="s">
        <v>64</v>
      </c>
      <c r="DM115" s="755"/>
      <c r="DN115" s="755"/>
      <c r="DO115" s="755"/>
      <c r="DP115" s="756"/>
      <c r="DQ115" s="757" t="s">
        <v>64</v>
      </c>
      <c r="DR115" s="755"/>
      <c r="DS115" s="755"/>
      <c r="DT115" s="755"/>
      <c r="DU115" s="756"/>
      <c r="DV115" s="799" t="s">
        <v>64</v>
      </c>
      <c r="DW115" s="800"/>
      <c r="DX115" s="800"/>
      <c r="DY115" s="800"/>
      <c r="DZ115" s="801"/>
    </row>
    <row r="116" spans="1:130" s="89" customFormat="1" ht="26.25" customHeight="1" x14ac:dyDescent="0.2">
      <c r="A116" s="891"/>
      <c r="B116" s="892"/>
      <c r="C116" s="814" t="s">
        <v>381</v>
      </c>
      <c r="D116" s="814"/>
      <c r="E116" s="814"/>
      <c r="F116" s="814"/>
      <c r="G116" s="814"/>
      <c r="H116" s="814"/>
      <c r="I116" s="814"/>
      <c r="J116" s="814"/>
      <c r="K116" s="814"/>
      <c r="L116" s="814"/>
      <c r="M116" s="814"/>
      <c r="N116" s="814"/>
      <c r="O116" s="814"/>
      <c r="P116" s="814"/>
      <c r="Q116" s="814"/>
      <c r="R116" s="814"/>
      <c r="S116" s="814"/>
      <c r="T116" s="814"/>
      <c r="U116" s="814"/>
      <c r="V116" s="814"/>
      <c r="W116" s="814"/>
      <c r="X116" s="814"/>
      <c r="Y116" s="814"/>
      <c r="Z116" s="815"/>
      <c r="AA116" s="754" t="s">
        <v>64</v>
      </c>
      <c r="AB116" s="755"/>
      <c r="AC116" s="755"/>
      <c r="AD116" s="755"/>
      <c r="AE116" s="756"/>
      <c r="AF116" s="757" t="s">
        <v>64</v>
      </c>
      <c r="AG116" s="755"/>
      <c r="AH116" s="755"/>
      <c r="AI116" s="755"/>
      <c r="AJ116" s="756"/>
      <c r="AK116" s="757" t="s">
        <v>64</v>
      </c>
      <c r="AL116" s="755"/>
      <c r="AM116" s="755"/>
      <c r="AN116" s="755"/>
      <c r="AO116" s="756"/>
      <c r="AP116" s="799" t="s">
        <v>64</v>
      </c>
      <c r="AQ116" s="800"/>
      <c r="AR116" s="800"/>
      <c r="AS116" s="800"/>
      <c r="AT116" s="801"/>
      <c r="AU116" s="907"/>
      <c r="AV116" s="908"/>
      <c r="AW116" s="908"/>
      <c r="AX116" s="908"/>
      <c r="AY116" s="908"/>
      <c r="AZ116" s="884" t="s">
        <v>382</v>
      </c>
      <c r="BA116" s="885"/>
      <c r="BB116" s="885"/>
      <c r="BC116" s="885"/>
      <c r="BD116" s="885"/>
      <c r="BE116" s="885"/>
      <c r="BF116" s="885"/>
      <c r="BG116" s="885"/>
      <c r="BH116" s="885"/>
      <c r="BI116" s="885"/>
      <c r="BJ116" s="885"/>
      <c r="BK116" s="885"/>
      <c r="BL116" s="885"/>
      <c r="BM116" s="885"/>
      <c r="BN116" s="885"/>
      <c r="BO116" s="885"/>
      <c r="BP116" s="886"/>
      <c r="BQ116" s="764" t="s">
        <v>64</v>
      </c>
      <c r="BR116" s="765"/>
      <c r="BS116" s="765"/>
      <c r="BT116" s="765"/>
      <c r="BU116" s="765"/>
      <c r="BV116" s="765" t="s">
        <v>64</v>
      </c>
      <c r="BW116" s="765"/>
      <c r="BX116" s="765"/>
      <c r="BY116" s="765"/>
      <c r="BZ116" s="765"/>
      <c r="CA116" s="765" t="s">
        <v>64</v>
      </c>
      <c r="CB116" s="765"/>
      <c r="CC116" s="765"/>
      <c r="CD116" s="765"/>
      <c r="CE116" s="765"/>
      <c r="CF116" s="850" t="s">
        <v>64</v>
      </c>
      <c r="CG116" s="851"/>
      <c r="CH116" s="851"/>
      <c r="CI116" s="851"/>
      <c r="CJ116" s="851"/>
      <c r="CK116" s="902"/>
      <c r="CL116" s="796"/>
      <c r="CM116" s="792" t="s">
        <v>383</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t="s">
        <v>64</v>
      </c>
      <c r="DH116" s="755"/>
      <c r="DI116" s="755"/>
      <c r="DJ116" s="755"/>
      <c r="DK116" s="756"/>
      <c r="DL116" s="757" t="s">
        <v>64</v>
      </c>
      <c r="DM116" s="755"/>
      <c r="DN116" s="755"/>
      <c r="DO116" s="755"/>
      <c r="DP116" s="756"/>
      <c r="DQ116" s="757" t="s">
        <v>64</v>
      </c>
      <c r="DR116" s="755"/>
      <c r="DS116" s="755"/>
      <c r="DT116" s="755"/>
      <c r="DU116" s="756"/>
      <c r="DV116" s="799" t="s">
        <v>64</v>
      </c>
      <c r="DW116" s="800"/>
      <c r="DX116" s="800"/>
      <c r="DY116" s="800"/>
      <c r="DZ116" s="801"/>
    </row>
    <row r="117" spans="1:130" s="89" customFormat="1" ht="26.25" customHeight="1" x14ac:dyDescent="0.2">
      <c r="A117" s="870" t="s">
        <v>121</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2" t="s">
        <v>384</v>
      </c>
      <c r="Z117" s="872"/>
      <c r="AA117" s="877">
        <v>1048923</v>
      </c>
      <c r="AB117" s="878"/>
      <c r="AC117" s="878"/>
      <c r="AD117" s="878"/>
      <c r="AE117" s="879"/>
      <c r="AF117" s="880">
        <v>1161325</v>
      </c>
      <c r="AG117" s="878"/>
      <c r="AH117" s="878"/>
      <c r="AI117" s="878"/>
      <c r="AJ117" s="879"/>
      <c r="AK117" s="880">
        <v>1174267</v>
      </c>
      <c r="AL117" s="878"/>
      <c r="AM117" s="878"/>
      <c r="AN117" s="878"/>
      <c r="AO117" s="879"/>
      <c r="AP117" s="881"/>
      <c r="AQ117" s="882"/>
      <c r="AR117" s="882"/>
      <c r="AS117" s="882"/>
      <c r="AT117" s="883"/>
      <c r="AU117" s="907"/>
      <c r="AV117" s="908"/>
      <c r="AW117" s="908"/>
      <c r="AX117" s="908"/>
      <c r="AY117" s="908"/>
      <c r="AZ117" s="838" t="s">
        <v>385</v>
      </c>
      <c r="BA117" s="839"/>
      <c r="BB117" s="839"/>
      <c r="BC117" s="839"/>
      <c r="BD117" s="839"/>
      <c r="BE117" s="839"/>
      <c r="BF117" s="839"/>
      <c r="BG117" s="839"/>
      <c r="BH117" s="839"/>
      <c r="BI117" s="839"/>
      <c r="BJ117" s="839"/>
      <c r="BK117" s="839"/>
      <c r="BL117" s="839"/>
      <c r="BM117" s="839"/>
      <c r="BN117" s="839"/>
      <c r="BO117" s="839"/>
      <c r="BP117" s="840"/>
      <c r="BQ117" s="764" t="s">
        <v>64</v>
      </c>
      <c r="BR117" s="765"/>
      <c r="BS117" s="765"/>
      <c r="BT117" s="765"/>
      <c r="BU117" s="765"/>
      <c r="BV117" s="765" t="s">
        <v>64</v>
      </c>
      <c r="BW117" s="765"/>
      <c r="BX117" s="765"/>
      <c r="BY117" s="765"/>
      <c r="BZ117" s="765"/>
      <c r="CA117" s="765" t="s">
        <v>64</v>
      </c>
      <c r="CB117" s="765"/>
      <c r="CC117" s="765"/>
      <c r="CD117" s="765"/>
      <c r="CE117" s="765"/>
      <c r="CF117" s="850" t="s">
        <v>64</v>
      </c>
      <c r="CG117" s="851"/>
      <c r="CH117" s="851"/>
      <c r="CI117" s="851"/>
      <c r="CJ117" s="851"/>
      <c r="CK117" s="902"/>
      <c r="CL117" s="796"/>
      <c r="CM117" s="792" t="s">
        <v>386</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64</v>
      </c>
      <c r="DH117" s="755"/>
      <c r="DI117" s="755"/>
      <c r="DJ117" s="755"/>
      <c r="DK117" s="756"/>
      <c r="DL117" s="757" t="s">
        <v>64</v>
      </c>
      <c r="DM117" s="755"/>
      <c r="DN117" s="755"/>
      <c r="DO117" s="755"/>
      <c r="DP117" s="756"/>
      <c r="DQ117" s="757" t="s">
        <v>64</v>
      </c>
      <c r="DR117" s="755"/>
      <c r="DS117" s="755"/>
      <c r="DT117" s="755"/>
      <c r="DU117" s="756"/>
      <c r="DV117" s="799" t="s">
        <v>64</v>
      </c>
      <c r="DW117" s="800"/>
      <c r="DX117" s="800"/>
      <c r="DY117" s="800"/>
      <c r="DZ117" s="801"/>
    </row>
    <row r="118" spans="1:130" s="89" customFormat="1" ht="26.25" customHeight="1" x14ac:dyDescent="0.2">
      <c r="A118" s="870" t="s">
        <v>359</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356</v>
      </c>
      <c r="AB118" s="871"/>
      <c r="AC118" s="871"/>
      <c r="AD118" s="871"/>
      <c r="AE118" s="872"/>
      <c r="AF118" s="873" t="s">
        <v>357</v>
      </c>
      <c r="AG118" s="871"/>
      <c r="AH118" s="871"/>
      <c r="AI118" s="871"/>
      <c r="AJ118" s="872"/>
      <c r="AK118" s="873" t="s">
        <v>240</v>
      </c>
      <c r="AL118" s="871"/>
      <c r="AM118" s="871"/>
      <c r="AN118" s="871"/>
      <c r="AO118" s="872"/>
      <c r="AP118" s="874" t="s">
        <v>358</v>
      </c>
      <c r="AQ118" s="875"/>
      <c r="AR118" s="875"/>
      <c r="AS118" s="875"/>
      <c r="AT118" s="876"/>
      <c r="AU118" s="907"/>
      <c r="AV118" s="908"/>
      <c r="AW118" s="908"/>
      <c r="AX118" s="908"/>
      <c r="AY118" s="908"/>
      <c r="AZ118" s="813" t="s">
        <v>387</v>
      </c>
      <c r="BA118" s="814"/>
      <c r="BB118" s="814"/>
      <c r="BC118" s="814"/>
      <c r="BD118" s="814"/>
      <c r="BE118" s="814"/>
      <c r="BF118" s="814"/>
      <c r="BG118" s="814"/>
      <c r="BH118" s="814"/>
      <c r="BI118" s="814"/>
      <c r="BJ118" s="814"/>
      <c r="BK118" s="814"/>
      <c r="BL118" s="814"/>
      <c r="BM118" s="814"/>
      <c r="BN118" s="814"/>
      <c r="BO118" s="814"/>
      <c r="BP118" s="815"/>
      <c r="BQ118" s="854" t="s">
        <v>64</v>
      </c>
      <c r="BR118" s="820"/>
      <c r="BS118" s="820"/>
      <c r="BT118" s="820"/>
      <c r="BU118" s="820"/>
      <c r="BV118" s="820" t="s">
        <v>64</v>
      </c>
      <c r="BW118" s="820"/>
      <c r="BX118" s="820"/>
      <c r="BY118" s="820"/>
      <c r="BZ118" s="820"/>
      <c r="CA118" s="820" t="s">
        <v>64</v>
      </c>
      <c r="CB118" s="820"/>
      <c r="CC118" s="820"/>
      <c r="CD118" s="820"/>
      <c r="CE118" s="820"/>
      <c r="CF118" s="850" t="s">
        <v>64</v>
      </c>
      <c r="CG118" s="851"/>
      <c r="CH118" s="851"/>
      <c r="CI118" s="851"/>
      <c r="CJ118" s="851"/>
      <c r="CK118" s="902"/>
      <c r="CL118" s="796"/>
      <c r="CM118" s="792" t="s">
        <v>388</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64</v>
      </c>
      <c r="DH118" s="755"/>
      <c r="DI118" s="755"/>
      <c r="DJ118" s="755"/>
      <c r="DK118" s="756"/>
      <c r="DL118" s="757" t="s">
        <v>64</v>
      </c>
      <c r="DM118" s="755"/>
      <c r="DN118" s="755"/>
      <c r="DO118" s="755"/>
      <c r="DP118" s="756"/>
      <c r="DQ118" s="757" t="s">
        <v>64</v>
      </c>
      <c r="DR118" s="755"/>
      <c r="DS118" s="755"/>
      <c r="DT118" s="755"/>
      <c r="DU118" s="756"/>
      <c r="DV118" s="799" t="s">
        <v>64</v>
      </c>
      <c r="DW118" s="800"/>
      <c r="DX118" s="800"/>
      <c r="DY118" s="800"/>
      <c r="DZ118" s="801"/>
    </row>
    <row r="119" spans="1:130" s="89" customFormat="1" ht="26.25" customHeight="1" x14ac:dyDescent="0.2">
      <c r="A119" s="793" t="s">
        <v>363</v>
      </c>
      <c r="B119" s="794"/>
      <c r="C119" s="835" t="s">
        <v>364</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863" t="s">
        <v>64</v>
      </c>
      <c r="AB119" s="864"/>
      <c r="AC119" s="864"/>
      <c r="AD119" s="864"/>
      <c r="AE119" s="865"/>
      <c r="AF119" s="866" t="s">
        <v>64</v>
      </c>
      <c r="AG119" s="864"/>
      <c r="AH119" s="864"/>
      <c r="AI119" s="864"/>
      <c r="AJ119" s="865"/>
      <c r="AK119" s="866" t="s">
        <v>64</v>
      </c>
      <c r="AL119" s="864"/>
      <c r="AM119" s="864"/>
      <c r="AN119" s="864"/>
      <c r="AO119" s="865"/>
      <c r="AP119" s="867" t="s">
        <v>64</v>
      </c>
      <c r="AQ119" s="868"/>
      <c r="AR119" s="868"/>
      <c r="AS119" s="868"/>
      <c r="AT119" s="869"/>
      <c r="AU119" s="909"/>
      <c r="AV119" s="910"/>
      <c r="AW119" s="910"/>
      <c r="AX119" s="910"/>
      <c r="AY119" s="910"/>
      <c r="AZ119" s="110" t="s">
        <v>121</v>
      </c>
      <c r="BA119" s="110"/>
      <c r="BB119" s="110"/>
      <c r="BC119" s="110"/>
      <c r="BD119" s="110"/>
      <c r="BE119" s="110"/>
      <c r="BF119" s="110"/>
      <c r="BG119" s="110"/>
      <c r="BH119" s="110"/>
      <c r="BI119" s="110"/>
      <c r="BJ119" s="110"/>
      <c r="BK119" s="110"/>
      <c r="BL119" s="110"/>
      <c r="BM119" s="110"/>
      <c r="BN119" s="110"/>
      <c r="BO119" s="852" t="s">
        <v>389</v>
      </c>
      <c r="BP119" s="853"/>
      <c r="BQ119" s="854">
        <v>12185650</v>
      </c>
      <c r="BR119" s="820"/>
      <c r="BS119" s="820"/>
      <c r="BT119" s="820"/>
      <c r="BU119" s="820"/>
      <c r="BV119" s="820">
        <v>13347321</v>
      </c>
      <c r="BW119" s="820"/>
      <c r="BX119" s="820"/>
      <c r="BY119" s="820"/>
      <c r="BZ119" s="820"/>
      <c r="CA119" s="820">
        <v>12964597</v>
      </c>
      <c r="CB119" s="820"/>
      <c r="CC119" s="820"/>
      <c r="CD119" s="820"/>
      <c r="CE119" s="820"/>
      <c r="CF119" s="723"/>
      <c r="CG119" s="724"/>
      <c r="CH119" s="724"/>
      <c r="CI119" s="724"/>
      <c r="CJ119" s="809"/>
      <c r="CK119" s="903"/>
      <c r="CL119" s="798"/>
      <c r="CM119" s="813" t="s">
        <v>390</v>
      </c>
      <c r="CN119" s="814"/>
      <c r="CO119" s="814"/>
      <c r="CP119" s="814"/>
      <c r="CQ119" s="814"/>
      <c r="CR119" s="814"/>
      <c r="CS119" s="814"/>
      <c r="CT119" s="814"/>
      <c r="CU119" s="814"/>
      <c r="CV119" s="814"/>
      <c r="CW119" s="814"/>
      <c r="CX119" s="814"/>
      <c r="CY119" s="814"/>
      <c r="CZ119" s="814"/>
      <c r="DA119" s="814"/>
      <c r="DB119" s="814"/>
      <c r="DC119" s="814"/>
      <c r="DD119" s="814"/>
      <c r="DE119" s="814"/>
      <c r="DF119" s="815"/>
      <c r="DG119" s="738" t="s">
        <v>64</v>
      </c>
      <c r="DH119" s="739"/>
      <c r="DI119" s="739"/>
      <c r="DJ119" s="739"/>
      <c r="DK119" s="740"/>
      <c r="DL119" s="741" t="s">
        <v>64</v>
      </c>
      <c r="DM119" s="739"/>
      <c r="DN119" s="739"/>
      <c r="DO119" s="739"/>
      <c r="DP119" s="740"/>
      <c r="DQ119" s="741" t="s">
        <v>64</v>
      </c>
      <c r="DR119" s="739"/>
      <c r="DS119" s="739"/>
      <c r="DT119" s="739"/>
      <c r="DU119" s="740"/>
      <c r="DV119" s="823" t="s">
        <v>64</v>
      </c>
      <c r="DW119" s="824"/>
      <c r="DX119" s="824"/>
      <c r="DY119" s="824"/>
      <c r="DZ119" s="825"/>
    </row>
    <row r="120" spans="1:130" s="89" customFormat="1" ht="26.25" customHeight="1" x14ac:dyDescent="0.2">
      <c r="A120" s="795"/>
      <c r="B120" s="796"/>
      <c r="C120" s="792" t="s">
        <v>367</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64</v>
      </c>
      <c r="AB120" s="755"/>
      <c r="AC120" s="755"/>
      <c r="AD120" s="755"/>
      <c r="AE120" s="756"/>
      <c r="AF120" s="757" t="s">
        <v>64</v>
      </c>
      <c r="AG120" s="755"/>
      <c r="AH120" s="755"/>
      <c r="AI120" s="755"/>
      <c r="AJ120" s="756"/>
      <c r="AK120" s="757" t="s">
        <v>64</v>
      </c>
      <c r="AL120" s="755"/>
      <c r="AM120" s="755"/>
      <c r="AN120" s="755"/>
      <c r="AO120" s="756"/>
      <c r="AP120" s="799" t="s">
        <v>64</v>
      </c>
      <c r="AQ120" s="800"/>
      <c r="AR120" s="800"/>
      <c r="AS120" s="800"/>
      <c r="AT120" s="801"/>
      <c r="AU120" s="855" t="s">
        <v>391</v>
      </c>
      <c r="AV120" s="856"/>
      <c r="AW120" s="856"/>
      <c r="AX120" s="856"/>
      <c r="AY120" s="857"/>
      <c r="AZ120" s="835" t="s">
        <v>392</v>
      </c>
      <c r="BA120" s="785"/>
      <c r="BB120" s="785"/>
      <c r="BC120" s="785"/>
      <c r="BD120" s="785"/>
      <c r="BE120" s="785"/>
      <c r="BF120" s="785"/>
      <c r="BG120" s="785"/>
      <c r="BH120" s="785"/>
      <c r="BI120" s="785"/>
      <c r="BJ120" s="785"/>
      <c r="BK120" s="785"/>
      <c r="BL120" s="785"/>
      <c r="BM120" s="785"/>
      <c r="BN120" s="785"/>
      <c r="BO120" s="785"/>
      <c r="BP120" s="786"/>
      <c r="BQ120" s="836">
        <v>1522209</v>
      </c>
      <c r="BR120" s="817"/>
      <c r="BS120" s="817"/>
      <c r="BT120" s="817"/>
      <c r="BU120" s="817"/>
      <c r="BV120" s="817">
        <v>1633362</v>
      </c>
      <c r="BW120" s="817"/>
      <c r="BX120" s="817"/>
      <c r="BY120" s="817"/>
      <c r="BZ120" s="817"/>
      <c r="CA120" s="817">
        <v>1884634</v>
      </c>
      <c r="CB120" s="817"/>
      <c r="CC120" s="817"/>
      <c r="CD120" s="817"/>
      <c r="CE120" s="817"/>
      <c r="CF120" s="841">
        <v>53.8</v>
      </c>
      <c r="CG120" s="842"/>
      <c r="CH120" s="842"/>
      <c r="CI120" s="842"/>
      <c r="CJ120" s="842"/>
      <c r="CK120" s="843" t="s">
        <v>393</v>
      </c>
      <c r="CL120" s="827"/>
      <c r="CM120" s="827"/>
      <c r="CN120" s="827"/>
      <c r="CO120" s="828"/>
      <c r="CP120" s="847" t="s">
        <v>340</v>
      </c>
      <c r="CQ120" s="848"/>
      <c r="CR120" s="848"/>
      <c r="CS120" s="848"/>
      <c r="CT120" s="848"/>
      <c r="CU120" s="848"/>
      <c r="CV120" s="848"/>
      <c r="CW120" s="848"/>
      <c r="CX120" s="848"/>
      <c r="CY120" s="848"/>
      <c r="CZ120" s="848"/>
      <c r="DA120" s="848"/>
      <c r="DB120" s="848"/>
      <c r="DC120" s="848"/>
      <c r="DD120" s="848"/>
      <c r="DE120" s="848"/>
      <c r="DF120" s="849"/>
      <c r="DG120" s="836">
        <v>1985657</v>
      </c>
      <c r="DH120" s="817"/>
      <c r="DI120" s="817"/>
      <c r="DJ120" s="817"/>
      <c r="DK120" s="817"/>
      <c r="DL120" s="817">
        <v>1841855</v>
      </c>
      <c r="DM120" s="817"/>
      <c r="DN120" s="817"/>
      <c r="DO120" s="817"/>
      <c r="DP120" s="817"/>
      <c r="DQ120" s="817">
        <v>1756304</v>
      </c>
      <c r="DR120" s="817"/>
      <c r="DS120" s="817"/>
      <c r="DT120" s="817"/>
      <c r="DU120" s="817"/>
      <c r="DV120" s="818">
        <v>50.2</v>
      </c>
      <c r="DW120" s="818"/>
      <c r="DX120" s="818"/>
      <c r="DY120" s="818"/>
      <c r="DZ120" s="819"/>
    </row>
    <row r="121" spans="1:130" s="89" customFormat="1" ht="26.25" customHeight="1" x14ac:dyDescent="0.2">
      <c r="A121" s="795"/>
      <c r="B121" s="796"/>
      <c r="C121" s="838" t="s">
        <v>394</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754" t="s">
        <v>64</v>
      </c>
      <c r="AB121" s="755"/>
      <c r="AC121" s="755"/>
      <c r="AD121" s="755"/>
      <c r="AE121" s="756"/>
      <c r="AF121" s="757" t="s">
        <v>64</v>
      </c>
      <c r="AG121" s="755"/>
      <c r="AH121" s="755"/>
      <c r="AI121" s="755"/>
      <c r="AJ121" s="756"/>
      <c r="AK121" s="757" t="s">
        <v>64</v>
      </c>
      <c r="AL121" s="755"/>
      <c r="AM121" s="755"/>
      <c r="AN121" s="755"/>
      <c r="AO121" s="756"/>
      <c r="AP121" s="799" t="s">
        <v>64</v>
      </c>
      <c r="AQ121" s="800"/>
      <c r="AR121" s="800"/>
      <c r="AS121" s="800"/>
      <c r="AT121" s="801"/>
      <c r="AU121" s="858"/>
      <c r="AV121" s="859"/>
      <c r="AW121" s="859"/>
      <c r="AX121" s="859"/>
      <c r="AY121" s="860"/>
      <c r="AZ121" s="792" t="s">
        <v>395</v>
      </c>
      <c r="BA121" s="727"/>
      <c r="BB121" s="727"/>
      <c r="BC121" s="727"/>
      <c r="BD121" s="727"/>
      <c r="BE121" s="727"/>
      <c r="BF121" s="727"/>
      <c r="BG121" s="727"/>
      <c r="BH121" s="727"/>
      <c r="BI121" s="727"/>
      <c r="BJ121" s="727"/>
      <c r="BK121" s="727"/>
      <c r="BL121" s="727"/>
      <c r="BM121" s="727"/>
      <c r="BN121" s="727"/>
      <c r="BO121" s="727"/>
      <c r="BP121" s="728"/>
      <c r="BQ121" s="764">
        <v>447648</v>
      </c>
      <c r="BR121" s="765"/>
      <c r="BS121" s="765"/>
      <c r="BT121" s="765"/>
      <c r="BU121" s="765"/>
      <c r="BV121" s="765">
        <v>416804</v>
      </c>
      <c r="BW121" s="765"/>
      <c r="BX121" s="765"/>
      <c r="BY121" s="765"/>
      <c r="BZ121" s="765"/>
      <c r="CA121" s="765">
        <v>407585</v>
      </c>
      <c r="CB121" s="765"/>
      <c r="CC121" s="765"/>
      <c r="CD121" s="765"/>
      <c r="CE121" s="765"/>
      <c r="CF121" s="850">
        <v>11.6</v>
      </c>
      <c r="CG121" s="851"/>
      <c r="CH121" s="851"/>
      <c r="CI121" s="851"/>
      <c r="CJ121" s="851"/>
      <c r="CK121" s="844"/>
      <c r="CL121" s="830"/>
      <c r="CM121" s="830"/>
      <c r="CN121" s="830"/>
      <c r="CO121" s="831"/>
      <c r="CP121" s="810" t="s">
        <v>339</v>
      </c>
      <c r="CQ121" s="811"/>
      <c r="CR121" s="811"/>
      <c r="CS121" s="811"/>
      <c r="CT121" s="811"/>
      <c r="CU121" s="811"/>
      <c r="CV121" s="811"/>
      <c r="CW121" s="811"/>
      <c r="CX121" s="811"/>
      <c r="CY121" s="811"/>
      <c r="CZ121" s="811"/>
      <c r="DA121" s="811"/>
      <c r="DB121" s="811"/>
      <c r="DC121" s="811"/>
      <c r="DD121" s="811"/>
      <c r="DE121" s="811"/>
      <c r="DF121" s="812"/>
      <c r="DG121" s="764">
        <v>436019</v>
      </c>
      <c r="DH121" s="765"/>
      <c r="DI121" s="765"/>
      <c r="DJ121" s="765"/>
      <c r="DK121" s="765"/>
      <c r="DL121" s="765">
        <v>429355</v>
      </c>
      <c r="DM121" s="765"/>
      <c r="DN121" s="765"/>
      <c r="DO121" s="765"/>
      <c r="DP121" s="765"/>
      <c r="DQ121" s="765">
        <v>373225</v>
      </c>
      <c r="DR121" s="765"/>
      <c r="DS121" s="765"/>
      <c r="DT121" s="765"/>
      <c r="DU121" s="765"/>
      <c r="DV121" s="771">
        <v>10.7</v>
      </c>
      <c r="DW121" s="771"/>
      <c r="DX121" s="771"/>
      <c r="DY121" s="771"/>
      <c r="DZ121" s="772"/>
    </row>
    <row r="122" spans="1:130" s="89" customFormat="1" ht="26.25" customHeight="1" x14ac:dyDescent="0.2">
      <c r="A122" s="795"/>
      <c r="B122" s="796"/>
      <c r="C122" s="792" t="s">
        <v>377</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64</v>
      </c>
      <c r="AB122" s="755"/>
      <c r="AC122" s="755"/>
      <c r="AD122" s="755"/>
      <c r="AE122" s="756"/>
      <c r="AF122" s="757" t="s">
        <v>64</v>
      </c>
      <c r="AG122" s="755"/>
      <c r="AH122" s="755"/>
      <c r="AI122" s="755"/>
      <c r="AJ122" s="756"/>
      <c r="AK122" s="757" t="s">
        <v>64</v>
      </c>
      <c r="AL122" s="755"/>
      <c r="AM122" s="755"/>
      <c r="AN122" s="755"/>
      <c r="AO122" s="756"/>
      <c r="AP122" s="799" t="s">
        <v>64</v>
      </c>
      <c r="AQ122" s="800"/>
      <c r="AR122" s="800"/>
      <c r="AS122" s="800"/>
      <c r="AT122" s="801"/>
      <c r="AU122" s="858"/>
      <c r="AV122" s="859"/>
      <c r="AW122" s="859"/>
      <c r="AX122" s="859"/>
      <c r="AY122" s="860"/>
      <c r="AZ122" s="813" t="s">
        <v>396</v>
      </c>
      <c r="BA122" s="814"/>
      <c r="BB122" s="814"/>
      <c r="BC122" s="814"/>
      <c r="BD122" s="814"/>
      <c r="BE122" s="814"/>
      <c r="BF122" s="814"/>
      <c r="BG122" s="814"/>
      <c r="BH122" s="814"/>
      <c r="BI122" s="814"/>
      <c r="BJ122" s="814"/>
      <c r="BK122" s="814"/>
      <c r="BL122" s="814"/>
      <c r="BM122" s="814"/>
      <c r="BN122" s="814"/>
      <c r="BO122" s="814"/>
      <c r="BP122" s="815"/>
      <c r="BQ122" s="854">
        <v>8291017</v>
      </c>
      <c r="BR122" s="820"/>
      <c r="BS122" s="820"/>
      <c r="BT122" s="820"/>
      <c r="BU122" s="820"/>
      <c r="BV122" s="820">
        <v>8432356</v>
      </c>
      <c r="BW122" s="820"/>
      <c r="BX122" s="820"/>
      <c r="BY122" s="820"/>
      <c r="BZ122" s="820"/>
      <c r="CA122" s="820">
        <v>8456879</v>
      </c>
      <c r="CB122" s="820"/>
      <c r="CC122" s="820"/>
      <c r="CD122" s="820"/>
      <c r="CE122" s="820"/>
      <c r="CF122" s="821">
        <v>241.5</v>
      </c>
      <c r="CG122" s="822"/>
      <c r="CH122" s="822"/>
      <c r="CI122" s="822"/>
      <c r="CJ122" s="822"/>
      <c r="CK122" s="844"/>
      <c r="CL122" s="830"/>
      <c r="CM122" s="830"/>
      <c r="CN122" s="830"/>
      <c r="CO122" s="831"/>
      <c r="CP122" s="810" t="s">
        <v>337</v>
      </c>
      <c r="CQ122" s="811"/>
      <c r="CR122" s="811"/>
      <c r="CS122" s="811"/>
      <c r="CT122" s="811"/>
      <c r="CU122" s="811"/>
      <c r="CV122" s="811"/>
      <c r="CW122" s="811"/>
      <c r="CX122" s="811"/>
      <c r="CY122" s="811"/>
      <c r="CZ122" s="811"/>
      <c r="DA122" s="811"/>
      <c r="DB122" s="811"/>
      <c r="DC122" s="811"/>
      <c r="DD122" s="811"/>
      <c r="DE122" s="811"/>
      <c r="DF122" s="812"/>
      <c r="DG122" s="764">
        <v>476745</v>
      </c>
      <c r="DH122" s="765"/>
      <c r="DI122" s="765"/>
      <c r="DJ122" s="765"/>
      <c r="DK122" s="765"/>
      <c r="DL122" s="765">
        <v>288243</v>
      </c>
      <c r="DM122" s="765"/>
      <c r="DN122" s="765"/>
      <c r="DO122" s="765"/>
      <c r="DP122" s="765"/>
      <c r="DQ122" s="765">
        <v>79884</v>
      </c>
      <c r="DR122" s="765"/>
      <c r="DS122" s="765"/>
      <c r="DT122" s="765"/>
      <c r="DU122" s="765"/>
      <c r="DV122" s="771">
        <v>2.2999999999999998</v>
      </c>
      <c r="DW122" s="771"/>
      <c r="DX122" s="771"/>
      <c r="DY122" s="771"/>
      <c r="DZ122" s="772"/>
    </row>
    <row r="123" spans="1:130" s="89" customFormat="1" ht="26.25" customHeight="1" x14ac:dyDescent="0.2">
      <c r="A123" s="795"/>
      <c r="B123" s="796"/>
      <c r="C123" s="792" t="s">
        <v>383</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64</v>
      </c>
      <c r="AB123" s="755"/>
      <c r="AC123" s="755"/>
      <c r="AD123" s="755"/>
      <c r="AE123" s="756"/>
      <c r="AF123" s="757" t="s">
        <v>64</v>
      </c>
      <c r="AG123" s="755"/>
      <c r="AH123" s="755"/>
      <c r="AI123" s="755"/>
      <c r="AJ123" s="756"/>
      <c r="AK123" s="757" t="s">
        <v>64</v>
      </c>
      <c r="AL123" s="755"/>
      <c r="AM123" s="755"/>
      <c r="AN123" s="755"/>
      <c r="AO123" s="756"/>
      <c r="AP123" s="799" t="s">
        <v>64</v>
      </c>
      <c r="AQ123" s="800"/>
      <c r="AR123" s="800"/>
      <c r="AS123" s="800"/>
      <c r="AT123" s="801"/>
      <c r="AU123" s="861"/>
      <c r="AV123" s="862"/>
      <c r="AW123" s="862"/>
      <c r="AX123" s="862"/>
      <c r="AY123" s="862"/>
      <c r="AZ123" s="110" t="s">
        <v>121</v>
      </c>
      <c r="BA123" s="110"/>
      <c r="BB123" s="110"/>
      <c r="BC123" s="110"/>
      <c r="BD123" s="110"/>
      <c r="BE123" s="110"/>
      <c r="BF123" s="110"/>
      <c r="BG123" s="110"/>
      <c r="BH123" s="110"/>
      <c r="BI123" s="110"/>
      <c r="BJ123" s="110"/>
      <c r="BK123" s="110"/>
      <c r="BL123" s="110"/>
      <c r="BM123" s="110"/>
      <c r="BN123" s="110"/>
      <c r="BO123" s="852" t="s">
        <v>397</v>
      </c>
      <c r="BP123" s="853"/>
      <c r="BQ123" s="807">
        <v>10260874</v>
      </c>
      <c r="BR123" s="808"/>
      <c r="BS123" s="808"/>
      <c r="BT123" s="808"/>
      <c r="BU123" s="808"/>
      <c r="BV123" s="808">
        <v>10482522</v>
      </c>
      <c r="BW123" s="808"/>
      <c r="BX123" s="808"/>
      <c r="BY123" s="808"/>
      <c r="BZ123" s="808"/>
      <c r="CA123" s="808">
        <v>10749098</v>
      </c>
      <c r="CB123" s="808"/>
      <c r="CC123" s="808"/>
      <c r="CD123" s="808"/>
      <c r="CE123" s="808"/>
      <c r="CF123" s="723"/>
      <c r="CG123" s="724"/>
      <c r="CH123" s="724"/>
      <c r="CI123" s="724"/>
      <c r="CJ123" s="809"/>
      <c r="CK123" s="844"/>
      <c r="CL123" s="830"/>
      <c r="CM123" s="830"/>
      <c r="CN123" s="830"/>
      <c r="CO123" s="831"/>
      <c r="CP123" s="810" t="s">
        <v>335</v>
      </c>
      <c r="CQ123" s="811"/>
      <c r="CR123" s="811"/>
      <c r="CS123" s="811"/>
      <c r="CT123" s="811"/>
      <c r="CU123" s="811"/>
      <c r="CV123" s="811"/>
      <c r="CW123" s="811"/>
      <c r="CX123" s="811"/>
      <c r="CY123" s="811"/>
      <c r="CZ123" s="811"/>
      <c r="DA123" s="811"/>
      <c r="DB123" s="811"/>
      <c r="DC123" s="811"/>
      <c r="DD123" s="811"/>
      <c r="DE123" s="811"/>
      <c r="DF123" s="812"/>
      <c r="DG123" s="754" t="s">
        <v>64</v>
      </c>
      <c r="DH123" s="755"/>
      <c r="DI123" s="755"/>
      <c r="DJ123" s="755"/>
      <c r="DK123" s="756"/>
      <c r="DL123" s="757" t="s">
        <v>64</v>
      </c>
      <c r="DM123" s="755"/>
      <c r="DN123" s="755"/>
      <c r="DO123" s="755"/>
      <c r="DP123" s="756"/>
      <c r="DQ123" s="757" t="s">
        <v>64</v>
      </c>
      <c r="DR123" s="755"/>
      <c r="DS123" s="755"/>
      <c r="DT123" s="755"/>
      <c r="DU123" s="756"/>
      <c r="DV123" s="799" t="s">
        <v>64</v>
      </c>
      <c r="DW123" s="800"/>
      <c r="DX123" s="800"/>
      <c r="DY123" s="800"/>
      <c r="DZ123" s="801"/>
    </row>
    <row r="124" spans="1:130" s="89" customFormat="1" ht="26.25" customHeight="1" thickBot="1" x14ac:dyDescent="0.25">
      <c r="A124" s="795"/>
      <c r="B124" s="796"/>
      <c r="C124" s="792" t="s">
        <v>386</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64</v>
      </c>
      <c r="AB124" s="755"/>
      <c r="AC124" s="755"/>
      <c r="AD124" s="755"/>
      <c r="AE124" s="756"/>
      <c r="AF124" s="757" t="s">
        <v>64</v>
      </c>
      <c r="AG124" s="755"/>
      <c r="AH124" s="755"/>
      <c r="AI124" s="755"/>
      <c r="AJ124" s="756"/>
      <c r="AK124" s="757" t="s">
        <v>64</v>
      </c>
      <c r="AL124" s="755"/>
      <c r="AM124" s="755"/>
      <c r="AN124" s="755"/>
      <c r="AO124" s="756"/>
      <c r="AP124" s="799" t="s">
        <v>64</v>
      </c>
      <c r="AQ124" s="800"/>
      <c r="AR124" s="800"/>
      <c r="AS124" s="800"/>
      <c r="AT124" s="801"/>
      <c r="AU124" s="802" t="s">
        <v>398</v>
      </c>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4"/>
      <c r="BQ124" s="805">
        <v>58.1</v>
      </c>
      <c r="BR124" s="806"/>
      <c r="BS124" s="806"/>
      <c r="BT124" s="806"/>
      <c r="BU124" s="806"/>
      <c r="BV124" s="806">
        <v>79.900000000000006</v>
      </c>
      <c r="BW124" s="806"/>
      <c r="BX124" s="806"/>
      <c r="BY124" s="806"/>
      <c r="BZ124" s="806"/>
      <c r="CA124" s="806">
        <v>63.2</v>
      </c>
      <c r="CB124" s="806"/>
      <c r="CC124" s="806"/>
      <c r="CD124" s="806"/>
      <c r="CE124" s="806"/>
      <c r="CF124" s="701"/>
      <c r="CG124" s="702"/>
      <c r="CH124" s="702"/>
      <c r="CI124" s="702"/>
      <c r="CJ124" s="837"/>
      <c r="CK124" s="845"/>
      <c r="CL124" s="845"/>
      <c r="CM124" s="845"/>
      <c r="CN124" s="845"/>
      <c r="CO124" s="846"/>
      <c r="CP124" s="810" t="s">
        <v>399</v>
      </c>
      <c r="CQ124" s="811"/>
      <c r="CR124" s="811"/>
      <c r="CS124" s="811"/>
      <c r="CT124" s="811"/>
      <c r="CU124" s="811"/>
      <c r="CV124" s="811"/>
      <c r="CW124" s="811"/>
      <c r="CX124" s="811"/>
      <c r="CY124" s="811"/>
      <c r="CZ124" s="811"/>
      <c r="DA124" s="811"/>
      <c r="DB124" s="811"/>
      <c r="DC124" s="811"/>
      <c r="DD124" s="811"/>
      <c r="DE124" s="811"/>
      <c r="DF124" s="812"/>
      <c r="DG124" s="738" t="s">
        <v>64</v>
      </c>
      <c r="DH124" s="739"/>
      <c r="DI124" s="739"/>
      <c r="DJ124" s="739"/>
      <c r="DK124" s="740"/>
      <c r="DL124" s="741" t="s">
        <v>64</v>
      </c>
      <c r="DM124" s="739"/>
      <c r="DN124" s="739"/>
      <c r="DO124" s="739"/>
      <c r="DP124" s="740"/>
      <c r="DQ124" s="741" t="s">
        <v>64</v>
      </c>
      <c r="DR124" s="739"/>
      <c r="DS124" s="739"/>
      <c r="DT124" s="739"/>
      <c r="DU124" s="740"/>
      <c r="DV124" s="823" t="s">
        <v>64</v>
      </c>
      <c r="DW124" s="824"/>
      <c r="DX124" s="824"/>
      <c r="DY124" s="824"/>
      <c r="DZ124" s="825"/>
    </row>
    <row r="125" spans="1:130" s="89" customFormat="1" ht="26.25" customHeight="1" x14ac:dyDescent="0.2">
      <c r="A125" s="795"/>
      <c r="B125" s="796"/>
      <c r="C125" s="792" t="s">
        <v>388</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64</v>
      </c>
      <c r="AB125" s="755"/>
      <c r="AC125" s="755"/>
      <c r="AD125" s="755"/>
      <c r="AE125" s="756"/>
      <c r="AF125" s="757" t="s">
        <v>64</v>
      </c>
      <c r="AG125" s="755"/>
      <c r="AH125" s="755"/>
      <c r="AI125" s="755"/>
      <c r="AJ125" s="756"/>
      <c r="AK125" s="757" t="s">
        <v>64</v>
      </c>
      <c r="AL125" s="755"/>
      <c r="AM125" s="755"/>
      <c r="AN125" s="755"/>
      <c r="AO125" s="756"/>
      <c r="AP125" s="799" t="s">
        <v>64</v>
      </c>
      <c r="AQ125" s="800"/>
      <c r="AR125" s="800"/>
      <c r="AS125" s="800"/>
      <c r="AT125" s="801"/>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6" t="s">
        <v>400</v>
      </c>
      <c r="CL125" s="827"/>
      <c r="CM125" s="827"/>
      <c r="CN125" s="827"/>
      <c r="CO125" s="828"/>
      <c r="CP125" s="835" t="s">
        <v>401</v>
      </c>
      <c r="CQ125" s="785"/>
      <c r="CR125" s="785"/>
      <c r="CS125" s="785"/>
      <c r="CT125" s="785"/>
      <c r="CU125" s="785"/>
      <c r="CV125" s="785"/>
      <c r="CW125" s="785"/>
      <c r="CX125" s="785"/>
      <c r="CY125" s="785"/>
      <c r="CZ125" s="785"/>
      <c r="DA125" s="785"/>
      <c r="DB125" s="785"/>
      <c r="DC125" s="785"/>
      <c r="DD125" s="785"/>
      <c r="DE125" s="785"/>
      <c r="DF125" s="786"/>
      <c r="DG125" s="836" t="s">
        <v>64</v>
      </c>
      <c r="DH125" s="817"/>
      <c r="DI125" s="817"/>
      <c r="DJ125" s="817"/>
      <c r="DK125" s="817"/>
      <c r="DL125" s="817" t="s">
        <v>64</v>
      </c>
      <c r="DM125" s="817"/>
      <c r="DN125" s="817"/>
      <c r="DO125" s="817"/>
      <c r="DP125" s="817"/>
      <c r="DQ125" s="817" t="s">
        <v>64</v>
      </c>
      <c r="DR125" s="817"/>
      <c r="DS125" s="817"/>
      <c r="DT125" s="817"/>
      <c r="DU125" s="817"/>
      <c r="DV125" s="818" t="s">
        <v>64</v>
      </c>
      <c r="DW125" s="818"/>
      <c r="DX125" s="818"/>
      <c r="DY125" s="818"/>
      <c r="DZ125" s="819"/>
    </row>
    <row r="126" spans="1:130" s="89" customFormat="1" ht="26.25" customHeight="1" thickBot="1" x14ac:dyDescent="0.25">
      <c r="A126" s="795"/>
      <c r="B126" s="796"/>
      <c r="C126" s="792" t="s">
        <v>390</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t="s">
        <v>64</v>
      </c>
      <c r="AB126" s="755"/>
      <c r="AC126" s="755"/>
      <c r="AD126" s="755"/>
      <c r="AE126" s="756"/>
      <c r="AF126" s="757" t="s">
        <v>64</v>
      </c>
      <c r="AG126" s="755"/>
      <c r="AH126" s="755"/>
      <c r="AI126" s="755"/>
      <c r="AJ126" s="756"/>
      <c r="AK126" s="757" t="s">
        <v>64</v>
      </c>
      <c r="AL126" s="755"/>
      <c r="AM126" s="755"/>
      <c r="AN126" s="755"/>
      <c r="AO126" s="756"/>
      <c r="AP126" s="799" t="s">
        <v>64</v>
      </c>
      <c r="AQ126" s="800"/>
      <c r="AR126" s="800"/>
      <c r="AS126" s="800"/>
      <c r="AT126" s="80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9"/>
      <c r="CL126" s="830"/>
      <c r="CM126" s="830"/>
      <c r="CN126" s="830"/>
      <c r="CO126" s="831"/>
      <c r="CP126" s="792" t="s">
        <v>402</v>
      </c>
      <c r="CQ126" s="727"/>
      <c r="CR126" s="727"/>
      <c r="CS126" s="727"/>
      <c r="CT126" s="727"/>
      <c r="CU126" s="727"/>
      <c r="CV126" s="727"/>
      <c r="CW126" s="727"/>
      <c r="CX126" s="727"/>
      <c r="CY126" s="727"/>
      <c r="CZ126" s="727"/>
      <c r="DA126" s="727"/>
      <c r="DB126" s="727"/>
      <c r="DC126" s="727"/>
      <c r="DD126" s="727"/>
      <c r="DE126" s="727"/>
      <c r="DF126" s="728"/>
      <c r="DG126" s="764" t="s">
        <v>64</v>
      </c>
      <c r="DH126" s="765"/>
      <c r="DI126" s="765"/>
      <c r="DJ126" s="765"/>
      <c r="DK126" s="765"/>
      <c r="DL126" s="765" t="s">
        <v>64</v>
      </c>
      <c r="DM126" s="765"/>
      <c r="DN126" s="765"/>
      <c r="DO126" s="765"/>
      <c r="DP126" s="765"/>
      <c r="DQ126" s="765" t="s">
        <v>64</v>
      </c>
      <c r="DR126" s="765"/>
      <c r="DS126" s="765"/>
      <c r="DT126" s="765"/>
      <c r="DU126" s="765"/>
      <c r="DV126" s="771" t="s">
        <v>64</v>
      </c>
      <c r="DW126" s="771"/>
      <c r="DX126" s="771"/>
      <c r="DY126" s="771"/>
      <c r="DZ126" s="772"/>
    </row>
    <row r="127" spans="1:130" s="89" customFormat="1" ht="26.25" customHeight="1" x14ac:dyDescent="0.2">
      <c r="A127" s="797"/>
      <c r="B127" s="798"/>
      <c r="C127" s="813" t="s">
        <v>403</v>
      </c>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5"/>
      <c r="AA127" s="754" t="s">
        <v>64</v>
      </c>
      <c r="AB127" s="755"/>
      <c r="AC127" s="755"/>
      <c r="AD127" s="755"/>
      <c r="AE127" s="756"/>
      <c r="AF127" s="757" t="s">
        <v>64</v>
      </c>
      <c r="AG127" s="755"/>
      <c r="AH127" s="755"/>
      <c r="AI127" s="755"/>
      <c r="AJ127" s="756"/>
      <c r="AK127" s="757" t="s">
        <v>64</v>
      </c>
      <c r="AL127" s="755"/>
      <c r="AM127" s="755"/>
      <c r="AN127" s="755"/>
      <c r="AO127" s="756"/>
      <c r="AP127" s="799" t="s">
        <v>64</v>
      </c>
      <c r="AQ127" s="800"/>
      <c r="AR127" s="800"/>
      <c r="AS127" s="800"/>
      <c r="AT127" s="801"/>
      <c r="AU127" s="91"/>
      <c r="AV127" s="91"/>
      <c r="AW127" s="91"/>
      <c r="AX127" s="816" t="s">
        <v>404</v>
      </c>
      <c r="AY127" s="789"/>
      <c r="AZ127" s="789"/>
      <c r="BA127" s="789"/>
      <c r="BB127" s="789"/>
      <c r="BC127" s="789"/>
      <c r="BD127" s="789"/>
      <c r="BE127" s="790"/>
      <c r="BF127" s="788" t="s">
        <v>405</v>
      </c>
      <c r="BG127" s="789"/>
      <c r="BH127" s="789"/>
      <c r="BI127" s="789"/>
      <c r="BJ127" s="789"/>
      <c r="BK127" s="789"/>
      <c r="BL127" s="790"/>
      <c r="BM127" s="788" t="s">
        <v>406</v>
      </c>
      <c r="BN127" s="789"/>
      <c r="BO127" s="789"/>
      <c r="BP127" s="789"/>
      <c r="BQ127" s="789"/>
      <c r="BR127" s="789"/>
      <c r="BS127" s="790"/>
      <c r="BT127" s="788" t="s">
        <v>407</v>
      </c>
      <c r="BU127" s="789"/>
      <c r="BV127" s="789"/>
      <c r="BW127" s="789"/>
      <c r="BX127" s="789"/>
      <c r="BY127" s="789"/>
      <c r="BZ127" s="791"/>
      <c r="CA127" s="91"/>
      <c r="CB127" s="91"/>
      <c r="CC127" s="91"/>
      <c r="CD127" s="114"/>
      <c r="CE127" s="114"/>
      <c r="CF127" s="114"/>
      <c r="CG127" s="91"/>
      <c r="CH127" s="91"/>
      <c r="CI127" s="91"/>
      <c r="CJ127" s="113"/>
      <c r="CK127" s="829"/>
      <c r="CL127" s="830"/>
      <c r="CM127" s="830"/>
      <c r="CN127" s="830"/>
      <c r="CO127" s="831"/>
      <c r="CP127" s="792" t="s">
        <v>408</v>
      </c>
      <c r="CQ127" s="727"/>
      <c r="CR127" s="727"/>
      <c r="CS127" s="727"/>
      <c r="CT127" s="727"/>
      <c r="CU127" s="727"/>
      <c r="CV127" s="727"/>
      <c r="CW127" s="727"/>
      <c r="CX127" s="727"/>
      <c r="CY127" s="727"/>
      <c r="CZ127" s="727"/>
      <c r="DA127" s="727"/>
      <c r="DB127" s="727"/>
      <c r="DC127" s="727"/>
      <c r="DD127" s="727"/>
      <c r="DE127" s="727"/>
      <c r="DF127" s="728"/>
      <c r="DG127" s="764" t="s">
        <v>64</v>
      </c>
      <c r="DH127" s="765"/>
      <c r="DI127" s="765"/>
      <c r="DJ127" s="765"/>
      <c r="DK127" s="765"/>
      <c r="DL127" s="765" t="s">
        <v>64</v>
      </c>
      <c r="DM127" s="765"/>
      <c r="DN127" s="765"/>
      <c r="DO127" s="765"/>
      <c r="DP127" s="765"/>
      <c r="DQ127" s="765" t="s">
        <v>64</v>
      </c>
      <c r="DR127" s="765"/>
      <c r="DS127" s="765"/>
      <c r="DT127" s="765"/>
      <c r="DU127" s="765"/>
      <c r="DV127" s="771" t="s">
        <v>64</v>
      </c>
      <c r="DW127" s="771"/>
      <c r="DX127" s="771"/>
      <c r="DY127" s="771"/>
      <c r="DZ127" s="772"/>
    </row>
    <row r="128" spans="1:130" s="89" customFormat="1" ht="26.25" customHeight="1" thickBot="1" x14ac:dyDescent="0.25">
      <c r="A128" s="773" t="s">
        <v>409</v>
      </c>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5" t="s">
        <v>410</v>
      </c>
      <c r="X128" s="775"/>
      <c r="Y128" s="775"/>
      <c r="Z128" s="776"/>
      <c r="AA128" s="777">
        <v>44990</v>
      </c>
      <c r="AB128" s="778"/>
      <c r="AC128" s="778"/>
      <c r="AD128" s="778"/>
      <c r="AE128" s="779"/>
      <c r="AF128" s="780">
        <v>100812</v>
      </c>
      <c r="AG128" s="778"/>
      <c r="AH128" s="778"/>
      <c r="AI128" s="778"/>
      <c r="AJ128" s="779"/>
      <c r="AK128" s="780">
        <v>46368</v>
      </c>
      <c r="AL128" s="778"/>
      <c r="AM128" s="778"/>
      <c r="AN128" s="778"/>
      <c r="AO128" s="779"/>
      <c r="AP128" s="781"/>
      <c r="AQ128" s="782"/>
      <c r="AR128" s="782"/>
      <c r="AS128" s="782"/>
      <c r="AT128" s="783"/>
      <c r="AU128" s="91"/>
      <c r="AV128" s="91"/>
      <c r="AW128" s="91"/>
      <c r="AX128" s="784" t="s">
        <v>411</v>
      </c>
      <c r="AY128" s="785"/>
      <c r="AZ128" s="785"/>
      <c r="BA128" s="785"/>
      <c r="BB128" s="785"/>
      <c r="BC128" s="785"/>
      <c r="BD128" s="785"/>
      <c r="BE128" s="786"/>
      <c r="BF128" s="761" t="s">
        <v>64</v>
      </c>
      <c r="BG128" s="762"/>
      <c r="BH128" s="762"/>
      <c r="BI128" s="762"/>
      <c r="BJ128" s="762"/>
      <c r="BK128" s="762"/>
      <c r="BL128" s="787"/>
      <c r="BM128" s="761">
        <v>15</v>
      </c>
      <c r="BN128" s="762"/>
      <c r="BO128" s="762"/>
      <c r="BP128" s="762"/>
      <c r="BQ128" s="762"/>
      <c r="BR128" s="762"/>
      <c r="BS128" s="787"/>
      <c r="BT128" s="761">
        <v>20</v>
      </c>
      <c r="BU128" s="762"/>
      <c r="BV128" s="762"/>
      <c r="BW128" s="762"/>
      <c r="BX128" s="762"/>
      <c r="BY128" s="762"/>
      <c r="BZ128" s="763"/>
      <c r="CA128" s="114"/>
      <c r="CB128" s="114"/>
      <c r="CC128" s="114"/>
      <c r="CD128" s="114"/>
      <c r="CE128" s="114"/>
      <c r="CF128" s="114"/>
      <c r="CG128" s="91"/>
      <c r="CH128" s="91"/>
      <c r="CI128" s="91"/>
      <c r="CJ128" s="113"/>
      <c r="CK128" s="832"/>
      <c r="CL128" s="833"/>
      <c r="CM128" s="833"/>
      <c r="CN128" s="833"/>
      <c r="CO128" s="834"/>
      <c r="CP128" s="766" t="s">
        <v>412</v>
      </c>
      <c r="CQ128" s="705"/>
      <c r="CR128" s="705"/>
      <c r="CS128" s="705"/>
      <c r="CT128" s="705"/>
      <c r="CU128" s="705"/>
      <c r="CV128" s="705"/>
      <c r="CW128" s="705"/>
      <c r="CX128" s="705"/>
      <c r="CY128" s="705"/>
      <c r="CZ128" s="705"/>
      <c r="DA128" s="705"/>
      <c r="DB128" s="705"/>
      <c r="DC128" s="705"/>
      <c r="DD128" s="705"/>
      <c r="DE128" s="705"/>
      <c r="DF128" s="706"/>
      <c r="DG128" s="767" t="s">
        <v>64</v>
      </c>
      <c r="DH128" s="768"/>
      <c r="DI128" s="768"/>
      <c r="DJ128" s="768"/>
      <c r="DK128" s="768"/>
      <c r="DL128" s="768" t="s">
        <v>64</v>
      </c>
      <c r="DM128" s="768"/>
      <c r="DN128" s="768"/>
      <c r="DO128" s="768"/>
      <c r="DP128" s="768"/>
      <c r="DQ128" s="768" t="s">
        <v>64</v>
      </c>
      <c r="DR128" s="768"/>
      <c r="DS128" s="768"/>
      <c r="DT128" s="768"/>
      <c r="DU128" s="768"/>
      <c r="DV128" s="769" t="s">
        <v>64</v>
      </c>
      <c r="DW128" s="769"/>
      <c r="DX128" s="769"/>
      <c r="DY128" s="769"/>
      <c r="DZ128" s="770"/>
    </row>
    <row r="129" spans="1:131" s="89" customFormat="1" ht="26.25" customHeight="1" x14ac:dyDescent="0.2">
      <c r="A129" s="749" t="s">
        <v>44</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413</v>
      </c>
      <c r="X129" s="752"/>
      <c r="Y129" s="752"/>
      <c r="Z129" s="753"/>
      <c r="AA129" s="754">
        <v>4061488</v>
      </c>
      <c r="AB129" s="755"/>
      <c r="AC129" s="755"/>
      <c r="AD129" s="755"/>
      <c r="AE129" s="756"/>
      <c r="AF129" s="757">
        <v>4348797</v>
      </c>
      <c r="AG129" s="755"/>
      <c r="AH129" s="755"/>
      <c r="AI129" s="755"/>
      <c r="AJ129" s="756"/>
      <c r="AK129" s="757">
        <v>4298280</v>
      </c>
      <c r="AL129" s="755"/>
      <c r="AM129" s="755"/>
      <c r="AN129" s="755"/>
      <c r="AO129" s="756"/>
      <c r="AP129" s="758"/>
      <c r="AQ129" s="759"/>
      <c r="AR129" s="759"/>
      <c r="AS129" s="759"/>
      <c r="AT129" s="760"/>
      <c r="AU129" s="92"/>
      <c r="AV129" s="92"/>
      <c r="AW129" s="92"/>
      <c r="AX129" s="726" t="s">
        <v>414</v>
      </c>
      <c r="AY129" s="727"/>
      <c r="AZ129" s="727"/>
      <c r="BA129" s="727"/>
      <c r="BB129" s="727"/>
      <c r="BC129" s="727"/>
      <c r="BD129" s="727"/>
      <c r="BE129" s="728"/>
      <c r="BF129" s="745" t="s">
        <v>64</v>
      </c>
      <c r="BG129" s="746"/>
      <c r="BH129" s="746"/>
      <c r="BI129" s="746"/>
      <c r="BJ129" s="746"/>
      <c r="BK129" s="746"/>
      <c r="BL129" s="747"/>
      <c r="BM129" s="745">
        <v>20</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749" t="s">
        <v>415</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416</v>
      </c>
      <c r="X130" s="752"/>
      <c r="Y130" s="752"/>
      <c r="Z130" s="753"/>
      <c r="AA130" s="754">
        <v>750857</v>
      </c>
      <c r="AB130" s="755"/>
      <c r="AC130" s="755"/>
      <c r="AD130" s="755"/>
      <c r="AE130" s="756"/>
      <c r="AF130" s="757">
        <v>766596</v>
      </c>
      <c r="AG130" s="755"/>
      <c r="AH130" s="755"/>
      <c r="AI130" s="755"/>
      <c r="AJ130" s="756"/>
      <c r="AK130" s="757">
        <v>796304</v>
      </c>
      <c r="AL130" s="755"/>
      <c r="AM130" s="755"/>
      <c r="AN130" s="755"/>
      <c r="AO130" s="756"/>
      <c r="AP130" s="758"/>
      <c r="AQ130" s="759"/>
      <c r="AR130" s="759"/>
      <c r="AS130" s="759"/>
      <c r="AT130" s="760"/>
      <c r="AU130" s="92"/>
      <c r="AV130" s="92"/>
      <c r="AW130" s="92"/>
      <c r="AX130" s="726" t="s">
        <v>417</v>
      </c>
      <c r="AY130" s="727"/>
      <c r="AZ130" s="727"/>
      <c r="BA130" s="727"/>
      <c r="BB130" s="727"/>
      <c r="BC130" s="727"/>
      <c r="BD130" s="727"/>
      <c r="BE130" s="728"/>
      <c r="BF130" s="729">
        <v>8.4</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418</v>
      </c>
      <c r="X131" s="736"/>
      <c r="Y131" s="736"/>
      <c r="Z131" s="737"/>
      <c r="AA131" s="738">
        <v>3310631</v>
      </c>
      <c r="AB131" s="739"/>
      <c r="AC131" s="739"/>
      <c r="AD131" s="739"/>
      <c r="AE131" s="740"/>
      <c r="AF131" s="741">
        <v>3582201</v>
      </c>
      <c r="AG131" s="739"/>
      <c r="AH131" s="739"/>
      <c r="AI131" s="739"/>
      <c r="AJ131" s="740"/>
      <c r="AK131" s="741">
        <v>3501976</v>
      </c>
      <c r="AL131" s="739"/>
      <c r="AM131" s="739"/>
      <c r="AN131" s="739"/>
      <c r="AO131" s="740"/>
      <c r="AP131" s="742"/>
      <c r="AQ131" s="743"/>
      <c r="AR131" s="743"/>
      <c r="AS131" s="743"/>
      <c r="AT131" s="744"/>
      <c r="AU131" s="92"/>
      <c r="AV131" s="92"/>
      <c r="AW131" s="92"/>
      <c r="AX131" s="704" t="s">
        <v>419</v>
      </c>
      <c r="AY131" s="705"/>
      <c r="AZ131" s="705"/>
      <c r="BA131" s="705"/>
      <c r="BB131" s="705"/>
      <c r="BC131" s="705"/>
      <c r="BD131" s="705"/>
      <c r="BE131" s="706"/>
      <c r="BF131" s="707">
        <v>63.2</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713" t="s">
        <v>420</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421</v>
      </c>
      <c r="W132" s="717"/>
      <c r="X132" s="717"/>
      <c r="Y132" s="717"/>
      <c r="Z132" s="718"/>
      <c r="AA132" s="719">
        <v>7.6443433289999998</v>
      </c>
      <c r="AB132" s="720"/>
      <c r="AC132" s="720"/>
      <c r="AD132" s="720"/>
      <c r="AE132" s="721"/>
      <c r="AF132" s="722">
        <v>8.2049276409999994</v>
      </c>
      <c r="AG132" s="720"/>
      <c r="AH132" s="720"/>
      <c r="AI132" s="720"/>
      <c r="AJ132" s="721"/>
      <c r="AK132" s="722">
        <v>9.4687970450000005</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422</v>
      </c>
      <c r="W133" s="696"/>
      <c r="X133" s="696"/>
      <c r="Y133" s="696"/>
      <c r="Z133" s="697"/>
      <c r="AA133" s="698">
        <v>9.5</v>
      </c>
      <c r="AB133" s="699"/>
      <c r="AC133" s="699"/>
      <c r="AD133" s="699"/>
      <c r="AE133" s="700"/>
      <c r="AF133" s="698">
        <v>8.6999999999999993</v>
      </c>
      <c r="AG133" s="699"/>
      <c r="AH133" s="699"/>
      <c r="AI133" s="699"/>
      <c r="AJ133" s="700"/>
      <c r="AK133" s="698">
        <v>8.4</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IEzJ/I3NOPGyn69cY+9zSrk64X6mDjzaDZijUz8sEoVxFddLZhlodwK0YEYaqDW73kyJsZJId+pWiI4Q2xTidw==" saltValue="fy0p7RbJ0FFzWN1JWTzyC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91B61-EA13-4639-BF99-D0399E61F98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iBrCIuZ0nnCVjgpHLWvHs3ECWEsgbf/RJDnDTSfbe7Whj+pxyn8AZKSLSqFkUDVa5tjHKkMT1XvJ9n0DeovyzQ==" saltValue="IHfOmsfvAeePeMvl6Gs6l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DB3C-86A1-4E4D-BAFD-56246E4DA9BF}">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zC6TVCbW0Tj3lLsVb7//OuAfYpyeSV+c4xSWgLqkRAPCtICExJWMkRorXNt8B/frcP3jPihIqubWkEbdxS3pA==" saltValue="DeiR1SgxZx3Mmh1cMG4e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8F9E2-B34F-4AE8-B02E-47AA5DD4D08B}">
  <sheetPr>
    <pageSetUpPr fitToPage="1"/>
  </sheetPr>
  <dimension ref="A1:AZ73"/>
  <sheetViews>
    <sheetView showGridLines="0" view="pageBreakPreview" zoomScale="50" zoomScaleSheetLayoutView="50" workbookViewId="0"/>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423</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8" t="s">
        <v>424</v>
      </c>
      <c r="AL6" s="118"/>
      <c r="AM6" s="118"/>
      <c r="AN6" s="118"/>
    </row>
    <row r="7" spans="1:46" ht="13.5" customHeight="1" x14ac:dyDescent="0.2">
      <c r="A7" s="10"/>
      <c r="AK7" s="119"/>
      <c r="AL7" s="120"/>
      <c r="AM7" s="120"/>
      <c r="AN7" s="121"/>
      <c r="AO7" s="1093" t="s">
        <v>425</v>
      </c>
      <c r="AP7" s="122"/>
      <c r="AQ7" s="123" t="s">
        <v>426</v>
      </c>
      <c r="AR7" s="124"/>
    </row>
    <row r="8" spans="1:46" ht="13" x14ac:dyDescent="0.2">
      <c r="A8" s="10"/>
      <c r="AK8" s="125"/>
      <c r="AL8" s="126"/>
      <c r="AM8" s="126"/>
      <c r="AN8" s="127"/>
      <c r="AO8" s="1094"/>
      <c r="AP8" s="128" t="s">
        <v>427</v>
      </c>
      <c r="AQ8" s="129" t="s">
        <v>428</v>
      </c>
      <c r="AR8" s="130" t="s">
        <v>429</v>
      </c>
    </row>
    <row r="9" spans="1:46" ht="13" x14ac:dyDescent="0.2">
      <c r="A9" s="10"/>
      <c r="AK9" s="1105" t="s">
        <v>430</v>
      </c>
      <c r="AL9" s="1106"/>
      <c r="AM9" s="1106"/>
      <c r="AN9" s="1107"/>
      <c r="AO9" s="131">
        <v>810144</v>
      </c>
      <c r="AP9" s="131">
        <v>106964</v>
      </c>
      <c r="AQ9" s="132">
        <v>139150</v>
      </c>
      <c r="AR9" s="133">
        <v>-23.1</v>
      </c>
    </row>
    <row r="10" spans="1:46" ht="13.5" customHeight="1" x14ac:dyDescent="0.2">
      <c r="A10" s="10"/>
      <c r="AK10" s="1105" t="s">
        <v>431</v>
      </c>
      <c r="AL10" s="1106"/>
      <c r="AM10" s="1106"/>
      <c r="AN10" s="1107"/>
      <c r="AO10" s="134">
        <v>221125</v>
      </c>
      <c r="AP10" s="134">
        <v>29195</v>
      </c>
      <c r="AQ10" s="135">
        <v>19663</v>
      </c>
      <c r="AR10" s="136">
        <v>48.5</v>
      </c>
    </row>
    <row r="11" spans="1:46" ht="13.5" customHeight="1" x14ac:dyDescent="0.2">
      <c r="A11" s="10"/>
      <c r="AK11" s="1105" t="s">
        <v>432</v>
      </c>
      <c r="AL11" s="1106"/>
      <c r="AM11" s="1106"/>
      <c r="AN11" s="1107"/>
      <c r="AO11" s="134" t="s">
        <v>433</v>
      </c>
      <c r="AP11" s="134" t="s">
        <v>433</v>
      </c>
      <c r="AQ11" s="135">
        <v>1097</v>
      </c>
      <c r="AR11" s="136" t="s">
        <v>433</v>
      </c>
    </row>
    <row r="12" spans="1:46" ht="13.5" customHeight="1" x14ac:dyDescent="0.2">
      <c r="A12" s="10"/>
      <c r="AK12" s="1105" t="s">
        <v>434</v>
      </c>
      <c r="AL12" s="1106"/>
      <c r="AM12" s="1106"/>
      <c r="AN12" s="1107"/>
      <c r="AO12" s="134" t="s">
        <v>433</v>
      </c>
      <c r="AP12" s="134" t="s">
        <v>433</v>
      </c>
      <c r="AQ12" s="135" t="s">
        <v>433</v>
      </c>
      <c r="AR12" s="136" t="s">
        <v>433</v>
      </c>
    </row>
    <row r="13" spans="1:46" ht="13.5" customHeight="1" x14ac:dyDescent="0.2">
      <c r="A13" s="10"/>
      <c r="AK13" s="1105" t="s">
        <v>435</v>
      </c>
      <c r="AL13" s="1106"/>
      <c r="AM13" s="1106"/>
      <c r="AN13" s="1107"/>
      <c r="AO13" s="134" t="s">
        <v>433</v>
      </c>
      <c r="AP13" s="134" t="s">
        <v>433</v>
      </c>
      <c r="AQ13" s="135">
        <v>5184</v>
      </c>
      <c r="AR13" s="136" t="s">
        <v>433</v>
      </c>
    </row>
    <row r="14" spans="1:46" ht="13.5" customHeight="1" x14ac:dyDescent="0.2">
      <c r="A14" s="10"/>
      <c r="AK14" s="1105" t="s">
        <v>436</v>
      </c>
      <c r="AL14" s="1106"/>
      <c r="AM14" s="1106"/>
      <c r="AN14" s="1107"/>
      <c r="AO14" s="134">
        <v>19306</v>
      </c>
      <c r="AP14" s="134">
        <v>2549</v>
      </c>
      <c r="AQ14" s="135">
        <v>3143</v>
      </c>
      <c r="AR14" s="136">
        <v>-18.899999999999999</v>
      </c>
    </row>
    <row r="15" spans="1:46" ht="13.5" customHeight="1" x14ac:dyDescent="0.2">
      <c r="A15" s="10"/>
      <c r="AK15" s="1108" t="s">
        <v>437</v>
      </c>
      <c r="AL15" s="1109"/>
      <c r="AM15" s="1109"/>
      <c r="AN15" s="1110"/>
      <c r="AO15" s="134">
        <v>-66623</v>
      </c>
      <c r="AP15" s="134">
        <v>-8796</v>
      </c>
      <c r="AQ15" s="135">
        <v>-11320</v>
      </c>
      <c r="AR15" s="136">
        <v>-22.3</v>
      </c>
    </row>
    <row r="16" spans="1:46" ht="13" x14ac:dyDescent="0.2">
      <c r="A16" s="10"/>
      <c r="AK16" s="1108" t="s">
        <v>121</v>
      </c>
      <c r="AL16" s="1109"/>
      <c r="AM16" s="1109"/>
      <c r="AN16" s="1110"/>
      <c r="AO16" s="134">
        <v>983952</v>
      </c>
      <c r="AP16" s="134">
        <v>129912</v>
      </c>
      <c r="AQ16" s="135">
        <v>156916</v>
      </c>
      <c r="AR16" s="136">
        <v>-17.2</v>
      </c>
    </row>
    <row r="17" spans="1:46" ht="13" x14ac:dyDescent="0.2">
      <c r="A17" s="10"/>
    </row>
    <row r="18" spans="1:46" ht="13" x14ac:dyDescent="0.2">
      <c r="A18" s="10"/>
      <c r="AQ18" s="137"/>
      <c r="AR18" s="137"/>
    </row>
    <row r="19" spans="1:46" ht="13" x14ac:dyDescent="0.2">
      <c r="A19" s="10"/>
      <c r="AK19" s="3" t="s">
        <v>438</v>
      </c>
    </row>
    <row r="20" spans="1:46" ht="13" x14ac:dyDescent="0.2">
      <c r="A20" s="10"/>
      <c r="AK20" s="138"/>
      <c r="AL20" s="139"/>
      <c r="AM20" s="139"/>
      <c r="AN20" s="140"/>
      <c r="AO20" s="141" t="s">
        <v>439</v>
      </c>
      <c r="AP20" s="142" t="s">
        <v>440</v>
      </c>
      <c r="AQ20" s="143" t="s">
        <v>441</v>
      </c>
      <c r="AR20" s="144"/>
    </row>
    <row r="21" spans="1:46" s="118" customFormat="1" ht="13" x14ac:dyDescent="0.2">
      <c r="A21" s="145"/>
      <c r="AK21" s="1111" t="s">
        <v>442</v>
      </c>
      <c r="AL21" s="1112"/>
      <c r="AM21" s="1112"/>
      <c r="AN21" s="1113"/>
      <c r="AO21" s="146">
        <v>12.01</v>
      </c>
      <c r="AP21" s="147">
        <v>13.85</v>
      </c>
      <c r="AQ21" s="148">
        <v>-1.84</v>
      </c>
      <c r="AS21" s="149"/>
      <c r="AT21" s="145"/>
    </row>
    <row r="22" spans="1:46" s="118" customFormat="1" ht="13" x14ac:dyDescent="0.2">
      <c r="A22" s="145"/>
      <c r="AK22" s="1111" t="s">
        <v>443</v>
      </c>
      <c r="AL22" s="1112"/>
      <c r="AM22" s="1112"/>
      <c r="AN22" s="1113"/>
      <c r="AO22" s="150">
        <v>92.2</v>
      </c>
      <c r="AP22" s="151">
        <v>95.5</v>
      </c>
      <c r="AQ22" s="152">
        <v>-3.3</v>
      </c>
      <c r="AR22" s="137"/>
      <c r="AS22" s="149"/>
      <c r="AT22" s="145"/>
    </row>
    <row r="23" spans="1:46" s="118" customFormat="1" ht="13" x14ac:dyDescent="0.2">
      <c r="A23" s="145"/>
      <c r="AP23" s="137"/>
      <c r="AQ23" s="137"/>
      <c r="AR23" s="137"/>
      <c r="AS23" s="149"/>
      <c r="AT23" s="145"/>
    </row>
    <row r="24" spans="1:46" s="118" customFormat="1" ht="13" x14ac:dyDescent="0.2">
      <c r="A24" s="145"/>
      <c r="AP24" s="137"/>
      <c r="AQ24" s="137"/>
      <c r="AR24" s="137"/>
      <c r="AS24" s="149"/>
      <c r="AT24" s="145"/>
    </row>
    <row r="25" spans="1:46" s="118" customFormat="1" ht="13"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104" t="s">
        <v>444</v>
      </c>
      <c r="B26" s="1104"/>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row>
    <row r="27" spans="1:46" ht="13" x14ac:dyDescent="0.2">
      <c r="A27" s="157"/>
      <c r="AS27" s="3"/>
      <c r="AT27" s="3"/>
    </row>
    <row r="28" spans="1:46" ht="16.5" x14ac:dyDescent="0.2">
      <c r="A28" s="16" t="s">
        <v>445</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x14ac:dyDescent="0.2">
      <c r="A29" s="10"/>
      <c r="AK29" s="118" t="s">
        <v>446</v>
      </c>
      <c r="AL29" s="118"/>
      <c r="AM29" s="118"/>
      <c r="AN29" s="118"/>
      <c r="AS29" s="159"/>
    </row>
    <row r="30" spans="1:46" ht="13.5" customHeight="1" x14ac:dyDescent="0.2">
      <c r="A30" s="10"/>
      <c r="AK30" s="119"/>
      <c r="AL30" s="120"/>
      <c r="AM30" s="120"/>
      <c r="AN30" s="121"/>
      <c r="AO30" s="1093" t="s">
        <v>425</v>
      </c>
      <c r="AP30" s="122"/>
      <c r="AQ30" s="123" t="s">
        <v>426</v>
      </c>
      <c r="AR30" s="124"/>
    </row>
    <row r="31" spans="1:46" ht="13" x14ac:dyDescent="0.2">
      <c r="A31" s="10"/>
      <c r="AK31" s="125"/>
      <c r="AL31" s="126"/>
      <c r="AM31" s="126"/>
      <c r="AN31" s="127"/>
      <c r="AO31" s="1094"/>
      <c r="AP31" s="128" t="s">
        <v>427</v>
      </c>
      <c r="AQ31" s="129" t="s">
        <v>428</v>
      </c>
      <c r="AR31" s="130" t="s">
        <v>429</v>
      </c>
    </row>
    <row r="32" spans="1:46" ht="27" customHeight="1" x14ac:dyDescent="0.2">
      <c r="A32" s="10"/>
      <c r="AK32" s="1095" t="s">
        <v>447</v>
      </c>
      <c r="AL32" s="1096"/>
      <c r="AM32" s="1096"/>
      <c r="AN32" s="1097"/>
      <c r="AO32" s="160">
        <v>790975</v>
      </c>
      <c r="AP32" s="160">
        <v>104433</v>
      </c>
      <c r="AQ32" s="161">
        <v>83132</v>
      </c>
      <c r="AR32" s="162">
        <v>25.6</v>
      </c>
    </row>
    <row r="33" spans="1:46" ht="13.5" customHeight="1" x14ac:dyDescent="0.2">
      <c r="A33" s="10"/>
      <c r="AK33" s="1095" t="s">
        <v>448</v>
      </c>
      <c r="AL33" s="1096"/>
      <c r="AM33" s="1096"/>
      <c r="AN33" s="1097"/>
      <c r="AO33" s="160" t="s">
        <v>433</v>
      </c>
      <c r="AP33" s="160" t="s">
        <v>433</v>
      </c>
      <c r="AQ33" s="161" t="s">
        <v>433</v>
      </c>
      <c r="AR33" s="162" t="s">
        <v>433</v>
      </c>
    </row>
    <row r="34" spans="1:46" ht="27" customHeight="1" x14ac:dyDescent="0.2">
      <c r="A34" s="10"/>
      <c r="AK34" s="1095" t="s">
        <v>449</v>
      </c>
      <c r="AL34" s="1096"/>
      <c r="AM34" s="1096"/>
      <c r="AN34" s="1097"/>
      <c r="AO34" s="160" t="s">
        <v>433</v>
      </c>
      <c r="AP34" s="160" t="s">
        <v>433</v>
      </c>
      <c r="AQ34" s="161" t="s">
        <v>433</v>
      </c>
      <c r="AR34" s="162" t="s">
        <v>433</v>
      </c>
    </row>
    <row r="35" spans="1:46" ht="27" customHeight="1" x14ac:dyDescent="0.2">
      <c r="A35" s="10"/>
      <c r="AK35" s="1095" t="s">
        <v>450</v>
      </c>
      <c r="AL35" s="1096"/>
      <c r="AM35" s="1096"/>
      <c r="AN35" s="1097"/>
      <c r="AO35" s="160">
        <v>307040</v>
      </c>
      <c r="AP35" s="160">
        <v>40539</v>
      </c>
      <c r="AQ35" s="161">
        <v>18852</v>
      </c>
      <c r="AR35" s="162">
        <v>115</v>
      </c>
    </row>
    <row r="36" spans="1:46" ht="27" customHeight="1" x14ac:dyDescent="0.2">
      <c r="A36" s="10"/>
      <c r="AK36" s="1095" t="s">
        <v>451</v>
      </c>
      <c r="AL36" s="1096"/>
      <c r="AM36" s="1096"/>
      <c r="AN36" s="1097"/>
      <c r="AO36" s="160">
        <v>76252</v>
      </c>
      <c r="AP36" s="160">
        <v>10068</v>
      </c>
      <c r="AQ36" s="161">
        <v>4344</v>
      </c>
      <c r="AR36" s="162">
        <v>131.80000000000001</v>
      </c>
    </row>
    <row r="37" spans="1:46" ht="13.5" customHeight="1" x14ac:dyDescent="0.2">
      <c r="A37" s="10"/>
      <c r="AK37" s="1095" t="s">
        <v>452</v>
      </c>
      <c r="AL37" s="1096"/>
      <c r="AM37" s="1096"/>
      <c r="AN37" s="1097"/>
      <c r="AO37" s="160" t="s">
        <v>433</v>
      </c>
      <c r="AP37" s="160" t="s">
        <v>433</v>
      </c>
      <c r="AQ37" s="161">
        <v>1642</v>
      </c>
      <c r="AR37" s="162" t="s">
        <v>433</v>
      </c>
    </row>
    <row r="38" spans="1:46" ht="27" customHeight="1" x14ac:dyDescent="0.2">
      <c r="A38" s="10"/>
      <c r="AK38" s="1098" t="s">
        <v>453</v>
      </c>
      <c r="AL38" s="1099"/>
      <c r="AM38" s="1099"/>
      <c r="AN38" s="1100"/>
      <c r="AO38" s="163" t="s">
        <v>433</v>
      </c>
      <c r="AP38" s="163" t="s">
        <v>433</v>
      </c>
      <c r="AQ38" s="164">
        <v>19</v>
      </c>
      <c r="AR38" s="152" t="s">
        <v>433</v>
      </c>
      <c r="AS38" s="159"/>
    </row>
    <row r="39" spans="1:46" ht="13" x14ac:dyDescent="0.2">
      <c r="A39" s="10"/>
      <c r="AK39" s="1098" t="s">
        <v>454</v>
      </c>
      <c r="AL39" s="1099"/>
      <c r="AM39" s="1099"/>
      <c r="AN39" s="1100"/>
      <c r="AO39" s="160">
        <v>-46368</v>
      </c>
      <c r="AP39" s="160">
        <v>-6122</v>
      </c>
      <c r="AQ39" s="161">
        <v>-4399</v>
      </c>
      <c r="AR39" s="162">
        <v>39.200000000000003</v>
      </c>
      <c r="AS39" s="159"/>
    </row>
    <row r="40" spans="1:46" ht="27" customHeight="1" x14ac:dyDescent="0.2">
      <c r="A40" s="10"/>
      <c r="AK40" s="1095" t="s">
        <v>455</v>
      </c>
      <c r="AL40" s="1096"/>
      <c r="AM40" s="1096"/>
      <c r="AN40" s="1097"/>
      <c r="AO40" s="160">
        <v>-796304</v>
      </c>
      <c r="AP40" s="160">
        <v>-105137</v>
      </c>
      <c r="AQ40" s="161">
        <v>-69608</v>
      </c>
      <c r="AR40" s="162">
        <v>51</v>
      </c>
      <c r="AS40" s="159"/>
    </row>
    <row r="41" spans="1:46" ht="13" x14ac:dyDescent="0.2">
      <c r="A41" s="10"/>
      <c r="AK41" s="1101" t="s">
        <v>232</v>
      </c>
      <c r="AL41" s="1102"/>
      <c r="AM41" s="1102"/>
      <c r="AN41" s="1103"/>
      <c r="AO41" s="160">
        <v>331595</v>
      </c>
      <c r="AP41" s="160">
        <v>43781</v>
      </c>
      <c r="AQ41" s="161">
        <v>33982</v>
      </c>
      <c r="AR41" s="162">
        <v>28.8</v>
      </c>
      <c r="AS41" s="159"/>
    </row>
    <row r="42" spans="1:46" ht="13" x14ac:dyDescent="0.2">
      <c r="A42" s="10"/>
      <c r="AK42" s="165" t="s">
        <v>456</v>
      </c>
      <c r="AQ42" s="137"/>
      <c r="AR42" s="137"/>
      <c r="AS42" s="159"/>
    </row>
    <row r="43" spans="1:46" ht="13" x14ac:dyDescent="0.2">
      <c r="A43" s="10"/>
      <c r="AP43" s="166"/>
      <c r="AQ43" s="137"/>
      <c r="AS43" s="159"/>
    </row>
    <row r="44" spans="1:46" ht="13" x14ac:dyDescent="0.2">
      <c r="A44" s="10"/>
      <c r="AQ44" s="137"/>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457</v>
      </c>
    </row>
    <row r="48" spans="1:46" ht="13" x14ac:dyDescent="0.2">
      <c r="A48" s="10"/>
      <c r="AK48" s="168" t="s">
        <v>458</v>
      </c>
      <c r="AL48" s="168"/>
      <c r="AM48" s="168"/>
      <c r="AN48" s="168"/>
      <c r="AO48" s="168"/>
      <c r="AP48" s="168"/>
      <c r="AQ48" s="169"/>
      <c r="AR48" s="168"/>
    </row>
    <row r="49" spans="1:44" ht="13.5" customHeight="1" x14ac:dyDescent="0.2">
      <c r="A49" s="10"/>
      <c r="AK49" s="170"/>
      <c r="AL49" s="171"/>
      <c r="AM49" s="1088" t="s">
        <v>425</v>
      </c>
      <c r="AN49" s="1090" t="s">
        <v>459</v>
      </c>
      <c r="AO49" s="1091"/>
      <c r="AP49" s="1091"/>
      <c r="AQ49" s="1091"/>
      <c r="AR49" s="1092"/>
    </row>
    <row r="50" spans="1:44" ht="13" x14ac:dyDescent="0.2">
      <c r="A50" s="10"/>
      <c r="AK50" s="172"/>
      <c r="AL50" s="173"/>
      <c r="AM50" s="1089"/>
      <c r="AN50" s="174" t="s">
        <v>460</v>
      </c>
      <c r="AO50" s="175" t="s">
        <v>461</v>
      </c>
      <c r="AP50" s="176" t="s">
        <v>462</v>
      </c>
      <c r="AQ50" s="177" t="s">
        <v>463</v>
      </c>
      <c r="AR50" s="178" t="s">
        <v>464</v>
      </c>
    </row>
    <row r="51" spans="1:44" ht="13" x14ac:dyDescent="0.2">
      <c r="A51" s="10"/>
      <c r="AK51" s="170" t="s">
        <v>465</v>
      </c>
      <c r="AL51" s="171"/>
      <c r="AM51" s="179">
        <v>983229</v>
      </c>
      <c r="AN51" s="180">
        <v>117992</v>
      </c>
      <c r="AO51" s="181">
        <v>32.6</v>
      </c>
      <c r="AP51" s="182">
        <v>121449</v>
      </c>
      <c r="AQ51" s="183">
        <v>4.5999999999999996</v>
      </c>
      <c r="AR51" s="184">
        <v>28</v>
      </c>
    </row>
    <row r="52" spans="1:44" ht="13" x14ac:dyDescent="0.2">
      <c r="A52" s="10"/>
      <c r="AK52" s="185"/>
      <c r="AL52" s="186" t="s">
        <v>466</v>
      </c>
      <c r="AM52" s="187">
        <v>394865</v>
      </c>
      <c r="AN52" s="188">
        <v>47386</v>
      </c>
      <c r="AO52" s="189">
        <v>36</v>
      </c>
      <c r="AP52" s="190">
        <v>62922</v>
      </c>
      <c r="AQ52" s="191">
        <v>2.2000000000000002</v>
      </c>
      <c r="AR52" s="192">
        <v>33.799999999999997</v>
      </c>
    </row>
    <row r="53" spans="1:44" ht="13" x14ac:dyDescent="0.2">
      <c r="A53" s="10"/>
      <c r="AK53" s="170" t="s">
        <v>467</v>
      </c>
      <c r="AL53" s="171"/>
      <c r="AM53" s="179">
        <v>1454651</v>
      </c>
      <c r="AN53" s="180">
        <v>179277</v>
      </c>
      <c r="AO53" s="181">
        <v>51.9</v>
      </c>
      <c r="AP53" s="182">
        <v>145139</v>
      </c>
      <c r="AQ53" s="183">
        <v>19.5</v>
      </c>
      <c r="AR53" s="184">
        <v>32.4</v>
      </c>
    </row>
    <row r="54" spans="1:44" ht="13" x14ac:dyDescent="0.2">
      <c r="A54" s="10"/>
      <c r="AK54" s="185"/>
      <c r="AL54" s="186" t="s">
        <v>466</v>
      </c>
      <c r="AM54" s="187">
        <v>642597</v>
      </c>
      <c r="AN54" s="188">
        <v>79196</v>
      </c>
      <c r="AO54" s="189">
        <v>67.099999999999994</v>
      </c>
      <c r="AP54" s="190">
        <v>83762</v>
      </c>
      <c r="AQ54" s="191">
        <v>33.1</v>
      </c>
      <c r="AR54" s="192">
        <v>34</v>
      </c>
    </row>
    <row r="55" spans="1:44" ht="13" x14ac:dyDescent="0.2">
      <c r="A55" s="10"/>
      <c r="AK55" s="170" t="s">
        <v>468</v>
      </c>
      <c r="AL55" s="171"/>
      <c r="AM55" s="179">
        <v>1469847</v>
      </c>
      <c r="AN55" s="180">
        <v>186411</v>
      </c>
      <c r="AO55" s="181">
        <v>4</v>
      </c>
      <c r="AP55" s="182">
        <v>125391</v>
      </c>
      <c r="AQ55" s="183">
        <v>-13.6</v>
      </c>
      <c r="AR55" s="184">
        <v>17.600000000000001</v>
      </c>
    </row>
    <row r="56" spans="1:44" ht="13" x14ac:dyDescent="0.2">
      <c r="A56" s="10"/>
      <c r="AK56" s="185"/>
      <c r="AL56" s="186" t="s">
        <v>466</v>
      </c>
      <c r="AM56" s="187">
        <v>964534</v>
      </c>
      <c r="AN56" s="188">
        <v>122325</v>
      </c>
      <c r="AO56" s="189">
        <v>54.5</v>
      </c>
      <c r="AP56" s="190">
        <v>68516</v>
      </c>
      <c r="AQ56" s="191">
        <v>-18.2</v>
      </c>
      <c r="AR56" s="192">
        <v>72.7</v>
      </c>
    </row>
    <row r="57" spans="1:44" ht="13" x14ac:dyDescent="0.2">
      <c r="A57" s="10"/>
      <c r="AK57" s="170" t="s">
        <v>469</v>
      </c>
      <c r="AL57" s="171"/>
      <c r="AM57" s="179">
        <v>1849667</v>
      </c>
      <c r="AN57" s="180">
        <v>238544</v>
      </c>
      <c r="AO57" s="181">
        <v>28</v>
      </c>
      <c r="AP57" s="182">
        <v>138402</v>
      </c>
      <c r="AQ57" s="183">
        <v>10.4</v>
      </c>
      <c r="AR57" s="184">
        <v>17.600000000000001</v>
      </c>
    </row>
    <row r="58" spans="1:44" ht="13" x14ac:dyDescent="0.2">
      <c r="A58" s="10"/>
      <c r="AK58" s="185"/>
      <c r="AL58" s="186" t="s">
        <v>466</v>
      </c>
      <c r="AM58" s="187">
        <v>1474350</v>
      </c>
      <c r="AN58" s="188">
        <v>190141</v>
      </c>
      <c r="AO58" s="189">
        <v>55.4</v>
      </c>
      <c r="AP58" s="190">
        <v>70652</v>
      </c>
      <c r="AQ58" s="191">
        <v>3.1</v>
      </c>
      <c r="AR58" s="192">
        <v>52.3</v>
      </c>
    </row>
    <row r="59" spans="1:44" ht="13" x14ac:dyDescent="0.2">
      <c r="A59" s="10"/>
      <c r="AK59" s="170" t="s">
        <v>470</v>
      </c>
      <c r="AL59" s="171"/>
      <c r="AM59" s="179">
        <v>827019</v>
      </c>
      <c r="AN59" s="180">
        <v>109192</v>
      </c>
      <c r="AO59" s="181">
        <v>-54.2</v>
      </c>
      <c r="AP59" s="182">
        <v>146367</v>
      </c>
      <c r="AQ59" s="183">
        <v>5.8</v>
      </c>
      <c r="AR59" s="184">
        <v>-60</v>
      </c>
    </row>
    <row r="60" spans="1:44" ht="13" x14ac:dyDescent="0.2">
      <c r="A60" s="10"/>
      <c r="AK60" s="185"/>
      <c r="AL60" s="186" t="s">
        <v>466</v>
      </c>
      <c r="AM60" s="187">
        <v>316589</v>
      </c>
      <c r="AN60" s="188">
        <v>41799</v>
      </c>
      <c r="AO60" s="189">
        <v>-78</v>
      </c>
      <c r="AP60" s="190">
        <v>79441</v>
      </c>
      <c r="AQ60" s="191">
        <v>12.4</v>
      </c>
      <c r="AR60" s="192">
        <v>-90.4</v>
      </c>
    </row>
    <row r="61" spans="1:44" ht="13" x14ac:dyDescent="0.2">
      <c r="A61" s="10"/>
      <c r="AK61" s="170" t="s">
        <v>471</v>
      </c>
      <c r="AL61" s="193"/>
      <c r="AM61" s="179">
        <v>1316883</v>
      </c>
      <c r="AN61" s="180">
        <v>166283</v>
      </c>
      <c r="AO61" s="181">
        <v>12.5</v>
      </c>
      <c r="AP61" s="182">
        <v>135350</v>
      </c>
      <c r="AQ61" s="194">
        <v>5.3</v>
      </c>
      <c r="AR61" s="184">
        <v>7.2</v>
      </c>
    </row>
    <row r="62" spans="1:44" ht="13" x14ac:dyDescent="0.2">
      <c r="A62" s="10"/>
      <c r="AK62" s="185"/>
      <c r="AL62" s="186" t="s">
        <v>466</v>
      </c>
      <c r="AM62" s="187">
        <v>758587</v>
      </c>
      <c r="AN62" s="188">
        <v>96169</v>
      </c>
      <c r="AO62" s="189">
        <v>27</v>
      </c>
      <c r="AP62" s="190">
        <v>73059</v>
      </c>
      <c r="AQ62" s="191">
        <v>6.5</v>
      </c>
      <c r="AR62" s="192">
        <v>20.5</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 hidden="1" x14ac:dyDescent="0.2"/>
    <row r="71" spans="1:46" ht="13" hidden="1" x14ac:dyDescent="0.2"/>
    <row r="72" spans="1:46" ht="13" hidden="1" x14ac:dyDescent="0.2"/>
    <row r="73" spans="1:46" ht="13" hidden="1" x14ac:dyDescent="0.2"/>
  </sheetData>
  <sheetProtection algorithmName="SHA-512" hashValue="zThopx142lZXSMHqz1pzEA6ccpfGX/6YpDS2/iZKjCZflSGtBM3uehxG5sOAlFvZNnJT97lGgKn9kXlZX9Z9xw==" saltValue="ieV++/qTV0G1reIMMs8B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87DB3-19EB-4FE7-AC80-BC6A078A23E1}">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1LaNEqqindHDW7gBmdpf4JMWWNTuIseouiMX0N/qWAw/ZBxYL0cLeEyswNraKw1w/BRsrRoX8J+gUTCiDs/ZYQ==" saltValue="/mSCYSzN3qhZ1gn48txe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7E558-98BD-495C-B6E0-F8CE12B31D7A}">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Vxd6Kr7gn1hzrY5r/rWjx6m4n2s5pW0VxFwhf4cGhV2SPn3SedBvJFc9S8Jr/LcoXnjDidN0E2S4UhZwOplvFA==" saltValue="Cepuepl7OQAiQNReJyJr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E57B5-9716-4FB0-9D77-BA0E88F421C1}">
  <sheetPr>
    <pageSetUpPr fitToPage="1"/>
  </sheetPr>
  <dimension ref="B1:J50"/>
  <sheetViews>
    <sheetView showGridLines="0" topLeftCell="C25" zoomScale="80" zoomScaleNormal="80" zoomScaleSheetLayoutView="100" workbookViewId="0">
      <selection activeCell="CE20" sqref="CE20:CS21"/>
    </sheetView>
  </sheetViews>
  <sheetFormatPr defaultColWidth="0" defaultRowHeight="13.5" customHeight="1" zeroHeight="1" x14ac:dyDescent="0.2"/>
  <cols>
    <col min="1" max="1" width="8.2695312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472</v>
      </c>
    </row>
    <row r="46" spans="2:10" ht="29.25" customHeight="1" thickBot="1" x14ac:dyDescent="0.3">
      <c r="B46" s="198" t="s">
        <v>24</v>
      </c>
      <c r="C46" s="199"/>
      <c r="D46" s="199"/>
      <c r="E46" s="200" t="s">
        <v>473</v>
      </c>
      <c r="F46" s="201" t="s">
        <v>3</v>
      </c>
      <c r="G46" s="202" t="s">
        <v>4</v>
      </c>
      <c r="H46" s="202" t="s">
        <v>5</v>
      </c>
      <c r="I46" s="202" t="s">
        <v>6</v>
      </c>
      <c r="J46" s="203" t="s">
        <v>7</v>
      </c>
    </row>
    <row r="47" spans="2:10" ht="57.75" customHeight="1" x14ac:dyDescent="0.2">
      <c r="B47" s="204"/>
      <c r="C47" s="1114" t="s">
        <v>474</v>
      </c>
      <c r="D47" s="1114"/>
      <c r="E47" s="1115"/>
      <c r="F47" s="205">
        <v>30.04</v>
      </c>
      <c r="G47" s="206">
        <v>30.49</v>
      </c>
      <c r="H47" s="206">
        <v>30.86</v>
      </c>
      <c r="I47" s="206">
        <v>31.37</v>
      </c>
      <c r="J47" s="207">
        <v>37.58</v>
      </c>
    </row>
    <row r="48" spans="2:10" ht="57.75" customHeight="1" x14ac:dyDescent="0.2">
      <c r="B48" s="208"/>
      <c r="C48" s="1116" t="s">
        <v>475</v>
      </c>
      <c r="D48" s="1116"/>
      <c r="E48" s="1117"/>
      <c r="F48" s="209">
        <v>1.3</v>
      </c>
      <c r="G48" s="210">
        <v>3.07</v>
      </c>
      <c r="H48" s="210">
        <v>5.0999999999999996</v>
      </c>
      <c r="I48" s="210">
        <v>8.4600000000000009</v>
      </c>
      <c r="J48" s="211">
        <v>5.35</v>
      </c>
    </row>
    <row r="49" spans="2:10" ht="57.75" customHeight="1" thickBot="1" x14ac:dyDescent="0.25">
      <c r="B49" s="212"/>
      <c r="C49" s="1118" t="s">
        <v>476</v>
      </c>
      <c r="D49" s="1118"/>
      <c r="E49" s="1119"/>
      <c r="F49" s="213">
        <v>0.03</v>
      </c>
      <c r="G49" s="214">
        <v>1.78</v>
      </c>
      <c r="H49" s="214">
        <v>2.1800000000000002</v>
      </c>
      <c r="I49" s="214">
        <v>3.72</v>
      </c>
      <c r="J49" s="215" t="s">
        <v>477</v>
      </c>
    </row>
    <row r="50" spans="2:10" ht="13" x14ac:dyDescent="0.2"/>
  </sheetData>
  <sheetProtection algorithmName="SHA-512" hashValue="KpDC1OW5+c+GA7sGdIU0ixITUVipVF8FMwTgbGvuv/Y03+6f5vhvAf5YFBnXYHsxyIBzQLcYIUmyYoT9lIyedQ==" saltValue="qDwK7qllPTYx/72lXtLj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DA7D2-94C0-4C67-923D-6BF3D8D7920E}">
  <sheetPr>
    <pageSetUpPr fitToPage="1"/>
  </sheetPr>
  <dimension ref="A1:P45"/>
  <sheetViews>
    <sheetView showGridLines="0" zoomScale="50" zoomScaleNormal="50" zoomScaleSheetLayoutView="100" workbookViewId="0"/>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472</v>
      </c>
      <c r="K32" s="216"/>
      <c r="L32" s="216"/>
      <c r="M32" s="216"/>
      <c r="N32" s="216"/>
      <c r="O32" s="216"/>
      <c r="P32" s="216"/>
    </row>
    <row r="33" spans="1:16" ht="39" customHeight="1" thickBot="1" x14ac:dyDescent="0.3">
      <c r="A33" s="216"/>
      <c r="B33" s="219" t="s">
        <v>478</v>
      </c>
      <c r="C33" s="220"/>
      <c r="D33" s="220"/>
      <c r="E33" s="221" t="s">
        <v>473</v>
      </c>
      <c r="F33" s="222" t="s">
        <v>3</v>
      </c>
      <c r="G33" s="223" t="s">
        <v>4</v>
      </c>
      <c r="H33" s="223" t="s">
        <v>5</v>
      </c>
      <c r="I33" s="223" t="s">
        <v>6</v>
      </c>
      <c r="J33" s="224" t="s">
        <v>7</v>
      </c>
      <c r="K33" s="216"/>
      <c r="L33" s="216"/>
      <c r="M33" s="216"/>
      <c r="N33" s="216"/>
      <c r="O33" s="216"/>
      <c r="P33" s="216"/>
    </row>
    <row r="34" spans="1:16" ht="39" customHeight="1" x14ac:dyDescent="0.2">
      <c r="A34" s="216"/>
      <c r="B34" s="225"/>
      <c r="C34" s="1124" t="s">
        <v>479</v>
      </c>
      <c r="D34" s="1124"/>
      <c r="E34" s="1125"/>
      <c r="F34" s="226">
        <v>29.27</v>
      </c>
      <c r="G34" s="227">
        <v>32.869999999999997</v>
      </c>
      <c r="H34" s="227">
        <v>35.17</v>
      </c>
      <c r="I34" s="227">
        <v>36.29</v>
      </c>
      <c r="J34" s="228">
        <v>41.02</v>
      </c>
      <c r="K34" s="216"/>
      <c r="L34" s="216"/>
      <c r="M34" s="216"/>
      <c r="N34" s="216"/>
      <c r="O34" s="216"/>
      <c r="P34" s="216"/>
    </row>
    <row r="35" spans="1:16" ht="39" customHeight="1" x14ac:dyDescent="0.2">
      <c r="A35" s="216"/>
      <c r="B35" s="229"/>
      <c r="C35" s="1120" t="s">
        <v>480</v>
      </c>
      <c r="D35" s="1120"/>
      <c r="E35" s="1121"/>
      <c r="F35" s="230">
        <v>12.35</v>
      </c>
      <c r="G35" s="231">
        <v>12.52</v>
      </c>
      <c r="H35" s="231">
        <v>11.78</v>
      </c>
      <c r="I35" s="231">
        <v>11.07</v>
      </c>
      <c r="J35" s="232">
        <v>9.76</v>
      </c>
      <c r="K35" s="216"/>
      <c r="L35" s="216"/>
      <c r="M35" s="216"/>
      <c r="N35" s="216"/>
      <c r="O35" s="216"/>
      <c r="P35" s="216"/>
    </row>
    <row r="36" spans="1:16" ht="39" customHeight="1" x14ac:dyDescent="0.2">
      <c r="A36" s="216"/>
      <c r="B36" s="229"/>
      <c r="C36" s="1120" t="s">
        <v>481</v>
      </c>
      <c r="D36" s="1120"/>
      <c r="E36" s="1121"/>
      <c r="F36" s="230">
        <v>1.3</v>
      </c>
      <c r="G36" s="231">
        <v>3.06</v>
      </c>
      <c r="H36" s="231">
        <v>5.09</v>
      </c>
      <c r="I36" s="231">
        <v>8.4600000000000009</v>
      </c>
      <c r="J36" s="232">
        <v>5.35</v>
      </c>
      <c r="K36" s="216"/>
      <c r="L36" s="216"/>
      <c r="M36" s="216"/>
      <c r="N36" s="216"/>
      <c r="O36" s="216"/>
      <c r="P36" s="216"/>
    </row>
    <row r="37" spans="1:16" ht="39" customHeight="1" x14ac:dyDescent="0.2">
      <c r="A37" s="216"/>
      <c r="B37" s="229"/>
      <c r="C37" s="1120" t="s">
        <v>482</v>
      </c>
      <c r="D37" s="1120"/>
      <c r="E37" s="1121"/>
      <c r="F37" s="230">
        <v>0.08</v>
      </c>
      <c r="G37" s="231">
        <v>0</v>
      </c>
      <c r="H37" s="231">
        <v>0.12</v>
      </c>
      <c r="I37" s="231">
        <v>0.05</v>
      </c>
      <c r="J37" s="232">
        <v>0.22</v>
      </c>
      <c r="K37" s="216"/>
      <c r="L37" s="216"/>
      <c r="M37" s="216"/>
      <c r="N37" s="216"/>
      <c r="O37" s="216"/>
      <c r="P37" s="216"/>
    </row>
    <row r="38" spans="1:16" ht="39" customHeight="1" x14ac:dyDescent="0.2">
      <c r="A38" s="216"/>
      <c r="B38" s="229"/>
      <c r="C38" s="1120" t="s">
        <v>483</v>
      </c>
      <c r="D38" s="1120"/>
      <c r="E38" s="1121"/>
      <c r="F38" s="230">
        <v>0.02</v>
      </c>
      <c r="G38" s="231">
        <v>0.16</v>
      </c>
      <c r="H38" s="231">
        <v>0.14000000000000001</v>
      </c>
      <c r="I38" s="231">
        <v>0.19</v>
      </c>
      <c r="J38" s="232">
        <v>0.22</v>
      </c>
      <c r="K38" s="216"/>
      <c r="L38" s="216"/>
      <c r="M38" s="216"/>
      <c r="N38" s="216"/>
      <c r="O38" s="216"/>
      <c r="P38" s="216"/>
    </row>
    <row r="39" spans="1:16" ht="39" customHeight="1" x14ac:dyDescent="0.2">
      <c r="A39" s="216"/>
      <c r="B39" s="229"/>
      <c r="C39" s="1120" t="s">
        <v>484</v>
      </c>
      <c r="D39" s="1120"/>
      <c r="E39" s="1121"/>
      <c r="F39" s="230">
        <v>0</v>
      </c>
      <c r="G39" s="231">
        <v>0.61</v>
      </c>
      <c r="H39" s="231">
        <v>0</v>
      </c>
      <c r="I39" s="231">
        <v>0</v>
      </c>
      <c r="J39" s="232">
        <v>0</v>
      </c>
      <c r="K39" s="216"/>
      <c r="L39" s="216"/>
      <c r="M39" s="216"/>
      <c r="N39" s="216"/>
      <c r="O39" s="216"/>
      <c r="P39" s="216"/>
    </row>
    <row r="40" spans="1:16" ht="39" customHeight="1" x14ac:dyDescent="0.2">
      <c r="A40" s="216"/>
      <c r="B40" s="229"/>
      <c r="C40" s="1120" t="s">
        <v>485</v>
      </c>
      <c r="D40" s="1120"/>
      <c r="E40" s="1121"/>
      <c r="F40" s="230">
        <v>0</v>
      </c>
      <c r="G40" s="231">
        <v>0</v>
      </c>
      <c r="H40" s="231">
        <v>0</v>
      </c>
      <c r="I40" s="231">
        <v>0</v>
      </c>
      <c r="J40" s="232">
        <v>0</v>
      </c>
      <c r="K40" s="216"/>
      <c r="L40" s="216"/>
      <c r="M40" s="216"/>
      <c r="N40" s="216"/>
      <c r="O40" s="216"/>
      <c r="P40" s="216"/>
    </row>
    <row r="41" spans="1:16" ht="39" customHeight="1" x14ac:dyDescent="0.2">
      <c r="A41" s="216"/>
      <c r="B41" s="229"/>
      <c r="C41" s="1120"/>
      <c r="D41" s="1120"/>
      <c r="E41" s="1121"/>
      <c r="F41" s="230"/>
      <c r="G41" s="231"/>
      <c r="H41" s="231"/>
      <c r="I41" s="231"/>
      <c r="J41" s="232"/>
      <c r="K41" s="216"/>
      <c r="L41" s="216"/>
      <c r="M41" s="216"/>
      <c r="N41" s="216"/>
      <c r="O41" s="216"/>
      <c r="P41" s="216"/>
    </row>
    <row r="42" spans="1:16" ht="39" customHeight="1" x14ac:dyDescent="0.2">
      <c r="A42" s="216"/>
      <c r="B42" s="233"/>
      <c r="C42" s="1120" t="s">
        <v>486</v>
      </c>
      <c r="D42" s="1120"/>
      <c r="E42" s="1121"/>
      <c r="F42" s="230" t="s">
        <v>433</v>
      </c>
      <c r="G42" s="231" t="s">
        <v>433</v>
      </c>
      <c r="H42" s="231" t="s">
        <v>433</v>
      </c>
      <c r="I42" s="231" t="s">
        <v>433</v>
      </c>
      <c r="J42" s="232" t="s">
        <v>433</v>
      </c>
      <c r="K42" s="216"/>
      <c r="L42" s="216"/>
      <c r="M42" s="216"/>
      <c r="N42" s="216"/>
      <c r="O42" s="216"/>
      <c r="P42" s="216"/>
    </row>
    <row r="43" spans="1:16" ht="39" customHeight="1" thickBot="1" x14ac:dyDescent="0.25">
      <c r="A43" s="216"/>
      <c r="B43" s="234"/>
      <c r="C43" s="1122" t="s">
        <v>487</v>
      </c>
      <c r="D43" s="1122"/>
      <c r="E43" s="1123"/>
      <c r="F43" s="235" t="s">
        <v>433</v>
      </c>
      <c r="G43" s="236" t="s">
        <v>433</v>
      </c>
      <c r="H43" s="236" t="s">
        <v>433</v>
      </c>
      <c r="I43" s="236" t="s">
        <v>433</v>
      </c>
      <c r="J43" s="237" t="s">
        <v>433</v>
      </c>
      <c r="K43" s="216"/>
      <c r="L43" s="216"/>
      <c r="M43" s="216"/>
      <c r="N43" s="216"/>
      <c r="O43" s="216"/>
      <c r="P43" s="216"/>
    </row>
    <row r="44" spans="1:16" ht="39" customHeight="1" x14ac:dyDescent="0.2">
      <c r="A44" s="216"/>
      <c r="B44" s="238" t="s">
        <v>488</v>
      </c>
      <c r="C44" s="239"/>
      <c r="D44" s="239"/>
      <c r="E44" s="239"/>
      <c r="F44" s="216"/>
      <c r="G44" s="216"/>
      <c r="H44" s="216"/>
      <c r="I44" s="216"/>
      <c r="J44" s="216"/>
      <c r="K44" s="216"/>
      <c r="L44" s="216"/>
      <c r="M44" s="216"/>
      <c r="N44" s="216"/>
      <c r="O44" s="216"/>
      <c r="P44" s="216"/>
    </row>
    <row r="45" spans="1:16" ht="16.5" x14ac:dyDescent="0.2">
      <c r="A45" s="216"/>
      <c r="B45" s="216"/>
      <c r="C45" s="216"/>
      <c r="D45" s="216"/>
      <c r="E45" s="216"/>
      <c r="F45" s="216"/>
      <c r="G45" s="216"/>
      <c r="H45" s="216"/>
      <c r="I45" s="216"/>
      <c r="J45" s="216"/>
      <c r="K45" s="216"/>
      <c r="L45" s="216"/>
      <c r="M45" s="216"/>
      <c r="N45" s="216"/>
      <c r="O45" s="216"/>
      <c r="P45" s="216"/>
    </row>
  </sheetData>
  <sheetProtection algorithmName="SHA-512" hashValue="B37M2b1jowCYpg6XPHXFxUj4rBHLzSOz069JcPduR5TvE0m6UikrGVcMtBj4ja3fWabZYALNjdtQIHno1BhI7g==" saltValue="WnbcPr32+cw24b16sX9Y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1D477-FC0C-42F1-90C6-2D01C3152D96}">
  <sheetPr>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489</v>
      </c>
      <c r="P43" s="240"/>
      <c r="Q43" s="240"/>
      <c r="R43" s="240"/>
      <c r="S43" s="240"/>
      <c r="T43" s="240"/>
      <c r="U43" s="240"/>
    </row>
    <row r="44" spans="1:21" ht="30.75" customHeight="1" thickBot="1" x14ac:dyDescent="0.3">
      <c r="A44" s="240"/>
      <c r="B44" s="243" t="s">
        <v>490</v>
      </c>
      <c r="C44" s="244"/>
      <c r="D44" s="244"/>
      <c r="E44" s="245"/>
      <c r="F44" s="245"/>
      <c r="G44" s="245"/>
      <c r="H44" s="245"/>
      <c r="I44" s="245"/>
      <c r="J44" s="246" t="s">
        <v>473</v>
      </c>
      <c r="K44" s="247" t="s">
        <v>3</v>
      </c>
      <c r="L44" s="248" t="s">
        <v>4</v>
      </c>
      <c r="M44" s="248" t="s">
        <v>5</v>
      </c>
      <c r="N44" s="248" t="s">
        <v>6</v>
      </c>
      <c r="O44" s="249" t="s">
        <v>7</v>
      </c>
      <c r="P44" s="240"/>
      <c r="Q44" s="240"/>
      <c r="R44" s="240"/>
      <c r="S44" s="240"/>
      <c r="T44" s="240"/>
      <c r="U44" s="240"/>
    </row>
    <row r="45" spans="1:21" ht="30.75" customHeight="1" x14ac:dyDescent="0.2">
      <c r="A45" s="240"/>
      <c r="B45" s="1149" t="s">
        <v>491</v>
      </c>
      <c r="C45" s="1150"/>
      <c r="D45" s="250"/>
      <c r="E45" s="1155" t="s">
        <v>492</v>
      </c>
      <c r="F45" s="1155"/>
      <c r="G45" s="1155"/>
      <c r="H45" s="1155"/>
      <c r="I45" s="1155"/>
      <c r="J45" s="1156"/>
      <c r="K45" s="251">
        <v>666</v>
      </c>
      <c r="L45" s="252">
        <v>694</v>
      </c>
      <c r="M45" s="252">
        <v>723</v>
      </c>
      <c r="N45" s="252">
        <v>824</v>
      </c>
      <c r="O45" s="253">
        <v>791</v>
      </c>
      <c r="P45" s="240"/>
      <c r="Q45" s="240"/>
      <c r="R45" s="240"/>
      <c r="S45" s="240"/>
      <c r="T45" s="240"/>
      <c r="U45" s="240"/>
    </row>
    <row r="46" spans="1:21" ht="30.75" customHeight="1" x14ac:dyDescent="0.2">
      <c r="A46" s="240"/>
      <c r="B46" s="1151"/>
      <c r="C46" s="1152"/>
      <c r="D46" s="254"/>
      <c r="E46" s="1128" t="s">
        <v>493</v>
      </c>
      <c r="F46" s="1128"/>
      <c r="G46" s="1128"/>
      <c r="H46" s="1128"/>
      <c r="I46" s="1128"/>
      <c r="J46" s="1129"/>
      <c r="K46" s="255" t="s">
        <v>433</v>
      </c>
      <c r="L46" s="256" t="s">
        <v>433</v>
      </c>
      <c r="M46" s="256" t="s">
        <v>433</v>
      </c>
      <c r="N46" s="256" t="s">
        <v>433</v>
      </c>
      <c r="O46" s="257" t="s">
        <v>433</v>
      </c>
      <c r="P46" s="240"/>
      <c r="Q46" s="240"/>
      <c r="R46" s="240"/>
      <c r="S46" s="240"/>
      <c r="T46" s="240"/>
      <c r="U46" s="240"/>
    </row>
    <row r="47" spans="1:21" ht="30.75" customHeight="1" x14ac:dyDescent="0.2">
      <c r="A47" s="240"/>
      <c r="B47" s="1151"/>
      <c r="C47" s="1152"/>
      <c r="D47" s="254"/>
      <c r="E47" s="1128" t="s">
        <v>494</v>
      </c>
      <c r="F47" s="1128"/>
      <c r="G47" s="1128"/>
      <c r="H47" s="1128"/>
      <c r="I47" s="1128"/>
      <c r="J47" s="1129"/>
      <c r="K47" s="255" t="s">
        <v>433</v>
      </c>
      <c r="L47" s="256" t="s">
        <v>433</v>
      </c>
      <c r="M47" s="256" t="s">
        <v>433</v>
      </c>
      <c r="N47" s="256" t="s">
        <v>433</v>
      </c>
      <c r="O47" s="257" t="s">
        <v>433</v>
      </c>
      <c r="P47" s="240"/>
      <c r="Q47" s="240"/>
      <c r="R47" s="240"/>
      <c r="S47" s="240"/>
      <c r="T47" s="240"/>
      <c r="U47" s="240"/>
    </row>
    <row r="48" spans="1:21" ht="30.75" customHeight="1" x14ac:dyDescent="0.2">
      <c r="A48" s="240"/>
      <c r="B48" s="1151"/>
      <c r="C48" s="1152"/>
      <c r="D48" s="254"/>
      <c r="E48" s="1128" t="s">
        <v>495</v>
      </c>
      <c r="F48" s="1128"/>
      <c r="G48" s="1128"/>
      <c r="H48" s="1128"/>
      <c r="I48" s="1128"/>
      <c r="J48" s="1129"/>
      <c r="K48" s="255">
        <v>329</v>
      </c>
      <c r="L48" s="256">
        <v>333</v>
      </c>
      <c r="M48" s="256">
        <v>249</v>
      </c>
      <c r="N48" s="256">
        <v>261</v>
      </c>
      <c r="O48" s="257">
        <v>307</v>
      </c>
      <c r="P48" s="240"/>
      <c r="Q48" s="240"/>
      <c r="R48" s="240"/>
      <c r="S48" s="240"/>
      <c r="T48" s="240"/>
      <c r="U48" s="240"/>
    </row>
    <row r="49" spans="1:21" ht="30.75" customHeight="1" x14ac:dyDescent="0.2">
      <c r="A49" s="240"/>
      <c r="B49" s="1151"/>
      <c r="C49" s="1152"/>
      <c r="D49" s="254"/>
      <c r="E49" s="1128" t="s">
        <v>496</v>
      </c>
      <c r="F49" s="1128"/>
      <c r="G49" s="1128"/>
      <c r="H49" s="1128"/>
      <c r="I49" s="1128"/>
      <c r="J49" s="1129"/>
      <c r="K49" s="255">
        <v>79</v>
      </c>
      <c r="L49" s="256">
        <v>76</v>
      </c>
      <c r="M49" s="256">
        <v>76</v>
      </c>
      <c r="N49" s="256">
        <v>76</v>
      </c>
      <c r="O49" s="257">
        <v>76</v>
      </c>
      <c r="P49" s="240"/>
      <c r="Q49" s="240"/>
      <c r="R49" s="240"/>
      <c r="S49" s="240"/>
      <c r="T49" s="240"/>
      <c r="U49" s="240"/>
    </row>
    <row r="50" spans="1:21" ht="30.75" customHeight="1" x14ac:dyDescent="0.2">
      <c r="A50" s="240"/>
      <c r="B50" s="1151"/>
      <c r="C50" s="1152"/>
      <c r="D50" s="254"/>
      <c r="E50" s="1128" t="s">
        <v>497</v>
      </c>
      <c r="F50" s="1128"/>
      <c r="G50" s="1128"/>
      <c r="H50" s="1128"/>
      <c r="I50" s="1128"/>
      <c r="J50" s="1129"/>
      <c r="K50" s="255" t="s">
        <v>433</v>
      </c>
      <c r="L50" s="256" t="s">
        <v>433</v>
      </c>
      <c r="M50" s="256" t="s">
        <v>433</v>
      </c>
      <c r="N50" s="256" t="s">
        <v>433</v>
      </c>
      <c r="O50" s="257" t="s">
        <v>433</v>
      </c>
      <c r="P50" s="240"/>
      <c r="Q50" s="240"/>
      <c r="R50" s="240"/>
      <c r="S50" s="240"/>
      <c r="T50" s="240"/>
      <c r="U50" s="240"/>
    </row>
    <row r="51" spans="1:21" ht="30.75" customHeight="1" x14ac:dyDescent="0.2">
      <c r="A51" s="240"/>
      <c r="B51" s="1153"/>
      <c r="C51" s="1154"/>
      <c r="D51" s="258"/>
      <c r="E51" s="1128" t="s">
        <v>498</v>
      </c>
      <c r="F51" s="1128"/>
      <c r="G51" s="1128"/>
      <c r="H51" s="1128"/>
      <c r="I51" s="1128"/>
      <c r="J51" s="1129"/>
      <c r="K51" s="255" t="s">
        <v>433</v>
      </c>
      <c r="L51" s="256" t="s">
        <v>433</v>
      </c>
      <c r="M51" s="256" t="s">
        <v>433</v>
      </c>
      <c r="N51" s="256" t="s">
        <v>433</v>
      </c>
      <c r="O51" s="257" t="s">
        <v>433</v>
      </c>
      <c r="P51" s="240"/>
      <c r="Q51" s="240"/>
      <c r="R51" s="240"/>
      <c r="S51" s="240"/>
      <c r="T51" s="240"/>
      <c r="U51" s="240"/>
    </row>
    <row r="52" spans="1:21" ht="30.75" customHeight="1" x14ac:dyDescent="0.2">
      <c r="A52" s="240"/>
      <c r="B52" s="1126" t="s">
        <v>499</v>
      </c>
      <c r="C52" s="1127"/>
      <c r="D52" s="258"/>
      <c r="E52" s="1128" t="s">
        <v>500</v>
      </c>
      <c r="F52" s="1128"/>
      <c r="G52" s="1128"/>
      <c r="H52" s="1128"/>
      <c r="I52" s="1128"/>
      <c r="J52" s="1129"/>
      <c r="K52" s="255">
        <v>745</v>
      </c>
      <c r="L52" s="256">
        <v>770</v>
      </c>
      <c r="M52" s="256">
        <v>795</v>
      </c>
      <c r="N52" s="256">
        <v>868</v>
      </c>
      <c r="O52" s="257">
        <v>843</v>
      </c>
      <c r="P52" s="240"/>
      <c r="Q52" s="240"/>
      <c r="R52" s="240"/>
      <c r="S52" s="240"/>
      <c r="T52" s="240"/>
      <c r="U52" s="240"/>
    </row>
    <row r="53" spans="1:21" ht="30.75" customHeight="1" thickBot="1" x14ac:dyDescent="0.25">
      <c r="A53" s="240"/>
      <c r="B53" s="1130" t="s">
        <v>501</v>
      </c>
      <c r="C53" s="1131"/>
      <c r="D53" s="259"/>
      <c r="E53" s="1132" t="s">
        <v>502</v>
      </c>
      <c r="F53" s="1132"/>
      <c r="G53" s="1132"/>
      <c r="H53" s="1132"/>
      <c r="I53" s="1132"/>
      <c r="J53" s="1133"/>
      <c r="K53" s="260">
        <v>329</v>
      </c>
      <c r="L53" s="261">
        <v>333</v>
      </c>
      <c r="M53" s="261">
        <v>253</v>
      </c>
      <c r="N53" s="261">
        <v>293</v>
      </c>
      <c r="O53" s="262">
        <v>331</v>
      </c>
      <c r="P53" s="240"/>
      <c r="Q53" s="240"/>
      <c r="R53" s="240"/>
      <c r="S53" s="240"/>
      <c r="T53" s="240"/>
      <c r="U53" s="240"/>
    </row>
    <row r="54" spans="1:21" ht="24" customHeight="1" x14ac:dyDescent="0.25">
      <c r="A54" s="240"/>
      <c r="B54" s="263" t="s">
        <v>503</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25">
      <c r="A55" s="240"/>
      <c r="B55" s="263" t="s">
        <v>504</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3">
      <c r="A56" s="240"/>
      <c r="B56" s="264" t="s">
        <v>505</v>
      </c>
      <c r="C56" s="265"/>
      <c r="D56" s="265"/>
      <c r="E56" s="265"/>
      <c r="F56" s="265"/>
      <c r="G56" s="265"/>
      <c r="H56" s="265"/>
      <c r="I56" s="265"/>
      <c r="J56" s="265"/>
      <c r="K56" s="266"/>
      <c r="L56" s="266"/>
      <c r="M56" s="266"/>
      <c r="N56" s="266"/>
      <c r="O56" s="267" t="s">
        <v>506</v>
      </c>
      <c r="P56" s="240"/>
      <c r="Q56" s="240"/>
      <c r="R56" s="240"/>
      <c r="S56" s="240"/>
      <c r="T56" s="240"/>
      <c r="U56" s="240"/>
    </row>
    <row r="57" spans="1:21" ht="31.5" customHeight="1" thickBot="1" x14ac:dyDescent="0.3">
      <c r="A57" s="240"/>
      <c r="B57" s="268"/>
      <c r="C57" s="269"/>
      <c r="D57" s="269"/>
      <c r="E57" s="270"/>
      <c r="F57" s="270"/>
      <c r="G57" s="270"/>
      <c r="H57" s="270"/>
      <c r="I57" s="270"/>
      <c r="J57" s="271" t="s">
        <v>473</v>
      </c>
      <c r="K57" s="272" t="s">
        <v>507</v>
      </c>
      <c r="L57" s="273" t="s">
        <v>508</v>
      </c>
      <c r="M57" s="273" t="s">
        <v>509</v>
      </c>
      <c r="N57" s="273" t="s">
        <v>510</v>
      </c>
      <c r="O57" s="274" t="s">
        <v>511</v>
      </c>
      <c r="P57" s="240"/>
      <c r="Q57" s="240"/>
      <c r="R57" s="240"/>
      <c r="S57" s="240"/>
      <c r="T57" s="240"/>
      <c r="U57" s="240"/>
    </row>
    <row r="58" spans="1:21" ht="31.5" customHeight="1" x14ac:dyDescent="0.2">
      <c r="B58" s="1134" t="s">
        <v>512</v>
      </c>
      <c r="C58" s="1135"/>
      <c r="D58" s="1140" t="s">
        <v>513</v>
      </c>
      <c r="E58" s="1141"/>
      <c r="F58" s="1141"/>
      <c r="G58" s="1141"/>
      <c r="H58" s="1141"/>
      <c r="I58" s="1141"/>
      <c r="J58" s="1142"/>
      <c r="K58" s="275"/>
      <c r="L58" s="276"/>
      <c r="M58" s="276"/>
      <c r="N58" s="276"/>
      <c r="O58" s="277"/>
    </row>
    <row r="59" spans="1:21" ht="31.5" customHeight="1" x14ac:dyDescent="0.2">
      <c r="B59" s="1136"/>
      <c r="C59" s="1137"/>
      <c r="D59" s="1143" t="s">
        <v>514</v>
      </c>
      <c r="E59" s="1144"/>
      <c r="F59" s="1144"/>
      <c r="G59" s="1144"/>
      <c r="H59" s="1144"/>
      <c r="I59" s="1144"/>
      <c r="J59" s="1145"/>
      <c r="K59" s="278"/>
      <c r="L59" s="279"/>
      <c r="M59" s="279"/>
      <c r="N59" s="279"/>
      <c r="O59" s="280"/>
    </row>
    <row r="60" spans="1:21" ht="31.5" customHeight="1" thickBot="1" x14ac:dyDescent="0.25">
      <c r="B60" s="1138"/>
      <c r="C60" s="1139"/>
      <c r="D60" s="1146" t="s">
        <v>515</v>
      </c>
      <c r="E60" s="1147"/>
      <c r="F60" s="1147"/>
      <c r="G60" s="1147"/>
      <c r="H60" s="1147"/>
      <c r="I60" s="1147"/>
      <c r="J60" s="1148"/>
      <c r="K60" s="281"/>
      <c r="L60" s="282"/>
      <c r="M60" s="282"/>
      <c r="N60" s="282"/>
      <c r="O60" s="283"/>
    </row>
    <row r="61" spans="1:21" ht="24" customHeight="1" x14ac:dyDescent="0.2">
      <c r="B61" s="284"/>
      <c r="C61" s="284"/>
      <c r="D61" s="285" t="s">
        <v>516</v>
      </c>
      <c r="E61" s="286"/>
      <c r="F61" s="286"/>
      <c r="G61" s="286"/>
      <c r="H61" s="286"/>
      <c r="I61" s="286"/>
      <c r="J61" s="286"/>
      <c r="K61" s="286"/>
      <c r="L61" s="286"/>
      <c r="M61" s="286"/>
      <c r="N61" s="286"/>
      <c r="O61" s="286"/>
    </row>
    <row r="62" spans="1:21" ht="24" customHeight="1" x14ac:dyDescent="0.2">
      <c r="B62" s="287"/>
      <c r="C62" s="287"/>
      <c r="D62" s="285" t="s">
        <v>517</v>
      </c>
      <c r="E62" s="286"/>
      <c r="F62" s="286"/>
      <c r="G62" s="286"/>
      <c r="H62" s="286"/>
      <c r="I62" s="286"/>
      <c r="J62" s="286"/>
      <c r="K62" s="286"/>
      <c r="L62" s="286"/>
      <c r="M62" s="286"/>
      <c r="N62" s="286"/>
      <c r="O62" s="286"/>
    </row>
    <row r="63" spans="1:21" ht="24" customHeight="1" x14ac:dyDescent="0.2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2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EksEWfkHMgD8HO9CrRfpEaJ1WoL+IzAeKwlq9W1M8Nia+FEhfFhblAG6H2vcS88UwKTLiZwYp4Cd9cRprZTbNg==" saltValue="rKg94/vRFskxjsjjR99uQ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B5A2B-10EB-478D-B039-9C1D1B07B399}">
  <sheetPr>
    <pageSetUpPr fitToPage="1"/>
  </sheetPr>
  <dimension ref="B1:M55"/>
  <sheetViews>
    <sheetView showGridLines="0" zoomScaleSheetLayoutView="100" workbookViewId="0"/>
  </sheetViews>
  <sheetFormatPr defaultColWidth="0" defaultRowHeight="13.5" customHeight="1" zeroHeight="1" x14ac:dyDescent="0.2"/>
  <cols>
    <col min="1" max="1" width="6.6328125" style="288" customWidth="1"/>
    <col min="2" max="3" width="12.6328125" style="288" customWidth="1"/>
    <col min="4" max="4" width="11.6328125" style="288" customWidth="1"/>
    <col min="5" max="8" width="10.36328125" style="288" customWidth="1"/>
    <col min="9" max="13" width="16.36328125" style="288" customWidth="1"/>
    <col min="14" max="19" width="12.6328125" style="288" customWidth="1"/>
    <col min="20" max="16384" width="0" style="2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9" t="s">
        <v>489</v>
      </c>
    </row>
    <row r="40" spans="2:13" ht="27.75" customHeight="1" thickBot="1" x14ac:dyDescent="0.3">
      <c r="B40" s="290" t="s">
        <v>490</v>
      </c>
      <c r="C40" s="291"/>
      <c r="D40" s="291"/>
      <c r="E40" s="292"/>
      <c r="F40" s="292"/>
      <c r="G40" s="292"/>
      <c r="H40" s="293" t="s">
        <v>473</v>
      </c>
      <c r="I40" s="294" t="s">
        <v>3</v>
      </c>
      <c r="J40" s="295" t="s">
        <v>4</v>
      </c>
      <c r="K40" s="295" t="s">
        <v>5</v>
      </c>
      <c r="L40" s="295" t="s">
        <v>6</v>
      </c>
      <c r="M40" s="296" t="s">
        <v>7</v>
      </c>
    </row>
    <row r="41" spans="2:13" ht="27.75" customHeight="1" x14ac:dyDescent="0.2">
      <c r="B41" s="1169" t="s">
        <v>518</v>
      </c>
      <c r="C41" s="1170"/>
      <c r="D41" s="297"/>
      <c r="E41" s="1171" t="s">
        <v>519</v>
      </c>
      <c r="F41" s="1171"/>
      <c r="G41" s="1171"/>
      <c r="H41" s="1172"/>
      <c r="I41" s="298">
        <v>7247</v>
      </c>
      <c r="J41" s="299">
        <v>8089</v>
      </c>
      <c r="K41" s="299">
        <v>8205</v>
      </c>
      <c r="L41" s="299">
        <v>9835</v>
      </c>
      <c r="M41" s="300">
        <v>10034</v>
      </c>
    </row>
    <row r="42" spans="2:13" ht="27.75" customHeight="1" x14ac:dyDescent="0.2">
      <c r="B42" s="1159"/>
      <c r="C42" s="1160"/>
      <c r="D42" s="301"/>
      <c r="E42" s="1163" t="s">
        <v>520</v>
      </c>
      <c r="F42" s="1163"/>
      <c r="G42" s="1163"/>
      <c r="H42" s="1164"/>
      <c r="I42" s="302" t="s">
        <v>433</v>
      </c>
      <c r="J42" s="303" t="s">
        <v>433</v>
      </c>
      <c r="K42" s="303" t="s">
        <v>433</v>
      </c>
      <c r="L42" s="303" t="s">
        <v>433</v>
      </c>
      <c r="M42" s="304" t="s">
        <v>433</v>
      </c>
    </row>
    <row r="43" spans="2:13" ht="27.75" customHeight="1" x14ac:dyDescent="0.2">
      <c r="B43" s="1159"/>
      <c r="C43" s="1160"/>
      <c r="D43" s="301"/>
      <c r="E43" s="1163" t="s">
        <v>521</v>
      </c>
      <c r="F43" s="1163"/>
      <c r="G43" s="1163"/>
      <c r="H43" s="1164"/>
      <c r="I43" s="302">
        <v>3101</v>
      </c>
      <c r="J43" s="303">
        <v>3117</v>
      </c>
      <c r="K43" s="303">
        <v>2898</v>
      </c>
      <c r="L43" s="303">
        <v>2559</v>
      </c>
      <c r="M43" s="304">
        <v>2209</v>
      </c>
    </row>
    <row r="44" spans="2:13" ht="27.75" customHeight="1" x14ac:dyDescent="0.2">
      <c r="B44" s="1159"/>
      <c r="C44" s="1160"/>
      <c r="D44" s="301"/>
      <c r="E44" s="1163" t="s">
        <v>522</v>
      </c>
      <c r="F44" s="1163"/>
      <c r="G44" s="1163"/>
      <c r="H44" s="1164"/>
      <c r="I44" s="302">
        <v>504</v>
      </c>
      <c r="J44" s="303">
        <v>431</v>
      </c>
      <c r="K44" s="303">
        <v>358</v>
      </c>
      <c r="L44" s="303">
        <v>285</v>
      </c>
      <c r="M44" s="304">
        <v>211</v>
      </c>
    </row>
    <row r="45" spans="2:13" ht="27.75" customHeight="1" x14ac:dyDescent="0.2">
      <c r="B45" s="1159"/>
      <c r="C45" s="1160"/>
      <c r="D45" s="301"/>
      <c r="E45" s="1163" t="s">
        <v>523</v>
      </c>
      <c r="F45" s="1163"/>
      <c r="G45" s="1163"/>
      <c r="H45" s="1164"/>
      <c r="I45" s="302">
        <v>807</v>
      </c>
      <c r="J45" s="303">
        <v>716</v>
      </c>
      <c r="K45" s="303">
        <v>724</v>
      </c>
      <c r="L45" s="303">
        <v>668</v>
      </c>
      <c r="M45" s="304">
        <v>510</v>
      </c>
    </row>
    <row r="46" spans="2:13" ht="27.75" customHeight="1" x14ac:dyDescent="0.2">
      <c r="B46" s="1159"/>
      <c r="C46" s="1160"/>
      <c r="D46" s="305"/>
      <c r="E46" s="1163" t="s">
        <v>524</v>
      </c>
      <c r="F46" s="1163"/>
      <c r="G46" s="1163"/>
      <c r="H46" s="1164"/>
      <c r="I46" s="302" t="s">
        <v>433</v>
      </c>
      <c r="J46" s="303" t="s">
        <v>433</v>
      </c>
      <c r="K46" s="303" t="s">
        <v>433</v>
      </c>
      <c r="L46" s="303" t="s">
        <v>433</v>
      </c>
      <c r="M46" s="304" t="s">
        <v>433</v>
      </c>
    </row>
    <row r="47" spans="2:13" ht="27.75" customHeight="1" x14ac:dyDescent="0.2">
      <c r="B47" s="1159"/>
      <c r="C47" s="1160"/>
      <c r="D47" s="306"/>
      <c r="E47" s="1173" t="s">
        <v>525</v>
      </c>
      <c r="F47" s="1174"/>
      <c r="G47" s="1174"/>
      <c r="H47" s="1175"/>
      <c r="I47" s="302" t="s">
        <v>433</v>
      </c>
      <c r="J47" s="303" t="s">
        <v>433</v>
      </c>
      <c r="K47" s="303" t="s">
        <v>433</v>
      </c>
      <c r="L47" s="303" t="s">
        <v>433</v>
      </c>
      <c r="M47" s="304" t="s">
        <v>433</v>
      </c>
    </row>
    <row r="48" spans="2:13" ht="27.75" customHeight="1" x14ac:dyDescent="0.2">
      <c r="B48" s="1159"/>
      <c r="C48" s="1160"/>
      <c r="D48" s="301"/>
      <c r="E48" s="1163" t="s">
        <v>526</v>
      </c>
      <c r="F48" s="1163"/>
      <c r="G48" s="1163"/>
      <c r="H48" s="1164"/>
      <c r="I48" s="302" t="s">
        <v>433</v>
      </c>
      <c r="J48" s="303" t="s">
        <v>433</v>
      </c>
      <c r="K48" s="303" t="s">
        <v>433</v>
      </c>
      <c r="L48" s="303" t="s">
        <v>433</v>
      </c>
      <c r="M48" s="304" t="s">
        <v>433</v>
      </c>
    </row>
    <row r="49" spans="2:13" ht="27.75" customHeight="1" x14ac:dyDescent="0.2">
      <c r="B49" s="1161"/>
      <c r="C49" s="1162"/>
      <c r="D49" s="301"/>
      <c r="E49" s="1163" t="s">
        <v>527</v>
      </c>
      <c r="F49" s="1163"/>
      <c r="G49" s="1163"/>
      <c r="H49" s="1164"/>
      <c r="I49" s="302" t="s">
        <v>433</v>
      </c>
      <c r="J49" s="303" t="s">
        <v>433</v>
      </c>
      <c r="K49" s="303" t="s">
        <v>433</v>
      </c>
      <c r="L49" s="303" t="s">
        <v>433</v>
      </c>
      <c r="M49" s="304" t="s">
        <v>433</v>
      </c>
    </row>
    <row r="50" spans="2:13" ht="27.75" customHeight="1" x14ac:dyDescent="0.2">
      <c r="B50" s="1157" t="s">
        <v>528</v>
      </c>
      <c r="C50" s="1158"/>
      <c r="D50" s="307"/>
      <c r="E50" s="1163" t="s">
        <v>529</v>
      </c>
      <c r="F50" s="1163"/>
      <c r="G50" s="1163"/>
      <c r="H50" s="1164"/>
      <c r="I50" s="302">
        <v>1421</v>
      </c>
      <c r="J50" s="303">
        <v>1451</v>
      </c>
      <c r="K50" s="303">
        <v>1522</v>
      </c>
      <c r="L50" s="303">
        <v>1633</v>
      </c>
      <c r="M50" s="304">
        <v>1885</v>
      </c>
    </row>
    <row r="51" spans="2:13" ht="27.75" customHeight="1" x14ac:dyDescent="0.2">
      <c r="B51" s="1159"/>
      <c r="C51" s="1160"/>
      <c r="D51" s="301"/>
      <c r="E51" s="1163" t="s">
        <v>530</v>
      </c>
      <c r="F51" s="1163"/>
      <c r="G51" s="1163"/>
      <c r="H51" s="1164"/>
      <c r="I51" s="302">
        <v>728</v>
      </c>
      <c r="J51" s="303">
        <v>491</v>
      </c>
      <c r="K51" s="303">
        <v>448</v>
      </c>
      <c r="L51" s="303">
        <v>417</v>
      </c>
      <c r="M51" s="304">
        <v>408</v>
      </c>
    </row>
    <row r="52" spans="2:13" ht="27.75" customHeight="1" x14ac:dyDescent="0.2">
      <c r="B52" s="1161"/>
      <c r="C52" s="1162"/>
      <c r="D52" s="301"/>
      <c r="E52" s="1163" t="s">
        <v>531</v>
      </c>
      <c r="F52" s="1163"/>
      <c r="G52" s="1163"/>
      <c r="H52" s="1164"/>
      <c r="I52" s="302">
        <v>7083</v>
      </c>
      <c r="J52" s="303">
        <v>7586</v>
      </c>
      <c r="K52" s="303">
        <v>8291</v>
      </c>
      <c r="L52" s="303">
        <v>8432</v>
      </c>
      <c r="M52" s="304">
        <v>8457</v>
      </c>
    </row>
    <row r="53" spans="2:13" ht="27.75" customHeight="1" thickBot="1" x14ac:dyDescent="0.25">
      <c r="B53" s="1165" t="s">
        <v>501</v>
      </c>
      <c r="C53" s="1166"/>
      <c r="D53" s="308"/>
      <c r="E53" s="1167" t="s">
        <v>532</v>
      </c>
      <c r="F53" s="1167"/>
      <c r="G53" s="1167"/>
      <c r="H53" s="1168"/>
      <c r="I53" s="309">
        <v>2426</v>
      </c>
      <c r="J53" s="310">
        <v>2826</v>
      </c>
      <c r="K53" s="310">
        <v>1925</v>
      </c>
      <c r="L53" s="310">
        <v>2865</v>
      </c>
      <c r="M53" s="311">
        <v>2215</v>
      </c>
    </row>
    <row r="54" spans="2:13" ht="27.75" customHeight="1" x14ac:dyDescent="0.25">
      <c r="B54" s="312" t="s">
        <v>533</v>
      </c>
      <c r="C54" s="313"/>
      <c r="D54" s="313"/>
      <c r="E54" s="314"/>
      <c r="F54" s="314"/>
      <c r="G54" s="314"/>
      <c r="H54" s="314"/>
      <c r="I54" s="315"/>
      <c r="J54" s="315"/>
      <c r="K54" s="315"/>
      <c r="L54" s="315"/>
      <c r="M54" s="315"/>
    </row>
    <row r="55" spans="2:13" ht="13" x14ac:dyDescent="0.2"/>
  </sheetData>
  <sheetProtection algorithmName="SHA-512" hashValue="HLayt2elI1bAlC/lNBKUyxiXgFtcsMsZP6Liwcrt8mjtwCRWA47C3zIz0ZisHq4wmmAwtj170oDBw4fcEpFVJQ==" saltValue="Hptzru4Jmg63eaV0AwMR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302E4-4E7F-4EB3-BD24-A48E7FA6ED43}">
  <sheetPr>
    <pageSetUpPr fitToPage="1"/>
  </sheetPr>
  <dimension ref="B1:W64"/>
  <sheetViews>
    <sheetView showGridLines="0" zoomScale="50" zoomScaleNormal="50" zoomScaleSheetLayoutView="100" workbookViewId="0"/>
  </sheetViews>
  <sheetFormatPr defaultColWidth="0" defaultRowHeight="13.5" customHeight="1" zeroHeight="1" x14ac:dyDescent="0.2"/>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316" t="s">
        <v>534</v>
      </c>
    </row>
    <row r="54" spans="2:8" ht="29.25" customHeight="1" thickBot="1" x14ac:dyDescent="0.35">
      <c r="B54" s="317" t="s">
        <v>24</v>
      </c>
      <c r="C54" s="318"/>
      <c r="D54" s="318"/>
      <c r="E54" s="319" t="s">
        <v>473</v>
      </c>
      <c r="F54" s="320" t="s">
        <v>5</v>
      </c>
      <c r="G54" s="320" t="s">
        <v>6</v>
      </c>
      <c r="H54" s="321" t="s">
        <v>7</v>
      </c>
    </row>
    <row r="55" spans="2:8" ht="52.5" customHeight="1" x14ac:dyDescent="0.2">
      <c r="B55" s="322"/>
      <c r="C55" s="1184" t="s">
        <v>119</v>
      </c>
      <c r="D55" s="1184"/>
      <c r="E55" s="1185"/>
      <c r="F55" s="323">
        <v>1254</v>
      </c>
      <c r="G55" s="323">
        <v>1364</v>
      </c>
      <c r="H55" s="324">
        <v>1615</v>
      </c>
    </row>
    <row r="56" spans="2:8" ht="52.5" customHeight="1" x14ac:dyDescent="0.2">
      <c r="B56" s="325"/>
      <c r="C56" s="1186" t="s">
        <v>535</v>
      </c>
      <c r="D56" s="1186"/>
      <c r="E56" s="1187"/>
      <c r="F56" s="326">
        <v>257</v>
      </c>
      <c r="G56" s="326">
        <v>257</v>
      </c>
      <c r="H56" s="327">
        <v>257</v>
      </c>
    </row>
    <row r="57" spans="2:8" ht="53.25" customHeight="1" x14ac:dyDescent="0.2">
      <c r="B57" s="325"/>
      <c r="C57" s="1188" t="s">
        <v>124</v>
      </c>
      <c r="D57" s="1188"/>
      <c r="E57" s="1189"/>
      <c r="F57" s="328">
        <v>2037</v>
      </c>
      <c r="G57" s="328">
        <v>2443</v>
      </c>
      <c r="H57" s="329">
        <v>2782</v>
      </c>
    </row>
    <row r="58" spans="2:8" ht="45.75" customHeight="1" x14ac:dyDescent="0.2">
      <c r="B58" s="330"/>
      <c r="C58" s="1176" t="s">
        <v>536</v>
      </c>
      <c r="D58" s="1177"/>
      <c r="E58" s="1178"/>
      <c r="F58" s="331">
        <v>1581</v>
      </c>
      <c r="G58" s="331">
        <v>1662</v>
      </c>
      <c r="H58" s="332">
        <v>1925</v>
      </c>
    </row>
    <row r="59" spans="2:8" ht="45.75" customHeight="1" x14ac:dyDescent="0.2">
      <c r="B59" s="330"/>
      <c r="C59" s="1176" t="s">
        <v>537</v>
      </c>
      <c r="D59" s="1177"/>
      <c r="E59" s="1178"/>
      <c r="F59" s="331">
        <v>220</v>
      </c>
      <c r="G59" s="331">
        <v>220</v>
      </c>
      <c r="H59" s="332">
        <v>220</v>
      </c>
    </row>
    <row r="60" spans="2:8" ht="45.75" customHeight="1" x14ac:dyDescent="0.2">
      <c r="B60" s="330"/>
      <c r="C60" s="1176" t="s">
        <v>538</v>
      </c>
      <c r="D60" s="1177"/>
      <c r="E60" s="1178"/>
      <c r="F60" s="331">
        <v>113</v>
      </c>
      <c r="G60" s="331">
        <v>139</v>
      </c>
      <c r="H60" s="332">
        <v>60</v>
      </c>
    </row>
    <row r="61" spans="2:8" ht="45.75" customHeight="1" x14ac:dyDescent="0.2">
      <c r="B61" s="330"/>
      <c r="C61" s="1176" t="s">
        <v>539</v>
      </c>
      <c r="D61" s="1177"/>
      <c r="E61" s="1178"/>
      <c r="F61" s="331">
        <v>32</v>
      </c>
      <c r="G61" s="331">
        <v>32</v>
      </c>
      <c r="H61" s="332">
        <v>32</v>
      </c>
    </row>
    <row r="62" spans="2:8" ht="45.75" customHeight="1" thickBot="1" x14ac:dyDescent="0.25">
      <c r="B62" s="333"/>
      <c r="C62" s="1179" t="s">
        <v>540</v>
      </c>
      <c r="D62" s="1180"/>
      <c r="E62" s="1181"/>
      <c r="F62" s="334">
        <v>16</v>
      </c>
      <c r="G62" s="334">
        <v>16</v>
      </c>
      <c r="H62" s="335">
        <v>16</v>
      </c>
    </row>
    <row r="63" spans="2:8" ht="52.5" customHeight="1" thickBot="1" x14ac:dyDescent="0.25">
      <c r="B63" s="336"/>
      <c r="C63" s="1182" t="s">
        <v>541</v>
      </c>
      <c r="D63" s="1182"/>
      <c r="E63" s="1183"/>
      <c r="F63" s="337">
        <v>3548</v>
      </c>
      <c r="G63" s="337">
        <v>4064</v>
      </c>
      <c r="H63" s="338">
        <v>4655</v>
      </c>
    </row>
    <row r="64" spans="2:8" ht="13" x14ac:dyDescent="0.2"/>
  </sheetData>
  <sheetProtection algorithmName="SHA-512" hashValue="Ig4dZKjwxnBSjjWrIW6eueLI7Dv1qNuT+dcujyaZwcfi7tCm6akgJQqx4F5IwbBGt+R4yOtR+wwLkJriSBTrXQ==" saltValue="HYQKeu9IGBBXJHZuyYfR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97" t="s">
        <v>15</v>
      </c>
      <c r="AO43" s="1198"/>
      <c r="AP43" s="1198"/>
      <c r="AQ43" s="1198"/>
      <c r="AR43" s="1198"/>
      <c r="AS43" s="1198"/>
      <c r="AT43" s="1198"/>
      <c r="AU43" s="1198"/>
      <c r="AV43" s="1198"/>
      <c r="AW43" s="1198"/>
      <c r="AX43" s="1198"/>
      <c r="AY43" s="1198"/>
      <c r="AZ43" s="1198"/>
      <c r="BA43" s="1198"/>
      <c r="BB43" s="1198"/>
      <c r="BC43" s="1198"/>
      <c r="BD43" s="1198"/>
      <c r="BE43" s="1198"/>
      <c r="BF43" s="1198"/>
      <c r="BG43" s="1198"/>
      <c r="BH43" s="1198"/>
      <c r="BI43" s="1198"/>
      <c r="BJ43" s="1198"/>
      <c r="BK43" s="1198"/>
      <c r="BL43" s="1198"/>
      <c r="BM43" s="1198"/>
      <c r="BN43" s="1198"/>
      <c r="BO43" s="1198"/>
      <c r="BP43" s="1198"/>
      <c r="BQ43" s="1198"/>
      <c r="BR43" s="1198"/>
      <c r="BS43" s="1198"/>
      <c r="BT43" s="1198"/>
      <c r="BU43" s="1198"/>
      <c r="BV43" s="1198"/>
      <c r="BW43" s="1198"/>
      <c r="BX43" s="1198"/>
      <c r="BY43" s="1198"/>
      <c r="BZ43" s="1198"/>
      <c r="CA43" s="1198"/>
      <c r="CB43" s="1198"/>
      <c r="CC43" s="1198"/>
      <c r="CD43" s="1198"/>
      <c r="CE43" s="1198"/>
      <c r="CF43" s="1198"/>
      <c r="CG43" s="1198"/>
      <c r="CH43" s="1198"/>
      <c r="CI43" s="1198"/>
      <c r="CJ43" s="1198"/>
      <c r="CK43" s="1198"/>
      <c r="CL43" s="1198"/>
      <c r="CM43" s="1198"/>
      <c r="CN43" s="1198"/>
      <c r="CO43" s="1198"/>
      <c r="CP43" s="1198"/>
      <c r="CQ43" s="1198"/>
      <c r="CR43" s="1198"/>
      <c r="CS43" s="1198"/>
      <c r="CT43" s="1198"/>
      <c r="CU43" s="1198"/>
      <c r="CV43" s="1198"/>
      <c r="CW43" s="1198"/>
      <c r="CX43" s="1198"/>
      <c r="CY43" s="1198"/>
      <c r="CZ43" s="1198"/>
      <c r="DA43" s="1198"/>
      <c r="DB43" s="1198"/>
      <c r="DC43" s="1199"/>
    </row>
    <row r="44" spans="2:109" ht="13" x14ac:dyDescent="0.2">
      <c r="B44" s="10"/>
      <c r="AN44" s="1200"/>
      <c r="AO44" s="1201"/>
      <c r="AP44" s="1201"/>
      <c r="AQ44" s="1201"/>
      <c r="AR44" s="1201"/>
      <c r="AS44" s="1201"/>
      <c r="AT44" s="1201"/>
      <c r="AU44" s="1201"/>
      <c r="AV44" s="1201"/>
      <c r="AW44" s="1201"/>
      <c r="AX44" s="1201"/>
      <c r="AY44" s="1201"/>
      <c r="AZ44" s="1201"/>
      <c r="BA44" s="1201"/>
      <c r="BB44" s="1201"/>
      <c r="BC44" s="1201"/>
      <c r="BD44" s="1201"/>
      <c r="BE44" s="1201"/>
      <c r="BF44" s="1201"/>
      <c r="BG44" s="1201"/>
      <c r="BH44" s="1201"/>
      <c r="BI44" s="1201"/>
      <c r="BJ44" s="1201"/>
      <c r="BK44" s="1201"/>
      <c r="BL44" s="1201"/>
      <c r="BM44" s="1201"/>
      <c r="BN44" s="1201"/>
      <c r="BO44" s="1201"/>
      <c r="BP44" s="1201"/>
      <c r="BQ44" s="1201"/>
      <c r="BR44" s="1201"/>
      <c r="BS44" s="1201"/>
      <c r="BT44" s="1201"/>
      <c r="BU44" s="1201"/>
      <c r="BV44" s="1201"/>
      <c r="BW44" s="1201"/>
      <c r="BX44" s="1201"/>
      <c r="BY44" s="1201"/>
      <c r="BZ44" s="1201"/>
      <c r="CA44" s="1201"/>
      <c r="CB44" s="1201"/>
      <c r="CC44" s="1201"/>
      <c r="CD44" s="1201"/>
      <c r="CE44" s="1201"/>
      <c r="CF44" s="1201"/>
      <c r="CG44" s="1201"/>
      <c r="CH44" s="1201"/>
      <c r="CI44" s="1201"/>
      <c r="CJ44" s="1201"/>
      <c r="CK44" s="1201"/>
      <c r="CL44" s="1201"/>
      <c r="CM44" s="1201"/>
      <c r="CN44" s="1201"/>
      <c r="CO44" s="1201"/>
      <c r="CP44" s="1201"/>
      <c r="CQ44" s="1201"/>
      <c r="CR44" s="1201"/>
      <c r="CS44" s="1201"/>
      <c r="CT44" s="1201"/>
      <c r="CU44" s="1201"/>
      <c r="CV44" s="1201"/>
      <c r="CW44" s="1201"/>
      <c r="CX44" s="1201"/>
      <c r="CY44" s="1201"/>
      <c r="CZ44" s="1201"/>
      <c r="DA44" s="1201"/>
      <c r="DB44" s="1201"/>
      <c r="DC44" s="1202"/>
    </row>
    <row r="45" spans="2:109" ht="13" x14ac:dyDescent="0.2">
      <c r="B45" s="10"/>
      <c r="AN45" s="1200"/>
      <c r="AO45" s="1201"/>
      <c r="AP45" s="1201"/>
      <c r="AQ45" s="1201"/>
      <c r="AR45" s="1201"/>
      <c r="AS45" s="1201"/>
      <c r="AT45" s="1201"/>
      <c r="AU45" s="1201"/>
      <c r="AV45" s="1201"/>
      <c r="AW45" s="1201"/>
      <c r="AX45" s="1201"/>
      <c r="AY45" s="1201"/>
      <c r="AZ45" s="1201"/>
      <c r="BA45" s="1201"/>
      <c r="BB45" s="1201"/>
      <c r="BC45" s="1201"/>
      <c r="BD45" s="1201"/>
      <c r="BE45" s="1201"/>
      <c r="BF45" s="1201"/>
      <c r="BG45" s="1201"/>
      <c r="BH45" s="1201"/>
      <c r="BI45" s="1201"/>
      <c r="BJ45" s="1201"/>
      <c r="BK45" s="1201"/>
      <c r="BL45" s="1201"/>
      <c r="BM45" s="1201"/>
      <c r="BN45" s="1201"/>
      <c r="BO45" s="1201"/>
      <c r="BP45" s="1201"/>
      <c r="BQ45" s="1201"/>
      <c r="BR45" s="1201"/>
      <c r="BS45" s="1201"/>
      <c r="BT45" s="1201"/>
      <c r="BU45" s="1201"/>
      <c r="BV45" s="1201"/>
      <c r="BW45" s="1201"/>
      <c r="BX45" s="1201"/>
      <c r="BY45" s="1201"/>
      <c r="BZ45" s="1201"/>
      <c r="CA45" s="1201"/>
      <c r="CB45" s="1201"/>
      <c r="CC45" s="1201"/>
      <c r="CD45" s="1201"/>
      <c r="CE45" s="1201"/>
      <c r="CF45" s="1201"/>
      <c r="CG45" s="1201"/>
      <c r="CH45" s="1201"/>
      <c r="CI45" s="1201"/>
      <c r="CJ45" s="1201"/>
      <c r="CK45" s="1201"/>
      <c r="CL45" s="1201"/>
      <c r="CM45" s="1201"/>
      <c r="CN45" s="1201"/>
      <c r="CO45" s="1201"/>
      <c r="CP45" s="1201"/>
      <c r="CQ45" s="1201"/>
      <c r="CR45" s="1201"/>
      <c r="CS45" s="1201"/>
      <c r="CT45" s="1201"/>
      <c r="CU45" s="1201"/>
      <c r="CV45" s="1201"/>
      <c r="CW45" s="1201"/>
      <c r="CX45" s="1201"/>
      <c r="CY45" s="1201"/>
      <c r="CZ45" s="1201"/>
      <c r="DA45" s="1201"/>
      <c r="DB45" s="1201"/>
      <c r="DC45" s="1202"/>
    </row>
    <row r="46" spans="2:109" ht="13" x14ac:dyDescent="0.2">
      <c r="B46" s="10"/>
      <c r="AN46" s="1200"/>
      <c r="AO46" s="1201"/>
      <c r="AP46" s="1201"/>
      <c r="AQ46" s="1201"/>
      <c r="AR46" s="1201"/>
      <c r="AS46" s="1201"/>
      <c r="AT46" s="1201"/>
      <c r="AU46" s="1201"/>
      <c r="AV46" s="1201"/>
      <c r="AW46" s="1201"/>
      <c r="AX46" s="1201"/>
      <c r="AY46" s="1201"/>
      <c r="AZ46" s="1201"/>
      <c r="BA46" s="1201"/>
      <c r="BB46" s="1201"/>
      <c r="BC46" s="1201"/>
      <c r="BD46" s="1201"/>
      <c r="BE46" s="1201"/>
      <c r="BF46" s="1201"/>
      <c r="BG46" s="1201"/>
      <c r="BH46" s="1201"/>
      <c r="BI46" s="1201"/>
      <c r="BJ46" s="1201"/>
      <c r="BK46" s="1201"/>
      <c r="BL46" s="1201"/>
      <c r="BM46" s="1201"/>
      <c r="BN46" s="1201"/>
      <c r="BO46" s="1201"/>
      <c r="BP46" s="1201"/>
      <c r="BQ46" s="1201"/>
      <c r="BR46" s="1201"/>
      <c r="BS46" s="1201"/>
      <c r="BT46" s="1201"/>
      <c r="BU46" s="1201"/>
      <c r="BV46" s="1201"/>
      <c r="BW46" s="1201"/>
      <c r="BX46" s="1201"/>
      <c r="BY46" s="1201"/>
      <c r="BZ46" s="1201"/>
      <c r="CA46" s="1201"/>
      <c r="CB46" s="1201"/>
      <c r="CC46" s="1201"/>
      <c r="CD46" s="1201"/>
      <c r="CE46" s="1201"/>
      <c r="CF46" s="1201"/>
      <c r="CG46" s="1201"/>
      <c r="CH46" s="1201"/>
      <c r="CI46" s="1201"/>
      <c r="CJ46" s="1201"/>
      <c r="CK46" s="1201"/>
      <c r="CL46" s="1201"/>
      <c r="CM46" s="1201"/>
      <c r="CN46" s="1201"/>
      <c r="CO46" s="1201"/>
      <c r="CP46" s="1201"/>
      <c r="CQ46" s="1201"/>
      <c r="CR46" s="1201"/>
      <c r="CS46" s="1201"/>
      <c r="CT46" s="1201"/>
      <c r="CU46" s="1201"/>
      <c r="CV46" s="1201"/>
      <c r="CW46" s="1201"/>
      <c r="CX46" s="1201"/>
      <c r="CY46" s="1201"/>
      <c r="CZ46" s="1201"/>
      <c r="DA46" s="1201"/>
      <c r="DB46" s="1201"/>
      <c r="DC46" s="1202"/>
    </row>
    <row r="47" spans="2:109" ht="13" x14ac:dyDescent="0.2">
      <c r="B47" s="10"/>
      <c r="AN47" s="1203"/>
      <c r="AO47" s="1204"/>
      <c r="AP47" s="1204"/>
      <c r="AQ47" s="1204"/>
      <c r="AR47" s="1204"/>
      <c r="AS47" s="1204"/>
      <c r="AT47" s="1204"/>
      <c r="AU47" s="1204"/>
      <c r="AV47" s="1204"/>
      <c r="AW47" s="1204"/>
      <c r="AX47" s="1204"/>
      <c r="AY47" s="1204"/>
      <c r="AZ47" s="1204"/>
      <c r="BA47" s="1204"/>
      <c r="BB47" s="1204"/>
      <c r="BC47" s="1204"/>
      <c r="BD47" s="1204"/>
      <c r="BE47" s="1204"/>
      <c r="BF47" s="1204"/>
      <c r="BG47" s="1204"/>
      <c r="BH47" s="1204"/>
      <c r="BI47" s="1204"/>
      <c r="BJ47" s="1204"/>
      <c r="BK47" s="1204"/>
      <c r="BL47" s="1204"/>
      <c r="BM47" s="1204"/>
      <c r="BN47" s="1204"/>
      <c r="BO47" s="1204"/>
      <c r="BP47" s="1204"/>
      <c r="BQ47" s="1204"/>
      <c r="BR47" s="1204"/>
      <c r="BS47" s="1204"/>
      <c r="BT47" s="1204"/>
      <c r="BU47" s="1204"/>
      <c r="BV47" s="1204"/>
      <c r="BW47" s="1204"/>
      <c r="BX47" s="1204"/>
      <c r="BY47" s="1204"/>
      <c r="BZ47" s="1204"/>
      <c r="CA47" s="1204"/>
      <c r="CB47" s="1204"/>
      <c r="CC47" s="1204"/>
      <c r="CD47" s="1204"/>
      <c r="CE47" s="1204"/>
      <c r="CF47" s="1204"/>
      <c r="CG47" s="1204"/>
      <c r="CH47" s="1204"/>
      <c r="CI47" s="1204"/>
      <c r="CJ47" s="1204"/>
      <c r="CK47" s="1204"/>
      <c r="CL47" s="1204"/>
      <c r="CM47" s="1204"/>
      <c r="CN47" s="1204"/>
      <c r="CO47" s="1204"/>
      <c r="CP47" s="1204"/>
      <c r="CQ47" s="1204"/>
      <c r="CR47" s="1204"/>
      <c r="CS47" s="1204"/>
      <c r="CT47" s="1204"/>
      <c r="CU47" s="1204"/>
      <c r="CV47" s="1204"/>
      <c r="CW47" s="1204"/>
      <c r="CX47" s="1204"/>
      <c r="CY47" s="1204"/>
      <c r="CZ47" s="1204"/>
      <c r="DA47" s="1204"/>
      <c r="DB47" s="1204"/>
      <c r="DC47" s="1205"/>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190"/>
      <c r="H50" s="1190"/>
      <c r="I50" s="1190"/>
      <c r="J50" s="1190"/>
      <c r="K50" s="20"/>
      <c r="L50" s="20"/>
      <c r="M50" s="21"/>
      <c r="N50" s="21"/>
      <c r="AN50" s="1191"/>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3"/>
      <c r="BP50" s="1194" t="s">
        <v>3</v>
      </c>
      <c r="BQ50" s="1194"/>
      <c r="BR50" s="1194"/>
      <c r="BS50" s="1194"/>
      <c r="BT50" s="1194"/>
      <c r="BU50" s="1194"/>
      <c r="BV50" s="1194"/>
      <c r="BW50" s="1194"/>
      <c r="BX50" s="1194" t="s">
        <v>4</v>
      </c>
      <c r="BY50" s="1194"/>
      <c r="BZ50" s="1194"/>
      <c r="CA50" s="1194"/>
      <c r="CB50" s="1194"/>
      <c r="CC50" s="1194"/>
      <c r="CD50" s="1194"/>
      <c r="CE50" s="1194"/>
      <c r="CF50" s="1194" t="s">
        <v>5</v>
      </c>
      <c r="CG50" s="1194"/>
      <c r="CH50" s="1194"/>
      <c r="CI50" s="1194"/>
      <c r="CJ50" s="1194"/>
      <c r="CK50" s="1194"/>
      <c r="CL50" s="1194"/>
      <c r="CM50" s="1194"/>
      <c r="CN50" s="1194" t="s">
        <v>6</v>
      </c>
      <c r="CO50" s="1194"/>
      <c r="CP50" s="1194"/>
      <c r="CQ50" s="1194"/>
      <c r="CR50" s="1194"/>
      <c r="CS50" s="1194"/>
      <c r="CT50" s="1194"/>
      <c r="CU50" s="1194"/>
      <c r="CV50" s="1194" t="s">
        <v>7</v>
      </c>
      <c r="CW50" s="1194"/>
      <c r="CX50" s="1194"/>
      <c r="CY50" s="1194"/>
      <c r="CZ50" s="1194"/>
      <c r="DA50" s="1194"/>
      <c r="DB50" s="1194"/>
      <c r="DC50" s="1194"/>
    </row>
    <row r="51" spans="1:109" ht="13.5" customHeight="1" x14ac:dyDescent="0.2">
      <c r="B51" s="10"/>
      <c r="G51" s="1207"/>
      <c r="H51" s="1207"/>
      <c r="I51" s="1208"/>
      <c r="J51" s="1208"/>
      <c r="K51" s="1206"/>
      <c r="L51" s="1206"/>
      <c r="M51" s="1206"/>
      <c r="N51" s="1206"/>
      <c r="AM51" s="19"/>
      <c r="AN51" s="1196" t="s">
        <v>8</v>
      </c>
      <c r="AO51" s="1196"/>
      <c r="AP51" s="1196"/>
      <c r="AQ51" s="1196"/>
      <c r="AR51" s="1196"/>
      <c r="AS51" s="1196"/>
      <c r="AT51" s="1196"/>
      <c r="AU51" s="1196"/>
      <c r="AV51" s="1196"/>
      <c r="AW51" s="1196"/>
      <c r="AX51" s="1196"/>
      <c r="AY51" s="1196"/>
      <c r="AZ51" s="1196"/>
      <c r="BA51" s="1196"/>
      <c r="BB51" s="1196" t="s">
        <v>9</v>
      </c>
      <c r="BC51" s="1196"/>
      <c r="BD51" s="1196"/>
      <c r="BE51" s="1196"/>
      <c r="BF51" s="1196"/>
      <c r="BG51" s="1196"/>
      <c r="BH51" s="1196"/>
      <c r="BI51" s="1196"/>
      <c r="BJ51" s="1196"/>
      <c r="BK51" s="1196"/>
      <c r="BL51" s="1196"/>
      <c r="BM51" s="1196"/>
      <c r="BN51" s="1196"/>
      <c r="BO51" s="1196"/>
      <c r="BP51" s="1195">
        <v>77.2</v>
      </c>
      <c r="BQ51" s="1195"/>
      <c r="BR51" s="1195"/>
      <c r="BS51" s="1195"/>
      <c r="BT51" s="1195"/>
      <c r="BU51" s="1195"/>
      <c r="BV51" s="1195"/>
      <c r="BW51" s="1195"/>
      <c r="BX51" s="1195">
        <v>89.6</v>
      </c>
      <c r="BY51" s="1195"/>
      <c r="BZ51" s="1195"/>
      <c r="CA51" s="1195"/>
      <c r="CB51" s="1195"/>
      <c r="CC51" s="1195"/>
      <c r="CD51" s="1195"/>
      <c r="CE51" s="1195"/>
      <c r="CF51" s="1195">
        <v>58.1</v>
      </c>
      <c r="CG51" s="1195"/>
      <c r="CH51" s="1195"/>
      <c r="CI51" s="1195"/>
      <c r="CJ51" s="1195"/>
      <c r="CK51" s="1195"/>
      <c r="CL51" s="1195"/>
      <c r="CM51" s="1195"/>
      <c r="CN51" s="1195">
        <v>79.900000000000006</v>
      </c>
      <c r="CO51" s="1195"/>
      <c r="CP51" s="1195"/>
      <c r="CQ51" s="1195"/>
      <c r="CR51" s="1195"/>
      <c r="CS51" s="1195"/>
      <c r="CT51" s="1195"/>
      <c r="CU51" s="1195"/>
      <c r="CV51" s="1195">
        <v>63.2</v>
      </c>
      <c r="CW51" s="1195"/>
      <c r="CX51" s="1195"/>
      <c r="CY51" s="1195"/>
      <c r="CZ51" s="1195"/>
      <c r="DA51" s="1195"/>
      <c r="DB51" s="1195"/>
      <c r="DC51" s="1195"/>
    </row>
    <row r="52" spans="1:109" ht="13" x14ac:dyDescent="0.2">
      <c r="B52" s="10"/>
      <c r="G52" s="1207"/>
      <c r="H52" s="1207"/>
      <c r="I52" s="1208"/>
      <c r="J52" s="1208"/>
      <c r="K52" s="1206"/>
      <c r="L52" s="1206"/>
      <c r="M52" s="1206"/>
      <c r="N52" s="1206"/>
      <c r="AM52" s="19"/>
      <c r="AN52" s="1196"/>
      <c r="AO52" s="1196"/>
      <c r="AP52" s="1196"/>
      <c r="AQ52" s="1196"/>
      <c r="AR52" s="1196"/>
      <c r="AS52" s="1196"/>
      <c r="AT52" s="1196"/>
      <c r="AU52" s="1196"/>
      <c r="AV52" s="1196"/>
      <c r="AW52" s="1196"/>
      <c r="AX52" s="1196"/>
      <c r="AY52" s="1196"/>
      <c r="AZ52" s="1196"/>
      <c r="BA52" s="1196"/>
      <c r="BB52" s="1196"/>
      <c r="BC52" s="1196"/>
      <c r="BD52" s="1196"/>
      <c r="BE52" s="1196"/>
      <c r="BF52" s="1196"/>
      <c r="BG52" s="1196"/>
      <c r="BH52" s="1196"/>
      <c r="BI52" s="1196"/>
      <c r="BJ52" s="1196"/>
      <c r="BK52" s="1196"/>
      <c r="BL52" s="1196"/>
      <c r="BM52" s="1196"/>
      <c r="BN52" s="1196"/>
      <c r="BO52" s="1196"/>
      <c r="BP52" s="1195"/>
      <c r="BQ52" s="1195"/>
      <c r="BR52" s="1195"/>
      <c r="BS52" s="1195"/>
      <c r="BT52" s="1195"/>
      <c r="BU52" s="1195"/>
      <c r="BV52" s="1195"/>
      <c r="BW52" s="1195"/>
      <c r="BX52" s="1195"/>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195"/>
      <c r="CY52" s="1195"/>
      <c r="CZ52" s="1195"/>
      <c r="DA52" s="1195"/>
      <c r="DB52" s="1195"/>
      <c r="DC52" s="1195"/>
    </row>
    <row r="53" spans="1:109" ht="13" x14ac:dyDescent="0.2">
      <c r="A53" s="18"/>
      <c r="B53" s="10"/>
      <c r="G53" s="1207"/>
      <c r="H53" s="1207"/>
      <c r="I53" s="1190"/>
      <c r="J53" s="1190"/>
      <c r="K53" s="1206"/>
      <c r="L53" s="1206"/>
      <c r="M53" s="1206"/>
      <c r="N53" s="1206"/>
      <c r="AM53" s="19"/>
      <c r="AN53" s="1196"/>
      <c r="AO53" s="1196"/>
      <c r="AP53" s="1196"/>
      <c r="AQ53" s="1196"/>
      <c r="AR53" s="1196"/>
      <c r="AS53" s="1196"/>
      <c r="AT53" s="1196"/>
      <c r="AU53" s="1196"/>
      <c r="AV53" s="1196"/>
      <c r="AW53" s="1196"/>
      <c r="AX53" s="1196"/>
      <c r="AY53" s="1196"/>
      <c r="AZ53" s="1196"/>
      <c r="BA53" s="1196"/>
      <c r="BB53" s="1196" t="s">
        <v>10</v>
      </c>
      <c r="BC53" s="1196"/>
      <c r="BD53" s="1196"/>
      <c r="BE53" s="1196"/>
      <c r="BF53" s="1196"/>
      <c r="BG53" s="1196"/>
      <c r="BH53" s="1196"/>
      <c r="BI53" s="1196"/>
      <c r="BJ53" s="1196"/>
      <c r="BK53" s="1196"/>
      <c r="BL53" s="1196"/>
      <c r="BM53" s="1196"/>
      <c r="BN53" s="1196"/>
      <c r="BO53" s="1196"/>
      <c r="BP53" s="1195">
        <v>70.7</v>
      </c>
      <c r="BQ53" s="1195"/>
      <c r="BR53" s="1195"/>
      <c r="BS53" s="1195"/>
      <c r="BT53" s="1195"/>
      <c r="BU53" s="1195"/>
      <c r="BV53" s="1195"/>
      <c r="BW53" s="1195"/>
      <c r="BX53" s="1195">
        <v>71.5</v>
      </c>
      <c r="BY53" s="1195"/>
      <c r="BZ53" s="1195"/>
      <c r="CA53" s="1195"/>
      <c r="CB53" s="1195"/>
      <c r="CC53" s="1195"/>
      <c r="CD53" s="1195"/>
      <c r="CE53" s="1195"/>
      <c r="CF53" s="1195">
        <v>72.7</v>
      </c>
      <c r="CG53" s="1195"/>
      <c r="CH53" s="1195"/>
      <c r="CI53" s="1195"/>
      <c r="CJ53" s="1195"/>
      <c r="CK53" s="1195"/>
      <c r="CL53" s="1195"/>
      <c r="CM53" s="1195"/>
      <c r="CN53" s="1195">
        <v>68.5</v>
      </c>
      <c r="CO53" s="1195"/>
      <c r="CP53" s="1195"/>
      <c r="CQ53" s="1195"/>
      <c r="CR53" s="1195"/>
      <c r="CS53" s="1195"/>
      <c r="CT53" s="1195"/>
      <c r="CU53" s="1195"/>
      <c r="CV53" s="1195">
        <v>68</v>
      </c>
      <c r="CW53" s="1195"/>
      <c r="CX53" s="1195"/>
      <c r="CY53" s="1195"/>
      <c r="CZ53" s="1195"/>
      <c r="DA53" s="1195"/>
      <c r="DB53" s="1195"/>
      <c r="DC53" s="1195"/>
    </row>
    <row r="54" spans="1:109" ht="13" x14ac:dyDescent="0.2">
      <c r="A54" s="18"/>
      <c r="B54" s="10"/>
      <c r="G54" s="1207"/>
      <c r="H54" s="1207"/>
      <c r="I54" s="1190"/>
      <c r="J54" s="1190"/>
      <c r="K54" s="1206"/>
      <c r="L54" s="1206"/>
      <c r="M54" s="1206"/>
      <c r="N54" s="1206"/>
      <c r="AM54" s="19"/>
      <c r="AN54" s="1196"/>
      <c r="AO54" s="1196"/>
      <c r="AP54" s="1196"/>
      <c r="AQ54" s="1196"/>
      <c r="AR54" s="1196"/>
      <c r="AS54" s="1196"/>
      <c r="AT54" s="1196"/>
      <c r="AU54" s="1196"/>
      <c r="AV54" s="1196"/>
      <c r="AW54" s="1196"/>
      <c r="AX54" s="1196"/>
      <c r="AY54" s="1196"/>
      <c r="AZ54" s="1196"/>
      <c r="BA54" s="1196"/>
      <c r="BB54" s="1196"/>
      <c r="BC54" s="1196"/>
      <c r="BD54" s="1196"/>
      <c r="BE54" s="1196"/>
      <c r="BF54" s="1196"/>
      <c r="BG54" s="1196"/>
      <c r="BH54" s="1196"/>
      <c r="BI54" s="1196"/>
      <c r="BJ54" s="1196"/>
      <c r="BK54" s="1196"/>
      <c r="BL54" s="1196"/>
      <c r="BM54" s="1196"/>
      <c r="BN54" s="1196"/>
      <c r="BO54" s="1196"/>
      <c r="BP54" s="1195"/>
      <c r="BQ54" s="1195"/>
      <c r="BR54" s="1195"/>
      <c r="BS54" s="1195"/>
      <c r="BT54" s="1195"/>
      <c r="BU54" s="1195"/>
      <c r="BV54" s="1195"/>
      <c r="BW54" s="1195"/>
      <c r="BX54" s="1195"/>
      <c r="BY54" s="1195"/>
      <c r="BZ54" s="1195"/>
      <c r="CA54" s="1195"/>
      <c r="CB54" s="1195"/>
      <c r="CC54" s="1195"/>
      <c r="CD54" s="1195"/>
      <c r="CE54" s="1195"/>
      <c r="CF54" s="1195"/>
      <c r="CG54" s="1195"/>
      <c r="CH54" s="1195"/>
      <c r="CI54" s="1195"/>
      <c r="CJ54" s="1195"/>
      <c r="CK54" s="1195"/>
      <c r="CL54" s="1195"/>
      <c r="CM54" s="1195"/>
      <c r="CN54" s="1195"/>
      <c r="CO54" s="1195"/>
      <c r="CP54" s="1195"/>
      <c r="CQ54" s="1195"/>
      <c r="CR54" s="1195"/>
      <c r="CS54" s="1195"/>
      <c r="CT54" s="1195"/>
      <c r="CU54" s="1195"/>
      <c r="CV54" s="1195"/>
      <c r="CW54" s="1195"/>
      <c r="CX54" s="1195"/>
      <c r="CY54" s="1195"/>
      <c r="CZ54" s="1195"/>
      <c r="DA54" s="1195"/>
      <c r="DB54" s="1195"/>
      <c r="DC54" s="1195"/>
    </row>
    <row r="55" spans="1:109" ht="13" x14ac:dyDescent="0.2">
      <c r="A55" s="18"/>
      <c r="B55" s="10"/>
      <c r="G55" s="1190"/>
      <c r="H55" s="1190"/>
      <c r="I55" s="1190"/>
      <c r="J55" s="1190"/>
      <c r="K55" s="1206"/>
      <c r="L55" s="1206"/>
      <c r="M55" s="1206"/>
      <c r="N55" s="1206"/>
      <c r="AN55" s="1194" t="s">
        <v>11</v>
      </c>
      <c r="AO55" s="1194"/>
      <c r="AP55" s="1194"/>
      <c r="AQ55" s="1194"/>
      <c r="AR55" s="1194"/>
      <c r="AS55" s="1194"/>
      <c r="AT55" s="1194"/>
      <c r="AU55" s="1194"/>
      <c r="AV55" s="1194"/>
      <c r="AW55" s="1194"/>
      <c r="AX55" s="1194"/>
      <c r="AY55" s="1194"/>
      <c r="AZ55" s="1194"/>
      <c r="BA55" s="1194"/>
      <c r="BB55" s="1196" t="s">
        <v>9</v>
      </c>
      <c r="BC55" s="1196"/>
      <c r="BD55" s="1196"/>
      <c r="BE55" s="1196"/>
      <c r="BF55" s="1196"/>
      <c r="BG55" s="1196"/>
      <c r="BH55" s="1196"/>
      <c r="BI55" s="1196"/>
      <c r="BJ55" s="1196"/>
      <c r="BK55" s="1196"/>
      <c r="BL55" s="1196"/>
      <c r="BM55" s="1196"/>
      <c r="BN55" s="1196"/>
      <c r="BO55" s="1196"/>
      <c r="BP55" s="1195">
        <v>7.6</v>
      </c>
      <c r="BQ55" s="1195"/>
      <c r="BR55" s="1195"/>
      <c r="BS55" s="1195"/>
      <c r="BT55" s="1195"/>
      <c r="BU55" s="1195"/>
      <c r="BV55" s="1195"/>
      <c r="BW55" s="1195"/>
      <c r="BX55" s="1195">
        <v>3</v>
      </c>
      <c r="BY55" s="1195"/>
      <c r="BZ55" s="1195"/>
      <c r="CA55" s="1195"/>
      <c r="CB55" s="1195"/>
      <c r="CC55" s="1195"/>
      <c r="CD55" s="1195"/>
      <c r="CE55" s="1195"/>
      <c r="CF55" s="1195">
        <v>3.4</v>
      </c>
      <c r="CG55" s="1195"/>
      <c r="CH55" s="1195"/>
      <c r="CI55" s="1195"/>
      <c r="CJ55" s="1195"/>
      <c r="CK55" s="1195"/>
      <c r="CL55" s="1195"/>
      <c r="CM55" s="1195"/>
      <c r="CN55" s="1195">
        <v>0</v>
      </c>
      <c r="CO55" s="1195"/>
      <c r="CP55" s="1195"/>
      <c r="CQ55" s="1195"/>
      <c r="CR55" s="1195"/>
      <c r="CS55" s="1195"/>
      <c r="CT55" s="1195"/>
      <c r="CU55" s="1195"/>
      <c r="CV55" s="1195">
        <v>0</v>
      </c>
      <c r="CW55" s="1195"/>
      <c r="CX55" s="1195"/>
      <c r="CY55" s="1195"/>
      <c r="CZ55" s="1195"/>
      <c r="DA55" s="1195"/>
      <c r="DB55" s="1195"/>
      <c r="DC55" s="1195"/>
    </row>
    <row r="56" spans="1:109" ht="13" x14ac:dyDescent="0.2">
      <c r="A56" s="18"/>
      <c r="B56" s="10"/>
      <c r="G56" s="1190"/>
      <c r="H56" s="1190"/>
      <c r="I56" s="1190"/>
      <c r="J56" s="1190"/>
      <c r="K56" s="1206"/>
      <c r="L56" s="1206"/>
      <c r="M56" s="1206"/>
      <c r="N56" s="1206"/>
      <c r="AN56" s="1194"/>
      <c r="AO56" s="1194"/>
      <c r="AP56" s="1194"/>
      <c r="AQ56" s="1194"/>
      <c r="AR56" s="1194"/>
      <c r="AS56" s="1194"/>
      <c r="AT56" s="1194"/>
      <c r="AU56" s="1194"/>
      <c r="AV56" s="1194"/>
      <c r="AW56" s="1194"/>
      <c r="AX56" s="1194"/>
      <c r="AY56" s="1194"/>
      <c r="AZ56" s="1194"/>
      <c r="BA56" s="1194"/>
      <c r="BB56" s="1196"/>
      <c r="BC56" s="1196"/>
      <c r="BD56" s="1196"/>
      <c r="BE56" s="1196"/>
      <c r="BF56" s="1196"/>
      <c r="BG56" s="1196"/>
      <c r="BH56" s="1196"/>
      <c r="BI56" s="1196"/>
      <c r="BJ56" s="1196"/>
      <c r="BK56" s="1196"/>
      <c r="BL56" s="1196"/>
      <c r="BM56" s="1196"/>
      <c r="BN56" s="1196"/>
      <c r="BO56" s="1196"/>
      <c r="BP56" s="1195"/>
      <c r="BQ56" s="1195"/>
      <c r="BR56" s="1195"/>
      <c r="BS56" s="1195"/>
      <c r="BT56" s="1195"/>
      <c r="BU56" s="1195"/>
      <c r="BV56" s="1195"/>
      <c r="BW56" s="1195"/>
      <c r="BX56" s="1195"/>
      <c r="BY56" s="1195"/>
      <c r="BZ56" s="1195"/>
      <c r="CA56" s="1195"/>
      <c r="CB56" s="1195"/>
      <c r="CC56" s="1195"/>
      <c r="CD56" s="1195"/>
      <c r="CE56" s="1195"/>
      <c r="CF56" s="1195"/>
      <c r="CG56" s="1195"/>
      <c r="CH56" s="1195"/>
      <c r="CI56" s="1195"/>
      <c r="CJ56" s="1195"/>
      <c r="CK56" s="1195"/>
      <c r="CL56" s="1195"/>
      <c r="CM56" s="1195"/>
      <c r="CN56" s="1195"/>
      <c r="CO56" s="1195"/>
      <c r="CP56" s="1195"/>
      <c r="CQ56" s="1195"/>
      <c r="CR56" s="1195"/>
      <c r="CS56" s="1195"/>
      <c r="CT56" s="1195"/>
      <c r="CU56" s="1195"/>
      <c r="CV56" s="1195"/>
      <c r="CW56" s="1195"/>
      <c r="CX56" s="1195"/>
      <c r="CY56" s="1195"/>
      <c r="CZ56" s="1195"/>
      <c r="DA56" s="1195"/>
      <c r="DB56" s="1195"/>
      <c r="DC56" s="1195"/>
    </row>
    <row r="57" spans="1:109" s="18" customFormat="1" ht="13" x14ac:dyDescent="0.2">
      <c r="B57" s="22"/>
      <c r="G57" s="1190"/>
      <c r="H57" s="1190"/>
      <c r="I57" s="1209"/>
      <c r="J57" s="1209"/>
      <c r="K57" s="1206"/>
      <c r="L57" s="1206"/>
      <c r="M57" s="1206"/>
      <c r="N57" s="1206"/>
      <c r="AM57" s="3"/>
      <c r="AN57" s="1194"/>
      <c r="AO57" s="1194"/>
      <c r="AP57" s="1194"/>
      <c r="AQ57" s="1194"/>
      <c r="AR57" s="1194"/>
      <c r="AS57" s="1194"/>
      <c r="AT57" s="1194"/>
      <c r="AU57" s="1194"/>
      <c r="AV57" s="1194"/>
      <c r="AW57" s="1194"/>
      <c r="AX57" s="1194"/>
      <c r="AY57" s="1194"/>
      <c r="AZ57" s="1194"/>
      <c r="BA57" s="1194"/>
      <c r="BB57" s="1196" t="s">
        <v>10</v>
      </c>
      <c r="BC57" s="1196"/>
      <c r="BD57" s="1196"/>
      <c r="BE57" s="1196"/>
      <c r="BF57" s="1196"/>
      <c r="BG57" s="1196"/>
      <c r="BH57" s="1196"/>
      <c r="BI57" s="1196"/>
      <c r="BJ57" s="1196"/>
      <c r="BK57" s="1196"/>
      <c r="BL57" s="1196"/>
      <c r="BM57" s="1196"/>
      <c r="BN57" s="1196"/>
      <c r="BO57" s="1196"/>
      <c r="BP57" s="1195">
        <v>63.4</v>
      </c>
      <c r="BQ57" s="1195"/>
      <c r="BR57" s="1195"/>
      <c r="BS57" s="1195"/>
      <c r="BT57" s="1195"/>
      <c r="BU57" s="1195"/>
      <c r="BV57" s="1195"/>
      <c r="BW57" s="1195"/>
      <c r="BX57" s="1195">
        <v>63.3</v>
      </c>
      <c r="BY57" s="1195"/>
      <c r="BZ57" s="1195"/>
      <c r="CA57" s="1195"/>
      <c r="CB57" s="1195"/>
      <c r="CC57" s="1195"/>
      <c r="CD57" s="1195"/>
      <c r="CE57" s="1195"/>
      <c r="CF57" s="1195">
        <v>62.8</v>
      </c>
      <c r="CG57" s="1195"/>
      <c r="CH57" s="1195"/>
      <c r="CI57" s="1195"/>
      <c r="CJ57" s="1195"/>
      <c r="CK57" s="1195"/>
      <c r="CL57" s="1195"/>
      <c r="CM57" s="1195"/>
      <c r="CN57" s="1195">
        <v>62.6</v>
      </c>
      <c r="CO57" s="1195"/>
      <c r="CP57" s="1195"/>
      <c r="CQ57" s="1195"/>
      <c r="CR57" s="1195"/>
      <c r="CS57" s="1195"/>
      <c r="CT57" s="1195"/>
      <c r="CU57" s="1195"/>
      <c r="CV57" s="1195">
        <v>63</v>
      </c>
      <c r="CW57" s="1195"/>
      <c r="CX57" s="1195"/>
      <c r="CY57" s="1195"/>
      <c r="CZ57" s="1195"/>
      <c r="DA57" s="1195"/>
      <c r="DB57" s="1195"/>
      <c r="DC57" s="1195"/>
      <c r="DD57" s="23"/>
      <c r="DE57" s="22"/>
    </row>
    <row r="58" spans="1:109" s="18" customFormat="1" ht="13" x14ac:dyDescent="0.2">
      <c r="A58" s="3"/>
      <c r="B58" s="22"/>
      <c r="G58" s="1190"/>
      <c r="H58" s="1190"/>
      <c r="I58" s="1209"/>
      <c r="J58" s="1209"/>
      <c r="K58" s="1206"/>
      <c r="L58" s="1206"/>
      <c r="M58" s="1206"/>
      <c r="N58" s="1206"/>
      <c r="AM58" s="3"/>
      <c r="AN58" s="1194"/>
      <c r="AO58" s="1194"/>
      <c r="AP58" s="1194"/>
      <c r="AQ58" s="1194"/>
      <c r="AR58" s="1194"/>
      <c r="AS58" s="1194"/>
      <c r="AT58" s="1194"/>
      <c r="AU58" s="1194"/>
      <c r="AV58" s="1194"/>
      <c r="AW58" s="1194"/>
      <c r="AX58" s="1194"/>
      <c r="AY58" s="1194"/>
      <c r="AZ58" s="1194"/>
      <c r="BA58" s="1194"/>
      <c r="BB58" s="1196"/>
      <c r="BC58" s="1196"/>
      <c r="BD58" s="1196"/>
      <c r="BE58" s="1196"/>
      <c r="BF58" s="1196"/>
      <c r="BG58" s="1196"/>
      <c r="BH58" s="1196"/>
      <c r="BI58" s="1196"/>
      <c r="BJ58" s="1196"/>
      <c r="BK58" s="1196"/>
      <c r="BL58" s="1196"/>
      <c r="BM58" s="1196"/>
      <c r="BN58" s="1196"/>
      <c r="BO58" s="1196"/>
      <c r="BP58" s="1195"/>
      <c r="BQ58" s="1195"/>
      <c r="BR58" s="1195"/>
      <c r="BS58" s="1195"/>
      <c r="BT58" s="1195"/>
      <c r="BU58" s="1195"/>
      <c r="BV58" s="1195"/>
      <c r="BW58" s="1195"/>
      <c r="BX58" s="1195"/>
      <c r="BY58" s="1195"/>
      <c r="BZ58" s="1195"/>
      <c r="CA58" s="1195"/>
      <c r="CB58" s="1195"/>
      <c r="CC58" s="1195"/>
      <c r="CD58" s="1195"/>
      <c r="CE58" s="1195"/>
      <c r="CF58" s="1195"/>
      <c r="CG58" s="1195"/>
      <c r="CH58" s="1195"/>
      <c r="CI58" s="1195"/>
      <c r="CJ58" s="1195"/>
      <c r="CK58" s="1195"/>
      <c r="CL58" s="1195"/>
      <c r="CM58" s="1195"/>
      <c r="CN58" s="1195"/>
      <c r="CO58" s="1195"/>
      <c r="CP58" s="1195"/>
      <c r="CQ58" s="1195"/>
      <c r="CR58" s="1195"/>
      <c r="CS58" s="1195"/>
      <c r="CT58" s="1195"/>
      <c r="CU58" s="1195"/>
      <c r="CV58" s="1195"/>
      <c r="CW58" s="1195"/>
      <c r="CX58" s="1195"/>
      <c r="CY58" s="1195"/>
      <c r="CZ58" s="1195"/>
      <c r="DA58" s="1195"/>
      <c r="DB58" s="1195"/>
      <c r="DC58" s="1195"/>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197" t="s">
        <v>16</v>
      </c>
      <c r="AO65" s="1198"/>
      <c r="AP65" s="1198"/>
      <c r="AQ65" s="1198"/>
      <c r="AR65" s="1198"/>
      <c r="AS65" s="1198"/>
      <c r="AT65" s="1198"/>
      <c r="AU65" s="1198"/>
      <c r="AV65" s="1198"/>
      <c r="AW65" s="1198"/>
      <c r="AX65" s="1198"/>
      <c r="AY65" s="1198"/>
      <c r="AZ65" s="1198"/>
      <c r="BA65" s="1198"/>
      <c r="BB65" s="1198"/>
      <c r="BC65" s="1198"/>
      <c r="BD65" s="1198"/>
      <c r="BE65" s="1198"/>
      <c r="BF65" s="1198"/>
      <c r="BG65" s="1198"/>
      <c r="BH65" s="1198"/>
      <c r="BI65" s="1198"/>
      <c r="BJ65" s="1198"/>
      <c r="BK65" s="1198"/>
      <c r="BL65" s="1198"/>
      <c r="BM65" s="1198"/>
      <c r="BN65" s="1198"/>
      <c r="BO65" s="1198"/>
      <c r="BP65" s="1198"/>
      <c r="BQ65" s="1198"/>
      <c r="BR65" s="1198"/>
      <c r="BS65" s="1198"/>
      <c r="BT65" s="1198"/>
      <c r="BU65" s="1198"/>
      <c r="BV65" s="1198"/>
      <c r="BW65" s="1198"/>
      <c r="BX65" s="1198"/>
      <c r="BY65" s="1198"/>
      <c r="BZ65" s="1198"/>
      <c r="CA65" s="1198"/>
      <c r="CB65" s="1198"/>
      <c r="CC65" s="1198"/>
      <c r="CD65" s="1198"/>
      <c r="CE65" s="1198"/>
      <c r="CF65" s="1198"/>
      <c r="CG65" s="1198"/>
      <c r="CH65" s="1198"/>
      <c r="CI65" s="1198"/>
      <c r="CJ65" s="1198"/>
      <c r="CK65" s="1198"/>
      <c r="CL65" s="1198"/>
      <c r="CM65" s="1198"/>
      <c r="CN65" s="1198"/>
      <c r="CO65" s="1198"/>
      <c r="CP65" s="1198"/>
      <c r="CQ65" s="1198"/>
      <c r="CR65" s="1198"/>
      <c r="CS65" s="1198"/>
      <c r="CT65" s="1198"/>
      <c r="CU65" s="1198"/>
      <c r="CV65" s="1198"/>
      <c r="CW65" s="1198"/>
      <c r="CX65" s="1198"/>
      <c r="CY65" s="1198"/>
      <c r="CZ65" s="1198"/>
      <c r="DA65" s="1198"/>
      <c r="DB65" s="1198"/>
      <c r="DC65" s="1199"/>
    </row>
    <row r="66" spans="2:107" ht="13" x14ac:dyDescent="0.2">
      <c r="B66" s="10"/>
      <c r="AN66" s="1200"/>
      <c r="AO66" s="1201"/>
      <c r="AP66" s="1201"/>
      <c r="AQ66" s="1201"/>
      <c r="AR66" s="1201"/>
      <c r="AS66" s="1201"/>
      <c r="AT66" s="1201"/>
      <c r="AU66" s="1201"/>
      <c r="AV66" s="1201"/>
      <c r="AW66" s="1201"/>
      <c r="AX66" s="1201"/>
      <c r="AY66" s="1201"/>
      <c r="AZ66" s="1201"/>
      <c r="BA66" s="1201"/>
      <c r="BB66" s="1201"/>
      <c r="BC66" s="1201"/>
      <c r="BD66" s="1201"/>
      <c r="BE66" s="1201"/>
      <c r="BF66" s="1201"/>
      <c r="BG66" s="1201"/>
      <c r="BH66" s="1201"/>
      <c r="BI66" s="1201"/>
      <c r="BJ66" s="1201"/>
      <c r="BK66" s="1201"/>
      <c r="BL66" s="1201"/>
      <c r="BM66" s="1201"/>
      <c r="BN66" s="1201"/>
      <c r="BO66" s="1201"/>
      <c r="BP66" s="1201"/>
      <c r="BQ66" s="1201"/>
      <c r="BR66" s="1201"/>
      <c r="BS66" s="1201"/>
      <c r="BT66" s="1201"/>
      <c r="BU66" s="1201"/>
      <c r="BV66" s="1201"/>
      <c r="BW66" s="1201"/>
      <c r="BX66" s="1201"/>
      <c r="BY66" s="1201"/>
      <c r="BZ66" s="1201"/>
      <c r="CA66" s="1201"/>
      <c r="CB66" s="1201"/>
      <c r="CC66" s="1201"/>
      <c r="CD66" s="1201"/>
      <c r="CE66" s="1201"/>
      <c r="CF66" s="1201"/>
      <c r="CG66" s="1201"/>
      <c r="CH66" s="1201"/>
      <c r="CI66" s="1201"/>
      <c r="CJ66" s="1201"/>
      <c r="CK66" s="1201"/>
      <c r="CL66" s="1201"/>
      <c r="CM66" s="1201"/>
      <c r="CN66" s="1201"/>
      <c r="CO66" s="1201"/>
      <c r="CP66" s="1201"/>
      <c r="CQ66" s="1201"/>
      <c r="CR66" s="1201"/>
      <c r="CS66" s="1201"/>
      <c r="CT66" s="1201"/>
      <c r="CU66" s="1201"/>
      <c r="CV66" s="1201"/>
      <c r="CW66" s="1201"/>
      <c r="CX66" s="1201"/>
      <c r="CY66" s="1201"/>
      <c r="CZ66" s="1201"/>
      <c r="DA66" s="1201"/>
      <c r="DB66" s="1201"/>
      <c r="DC66" s="1202"/>
    </row>
    <row r="67" spans="2:107" ht="13" x14ac:dyDescent="0.2">
      <c r="B67" s="10"/>
      <c r="AN67" s="1200"/>
      <c r="AO67" s="1201"/>
      <c r="AP67" s="1201"/>
      <c r="AQ67" s="1201"/>
      <c r="AR67" s="1201"/>
      <c r="AS67" s="1201"/>
      <c r="AT67" s="1201"/>
      <c r="AU67" s="1201"/>
      <c r="AV67" s="1201"/>
      <c r="AW67" s="1201"/>
      <c r="AX67" s="1201"/>
      <c r="AY67" s="1201"/>
      <c r="AZ67" s="1201"/>
      <c r="BA67" s="1201"/>
      <c r="BB67" s="1201"/>
      <c r="BC67" s="1201"/>
      <c r="BD67" s="1201"/>
      <c r="BE67" s="1201"/>
      <c r="BF67" s="1201"/>
      <c r="BG67" s="1201"/>
      <c r="BH67" s="1201"/>
      <c r="BI67" s="1201"/>
      <c r="BJ67" s="1201"/>
      <c r="BK67" s="1201"/>
      <c r="BL67" s="1201"/>
      <c r="BM67" s="1201"/>
      <c r="BN67" s="1201"/>
      <c r="BO67" s="1201"/>
      <c r="BP67" s="1201"/>
      <c r="BQ67" s="1201"/>
      <c r="BR67" s="1201"/>
      <c r="BS67" s="1201"/>
      <c r="BT67" s="1201"/>
      <c r="BU67" s="1201"/>
      <c r="BV67" s="1201"/>
      <c r="BW67" s="1201"/>
      <c r="BX67" s="1201"/>
      <c r="BY67" s="1201"/>
      <c r="BZ67" s="1201"/>
      <c r="CA67" s="1201"/>
      <c r="CB67" s="1201"/>
      <c r="CC67" s="1201"/>
      <c r="CD67" s="1201"/>
      <c r="CE67" s="1201"/>
      <c r="CF67" s="1201"/>
      <c r="CG67" s="1201"/>
      <c r="CH67" s="1201"/>
      <c r="CI67" s="1201"/>
      <c r="CJ67" s="1201"/>
      <c r="CK67" s="1201"/>
      <c r="CL67" s="1201"/>
      <c r="CM67" s="1201"/>
      <c r="CN67" s="1201"/>
      <c r="CO67" s="1201"/>
      <c r="CP67" s="1201"/>
      <c r="CQ67" s="1201"/>
      <c r="CR67" s="1201"/>
      <c r="CS67" s="1201"/>
      <c r="CT67" s="1201"/>
      <c r="CU67" s="1201"/>
      <c r="CV67" s="1201"/>
      <c r="CW67" s="1201"/>
      <c r="CX67" s="1201"/>
      <c r="CY67" s="1201"/>
      <c r="CZ67" s="1201"/>
      <c r="DA67" s="1201"/>
      <c r="DB67" s="1201"/>
      <c r="DC67" s="1202"/>
    </row>
    <row r="68" spans="2:107" ht="13" x14ac:dyDescent="0.2">
      <c r="B68" s="10"/>
      <c r="AN68" s="1200"/>
      <c r="AO68" s="1201"/>
      <c r="AP68" s="1201"/>
      <c r="AQ68" s="1201"/>
      <c r="AR68" s="1201"/>
      <c r="AS68" s="1201"/>
      <c r="AT68" s="1201"/>
      <c r="AU68" s="1201"/>
      <c r="AV68" s="1201"/>
      <c r="AW68" s="1201"/>
      <c r="AX68" s="1201"/>
      <c r="AY68" s="1201"/>
      <c r="AZ68" s="1201"/>
      <c r="BA68" s="1201"/>
      <c r="BB68" s="1201"/>
      <c r="BC68" s="1201"/>
      <c r="BD68" s="1201"/>
      <c r="BE68" s="1201"/>
      <c r="BF68" s="1201"/>
      <c r="BG68" s="1201"/>
      <c r="BH68" s="1201"/>
      <c r="BI68" s="1201"/>
      <c r="BJ68" s="1201"/>
      <c r="BK68" s="1201"/>
      <c r="BL68" s="1201"/>
      <c r="BM68" s="1201"/>
      <c r="BN68" s="1201"/>
      <c r="BO68" s="1201"/>
      <c r="BP68" s="1201"/>
      <c r="BQ68" s="1201"/>
      <c r="BR68" s="1201"/>
      <c r="BS68" s="1201"/>
      <c r="BT68" s="1201"/>
      <c r="BU68" s="1201"/>
      <c r="BV68" s="1201"/>
      <c r="BW68" s="1201"/>
      <c r="BX68" s="1201"/>
      <c r="BY68" s="1201"/>
      <c r="BZ68" s="1201"/>
      <c r="CA68" s="1201"/>
      <c r="CB68" s="1201"/>
      <c r="CC68" s="1201"/>
      <c r="CD68" s="1201"/>
      <c r="CE68" s="1201"/>
      <c r="CF68" s="1201"/>
      <c r="CG68" s="1201"/>
      <c r="CH68" s="1201"/>
      <c r="CI68" s="1201"/>
      <c r="CJ68" s="1201"/>
      <c r="CK68" s="1201"/>
      <c r="CL68" s="1201"/>
      <c r="CM68" s="1201"/>
      <c r="CN68" s="1201"/>
      <c r="CO68" s="1201"/>
      <c r="CP68" s="1201"/>
      <c r="CQ68" s="1201"/>
      <c r="CR68" s="1201"/>
      <c r="CS68" s="1201"/>
      <c r="CT68" s="1201"/>
      <c r="CU68" s="1201"/>
      <c r="CV68" s="1201"/>
      <c r="CW68" s="1201"/>
      <c r="CX68" s="1201"/>
      <c r="CY68" s="1201"/>
      <c r="CZ68" s="1201"/>
      <c r="DA68" s="1201"/>
      <c r="DB68" s="1201"/>
      <c r="DC68" s="1202"/>
    </row>
    <row r="69" spans="2:107" ht="13" x14ac:dyDescent="0.2">
      <c r="B69" s="10"/>
      <c r="AN69" s="1203"/>
      <c r="AO69" s="1204"/>
      <c r="AP69" s="1204"/>
      <c r="AQ69" s="1204"/>
      <c r="AR69" s="1204"/>
      <c r="AS69" s="1204"/>
      <c r="AT69" s="1204"/>
      <c r="AU69" s="1204"/>
      <c r="AV69" s="1204"/>
      <c r="AW69" s="1204"/>
      <c r="AX69" s="1204"/>
      <c r="AY69" s="1204"/>
      <c r="AZ69" s="1204"/>
      <c r="BA69" s="1204"/>
      <c r="BB69" s="1204"/>
      <c r="BC69" s="1204"/>
      <c r="BD69" s="1204"/>
      <c r="BE69" s="1204"/>
      <c r="BF69" s="1204"/>
      <c r="BG69" s="1204"/>
      <c r="BH69" s="1204"/>
      <c r="BI69" s="1204"/>
      <c r="BJ69" s="1204"/>
      <c r="BK69" s="1204"/>
      <c r="BL69" s="1204"/>
      <c r="BM69" s="1204"/>
      <c r="BN69" s="1204"/>
      <c r="BO69" s="1204"/>
      <c r="BP69" s="1204"/>
      <c r="BQ69" s="1204"/>
      <c r="BR69" s="1204"/>
      <c r="BS69" s="1204"/>
      <c r="BT69" s="1204"/>
      <c r="BU69" s="1204"/>
      <c r="BV69" s="1204"/>
      <c r="BW69" s="1204"/>
      <c r="BX69" s="1204"/>
      <c r="BY69" s="1204"/>
      <c r="BZ69" s="1204"/>
      <c r="CA69" s="1204"/>
      <c r="CB69" s="1204"/>
      <c r="CC69" s="1204"/>
      <c r="CD69" s="1204"/>
      <c r="CE69" s="1204"/>
      <c r="CF69" s="1204"/>
      <c r="CG69" s="1204"/>
      <c r="CH69" s="1204"/>
      <c r="CI69" s="1204"/>
      <c r="CJ69" s="1204"/>
      <c r="CK69" s="1204"/>
      <c r="CL69" s="1204"/>
      <c r="CM69" s="1204"/>
      <c r="CN69" s="1204"/>
      <c r="CO69" s="1204"/>
      <c r="CP69" s="1204"/>
      <c r="CQ69" s="1204"/>
      <c r="CR69" s="1204"/>
      <c r="CS69" s="1204"/>
      <c r="CT69" s="1204"/>
      <c r="CU69" s="1204"/>
      <c r="CV69" s="1204"/>
      <c r="CW69" s="1204"/>
      <c r="CX69" s="1204"/>
      <c r="CY69" s="1204"/>
      <c r="CZ69" s="1204"/>
      <c r="DA69" s="1204"/>
      <c r="DB69" s="1204"/>
      <c r="DC69" s="1205"/>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190"/>
      <c r="H72" s="1190"/>
      <c r="I72" s="1190"/>
      <c r="J72" s="1190"/>
      <c r="K72" s="20"/>
      <c r="L72" s="20"/>
      <c r="M72" s="21"/>
      <c r="N72" s="21"/>
      <c r="AN72" s="1191"/>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3"/>
      <c r="BP72" s="1194" t="s">
        <v>3</v>
      </c>
      <c r="BQ72" s="1194"/>
      <c r="BR72" s="1194"/>
      <c r="BS72" s="1194"/>
      <c r="BT72" s="1194"/>
      <c r="BU72" s="1194"/>
      <c r="BV72" s="1194"/>
      <c r="BW72" s="1194"/>
      <c r="BX72" s="1194" t="s">
        <v>4</v>
      </c>
      <c r="BY72" s="1194"/>
      <c r="BZ72" s="1194"/>
      <c r="CA72" s="1194"/>
      <c r="CB72" s="1194"/>
      <c r="CC72" s="1194"/>
      <c r="CD72" s="1194"/>
      <c r="CE72" s="1194"/>
      <c r="CF72" s="1194" t="s">
        <v>5</v>
      </c>
      <c r="CG72" s="1194"/>
      <c r="CH72" s="1194"/>
      <c r="CI72" s="1194"/>
      <c r="CJ72" s="1194"/>
      <c r="CK72" s="1194"/>
      <c r="CL72" s="1194"/>
      <c r="CM72" s="1194"/>
      <c r="CN72" s="1194" t="s">
        <v>6</v>
      </c>
      <c r="CO72" s="1194"/>
      <c r="CP72" s="1194"/>
      <c r="CQ72" s="1194"/>
      <c r="CR72" s="1194"/>
      <c r="CS72" s="1194"/>
      <c r="CT72" s="1194"/>
      <c r="CU72" s="1194"/>
      <c r="CV72" s="1194" t="s">
        <v>7</v>
      </c>
      <c r="CW72" s="1194"/>
      <c r="CX72" s="1194"/>
      <c r="CY72" s="1194"/>
      <c r="CZ72" s="1194"/>
      <c r="DA72" s="1194"/>
      <c r="DB72" s="1194"/>
      <c r="DC72" s="1194"/>
    </row>
    <row r="73" spans="2:107" ht="13" x14ac:dyDescent="0.2">
      <c r="B73" s="10"/>
      <c r="G73" s="1207"/>
      <c r="H73" s="1207"/>
      <c r="I73" s="1207"/>
      <c r="J73" s="1207"/>
      <c r="K73" s="1210"/>
      <c r="L73" s="1210"/>
      <c r="M73" s="1210"/>
      <c r="N73" s="1210"/>
      <c r="AM73" s="19"/>
      <c r="AN73" s="1196" t="s">
        <v>8</v>
      </c>
      <c r="AO73" s="1196"/>
      <c r="AP73" s="1196"/>
      <c r="AQ73" s="1196"/>
      <c r="AR73" s="1196"/>
      <c r="AS73" s="1196"/>
      <c r="AT73" s="1196"/>
      <c r="AU73" s="1196"/>
      <c r="AV73" s="1196"/>
      <c r="AW73" s="1196"/>
      <c r="AX73" s="1196"/>
      <c r="AY73" s="1196"/>
      <c r="AZ73" s="1196"/>
      <c r="BA73" s="1196"/>
      <c r="BB73" s="1196" t="s">
        <v>9</v>
      </c>
      <c r="BC73" s="1196"/>
      <c r="BD73" s="1196"/>
      <c r="BE73" s="1196"/>
      <c r="BF73" s="1196"/>
      <c r="BG73" s="1196"/>
      <c r="BH73" s="1196"/>
      <c r="BI73" s="1196"/>
      <c r="BJ73" s="1196"/>
      <c r="BK73" s="1196"/>
      <c r="BL73" s="1196"/>
      <c r="BM73" s="1196"/>
      <c r="BN73" s="1196"/>
      <c r="BO73" s="1196"/>
      <c r="BP73" s="1195">
        <v>77.2</v>
      </c>
      <c r="BQ73" s="1195"/>
      <c r="BR73" s="1195"/>
      <c r="BS73" s="1195"/>
      <c r="BT73" s="1195"/>
      <c r="BU73" s="1195"/>
      <c r="BV73" s="1195"/>
      <c r="BW73" s="1195"/>
      <c r="BX73" s="1195">
        <v>89.6</v>
      </c>
      <c r="BY73" s="1195"/>
      <c r="BZ73" s="1195"/>
      <c r="CA73" s="1195"/>
      <c r="CB73" s="1195"/>
      <c r="CC73" s="1195"/>
      <c r="CD73" s="1195"/>
      <c r="CE73" s="1195"/>
      <c r="CF73" s="1195">
        <v>58.1</v>
      </c>
      <c r="CG73" s="1195"/>
      <c r="CH73" s="1195"/>
      <c r="CI73" s="1195"/>
      <c r="CJ73" s="1195"/>
      <c r="CK73" s="1195"/>
      <c r="CL73" s="1195"/>
      <c r="CM73" s="1195"/>
      <c r="CN73" s="1195">
        <v>79.900000000000006</v>
      </c>
      <c r="CO73" s="1195"/>
      <c r="CP73" s="1195"/>
      <c r="CQ73" s="1195"/>
      <c r="CR73" s="1195"/>
      <c r="CS73" s="1195"/>
      <c r="CT73" s="1195"/>
      <c r="CU73" s="1195"/>
      <c r="CV73" s="1195">
        <v>63.2</v>
      </c>
      <c r="CW73" s="1195"/>
      <c r="CX73" s="1195"/>
      <c r="CY73" s="1195"/>
      <c r="CZ73" s="1195"/>
      <c r="DA73" s="1195"/>
      <c r="DB73" s="1195"/>
      <c r="DC73" s="1195"/>
    </row>
    <row r="74" spans="2:107" ht="13" x14ac:dyDescent="0.2">
      <c r="B74" s="10"/>
      <c r="G74" s="1207"/>
      <c r="H74" s="1207"/>
      <c r="I74" s="1207"/>
      <c r="J74" s="1207"/>
      <c r="K74" s="1210"/>
      <c r="L74" s="1210"/>
      <c r="M74" s="1210"/>
      <c r="N74" s="1210"/>
      <c r="AM74" s="19"/>
      <c r="AN74" s="1196"/>
      <c r="AO74" s="1196"/>
      <c r="AP74" s="1196"/>
      <c r="AQ74" s="1196"/>
      <c r="AR74" s="1196"/>
      <c r="AS74" s="1196"/>
      <c r="AT74" s="1196"/>
      <c r="AU74" s="1196"/>
      <c r="AV74" s="1196"/>
      <c r="AW74" s="1196"/>
      <c r="AX74" s="1196"/>
      <c r="AY74" s="1196"/>
      <c r="AZ74" s="1196"/>
      <c r="BA74" s="1196"/>
      <c r="BB74" s="1196"/>
      <c r="BC74" s="1196"/>
      <c r="BD74" s="1196"/>
      <c r="BE74" s="1196"/>
      <c r="BF74" s="1196"/>
      <c r="BG74" s="1196"/>
      <c r="BH74" s="1196"/>
      <c r="BI74" s="1196"/>
      <c r="BJ74" s="1196"/>
      <c r="BK74" s="1196"/>
      <c r="BL74" s="1196"/>
      <c r="BM74" s="1196"/>
      <c r="BN74" s="1196"/>
      <c r="BO74" s="1196"/>
      <c r="BP74" s="1195"/>
      <c r="BQ74" s="1195"/>
      <c r="BR74" s="1195"/>
      <c r="BS74" s="1195"/>
      <c r="BT74" s="1195"/>
      <c r="BU74" s="1195"/>
      <c r="BV74" s="1195"/>
      <c r="BW74" s="1195"/>
      <c r="BX74" s="1195"/>
      <c r="BY74" s="1195"/>
      <c r="BZ74" s="1195"/>
      <c r="CA74" s="1195"/>
      <c r="CB74" s="1195"/>
      <c r="CC74" s="1195"/>
      <c r="CD74" s="1195"/>
      <c r="CE74" s="1195"/>
      <c r="CF74" s="1195"/>
      <c r="CG74" s="1195"/>
      <c r="CH74" s="1195"/>
      <c r="CI74" s="1195"/>
      <c r="CJ74" s="1195"/>
      <c r="CK74" s="1195"/>
      <c r="CL74" s="1195"/>
      <c r="CM74" s="1195"/>
      <c r="CN74" s="1195"/>
      <c r="CO74" s="1195"/>
      <c r="CP74" s="1195"/>
      <c r="CQ74" s="1195"/>
      <c r="CR74" s="1195"/>
      <c r="CS74" s="1195"/>
      <c r="CT74" s="1195"/>
      <c r="CU74" s="1195"/>
      <c r="CV74" s="1195"/>
      <c r="CW74" s="1195"/>
      <c r="CX74" s="1195"/>
      <c r="CY74" s="1195"/>
      <c r="CZ74" s="1195"/>
      <c r="DA74" s="1195"/>
      <c r="DB74" s="1195"/>
      <c r="DC74" s="1195"/>
    </row>
    <row r="75" spans="2:107" ht="13" x14ac:dyDescent="0.2">
      <c r="B75" s="10"/>
      <c r="G75" s="1207"/>
      <c r="H75" s="1207"/>
      <c r="I75" s="1190"/>
      <c r="J75" s="1190"/>
      <c r="K75" s="1206"/>
      <c r="L75" s="1206"/>
      <c r="M75" s="1206"/>
      <c r="N75" s="1206"/>
      <c r="AM75" s="19"/>
      <c r="AN75" s="1196"/>
      <c r="AO75" s="1196"/>
      <c r="AP75" s="1196"/>
      <c r="AQ75" s="1196"/>
      <c r="AR75" s="1196"/>
      <c r="AS75" s="1196"/>
      <c r="AT75" s="1196"/>
      <c r="AU75" s="1196"/>
      <c r="AV75" s="1196"/>
      <c r="AW75" s="1196"/>
      <c r="AX75" s="1196"/>
      <c r="AY75" s="1196"/>
      <c r="AZ75" s="1196"/>
      <c r="BA75" s="1196"/>
      <c r="BB75" s="1196" t="s">
        <v>13</v>
      </c>
      <c r="BC75" s="1196"/>
      <c r="BD75" s="1196"/>
      <c r="BE75" s="1196"/>
      <c r="BF75" s="1196"/>
      <c r="BG75" s="1196"/>
      <c r="BH75" s="1196"/>
      <c r="BI75" s="1196"/>
      <c r="BJ75" s="1196"/>
      <c r="BK75" s="1196"/>
      <c r="BL75" s="1196"/>
      <c r="BM75" s="1196"/>
      <c r="BN75" s="1196"/>
      <c r="BO75" s="1196"/>
      <c r="BP75" s="1195">
        <v>8.5</v>
      </c>
      <c r="BQ75" s="1195"/>
      <c r="BR75" s="1195"/>
      <c r="BS75" s="1195"/>
      <c r="BT75" s="1195"/>
      <c r="BU75" s="1195"/>
      <c r="BV75" s="1195"/>
      <c r="BW75" s="1195"/>
      <c r="BX75" s="1195">
        <v>9.6999999999999993</v>
      </c>
      <c r="BY75" s="1195"/>
      <c r="BZ75" s="1195"/>
      <c r="CA75" s="1195"/>
      <c r="CB75" s="1195"/>
      <c r="CC75" s="1195"/>
      <c r="CD75" s="1195"/>
      <c r="CE75" s="1195"/>
      <c r="CF75" s="1195">
        <v>9.5</v>
      </c>
      <c r="CG75" s="1195"/>
      <c r="CH75" s="1195"/>
      <c r="CI75" s="1195"/>
      <c r="CJ75" s="1195"/>
      <c r="CK75" s="1195"/>
      <c r="CL75" s="1195"/>
      <c r="CM75" s="1195"/>
      <c r="CN75" s="1195">
        <v>8.6999999999999993</v>
      </c>
      <c r="CO75" s="1195"/>
      <c r="CP75" s="1195"/>
      <c r="CQ75" s="1195"/>
      <c r="CR75" s="1195"/>
      <c r="CS75" s="1195"/>
      <c r="CT75" s="1195"/>
      <c r="CU75" s="1195"/>
      <c r="CV75" s="1195">
        <v>8.4</v>
      </c>
      <c r="CW75" s="1195"/>
      <c r="CX75" s="1195"/>
      <c r="CY75" s="1195"/>
      <c r="CZ75" s="1195"/>
      <c r="DA75" s="1195"/>
      <c r="DB75" s="1195"/>
      <c r="DC75" s="1195"/>
    </row>
    <row r="76" spans="2:107" ht="13" x14ac:dyDescent="0.2">
      <c r="B76" s="10"/>
      <c r="G76" s="1207"/>
      <c r="H76" s="1207"/>
      <c r="I76" s="1190"/>
      <c r="J76" s="1190"/>
      <c r="K76" s="1206"/>
      <c r="L76" s="1206"/>
      <c r="M76" s="1206"/>
      <c r="N76" s="1206"/>
      <c r="AM76" s="19"/>
      <c r="AN76" s="1196"/>
      <c r="AO76" s="1196"/>
      <c r="AP76" s="1196"/>
      <c r="AQ76" s="1196"/>
      <c r="AR76" s="1196"/>
      <c r="AS76" s="1196"/>
      <c r="AT76" s="1196"/>
      <c r="AU76" s="1196"/>
      <c r="AV76" s="1196"/>
      <c r="AW76" s="1196"/>
      <c r="AX76" s="1196"/>
      <c r="AY76" s="1196"/>
      <c r="AZ76" s="1196"/>
      <c r="BA76" s="1196"/>
      <c r="BB76" s="1196"/>
      <c r="BC76" s="1196"/>
      <c r="BD76" s="1196"/>
      <c r="BE76" s="1196"/>
      <c r="BF76" s="1196"/>
      <c r="BG76" s="1196"/>
      <c r="BH76" s="1196"/>
      <c r="BI76" s="1196"/>
      <c r="BJ76" s="1196"/>
      <c r="BK76" s="1196"/>
      <c r="BL76" s="1196"/>
      <c r="BM76" s="1196"/>
      <c r="BN76" s="1196"/>
      <c r="BO76" s="1196"/>
      <c r="BP76" s="1195"/>
      <c r="BQ76" s="1195"/>
      <c r="BR76" s="1195"/>
      <c r="BS76" s="1195"/>
      <c r="BT76" s="1195"/>
      <c r="BU76" s="1195"/>
      <c r="BV76" s="1195"/>
      <c r="BW76" s="1195"/>
      <c r="BX76" s="1195"/>
      <c r="BY76" s="1195"/>
      <c r="BZ76" s="1195"/>
      <c r="CA76" s="1195"/>
      <c r="CB76" s="1195"/>
      <c r="CC76" s="1195"/>
      <c r="CD76" s="1195"/>
      <c r="CE76" s="1195"/>
      <c r="CF76" s="1195"/>
      <c r="CG76" s="1195"/>
      <c r="CH76" s="1195"/>
      <c r="CI76" s="1195"/>
      <c r="CJ76" s="1195"/>
      <c r="CK76" s="1195"/>
      <c r="CL76" s="1195"/>
      <c r="CM76" s="1195"/>
      <c r="CN76" s="1195"/>
      <c r="CO76" s="1195"/>
      <c r="CP76" s="1195"/>
      <c r="CQ76" s="1195"/>
      <c r="CR76" s="1195"/>
      <c r="CS76" s="1195"/>
      <c r="CT76" s="1195"/>
      <c r="CU76" s="1195"/>
      <c r="CV76" s="1195"/>
      <c r="CW76" s="1195"/>
      <c r="CX76" s="1195"/>
      <c r="CY76" s="1195"/>
      <c r="CZ76" s="1195"/>
      <c r="DA76" s="1195"/>
      <c r="DB76" s="1195"/>
      <c r="DC76" s="1195"/>
    </row>
    <row r="77" spans="2:107" ht="13" x14ac:dyDescent="0.2">
      <c r="B77" s="10"/>
      <c r="G77" s="1190"/>
      <c r="H77" s="1190"/>
      <c r="I77" s="1190"/>
      <c r="J77" s="1190"/>
      <c r="K77" s="1210"/>
      <c r="L77" s="1210"/>
      <c r="M77" s="1210"/>
      <c r="N77" s="1210"/>
      <c r="AN77" s="1194" t="s">
        <v>11</v>
      </c>
      <c r="AO77" s="1194"/>
      <c r="AP77" s="1194"/>
      <c r="AQ77" s="1194"/>
      <c r="AR77" s="1194"/>
      <c r="AS77" s="1194"/>
      <c r="AT77" s="1194"/>
      <c r="AU77" s="1194"/>
      <c r="AV77" s="1194"/>
      <c r="AW77" s="1194"/>
      <c r="AX77" s="1194"/>
      <c r="AY77" s="1194"/>
      <c r="AZ77" s="1194"/>
      <c r="BA77" s="1194"/>
      <c r="BB77" s="1196" t="s">
        <v>9</v>
      </c>
      <c r="BC77" s="1196"/>
      <c r="BD77" s="1196"/>
      <c r="BE77" s="1196"/>
      <c r="BF77" s="1196"/>
      <c r="BG77" s="1196"/>
      <c r="BH77" s="1196"/>
      <c r="BI77" s="1196"/>
      <c r="BJ77" s="1196"/>
      <c r="BK77" s="1196"/>
      <c r="BL77" s="1196"/>
      <c r="BM77" s="1196"/>
      <c r="BN77" s="1196"/>
      <c r="BO77" s="1196"/>
      <c r="BP77" s="1195">
        <v>7.6</v>
      </c>
      <c r="BQ77" s="1195"/>
      <c r="BR77" s="1195"/>
      <c r="BS77" s="1195"/>
      <c r="BT77" s="1195"/>
      <c r="BU77" s="1195"/>
      <c r="BV77" s="1195"/>
      <c r="BW77" s="1195"/>
      <c r="BX77" s="1195">
        <v>3</v>
      </c>
      <c r="BY77" s="1195"/>
      <c r="BZ77" s="1195"/>
      <c r="CA77" s="1195"/>
      <c r="CB77" s="1195"/>
      <c r="CC77" s="1195"/>
      <c r="CD77" s="1195"/>
      <c r="CE77" s="1195"/>
      <c r="CF77" s="1195">
        <v>3.4</v>
      </c>
      <c r="CG77" s="1195"/>
      <c r="CH77" s="1195"/>
      <c r="CI77" s="1195"/>
      <c r="CJ77" s="1195"/>
      <c r="CK77" s="1195"/>
      <c r="CL77" s="1195"/>
      <c r="CM77" s="1195"/>
      <c r="CN77" s="1195">
        <v>0</v>
      </c>
      <c r="CO77" s="1195"/>
      <c r="CP77" s="1195"/>
      <c r="CQ77" s="1195"/>
      <c r="CR77" s="1195"/>
      <c r="CS77" s="1195"/>
      <c r="CT77" s="1195"/>
      <c r="CU77" s="1195"/>
      <c r="CV77" s="1195">
        <v>0</v>
      </c>
      <c r="CW77" s="1195"/>
      <c r="CX77" s="1195"/>
      <c r="CY77" s="1195"/>
      <c r="CZ77" s="1195"/>
      <c r="DA77" s="1195"/>
      <c r="DB77" s="1195"/>
      <c r="DC77" s="1195"/>
    </row>
    <row r="78" spans="2:107" ht="13" x14ac:dyDescent="0.2">
      <c r="B78" s="10"/>
      <c r="G78" s="1190"/>
      <c r="H78" s="1190"/>
      <c r="I78" s="1190"/>
      <c r="J78" s="1190"/>
      <c r="K78" s="1210"/>
      <c r="L78" s="1210"/>
      <c r="M78" s="1210"/>
      <c r="N78" s="1210"/>
      <c r="AN78" s="1194"/>
      <c r="AO78" s="1194"/>
      <c r="AP78" s="1194"/>
      <c r="AQ78" s="1194"/>
      <c r="AR78" s="1194"/>
      <c r="AS78" s="1194"/>
      <c r="AT78" s="1194"/>
      <c r="AU78" s="1194"/>
      <c r="AV78" s="1194"/>
      <c r="AW78" s="1194"/>
      <c r="AX78" s="1194"/>
      <c r="AY78" s="1194"/>
      <c r="AZ78" s="1194"/>
      <c r="BA78" s="1194"/>
      <c r="BB78" s="1196"/>
      <c r="BC78" s="1196"/>
      <c r="BD78" s="1196"/>
      <c r="BE78" s="1196"/>
      <c r="BF78" s="1196"/>
      <c r="BG78" s="1196"/>
      <c r="BH78" s="1196"/>
      <c r="BI78" s="1196"/>
      <c r="BJ78" s="1196"/>
      <c r="BK78" s="1196"/>
      <c r="BL78" s="1196"/>
      <c r="BM78" s="1196"/>
      <c r="BN78" s="1196"/>
      <c r="BO78" s="1196"/>
      <c r="BP78" s="1195"/>
      <c r="BQ78" s="1195"/>
      <c r="BR78" s="1195"/>
      <c r="BS78" s="1195"/>
      <c r="BT78" s="1195"/>
      <c r="BU78" s="1195"/>
      <c r="BV78" s="1195"/>
      <c r="BW78" s="1195"/>
      <c r="BX78" s="1195"/>
      <c r="BY78" s="1195"/>
      <c r="BZ78" s="1195"/>
      <c r="CA78" s="1195"/>
      <c r="CB78" s="1195"/>
      <c r="CC78" s="1195"/>
      <c r="CD78" s="1195"/>
      <c r="CE78" s="1195"/>
      <c r="CF78" s="1195"/>
      <c r="CG78" s="1195"/>
      <c r="CH78" s="1195"/>
      <c r="CI78" s="1195"/>
      <c r="CJ78" s="1195"/>
      <c r="CK78" s="1195"/>
      <c r="CL78" s="1195"/>
      <c r="CM78" s="1195"/>
      <c r="CN78" s="1195"/>
      <c r="CO78" s="1195"/>
      <c r="CP78" s="1195"/>
      <c r="CQ78" s="1195"/>
      <c r="CR78" s="1195"/>
      <c r="CS78" s="1195"/>
      <c r="CT78" s="1195"/>
      <c r="CU78" s="1195"/>
      <c r="CV78" s="1195"/>
      <c r="CW78" s="1195"/>
      <c r="CX78" s="1195"/>
      <c r="CY78" s="1195"/>
      <c r="CZ78" s="1195"/>
      <c r="DA78" s="1195"/>
      <c r="DB78" s="1195"/>
      <c r="DC78" s="1195"/>
    </row>
    <row r="79" spans="2:107" ht="13" x14ac:dyDescent="0.2">
      <c r="B79" s="10"/>
      <c r="G79" s="1190"/>
      <c r="H79" s="1190"/>
      <c r="I79" s="1209"/>
      <c r="J79" s="1209"/>
      <c r="K79" s="1211"/>
      <c r="L79" s="1211"/>
      <c r="M79" s="1211"/>
      <c r="N79" s="1211"/>
      <c r="AN79" s="1194"/>
      <c r="AO79" s="1194"/>
      <c r="AP79" s="1194"/>
      <c r="AQ79" s="1194"/>
      <c r="AR79" s="1194"/>
      <c r="AS79" s="1194"/>
      <c r="AT79" s="1194"/>
      <c r="AU79" s="1194"/>
      <c r="AV79" s="1194"/>
      <c r="AW79" s="1194"/>
      <c r="AX79" s="1194"/>
      <c r="AY79" s="1194"/>
      <c r="AZ79" s="1194"/>
      <c r="BA79" s="1194"/>
      <c r="BB79" s="1196" t="s">
        <v>13</v>
      </c>
      <c r="BC79" s="1196"/>
      <c r="BD79" s="1196"/>
      <c r="BE79" s="1196"/>
      <c r="BF79" s="1196"/>
      <c r="BG79" s="1196"/>
      <c r="BH79" s="1196"/>
      <c r="BI79" s="1196"/>
      <c r="BJ79" s="1196"/>
      <c r="BK79" s="1196"/>
      <c r="BL79" s="1196"/>
      <c r="BM79" s="1196"/>
      <c r="BN79" s="1196"/>
      <c r="BO79" s="1196"/>
      <c r="BP79" s="1195">
        <v>8.6</v>
      </c>
      <c r="BQ79" s="1195"/>
      <c r="BR79" s="1195"/>
      <c r="BS79" s="1195"/>
      <c r="BT79" s="1195"/>
      <c r="BU79" s="1195"/>
      <c r="BV79" s="1195"/>
      <c r="BW79" s="1195"/>
      <c r="BX79" s="1195">
        <v>8.8000000000000007</v>
      </c>
      <c r="BY79" s="1195"/>
      <c r="BZ79" s="1195"/>
      <c r="CA79" s="1195"/>
      <c r="CB79" s="1195"/>
      <c r="CC79" s="1195"/>
      <c r="CD79" s="1195"/>
      <c r="CE79" s="1195"/>
      <c r="CF79" s="1195">
        <v>8.8000000000000007</v>
      </c>
      <c r="CG79" s="1195"/>
      <c r="CH79" s="1195"/>
      <c r="CI79" s="1195"/>
      <c r="CJ79" s="1195"/>
      <c r="CK79" s="1195"/>
      <c r="CL79" s="1195"/>
      <c r="CM79" s="1195"/>
      <c r="CN79" s="1195">
        <v>8.3000000000000007</v>
      </c>
      <c r="CO79" s="1195"/>
      <c r="CP79" s="1195"/>
      <c r="CQ79" s="1195"/>
      <c r="CR79" s="1195"/>
      <c r="CS79" s="1195"/>
      <c r="CT79" s="1195"/>
      <c r="CU79" s="1195"/>
      <c r="CV79" s="1195">
        <v>8.1</v>
      </c>
      <c r="CW79" s="1195"/>
      <c r="CX79" s="1195"/>
      <c r="CY79" s="1195"/>
      <c r="CZ79" s="1195"/>
      <c r="DA79" s="1195"/>
      <c r="DB79" s="1195"/>
      <c r="DC79" s="1195"/>
    </row>
    <row r="80" spans="2:107" ht="13" x14ac:dyDescent="0.2">
      <c r="B80" s="10"/>
      <c r="G80" s="1190"/>
      <c r="H80" s="1190"/>
      <c r="I80" s="1209"/>
      <c r="J80" s="1209"/>
      <c r="K80" s="1211"/>
      <c r="L80" s="1211"/>
      <c r="M80" s="1211"/>
      <c r="N80" s="1211"/>
      <c r="AN80" s="1194"/>
      <c r="AO80" s="1194"/>
      <c r="AP80" s="1194"/>
      <c r="AQ80" s="1194"/>
      <c r="AR80" s="1194"/>
      <c r="AS80" s="1194"/>
      <c r="AT80" s="1194"/>
      <c r="AU80" s="1194"/>
      <c r="AV80" s="1194"/>
      <c r="AW80" s="1194"/>
      <c r="AX80" s="1194"/>
      <c r="AY80" s="1194"/>
      <c r="AZ80" s="1194"/>
      <c r="BA80" s="1194"/>
      <c r="BB80" s="1196"/>
      <c r="BC80" s="1196"/>
      <c r="BD80" s="1196"/>
      <c r="BE80" s="1196"/>
      <c r="BF80" s="1196"/>
      <c r="BG80" s="1196"/>
      <c r="BH80" s="1196"/>
      <c r="BI80" s="1196"/>
      <c r="BJ80" s="1196"/>
      <c r="BK80" s="1196"/>
      <c r="BL80" s="1196"/>
      <c r="BM80" s="1196"/>
      <c r="BN80" s="1196"/>
      <c r="BO80" s="1196"/>
      <c r="BP80" s="1195"/>
      <c r="BQ80" s="1195"/>
      <c r="BR80" s="1195"/>
      <c r="BS80" s="1195"/>
      <c r="BT80" s="1195"/>
      <c r="BU80" s="1195"/>
      <c r="BV80" s="1195"/>
      <c r="BW80" s="1195"/>
      <c r="BX80" s="1195"/>
      <c r="BY80" s="1195"/>
      <c r="BZ80" s="1195"/>
      <c r="CA80" s="1195"/>
      <c r="CB80" s="1195"/>
      <c r="CC80" s="1195"/>
      <c r="CD80" s="1195"/>
      <c r="CE80" s="1195"/>
      <c r="CF80" s="1195"/>
      <c r="CG80" s="1195"/>
      <c r="CH80" s="1195"/>
      <c r="CI80" s="1195"/>
      <c r="CJ80" s="1195"/>
      <c r="CK80" s="1195"/>
      <c r="CL80" s="1195"/>
      <c r="CM80" s="1195"/>
      <c r="CN80" s="1195"/>
      <c r="CO80" s="1195"/>
      <c r="CP80" s="1195"/>
      <c r="CQ80" s="1195"/>
      <c r="CR80" s="1195"/>
      <c r="CS80" s="1195"/>
      <c r="CT80" s="1195"/>
      <c r="CU80" s="1195"/>
      <c r="CV80" s="1195"/>
      <c r="CW80" s="1195"/>
      <c r="CX80" s="1195"/>
      <c r="CY80" s="1195"/>
      <c r="CZ80" s="1195"/>
      <c r="DA80" s="1195"/>
      <c r="DB80" s="1195"/>
      <c r="DC80" s="1195"/>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bBTHhby05QkP5hGj8PZwR1DkLPdd89enCcxbEdoakqtlbW7N8opV/pdnySTFb2HYqK1DxnekcJuOClJ/XpueqA==" saltValue="qqcFSlWlHWfer8GbaAe0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QQJl/HI5Ry0CrpxsnQj60g+YLlS/+VPxmd+XgdJq3owyjaflHX+WX5FICVeVEeav7TkogcKtV0QZ7d3hna2fBg==" saltValue="LjpMed6+ErPRPWjMSBB2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GDogERxVyX5w5+n/43rmWXm1prRc9N4ar+DbSAAkKKq1/lKOIZcKexX2DsHrwhsRSkxN2VGlaAicnYp8HN3ZOg==" saltValue="Qies1YxtgaLhi1pjtWcX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dcterms:created xsi:type="dcterms:W3CDTF">2024-07-29T10:39:07Z</dcterms:created>
  <dcterms:modified xsi:type="dcterms:W3CDTF">2024-09-27T08:15:51Z</dcterms:modified>
  <cp:category/>
</cp:coreProperties>
</file>