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EA13873E-76F9-4A82-AAA7-034A707E0F79}" xr6:coauthVersionLast="47" xr6:coauthVersionMax="47" xr10:uidLastSave="{00000000-0000-0000-0000-000000000000}"/>
  <bookViews>
    <workbookView xWindow="-108" yWindow="-108" windowWidth="23256" windowHeight="1245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c r="BY42" i="7"/>
  <c r="BW42" i="7"/>
  <c r="BE42" i="7"/>
  <c r="AM42" i="7"/>
  <c r="U42" i="7"/>
  <c r="E42" i="7"/>
  <c r="C42" i="7"/>
  <c r="DG41" i="7"/>
  <c r="CQ41" i="7"/>
  <c r="CO41" i="7"/>
  <c r="BY41" i="7"/>
  <c r="BW41" i="7"/>
  <c r="BE41" i="7"/>
  <c r="AM41" i="7"/>
  <c r="U41" i="7"/>
  <c r="E41" i="7"/>
  <c r="C41" i="7"/>
  <c r="DG40" i="7"/>
  <c r="CQ40" i="7"/>
  <c r="CO40" i="7"/>
  <c r="BY40" i="7"/>
  <c r="BW40" i="7"/>
  <c r="BE40" i="7"/>
  <c r="AM40" i="7"/>
  <c r="U40" i="7"/>
  <c r="E40" i="7"/>
  <c r="C40" i="7"/>
  <c r="DG39" i="7"/>
  <c r="CQ39" i="7"/>
  <c r="CO39" i="7"/>
  <c r="BY39" i="7"/>
  <c r="BW39" i="7"/>
  <c r="BE39" i="7"/>
  <c r="AM39" i="7"/>
  <c r="U39" i="7"/>
  <c r="E39" i="7"/>
  <c r="C39" i="7"/>
  <c r="DG38" i="7"/>
  <c r="CQ38" i="7"/>
  <c r="CO38" i="7"/>
  <c r="BY38" i="7"/>
  <c r="BW38" i="7"/>
  <c r="BE38" i="7"/>
  <c r="AM38" i="7"/>
  <c r="U38" i="7"/>
  <c r="E38" i="7"/>
  <c r="C38" i="7"/>
  <c r="DG37" i="7"/>
  <c r="CQ37" i="7"/>
  <c r="CO37" i="7"/>
  <c r="BY37" i="7"/>
  <c r="BW37" i="7"/>
  <c r="BE37" i="7"/>
  <c r="AM37" i="7"/>
  <c r="U37" i="7"/>
  <c r="E37" i="7"/>
  <c r="C37" i="7"/>
  <c r="DG36" i="7"/>
  <c r="CQ36" i="7"/>
  <c r="CO36" i="7"/>
  <c r="BY36" i="7"/>
  <c r="BW36" i="7"/>
  <c r="BE36" i="7"/>
  <c r="AM36" i="7"/>
  <c r="W36" i="7"/>
  <c r="E36" i="7"/>
  <c r="C36" i="7"/>
  <c r="DG35" i="7"/>
  <c r="CQ35" i="7"/>
  <c r="CO35" i="7"/>
  <c r="BY35" i="7"/>
  <c r="BW35" i="7"/>
  <c r="BE35" i="7"/>
  <c r="AO35" i="7"/>
  <c r="W35" i="7"/>
  <c r="E35" i="7"/>
  <c r="DG34" i="7"/>
  <c r="CQ34" i="7"/>
  <c r="CO34" i="7"/>
  <c r="BY34" i="7"/>
  <c r="BW34" i="7"/>
  <c r="BG34" i="7"/>
  <c r="AO34" i="7"/>
  <c r="W34" i="7"/>
  <c r="E34" i="7"/>
  <c r="C34" i="7"/>
  <c r="C35" i="7" l="1"/>
  <c r="U34" i="7"/>
  <c r="AM34" i="7" l="1"/>
  <c r="AM35" i="7" s="1"/>
  <c r="U35" i="7"/>
  <c r="U36" i="7" s="1"/>
  <c r="BE34" i="7"/>
</calcChain>
</file>

<file path=xl/sharedStrings.xml><?xml version="1.0" encoding="utf-8"?>
<sst xmlns="http://schemas.openxmlformats.org/spreadsheetml/2006/main" count="1067" uniqueCount="544">
  <si>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</si>
  <si>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</si>
  <si>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</si>
  <si>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</si>
  <si>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</si>
  <si>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</si>
  <si>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</si>
  <si>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</si>
  <si>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</si>
  <si>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</si>
  <si>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</si>
  <si>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</si>
  <si>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</si>
  <si>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</si>
  <si>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</si>
  <si>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抑制できているものの、令和6年能登半島地震の影響による起債残高増加に伴う上昇が見込まれる。有形固定資産減価償却率は上昇傾向にあり、今後の公共施設の老朽化対策が残されている状況が表れている。施設改修が先送りされていないかなど、適切な投資について、積極的な検討を進める必要がある。また、合わせて、施設の統廃合についても十分な検討を行い、老朽化対策と将来負担比率の抑制維持を同時に努めていく。</t>
    <phoneticPr fontId="5"/>
  </si>
  <si>
    <t>　将来負担比率及び実質公債費比率とも、類似団体平均と比べるといずれも高い水準にある。いずれの比率も地震等の影響により、今後さらに上昇する見込みであることから、事業の取捨選択による総合的な町政運営について検討を進める必要がある。また、公営企業会計における準元利償還金の圧縮に向け、水道事業及び下水道事業の経営状態の改善にも取り組んでいく。</t>
    <phoneticPr fontId="5"/>
  </si>
  <si>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</si>
  <si>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</si>
  <si>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</si>
  <si>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</si>
  <si>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</si>
  <si>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Ⅳ－２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</si>
  <si>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</si>
  <si>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</si>
  <si>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</si>
  <si>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</si>
  <si>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</si>
  <si>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</si>
  <si>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</si>
  <si>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</si>
  <si>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</si>
  <si>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</si>
  <si>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</si>
  <si>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</si>
  <si>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</si>
  <si>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中能登町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</si>
  <si>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</si>
  <si>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</si>
  <si>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</si>
  <si>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</si>
  <si>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</si>
  <si>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</si>
  <si>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</si>
  <si>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</si>
  <si>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</si>
  <si>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</si>
  <si>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</si>
  <si>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</si>
  <si>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</si>
  <si>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</si>
  <si>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</si>
  <si>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</si>
  <si>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</si>
  <si>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</si>
  <si>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</si>
  <si>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</si>
  <si>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</si>
  <si>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</si>
  <si>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</si>
  <si>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</si>
  <si>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</si>
  <si>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</si>
  <si>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</si>
  <si>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</si>
  <si>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</si>
  <si>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</si>
  <si>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</si>
  <si>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</si>
  <si>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</si>
  <si>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</si>
  <si>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</si>
  <si>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</si>
  <si>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</si>
  <si>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</si>
  <si>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</si>
  <si>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</si>
  <si>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</si>
  <si>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</si>
  <si>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</si>
  <si>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</si>
  <si>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</si>
  <si>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</si>
  <si>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</si>
  <si>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4"/>
  </si>
  <si>
    <t>うち日本人(％)</t>
    <phoneticPr fontId="5"/>
  </si>
  <si>
    <t>-1.8</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</si>
  <si>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</si>
  <si>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</si>
  <si>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</si>
  <si>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</si>
  <si>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</si>
  <si>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</si>
  <si>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</si>
  <si>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</si>
  <si>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</si>
  <si>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</si>
  <si>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</si>
  <si>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</si>
  <si>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</si>
  <si>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</si>
  <si>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</si>
  <si>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</si>
  <si>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</si>
  <si>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</si>
  <si>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</si>
  <si>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</si>
  <si>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</si>
  <si>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</si>
  <si>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</si>
  <si>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</si>
  <si>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</si>
  <si>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</si>
  <si>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</si>
  <si>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</si>
  <si>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</si>
  <si>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</si>
  <si>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</si>
  <si>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</si>
  <si>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</si>
  <si>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</si>
  <si>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</si>
  <si>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</si>
  <si>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</si>
  <si>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</si>
  <si>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</si>
  <si>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</si>
  <si>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</si>
  <si>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</si>
  <si>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</si>
  <si>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</si>
  <si>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</si>
  <si>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</si>
  <si>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</si>
  <si>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</si>
  <si>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</si>
  <si>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</si>
  <si>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</si>
  <si>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</si>
  <si>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</si>
  <si>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</si>
  <si>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</si>
  <si>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</si>
  <si>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</si>
  <si>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</si>
  <si>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</si>
  <si>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</si>
  <si>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石川県中能登町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</si>
  <si>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</si>
  <si>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</si>
  <si>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</si>
  <si>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</si>
  <si>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</si>
  <si>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</si>
  <si>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</si>
  <si>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</si>
  <si>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</si>
  <si>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</si>
  <si>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</si>
  <si>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</si>
  <si>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</si>
  <si>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</si>
  <si>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</si>
  <si>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</si>
  <si>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</si>
  <si>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</si>
  <si>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</si>
  <si>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</si>
  <si>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</si>
  <si>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</si>
  <si>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</si>
  <si>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</si>
  <si>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</si>
  <si>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</si>
  <si>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</si>
  <si>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</si>
  <si>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</si>
  <si>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</si>
  <si>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</si>
  <si>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</si>
  <si>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</si>
  <si>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</si>
  <si>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</si>
  <si>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</si>
  <si>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</si>
  <si>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</si>
  <si>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</si>
  <si>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</si>
  <si>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</si>
  <si>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</si>
  <si>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</si>
  <si>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</si>
  <si>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</si>
  <si>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</si>
  <si>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</si>
  <si>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</si>
  <si>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</si>
  <si>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</si>
  <si>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</si>
  <si>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</si>
  <si>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</si>
  <si>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</si>
  <si>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</si>
  <si>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</si>
  <si>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</si>
  <si>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</si>
  <si>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</si>
  <si>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</si>
  <si>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</si>
  <si>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</si>
  <si>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</si>
  <si>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</si>
  <si>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</si>
  <si>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</si>
  <si>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</si>
  <si>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</si>
  <si>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</si>
  <si>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</si>
  <si>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</si>
  <si>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</si>
  <si>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</si>
  <si>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</si>
  <si>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</si>
  <si>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</si>
  <si>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</si>
  <si>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</si>
  <si>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</si>
  <si>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</si>
  <si>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</si>
  <si>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</si>
  <si>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</si>
  <si>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</si>
  <si>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</si>
  <si>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</si>
  <si>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</si>
  <si>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</si>
  <si>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</si>
  <si>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</si>
  <si>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</si>
  <si>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</si>
  <si>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</si>
  <si>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</si>
  <si>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</si>
  <si>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</si>
  <si>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</si>
  <si>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</si>
  <si>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</si>
  <si>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</si>
  <si>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</si>
  <si>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</si>
  <si>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</si>
  <si>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</si>
  <si>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</si>
  <si>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</si>
  <si>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</si>
  <si>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</si>
  <si>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</si>
  <si>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</si>
  <si>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</si>
  <si>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</si>
  <si>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</si>
  <si>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</si>
  <si>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</si>
  <si>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</si>
  <si>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</si>
  <si>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</si>
  <si>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</si>
  <si>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</si>
  <si>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</si>
  <si>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</si>
  <si>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</si>
  <si>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</si>
  <si>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</si>
  <si>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</si>
  <si>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</si>
  <si>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</si>
  <si>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</si>
  <si>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</si>
  <si>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</si>
  <si>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</si>
  <si>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</si>
  <si>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</si>
  <si>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</si>
  <si>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</si>
  <si>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</si>
  <si>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</si>
  <si>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</si>
  <si>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</si>
  <si>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</si>
  <si>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</si>
  <si>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</si>
  <si>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</si>
  <si>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</si>
  <si>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</si>
  <si>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</si>
  <si>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</si>
  <si>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</si>
  <si>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</si>
  <si>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</si>
  <si>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石川県中能登町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</si>
  <si>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</si>
  <si>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</si>
  <si>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</si>
  <si>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</si>
  <si>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</si>
  <si>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</si>
  <si>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</si>
  <si>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</si>
  <si>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</si>
  <si>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</si>
  <si>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</si>
  <si>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</si>
  <si>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</si>
  <si>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</si>
  <si>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</si>
  <si>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</si>
  <si>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</si>
  <si>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</si>
  <si>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</si>
  <si>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</si>
  <si>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ケーブルテレビ事業特別会計</t>
    <phoneticPr fontId="5"/>
  </si>
  <si>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</si>
  <si>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</si>
  <si>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</si>
  <si>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</si>
  <si>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</si>
  <si>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</si>
  <si>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</si>
  <si>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</si>
  <si>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</si>
  <si>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</si>
  <si>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</si>
  <si>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</si>
  <si>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</si>
  <si>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</si>
  <si>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</si>
  <si>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</si>
  <si>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</si>
  <si>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</si>
  <si>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</si>
  <si>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</si>
  <si>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分譲宅地造成事業特別会計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</si>
  <si>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</si>
  <si>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</si>
  <si>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</si>
  <si>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</si>
  <si>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</si>
  <si>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</si>
  <si>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</si>
  <si>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</si>
  <si>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</si>
  <si>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</si>
  <si>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</si>
  <si>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</si>
  <si>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</si>
  <si>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</si>
  <si>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</si>
  <si>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</si>
  <si>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</si>
  <si>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</si>
  <si>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</si>
  <si>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</si>
  <si>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</si>
  <si>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</si>
  <si>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</si>
  <si>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</si>
  <si>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</si>
  <si>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</si>
  <si>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</si>
  <si>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</si>
  <si>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</si>
  <si>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</si>
  <si>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</si>
  <si>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</si>
  <si>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</si>
  <si>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</si>
  <si>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</si>
  <si>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</si>
  <si>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</si>
  <si>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</si>
  <si>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</si>
  <si>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</si>
  <si>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</si>
  <si>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</si>
  <si>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</si>
  <si>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</si>
  <si>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</si>
  <si>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</si>
  <si>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</si>
  <si>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</si>
  <si>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</si>
  <si>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</si>
  <si>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</si>
  <si>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</si>
  <si>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</si>
  <si>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</si>
  <si>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</si>
  <si>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</si>
  <si>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</si>
  <si>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</si>
  <si>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</si>
  <si>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</si>
  <si>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</si>
  <si>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</si>
  <si>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</si>
  <si>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</si>
  <si>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</si>
  <si>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</si>
  <si>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</si>
  <si>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</si>
  <si>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</si>
  <si>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</si>
  <si>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</si>
  <si>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</si>
  <si>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</si>
  <si>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</si>
  <si>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</si>
  <si>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</si>
  <si>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</si>
  <si>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</si>
  <si>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</si>
  <si>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</si>
  <si>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</si>
  <si>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</si>
  <si>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</si>
  <si>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</si>
  <si>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</si>
  <si>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</si>
  <si>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</si>
  <si>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</si>
  <si>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</si>
  <si>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</si>
  <si>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</si>
  <si>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</si>
  <si>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</si>
  <si>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</si>
  <si>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</si>
  <si>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</si>
  <si>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</si>
  <si>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</si>
  <si>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</si>
  <si>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</si>
  <si>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</si>
  <si>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</si>
  <si>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</si>
  <si>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</si>
  <si>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</si>
  <si>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</si>
  <si>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</si>
  <si>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</si>
  <si>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</si>
  <si>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</si>
  <si>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</si>
  <si>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</si>
  <si>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</si>
  <si>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</si>
  <si>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</si>
  <si>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</si>
  <si>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</si>
  <si>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</si>
  <si>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</si>
  <si>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</si>
  <si>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</si>
  <si>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</si>
  <si>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</si>
  <si>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</si>
  <si>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</si>
  <si>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</si>
  <si>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</si>
  <si>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</si>
  <si>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</si>
  <si>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</si>
  <si>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</si>
  <si>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</si>
  <si>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</si>
  <si>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</si>
  <si>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</si>
  <si>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8.47</t>
  </si>
  <si>
    <t>▲ 2.26</t>
  </si>
  <si>
    <t>▲ 9.32</t>
  </si>
  <si>
    <t>▲ 13.34</t>
  </si>
  <si>
    <t>▲ 23.56</t>
  </si>
  <si>
    <t>会計</t>
    <rPh sb="0" eb="2">
      <t>カイケイ</t>
    </rPh>
    <phoneticPr fontId="5"/>
  </si>
  <si>
    <t>一般会計</t>
  </si>
  <si>
    <t>水道事業会計</t>
  </si>
  <si>
    <t>下水道事業会計</t>
  </si>
  <si>
    <t>介護保険特別会計</t>
  </si>
  <si>
    <t>国民健康保険特別会計</t>
  </si>
  <si>
    <t>後期高齢者医療特別会計</t>
  </si>
  <si>
    <t>ケーブルテレビ事業特別会計</t>
  </si>
  <si>
    <t>分譲宅地造成事業特別会計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</si>
  <si>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</si>
  <si>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</si>
  <si>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</si>
  <si>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</si>
  <si>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</si>
  <si>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</si>
  <si>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</si>
  <si>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</si>
  <si>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</si>
  <si>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</si>
  <si>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</si>
  <si>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</si>
  <si>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</si>
  <si>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</si>
  <si>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</si>
  <si>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</si>
  <si>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</si>
  <si>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</si>
  <si>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</si>
  <si>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</si>
  <si>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</si>
  <si>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</si>
  <si>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</si>
  <si>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</si>
  <si>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</si>
  <si>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</si>
  <si>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</si>
  <si>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</si>
  <si>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</si>
  <si>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</si>
  <si>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</si>
  <si>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</si>
  <si>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</si>
  <si>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</si>
  <si>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</si>
  <si>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</si>
  <si>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</si>
  <si>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</si>
  <si>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</si>
  <si>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</si>
  <si>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</si>
  <si>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</si>
  <si>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</si>
  <si>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</si>
  <si>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</si>
  <si>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</si>
  <si>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</si>
  <si>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合併まちづくり基金</t>
  </si>
  <si>
    <t>公共施設等総合整備基金</t>
  </si>
  <si>
    <t>ふるさと応援基金</t>
  </si>
  <si>
    <t>地域福祉基金</t>
  </si>
  <si>
    <t>災害対策基金</t>
    <rPh sb="0" eb="4">
      <t>サイガイタイサク</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</si>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</sst>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E1B0AF8-08F2-4B20-97A1-F822F69C5A24}"/>
    <cellStyle name="標準 2 3" xfId="10" xr:uid="{0152EBD5-875A-4F48-9CCB-44174A420042}"/>
    <cellStyle name="標準 3" xfId="11" xr:uid="{B34B0209-F9C2-49F3-BCAA-A5DEBC247314}"/>
    <cellStyle name="標準 4" xfId="20" xr:uid="{045036B6-A329-4F50-B5E9-0C65C3FDFF49}"/>
    <cellStyle name="標準 4_APAHO401600" xfId="16" xr:uid="{1CD61C7E-BE92-4CB0-B1FB-3C2418A048A7}"/>
    <cellStyle name="標準 4_APAHO4019001" xfId="19" xr:uid="{10EA59EB-F931-4C17-A9B8-6E3DB56FBBA5}"/>
    <cellStyle name="標準 4_ZJ08_022012_青森市_2010" xfId="18" xr:uid="{4A8EDDD7-F5F4-476B-8EC1-5009C4277ACB}"/>
    <cellStyle name="標準 6" xfId="7" xr:uid="{40DC0A2C-2432-4BE3-BFCD-A2356CD20DE1}"/>
    <cellStyle name="標準 6_APAHO401000" xfId="9" xr:uid="{C91BB636-A1E0-4535-93D3-5C932914D00A}"/>
    <cellStyle name="標準 6_APAHO401200_O-JJ1016-001-3_財政状況資料集(決算状況カード(各会計・関係団体))(Rev2)2" xfId="15" xr:uid="{29A71855-1EE4-4A06-BF1F-7E19A649C40A}"/>
    <cellStyle name="標準 6_APAHO402200_O-JJ1016-001-3_財政状況資料集(決算状況カード(各会計・関係団体))(Rev2)2" xfId="12" xr:uid="{46C8687C-D1D0-4D99-9454-2870E2883A6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2C7359D-3596-4D5A-8E3D-7AD64843B32B}"/>
    <cellStyle name="標準_O-JJ0722-001-3_決算状況カード(各会計・関係団体)_O-JJ1016-001-3_財政状況資料集(決算状況カード(各会計・関係団体))(Rev2)2" xfId="14" xr:uid="{ACCFD8C0-C2CC-4A89-9BEA-04798CEC63AF}"/>
    <cellStyle name="標準_O-JJ0722-001-8_連結実質赤字比率に係る赤字・黒字の構成分析" xfId="17" xr:uid="{63735C58-36F8-4D22-800B-C555913C9C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84459</c:v>
                </c:pt>
                <c:pt idx="1">
                  <c:v>76413</c:v>
                </c:pt>
                <c:pt idx="2">
                  <c:v>66481</c:v>
                </c:pt>
                <c:pt idx="3">
                  <c:v>67825</c:v>
                </c:pt>
                <c:pt idx="4">
                  <c:v>81158</c:v>
                </c:pt>
              </c:numCache>
            </c:numRef>
          </c:val>
          <c:smooth val="0"/>
          <c:extLst>
            <c:ext xmlns:c16="http://schemas.microsoft.com/office/drawing/2014/chart" uri="{C3380CC4-5D6E-409C-BE32-E72D297353CC}">
              <c16:uniqueId val="{00000000-1D50-41A3-B409-FF100F30913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103290</c:v>
                </c:pt>
                <c:pt idx="1">
                  <c:v>57924</c:v>
                </c:pt>
                <c:pt idx="2">
                  <c:v>59788</c:v>
                </c:pt>
                <c:pt idx="3">
                  <c:v>47517</c:v>
                </c:pt>
                <c:pt idx="4">
                  <c:v>56086</c:v>
                </c:pt>
              </c:numCache>
            </c:numRef>
          </c:val>
          <c:smooth val="0"/>
          <c:extLst>
            <c:ext xmlns:c16="http://schemas.microsoft.com/office/drawing/2014/chart" uri="{C3380CC4-5D6E-409C-BE32-E72D297353CC}">
              <c16:uniqueId val="{00000001-1D50-41A3-B409-FF100F30913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7.61</c:v>
                </c:pt>
                <c:pt idx="1">
                  <c:v>8.48</c:v>
                </c:pt>
                <c:pt idx="2">
                  <c:v>8.3699999999999992</c:v>
                </c:pt>
                <c:pt idx="3">
                  <c:v>10.36</c:v>
                </c:pt>
                <c:pt idx="4">
                  <c:v>11.37</c:v>
                </c:pt>
              </c:numCache>
            </c:numRef>
          </c:val>
          <c:extLst>
            <c:ext xmlns:c16="http://schemas.microsoft.com/office/drawing/2014/chart" uri="{C3380CC4-5D6E-409C-BE32-E72D297353CC}">
              <c16:uniqueId val="{00000000-8B92-4397-9AA3-31104E715CB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76.95</c:v>
                </c:pt>
                <c:pt idx="1">
                  <c:v>77.900000000000006</c:v>
                </c:pt>
                <c:pt idx="2">
                  <c:v>80.040000000000006</c:v>
                </c:pt>
                <c:pt idx="3">
                  <c:v>73.66</c:v>
                </c:pt>
                <c:pt idx="4">
                  <c:v>57.29</c:v>
                </c:pt>
              </c:numCache>
            </c:numRef>
          </c:val>
          <c:extLst>
            <c:ext xmlns:c16="http://schemas.microsoft.com/office/drawing/2014/chart" uri="{C3380CC4-5D6E-409C-BE32-E72D297353CC}">
              <c16:uniqueId val="{00000001-8B92-4397-9AA3-31104E715CB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-8.4700000000000006</c:v>
                </c:pt>
                <c:pt idx="1">
                  <c:v>-2.2599999999999998</c:v>
                </c:pt>
                <c:pt idx="2">
                  <c:v>-9.32</c:v>
                </c:pt>
                <c:pt idx="3">
                  <c:v>-13.34</c:v>
                </c:pt>
                <c:pt idx="4">
                  <c:v>-23.56</c:v>
                </c:pt>
              </c:numCache>
            </c:numRef>
          </c:val>
          <c:smooth val="0"/>
          <c:extLst>
            <c:ext xmlns:c16="http://schemas.microsoft.com/office/drawing/2014/chart" uri="{C3380CC4-5D6E-409C-BE32-E72D297353CC}">
              <c16:uniqueId val="{00000002-8B92-4397-9AA3-31104E715CB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B20-4B64-AF74-43CB9C0D9EB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B20-4B64-AF74-43CB9C0D9EBA}"/>
            </c:ext>
          </c:extLst>
        </c:ser>
        <c:ser>
          <c:idx val="2"/>
          <c:order val="2"/>
          <c:tx>
            <c:strRef>
              <c:f>[1]データシート!$A$29</c:f>
              <c:strCache>
                <c:ptCount val="1"/>
                <c:pt idx="0">
                  <c:v>分譲宅地造成事業特別会計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0.25</c:v>
                </c:pt>
                <c:pt idx="2">
                  <c:v>#N/A</c:v>
                </c:pt>
                <c:pt idx="3">
                  <c:v>0</c:v>
                </c:pt>
                <c:pt idx="4">
                  <c:v>#N/A</c:v>
                </c:pt>
                <c:pt idx="5">
                  <c:v>0.41</c:v>
                </c:pt>
                <c:pt idx="6">
                  <c:v>#N/A</c:v>
                </c:pt>
                <c:pt idx="7">
                  <c:v>0</c:v>
                </c:pt>
                <c:pt idx="8">
                  <c:v>#N/A</c:v>
                </c:pt>
                <c:pt idx="9">
                  <c:v>0</c:v>
                </c:pt>
              </c:numCache>
            </c:numRef>
          </c:val>
          <c:extLst>
            <c:ext xmlns:c16="http://schemas.microsoft.com/office/drawing/2014/chart" uri="{C3380CC4-5D6E-409C-BE32-E72D297353CC}">
              <c16:uniqueId val="{00000002-8B20-4B64-AF74-43CB9C0D9EBA}"/>
            </c:ext>
          </c:extLst>
        </c:ser>
        <c:ser>
          <c:idx val="3"/>
          <c:order val="3"/>
          <c:tx>
            <c:strRef>
              <c:f>[1]データシート!$A$30</c:f>
              <c:strCache>
                <c:ptCount val="1"/>
                <c:pt idx="0">
                  <c:v>ケーブルテレビ事業特別会計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B20-4B64-AF74-43CB9C0D9EBA}"/>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4-8B20-4B64-AF74-43CB9C0D9EBA}"/>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0.31</c:v>
                </c:pt>
                <c:pt idx="2">
                  <c:v>#N/A</c:v>
                </c:pt>
                <c:pt idx="3">
                  <c:v>0.45</c:v>
                </c:pt>
                <c:pt idx="4">
                  <c:v>#N/A</c:v>
                </c:pt>
                <c:pt idx="5">
                  <c:v>0.12</c:v>
                </c:pt>
                <c:pt idx="6">
                  <c:v>#N/A</c:v>
                </c:pt>
                <c:pt idx="7">
                  <c:v>0</c:v>
                </c:pt>
                <c:pt idx="8">
                  <c:v>#N/A</c:v>
                </c:pt>
                <c:pt idx="9">
                  <c:v>0.38</c:v>
                </c:pt>
              </c:numCache>
            </c:numRef>
          </c:val>
          <c:extLst>
            <c:ext xmlns:c16="http://schemas.microsoft.com/office/drawing/2014/chart" uri="{C3380CC4-5D6E-409C-BE32-E72D297353CC}">
              <c16:uniqueId val="{00000005-8B20-4B64-AF74-43CB9C0D9EBA}"/>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0.22</c:v>
                </c:pt>
                <c:pt idx="2">
                  <c:v>#N/A</c:v>
                </c:pt>
                <c:pt idx="3">
                  <c:v>0.9</c:v>
                </c:pt>
                <c:pt idx="4">
                  <c:v>#N/A</c:v>
                </c:pt>
                <c:pt idx="5">
                  <c:v>0.82</c:v>
                </c:pt>
                <c:pt idx="6">
                  <c:v>#N/A</c:v>
                </c:pt>
                <c:pt idx="7">
                  <c:v>0.82</c:v>
                </c:pt>
                <c:pt idx="8">
                  <c:v>#N/A</c:v>
                </c:pt>
                <c:pt idx="9">
                  <c:v>0.86</c:v>
                </c:pt>
              </c:numCache>
            </c:numRef>
          </c:val>
          <c:extLst>
            <c:ext xmlns:c16="http://schemas.microsoft.com/office/drawing/2014/chart" uri="{C3380CC4-5D6E-409C-BE32-E72D297353CC}">
              <c16:uniqueId val="{00000006-8B20-4B64-AF74-43CB9C0D9EBA}"/>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1.45</c:v>
                </c:pt>
                <c:pt idx="2">
                  <c:v>#N/A</c:v>
                </c:pt>
                <c:pt idx="3">
                  <c:v>1.55</c:v>
                </c:pt>
                <c:pt idx="4">
                  <c:v>#N/A</c:v>
                </c:pt>
                <c:pt idx="5">
                  <c:v>0.6</c:v>
                </c:pt>
                <c:pt idx="6">
                  <c:v>#N/A</c:v>
                </c:pt>
                <c:pt idx="7">
                  <c:v>0</c:v>
                </c:pt>
                <c:pt idx="8">
                  <c:v>#N/A</c:v>
                </c:pt>
                <c:pt idx="9">
                  <c:v>1.33</c:v>
                </c:pt>
              </c:numCache>
            </c:numRef>
          </c:val>
          <c:extLst>
            <c:ext xmlns:c16="http://schemas.microsoft.com/office/drawing/2014/chart" uri="{C3380CC4-5D6E-409C-BE32-E72D297353CC}">
              <c16:uniqueId val="{00000007-8B20-4B64-AF74-43CB9C0D9EBA}"/>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6.3</c:v>
                </c:pt>
                <c:pt idx="2">
                  <c:v>#N/A</c:v>
                </c:pt>
                <c:pt idx="3">
                  <c:v>5.96</c:v>
                </c:pt>
                <c:pt idx="4">
                  <c:v>#N/A</c:v>
                </c:pt>
                <c:pt idx="5">
                  <c:v>6.47</c:v>
                </c:pt>
                <c:pt idx="6">
                  <c:v>#N/A</c:v>
                </c:pt>
                <c:pt idx="7">
                  <c:v>6.29</c:v>
                </c:pt>
                <c:pt idx="8">
                  <c:v>#N/A</c:v>
                </c:pt>
                <c:pt idx="9">
                  <c:v>6.14</c:v>
                </c:pt>
              </c:numCache>
            </c:numRef>
          </c:val>
          <c:extLst>
            <c:ext xmlns:c16="http://schemas.microsoft.com/office/drawing/2014/chart" uri="{C3380CC4-5D6E-409C-BE32-E72D297353CC}">
              <c16:uniqueId val="{00000008-8B20-4B64-AF74-43CB9C0D9EBA}"/>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7.6</c:v>
                </c:pt>
                <c:pt idx="2">
                  <c:v>#N/A</c:v>
                </c:pt>
                <c:pt idx="3">
                  <c:v>8.4700000000000006</c:v>
                </c:pt>
                <c:pt idx="4">
                  <c:v>#N/A</c:v>
                </c:pt>
                <c:pt idx="5">
                  <c:v>8.36</c:v>
                </c:pt>
                <c:pt idx="6">
                  <c:v>#N/A</c:v>
                </c:pt>
                <c:pt idx="7">
                  <c:v>10.35</c:v>
                </c:pt>
                <c:pt idx="8">
                  <c:v>#N/A</c:v>
                </c:pt>
                <c:pt idx="9">
                  <c:v>11.37</c:v>
                </c:pt>
              </c:numCache>
            </c:numRef>
          </c:val>
          <c:extLst>
            <c:ext xmlns:c16="http://schemas.microsoft.com/office/drawing/2014/chart" uri="{C3380CC4-5D6E-409C-BE32-E72D297353CC}">
              <c16:uniqueId val="{00000009-8B20-4B64-AF74-43CB9C0D9EB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1589</c:v>
                </c:pt>
                <c:pt idx="5">
                  <c:v>1629</c:v>
                </c:pt>
                <c:pt idx="8">
                  <c:v>1394</c:v>
                </c:pt>
                <c:pt idx="11">
                  <c:v>1288</c:v>
                </c:pt>
                <c:pt idx="14">
                  <c:v>1243</c:v>
                </c:pt>
              </c:numCache>
            </c:numRef>
          </c:val>
          <c:extLst>
            <c:ext xmlns:c16="http://schemas.microsoft.com/office/drawing/2014/chart" uri="{C3380CC4-5D6E-409C-BE32-E72D297353CC}">
              <c16:uniqueId val="{00000000-0CC5-48F2-9E74-9E76C38508F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CC5-48F2-9E74-9E76C38508F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CC5-48F2-9E74-9E76C38508F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C5-48F2-9E74-9E76C38508F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651</c:v>
                </c:pt>
                <c:pt idx="3">
                  <c:v>865</c:v>
                </c:pt>
                <c:pt idx="6">
                  <c:v>810</c:v>
                </c:pt>
                <c:pt idx="9">
                  <c:v>796</c:v>
                </c:pt>
                <c:pt idx="12">
                  <c:v>815</c:v>
                </c:pt>
              </c:numCache>
            </c:numRef>
          </c:val>
          <c:extLst>
            <c:ext xmlns:c16="http://schemas.microsoft.com/office/drawing/2014/chart" uri="{C3380CC4-5D6E-409C-BE32-E72D297353CC}">
              <c16:uniqueId val="{00000004-0CC5-48F2-9E74-9E76C38508F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C5-48F2-9E74-9E76C38508F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CC5-48F2-9E74-9E76C38508F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1420</c:v>
                </c:pt>
                <c:pt idx="3">
                  <c:v>1504</c:v>
                </c:pt>
                <c:pt idx="6">
                  <c:v>1427</c:v>
                </c:pt>
                <c:pt idx="9">
                  <c:v>1329</c:v>
                </c:pt>
                <c:pt idx="12">
                  <c:v>1250</c:v>
                </c:pt>
              </c:numCache>
            </c:numRef>
          </c:val>
          <c:extLst>
            <c:ext xmlns:c16="http://schemas.microsoft.com/office/drawing/2014/chart" uri="{C3380CC4-5D6E-409C-BE32-E72D297353CC}">
              <c16:uniqueId val="{00000007-0CC5-48F2-9E74-9E76C38508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482</c:v>
                </c:pt>
                <c:pt idx="2">
                  <c:v>#N/A</c:v>
                </c:pt>
                <c:pt idx="3">
                  <c:v>#N/A</c:v>
                </c:pt>
                <c:pt idx="4">
                  <c:v>740</c:v>
                </c:pt>
                <c:pt idx="5">
                  <c:v>#N/A</c:v>
                </c:pt>
                <c:pt idx="6">
                  <c:v>#N/A</c:v>
                </c:pt>
                <c:pt idx="7">
                  <c:v>843</c:v>
                </c:pt>
                <c:pt idx="8">
                  <c:v>#N/A</c:v>
                </c:pt>
                <c:pt idx="9">
                  <c:v>#N/A</c:v>
                </c:pt>
                <c:pt idx="10">
                  <c:v>837</c:v>
                </c:pt>
                <c:pt idx="11">
                  <c:v>#N/A</c:v>
                </c:pt>
                <c:pt idx="12">
                  <c:v>#N/A</c:v>
                </c:pt>
                <c:pt idx="13">
                  <c:v>822</c:v>
                </c:pt>
                <c:pt idx="14">
                  <c:v>#N/A</c:v>
                </c:pt>
              </c:numCache>
            </c:numRef>
          </c:val>
          <c:smooth val="0"/>
          <c:extLst>
            <c:ext xmlns:c16="http://schemas.microsoft.com/office/drawing/2014/chart" uri="{C3380CC4-5D6E-409C-BE32-E72D297353CC}">
              <c16:uniqueId val="{00000008-0CC5-48F2-9E74-9E76C38508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14331</c:v>
                </c:pt>
                <c:pt idx="5">
                  <c:v>13438</c:v>
                </c:pt>
                <c:pt idx="8">
                  <c:v>12687</c:v>
                </c:pt>
                <c:pt idx="11">
                  <c:v>12166</c:v>
                </c:pt>
                <c:pt idx="14">
                  <c:v>13087</c:v>
                </c:pt>
              </c:numCache>
            </c:numRef>
          </c:val>
          <c:extLst>
            <c:ext xmlns:c16="http://schemas.microsoft.com/office/drawing/2014/chart" uri="{C3380CC4-5D6E-409C-BE32-E72D297353CC}">
              <c16:uniqueId val="{00000000-1B0F-42C4-8264-1D808710CD6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165</c:v>
                </c:pt>
                <c:pt idx="5">
                  <c:v>223</c:v>
                </c:pt>
                <c:pt idx="8">
                  <c:v>340</c:v>
                </c:pt>
                <c:pt idx="11">
                  <c:v>316</c:v>
                </c:pt>
                <c:pt idx="14">
                  <c:v>293</c:v>
                </c:pt>
              </c:numCache>
            </c:numRef>
          </c:val>
          <c:extLst>
            <c:ext xmlns:c16="http://schemas.microsoft.com/office/drawing/2014/chart" uri="{C3380CC4-5D6E-409C-BE32-E72D297353CC}">
              <c16:uniqueId val="{00000001-1B0F-42C4-8264-1D808710CD6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5573</c:v>
                </c:pt>
                <c:pt idx="5">
                  <c:v>5864</c:v>
                </c:pt>
                <c:pt idx="8">
                  <c:v>5827</c:v>
                </c:pt>
                <c:pt idx="11">
                  <c:v>5377</c:v>
                </c:pt>
                <c:pt idx="14">
                  <c:v>4562</c:v>
                </c:pt>
              </c:numCache>
            </c:numRef>
          </c:val>
          <c:extLst>
            <c:ext xmlns:c16="http://schemas.microsoft.com/office/drawing/2014/chart" uri="{C3380CC4-5D6E-409C-BE32-E72D297353CC}">
              <c16:uniqueId val="{00000002-1B0F-42C4-8264-1D808710CD6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0F-42C4-8264-1D808710CD6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0F-42C4-8264-1D808710CD6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0F-42C4-8264-1D808710CD6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2432</c:v>
                </c:pt>
                <c:pt idx="3">
                  <c:v>2394</c:v>
                </c:pt>
                <c:pt idx="6">
                  <c:v>2377</c:v>
                </c:pt>
                <c:pt idx="9">
                  <c:v>2347</c:v>
                </c:pt>
                <c:pt idx="12">
                  <c:v>2333</c:v>
                </c:pt>
              </c:numCache>
            </c:numRef>
          </c:val>
          <c:extLst>
            <c:ext xmlns:c16="http://schemas.microsoft.com/office/drawing/2014/chart" uri="{C3380CC4-5D6E-409C-BE32-E72D297353CC}">
              <c16:uniqueId val="{00000006-1B0F-42C4-8264-1D808710CD6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B0F-42C4-8264-1D808710CD6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7301</c:v>
                </c:pt>
                <c:pt idx="3">
                  <c:v>5991</c:v>
                </c:pt>
                <c:pt idx="6">
                  <c:v>6206</c:v>
                </c:pt>
                <c:pt idx="9">
                  <c:v>6030</c:v>
                </c:pt>
                <c:pt idx="12">
                  <c:v>5496</c:v>
                </c:pt>
              </c:numCache>
            </c:numRef>
          </c:val>
          <c:extLst>
            <c:ext xmlns:c16="http://schemas.microsoft.com/office/drawing/2014/chart" uri="{C3380CC4-5D6E-409C-BE32-E72D297353CC}">
              <c16:uniqueId val="{00000008-1B0F-42C4-8264-1D808710CD6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B0F-42C4-8264-1D808710CD6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12355</c:v>
                </c:pt>
                <c:pt idx="3">
                  <c:v>11883</c:v>
                </c:pt>
                <c:pt idx="6">
                  <c:v>11348</c:v>
                </c:pt>
                <c:pt idx="9">
                  <c:v>10918</c:v>
                </c:pt>
                <c:pt idx="12">
                  <c:v>12199</c:v>
                </c:pt>
              </c:numCache>
            </c:numRef>
          </c:val>
          <c:extLst>
            <c:ext xmlns:c16="http://schemas.microsoft.com/office/drawing/2014/chart" uri="{C3380CC4-5D6E-409C-BE32-E72D297353CC}">
              <c16:uniqueId val="{0000000A-1B0F-42C4-8264-1D808710CD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2020</c:v>
                </c:pt>
                <c:pt idx="2">
                  <c:v>#N/A</c:v>
                </c:pt>
                <c:pt idx="3">
                  <c:v>#N/A</c:v>
                </c:pt>
                <c:pt idx="4">
                  <c:v>743</c:v>
                </c:pt>
                <c:pt idx="5">
                  <c:v>#N/A</c:v>
                </c:pt>
                <c:pt idx="6">
                  <c:v>#N/A</c:v>
                </c:pt>
                <c:pt idx="7">
                  <c:v>1078</c:v>
                </c:pt>
                <c:pt idx="8">
                  <c:v>#N/A</c:v>
                </c:pt>
                <c:pt idx="9">
                  <c:v>#N/A</c:v>
                </c:pt>
                <c:pt idx="10">
                  <c:v>1436</c:v>
                </c:pt>
                <c:pt idx="11">
                  <c:v>#N/A</c:v>
                </c:pt>
                <c:pt idx="12">
                  <c:v>#N/A</c:v>
                </c:pt>
                <c:pt idx="13">
                  <c:v>2086</c:v>
                </c:pt>
                <c:pt idx="14">
                  <c:v>#N/A</c:v>
                </c:pt>
              </c:numCache>
            </c:numRef>
          </c:val>
          <c:smooth val="0"/>
          <c:extLst>
            <c:ext xmlns:c16="http://schemas.microsoft.com/office/drawing/2014/chart" uri="{C3380CC4-5D6E-409C-BE32-E72D297353CC}">
              <c16:uniqueId val="{0000000B-1B0F-42C4-8264-1D808710CD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5283</c:v>
                </c:pt>
                <c:pt idx="1">
                  <c:v>4793</c:v>
                </c:pt>
                <c:pt idx="2">
                  <c:v>3769</c:v>
                </c:pt>
              </c:numCache>
            </c:numRef>
          </c:val>
          <c:extLst>
            <c:ext xmlns:c16="http://schemas.microsoft.com/office/drawing/2014/chart" uri="{C3380CC4-5D6E-409C-BE32-E72D297353CC}">
              <c16:uniqueId val="{00000000-4BCA-4CD8-A4DD-8A42E72F9B6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11</c:v>
                </c:pt>
                <c:pt idx="1">
                  <c:v>11</c:v>
                </c:pt>
                <c:pt idx="2">
                  <c:v>11</c:v>
                </c:pt>
              </c:numCache>
            </c:numRef>
          </c:val>
          <c:extLst>
            <c:ext xmlns:c16="http://schemas.microsoft.com/office/drawing/2014/chart" uri="{C3380CC4-5D6E-409C-BE32-E72D297353CC}">
              <c16:uniqueId val="{00000001-4BCA-4CD8-A4DD-8A42E72F9B6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1381</c:v>
                </c:pt>
                <c:pt idx="1">
                  <c:v>1525</c:v>
                </c:pt>
                <c:pt idx="2">
                  <c:v>1566</c:v>
                </c:pt>
              </c:numCache>
            </c:numRef>
          </c:val>
          <c:extLst>
            <c:ext xmlns:c16="http://schemas.microsoft.com/office/drawing/2014/chart" uri="{C3380CC4-5D6E-409C-BE32-E72D297353CC}">
              <c16:uniqueId val="{00000002-4BCA-4CD8-A4DD-8A42E72F9B6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{BCB3BDBA-48EC-44A0-AEA0-3E6E305FCB73}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A33-45F8-BA14-D0302E4101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{DB787B21-4CF5-4DAA-A450-2595E537699D}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33-45F8-BA14-D0302E4101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{5C3F30FB-FEF4-42A7-9B82-533FCEF69F3E}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33-45F8-BA14-D0302E4101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{981650FD-0CB8-46A9-88A3-68B35390307B}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33-45F8-BA14-D0302E4101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{8AEF6055-A07E-4482-B3FA-8BDAC8FBA079}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33-45F8-BA14-D0302E4101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{FB2B936E-6232-494C-8540-C323DFC3A476}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A33-45F8-BA14-D0302E4101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{2E7A02D9-E701-4407-B989-BF0316D43709}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A33-45F8-BA14-D0302E4101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{EBB3C4EC-AAFB-4F64-8945-8A6E47399EC6}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A33-45F8-BA14-D0302E4101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{19DD1A46-9DC6-4398-9AED-5A1168C69A59}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A33-45F8-BA14-D0302E4101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72.5</c:v>
                </c:pt>
                <c:pt idx="8">
                  <c:v>74.3</c:v>
                </c:pt>
                <c:pt idx="16">
                  <c:v>76.2</c:v>
                </c:pt>
                <c:pt idx="24">
                  <c:v>78.3</c:v>
                </c:pt>
                <c:pt idx="32">
                  <c:v>79.3</c:v>
                </c:pt>
              </c:numCache>
            </c:numRef>
          </c:xVal>
          <c:yVal>
            <c:numRef>
              <c:f>公会計指標分析・財政指標組合せ分析表!$BP$51:$DC$51</c:f>
              <c:numCache>
                <c:formatCode>#,##0.0;"▲ "#,##0.0</c:formatCode>
                <c:ptCount val="40"/>
                <c:pt idx="0">
                  <c:v>39.700000000000003</c:v>
                </c:pt>
                <c:pt idx="8">
                  <c:v>13.8</c:v>
                </c:pt>
                <c:pt idx="16">
                  <c:v>20.6</c:v>
                </c:pt>
                <c:pt idx="24">
                  <c:v>27.3</c:v>
                </c:pt>
                <c:pt idx="32">
                  <c:v>38.9</c:v>
                </c:pt>
              </c:numCache>
            </c:numRef>
          </c:yVal>
          <c:smooth val="0"/>
          <c:extLst>
            <c:ext xmlns:c16="http://schemas.microsoft.com/office/drawing/2014/chart" uri="{C3380CC4-5D6E-409C-BE32-E72D297353CC}">
              <c16:uniqueId val="{00000009-EA33-45F8-BA14-D0302E4101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{35DF7C7C-9434-4B1A-95D7-08DD26A7AFF5}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A33-45F8-BA14-D0302E4101C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{E494F61E-8314-41AA-95F8-528DED9ABD91}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33-45F8-BA14-D0302E4101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{8932E124-69B5-4444-8D0E-063BAAADAEB2}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33-45F8-BA14-D0302E4101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{2FC7B5BC-1EFE-4D19-A238-D5881B7EF888}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33-45F8-BA14-D0302E4101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{3452826F-8F8F-45B0-9390-82E3B140D74B}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33-45F8-BA14-D0302E4101C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{70E0A36C-799D-4E6F-AEC2-947C4ED71947}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A33-45F8-BA14-D0302E4101C6}"/>
                </c:ext>
              </c:extLst>
            </c:dLbl>
            <c:dLbl>
              <c:idx val="16"/>
              <c:layout>
                <c:manualLayout>
                  <c:x val="0"/>
                  <c:y val="-3.90959943816692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{501401D4-61C8-40D6-BEA4-B1ED16B9CDD5}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A33-45F8-BA14-D0302E4101C6}"/>
                </c:ext>
              </c:extLst>
            </c:dLbl>
            <c:dLbl>
              <c:idx val="24"/>
              <c:layout>
                <c:manualLayout>
                  <c:x val="0"/>
                  <c:y val="3.917290185576134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{CA051ECB-FD05-4C29-B089-F9DB92F3D085}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A33-45F8-BA14-D0302E4101C6}"/>
                </c:ext>
              </c:extLst>
            </c:dLbl>
            <c:dLbl>
              <c:idx val="32"/>
              <c:layout>
                <c:manualLayout>
                  <c:x val="0"/>
                  <c:y val="-7.6552243264912319E-5"/>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{8C835239-00A0-4B2C-94B1-4759280CF5E4}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A33-45F8-BA14-D0302E4101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63.1</c:v>
                </c:pt>
                <c:pt idx="16">
                  <c:v>64.2</c:v>
                </c:pt>
                <c:pt idx="24">
                  <c:v>64.2</c:v>
                </c:pt>
                <c:pt idx="32">
                  <c:v>65</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EA33-45F8-BA14-D0302E4101C6}"/>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{E9F3F6C0-5D83-4F57-8EF5-322CFD58BDF4}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111-416D-AFF4-7D81A288D9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{7EF7934B-3D2F-46E7-82B6-B13733E2E930}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11-416D-AFF4-7D81A288D9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{DA506FC0-5AAF-433D-A6D2-527D5EE36D14}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11-416D-AFF4-7D81A288D9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{B94E18ED-8EF5-4AFC-84E6-A04473983A5B}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11-416D-AFF4-7D81A288D9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{FA9066D7-279B-4099-BB41-25AEB6C60E32}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11-416D-AFF4-7D81A288D92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{AE50638B-5315-4660-8DF2-6EFE07C22D6C}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111-416D-AFF4-7D81A288D92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{0953477B-C4A6-4CAF-BC2E-D2ABB8A0ABD4}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111-416D-AFF4-7D81A288D92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{955E048C-3997-4110-95A7-F4927EABFE45}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111-416D-AFF4-7D81A288D92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{9C3C136D-7CC8-4958-84D0-6C2F233B865D}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111-416D-AFF4-7D81A288D9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11.3</c:v>
                </c:pt>
                <c:pt idx="16">
                  <c:v>13.1</c:v>
                </c:pt>
                <c:pt idx="24">
                  <c:v>15.2</c:v>
                </c:pt>
                <c:pt idx="32">
                  <c:v>15.8</c:v>
                </c:pt>
              </c:numCache>
            </c:numRef>
          </c:xVal>
          <c:yVal>
            <c:numRef>
              <c:f>公会計指標分析・財政指標組合せ分析表!$BP$73:$DC$73</c:f>
              <c:numCache>
                <c:formatCode>#,##0.0;"▲ "#,##0.0</c:formatCode>
                <c:ptCount val="40"/>
                <c:pt idx="0">
                  <c:v>39.700000000000003</c:v>
                </c:pt>
                <c:pt idx="8">
                  <c:v>13.8</c:v>
                </c:pt>
                <c:pt idx="16">
                  <c:v>20.6</c:v>
                </c:pt>
                <c:pt idx="24">
                  <c:v>27.3</c:v>
                </c:pt>
                <c:pt idx="32">
                  <c:v>38.9</c:v>
                </c:pt>
              </c:numCache>
            </c:numRef>
          </c:yVal>
          <c:smooth val="0"/>
          <c:extLst>
            <c:ext xmlns:c16="http://schemas.microsoft.com/office/drawing/2014/chart" uri="{C3380CC4-5D6E-409C-BE32-E72D297353CC}">
              <c16:uniqueId val="{00000009-B111-416D-AFF4-7D81A288D9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{F1C31D86-0D34-42DE-AAFE-281B0A670FBE}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111-416D-AFF4-7D81A288D9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{80AF39D0-13B1-43F1-9355-F974D53064DA}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11-416D-AFF4-7D81A288D9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{63A6B686-5E5F-45FC-9BEE-235EAC696897}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11-416D-AFF4-7D81A288D9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{D08C48ED-3C2E-4F98-845E-3E2F009D2992}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11-416D-AFF4-7D81A288D9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{EDA136D5-A6C8-4D7D-AAA1-0F424222B423}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11-416D-AFF4-7D81A288D92F}"/>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{42793103-A609-4802-B056-F56C023CB654}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111-416D-AFF4-7D81A288D92F}"/>
                </c:ext>
              </c:extLst>
            </c:dLbl>
            <c:dLbl>
              <c:idx val="16"/>
              <c:layout>
                <c:manualLayout>
                  <c:x val="-1.8235628084250128E-2"/>
                  <c:y val="-0.1063923934880783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{DD87674E-A418-40FF-A555-E3B6F82264DB}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111-416D-AFF4-7D81A288D92F}"/>
                </c:ext>
              </c:extLst>
            </c:dLbl>
            <c:dLbl>
              <c:idx val="24"/>
              <c:layout>
                <c:manualLayout>
                  <c:x val="-3.1570342725075584E-2"/>
                  <c:y val="-3.096806851395330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{55426E9B-819D-433B-8169-63D9EB1730F3}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111-416D-AFF4-7D81A288D92F}"/>
                </c:ext>
              </c:extLst>
            </c:dLbl>
            <c:dLbl>
              <c:idx val="32"/>
              <c:layout>
                <c:manualLayout>
                  <c:x val="-3.1570342725075584E-2"/>
                  <c:y val="-6.88095200584694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{F07DF0E9-C852-40D4-96A3-2FD75C96DCB8}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111-416D-AFF4-7D81A288D9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7.2</c:v>
                </c:pt>
                <c:pt idx="16">
                  <c:v>7.2</c:v>
                </c:pt>
                <c:pt idx="24">
                  <c:v>7</c:v>
                </c:pt>
                <c:pt idx="32">
                  <c:v>7</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B111-416D-AFF4-7D81A288D92F}"/>
            </c:ext>
          </c:extLst>
        </c:ser>
        <c:dLbls>
          <c:showLegendKey val="0"/>
          <c:showVal val="1"/>
          <c:showCatName val="0"/>
          <c:showSerName val="0"/>
          <c:showPercent val="0"/>
          <c:showBubbleSize val="0"/>
        </c:dLbls>
        <c:axId val="84219776"/>
        <c:axId val="84234240"/>
      </c:scatterChart>
      <c:valAx>
        <c:axId val="84219776"/>
        <c:scaling>
          <c:orientation val="maxMin"/>
          <c:max val="17"/>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80AC21DE-C887-4751-A901-8660B913FE02}"/>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46DFBC88-53C3-41BA-B02D-582E9FA2C7AF}"/>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5A81426-8D13-48A7-8F3C-AB13CB7564D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E8AE316-CFE8-409D-8083-42734006093F}"/>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047F81F-2850-4BF9-BBCF-6256697BAEA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83F86E2-4234-4C49-9AC1-BBBC42FC7439}"/>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65DBFA9-CED2-45BC-B46A-50D2B450841B}"/>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72B94C7-FFBB-4C26-9FB8-58924D5E47B1}"/>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E0CE3DB-949D-492C-B45B-B8C054638A0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E4F1DC9-4801-4665-9850-40BB4191544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61EA558-B0E3-4DC8-AA94-72B8903C5365}"/>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5EE6068-4459-48BB-89B5-B922E838D8A5}"/>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16,529
16,353
89.45
17,074,831
16,130,740
748,163
6,578,769
12,198,888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C82E737-CE5A-4F85-97A6-C693367CC57C}"/>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730BAA2-77E9-418D-8FDF-987577C2DA66}"/>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E3A6169-5A11-406F-B082-E48F1BC1314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FBB0E9B-CC43-4B21-AAF2-09B838DCD9F3}"/>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802034A-4BFD-4F9E-B961-9C22B939FC6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330BDB7-7C80-417D-81AD-0932290783D3}"/>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D5797E7-06C7-43C5-9118-A65993A28CC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EF752D8-6FF8-4A7D-A4F8-0A098ED786D6}"/>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3641EB0B-BF33-4042-8A32-BEB5297EAC11}"/>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28526DF-E331-43AD-A538-154E551F88E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8448F55-C0D4-4A98-B83D-471827B8196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8B4E005A-E727-4A4D-95E5-A297B97EBC82}"/>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E710501-5309-4309-BA99-F03D4E6A7766}"/>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6EFFCBE-6BB1-4A6A-9236-49EF54FE2F0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A80AF945-FA81-4934-BE9E-ED5B70CBEC6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D2B451F-E062-4337-AFF2-6C0CC3CA65BB}"/>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FD5165C-3AF1-4476-9791-758556595E1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3C4F03B-B9B4-4F5F-8F82-8D5764C28616}"/>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95ADC5CC-FE0F-42A1-938B-5AEE212C3BAC}"/>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F05CA46A-D33B-49D5-A581-2586975BE65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4E32CBA-21FF-401A-9442-07271971233F}"/>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496375CB-695F-464C-84ED-CE9CF1444374}"/>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9F91FC78-2850-4B9A-B04A-B42F482CC46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8237B67-701A-4C0E-8CA4-C0881B096899}"/>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0E67EEF-6A81-4B0B-9376-7333BFD1B4E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65619B3-DFD4-45FB-BFE7-819B8EFFF976}"/>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E56D06F4-351B-44E2-9307-DDC63426301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68979BE-8660-4498-BAD9-33B19D8FAC64}"/>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70193EE-68D4-4D54-BFAB-D4221C9280F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B743630-3CD9-4125-80DC-7F77271EC905}"/>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AABE958-E999-48AD-AA48-1CB0CEDD8EF3}"/>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EC939B6-2D69-4EFF-A82B-EBE02D90C09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3464985A-DD39-45D6-B07C-56E29F7936A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635EEE0-21AF-44A0-979B-9A8744B9105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F7C9CA41-1865-40C4-A80C-31CA8F3C8B96}"/>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5617DF5-3A25-4E54-A1ED-FFF5F685AC1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5AA05A6-6B27-4BA0-8E22-6AAF572EEFB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人口減少や町内産業の低迷による減収要因に効果的な対策を講じることができない一方、高齢化や公債費等の財政需要が抑制できず、財政力指数は類似団体平均を大きく下回っている。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人口減は町内企業の労働力確保にまで影響しており、商工業の衰退と相まった更なる深刻化が懸念される。また、財政需要については、社会ニーズに沿った新たな財政需要が増加傾向にあり、実質的な財政基盤の弱体化が加速している。</a:t>
          </a:r>
        </a:p>
        <a:p>
          <a:r>
            <a:rPr kumimoji="1" lang="ja-JP" altLang="en-US" sz="1300">
              <a:latin typeface="ＭＳ Ｐゴシック" panose="020B0600070205080204" pitchFamily="50" charset="-128"/>
              <a:ea typeface="ＭＳ Ｐゴシック" panose="020B0600070205080204" pitchFamily="50" charset="-128"/>
            </a:rPr>
            <a:t>　これらの現状の改善にあたっては、行政の効率化に引き続き努めるとともに、効果的な対策を模索し事業展開につなげることが必要である。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FD577DD-E27F-4FCB-A741-465924573B2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FD65AD80-402F-4606-8745-D20A3D4EC13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B3BE040B-3156-42F1-AE9A-750A4D35F39C}"/>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3D597F77-E1E5-4B96-A590-C27EF02CE4C3}"/>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163B28DA-3093-48AF-8ADF-3E3DCEB16591}"/>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64011E0A-9589-4FF9-BC61-CB2965B12A56}"/>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2E2AA42A-2E5F-4D3E-A503-3F73EB718711}"/>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20D40001-FCDD-4885-8E1D-F162D95B1719}"/>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B7F30924-0F57-43F9-A07B-654342BADD6F}"/>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7DFE495F-BA14-4E46-8A25-10EE3350388B}"/>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A70D9FD3-8446-452D-ABA5-BABBD04F856A}"/>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2DBB9F32-D897-45E9-9B90-5E0B8920B566}"/>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2BC8147E-5279-441C-AE02-3E815591E33C}"/>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46892E27-088A-4D2F-BB21-FFC3F5AF49D3}"/>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60012AA7-348F-4EBB-BAE0-EA3EDB52CC84}"/>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A637EE1C-EDC7-4022-96E7-1B3E512A6F24}"/>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7223FC18-FD56-42B3-9ABE-89F64EDD73C4}"/>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15740047-AB88-4BC4-9097-390D8649BA9A}"/>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81AC77A4-6060-4276-B6C6-7BF659A2A51A}"/>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EAB6A757-BA29-4004-84E1-F7B153C0A92D}"/>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6BD66E40-8E77-4E43-BEC8-5BDF1BCF17B3}"/>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B7123580-8DCF-4409-B8C1-C418BF7682E4}"/>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EF59E7B0-3199-45A7-9A8D-D8BBD7058F1A}"/>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72" name="直線コネクタ 71">
          <a:extLst>
            <a:ext uri="{FF2B5EF4-FFF2-40B4-BE49-F238E27FC236}">
              <a16:creationId xmlns:a16="http://schemas.microsoft.com/office/drawing/2014/main" id="{D2A71006-6CDE-4417-8348-54C4F197DF11}"/>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86405FAA-7828-4004-8EF0-E81157DC9EEB}"/>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226AF30-7063-428E-995C-198A6DACA41E}"/>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5" name="直線コネクタ 74">
          <a:extLst>
            <a:ext uri="{FF2B5EF4-FFF2-40B4-BE49-F238E27FC236}">
              <a16:creationId xmlns:a16="http://schemas.microsoft.com/office/drawing/2014/main" id="{B7E34B58-F6CF-44D4-AEF9-5BCC687A4C56}"/>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EF7381FE-A1DD-47FA-9EEC-F68B4B246675}"/>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46052AD4-E2B9-41C9-811B-D41C545463CF}"/>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8" name="直線コネクタ 77">
          <a:extLst>
            <a:ext uri="{FF2B5EF4-FFF2-40B4-BE49-F238E27FC236}">
              <a16:creationId xmlns:a16="http://schemas.microsoft.com/office/drawing/2014/main" id="{D1BAF80C-6A26-49E3-990C-564FA9010BCB}"/>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54DBAF25-E21D-4CD4-8A51-4FB2D58DEDCD}"/>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3F58C9A2-9035-44B0-8E2A-E51587FE4797}"/>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1B447186-0718-4007-BEE7-E07DBA480766}"/>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E7CAC895-B677-41A4-9A3D-88A88A3BFA6A}"/>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31748950-6D08-4437-A2D2-D5B0D11CB5F2}"/>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4" name="フローチャート: 判断 83">
          <a:extLst>
            <a:ext uri="{FF2B5EF4-FFF2-40B4-BE49-F238E27FC236}">
              <a16:creationId xmlns:a16="http://schemas.microsoft.com/office/drawing/2014/main" id="{244E3F24-B5C3-44A7-B308-644F3E95ABAF}"/>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85" name="テキスト ボックス 84">
          <a:extLst>
            <a:ext uri="{FF2B5EF4-FFF2-40B4-BE49-F238E27FC236}">
              <a16:creationId xmlns:a16="http://schemas.microsoft.com/office/drawing/2014/main" id="{CCDCFF25-6397-4A44-8D73-CB0F1429F9F2}"/>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F177FFB-9059-428F-9169-0CC71510FC06}"/>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E736BF30-2ACE-473F-9E36-FC09A2A5CEEE}"/>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A63CC880-6667-42DA-82CB-09CBBC03C78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4AE9FA31-503E-4193-BE8B-870FA140D77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4C9E4088-46CA-4DEF-B213-09EAF7B616BF}"/>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1" name="楕円 90">
          <a:extLst>
            <a:ext uri="{FF2B5EF4-FFF2-40B4-BE49-F238E27FC236}">
              <a16:creationId xmlns:a16="http://schemas.microsoft.com/office/drawing/2014/main" id="{D1496FFC-8E8A-4B9F-9F3C-7AF5D0030F5F}"/>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2" name="財政力該当値テキスト">
          <a:extLst>
            <a:ext uri="{FF2B5EF4-FFF2-40B4-BE49-F238E27FC236}">
              <a16:creationId xmlns:a16="http://schemas.microsoft.com/office/drawing/2014/main" id="{24063C10-E559-4569-BCF4-C5DB57CFC76C}"/>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3" name="楕円 92">
          <a:extLst>
            <a:ext uri="{FF2B5EF4-FFF2-40B4-BE49-F238E27FC236}">
              <a16:creationId xmlns:a16="http://schemas.microsoft.com/office/drawing/2014/main" id="{21C8A12C-3EE8-43C6-8D41-DB6A4B905A52}"/>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4" name="テキスト ボックス 93">
          <a:extLst>
            <a:ext uri="{FF2B5EF4-FFF2-40B4-BE49-F238E27FC236}">
              <a16:creationId xmlns:a16="http://schemas.microsoft.com/office/drawing/2014/main" id="{A6875345-425E-44CA-86EF-8F187689784E}"/>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5" name="楕円 94">
          <a:extLst>
            <a:ext uri="{FF2B5EF4-FFF2-40B4-BE49-F238E27FC236}">
              <a16:creationId xmlns:a16="http://schemas.microsoft.com/office/drawing/2014/main" id="{B6AE1F21-68F8-49D3-B845-84F9DC212C5A}"/>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68357426-BCA9-429A-8B03-9BC5CAAF743D}"/>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7" name="楕円 96">
          <a:extLst>
            <a:ext uri="{FF2B5EF4-FFF2-40B4-BE49-F238E27FC236}">
              <a16:creationId xmlns:a16="http://schemas.microsoft.com/office/drawing/2014/main" id="{A1B17604-498A-496E-91AC-46D554F50C05}"/>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8" name="テキスト ボックス 97">
          <a:extLst>
            <a:ext uri="{FF2B5EF4-FFF2-40B4-BE49-F238E27FC236}">
              <a16:creationId xmlns:a16="http://schemas.microsoft.com/office/drawing/2014/main" id="{C56AF64E-8D15-44ED-B0CE-48908D37F0D8}"/>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9" name="楕円 98">
          <a:extLst>
            <a:ext uri="{FF2B5EF4-FFF2-40B4-BE49-F238E27FC236}">
              <a16:creationId xmlns:a16="http://schemas.microsoft.com/office/drawing/2014/main" id="{4647396D-D3AE-4BFC-A07B-AF2F8DFCCB98}"/>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100" name="テキスト ボックス 99">
          <a:extLst>
            <a:ext uri="{FF2B5EF4-FFF2-40B4-BE49-F238E27FC236}">
              <a16:creationId xmlns:a16="http://schemas.microsoft.com/office/drawing/2014/main" id="{6923FB66-9C83-47F9-8019-3C7089AA8B25}"/>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E8E2399-FE44-46D3-A7CD-65DE9ED3DFE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C1642F4-1A91-4BD8-AC06-E14C919B394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68B045DF-1366-4581-94B0-8A6E9B5EA79E}"/>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C74369F4-F808-4E52-B784-83E729719093}"/>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C5CEFE75-75F3-4A68-8CC0-38C957F66EB4}"/>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EB6B3E9B-E51E-4593-9E1B-E866DA5D9D8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B9AC1838-FDF6-4C60-942A-8056EE05CE1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8D67B686-C8B6-4B9B-B46C-3F1479C33B73}"/>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ADEA0971-9BD5-4682-86B0-4B7EF8FF3D2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4BCA94F6-9F95-4D06-A338-C6CF8D6CC53E}"/>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40ADCE80-0725-4EFB-A5FE-E0640ABDFD1A}"/>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7C12D081-DDBD-4A64-B91F-B2166939473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F3E7BC27-BF1A-44AA-8645-407D8B65BA3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義務的経費の増加や、基礎的な行政サービスを手厚く展開していることで、類似団体に比べ高い数値となっており、新たな事業展開が厳しい状況となっている。</a:t>
          </a:r>
        </a:p>
        <a:p>
          <a:r>
            <a:rPr kumimoji="1" lang="ja-JP" altLang="en-US" sz="1300">
              <a:latin typeface="ＭＳ Ｐゴシック" panose="020B0600070205080204" pitchFamily="50" charset="-128"/>
              <a:ea typeface="ＭＳ Ｐゴシック" panose="020B0600070205080204" pitchFamily="50" charset="-128"/>
            </a:rPr>
            <a:t>　義務的経費について、著しい減少は期待できず、物価高騰等により、今後も増加していくことが見込まれることから、経常的な事業についても、効率化のみならず、廃止を含めた検討が必要である。</a:t>
          </a:r>
        </a:p>
        <a:p>
          <a:r>
            <a:rPr kumimoji="1" lang="ja-JP" altLang="en-US" sz="1300">
              <a:latin typeface="ＭＳ Ｐゴシック" panose="020B0600070205080204" pitchFamily="50" charset="-128"/>
              <a:ea typeface="ＭＳ Ｐゴシック" panose="020B0600070205080204" pitchFamily="50" charset="-128"/>
            </a:rPr>
            <a:t>　行政サービスの充実は町の魅力にも寄与するものであるが、財政状況を鑑みれば、分野を絞った施策展開が求められる。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A45D0DB4-E36D-4D20-82B1-9AB1BE68E01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2644C506-4BAA-4213-9444-72312CD917A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C61A0E6D-3202-4F4A-83A2-640D9F113FD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8F4DB319-D537-4E58-BB31-7E0F35C35E1B}"/>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98CD8938-46A7-466B-9987-3ACFC2296363}"/>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7F8F00F2-B953-4C30-9211-9054599D917D}"/>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2951CC82-40B8-4B7A-90F6-CECADF3253C3}"/>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EA026D92-3F9D-4382-A165-AEECE41DEF94}"/>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3C2FA0E4-3C19-4515-91CB-3E935E166605}"/>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B361C233-D201-4A83-A71D-64183DFD02C5}"/>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BBA183FA-0C39-4046-93DF-9444CCA33242}"/>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190AFD5B-EB97-4E93-8E0B-5D0C6DCF38E9}"/>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8C0F74CD-466D-46A1-A50C-56888458544B}"/>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FFF02572-2877-488B-9241-EE20221618D1}"/>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36E562FF-4FD9-4A0C-A239-58051F095AC6}"/>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9470C6A9-2B55-4C3A-A3DD-4E55E8897F1E}"/>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9E7076D5-7B50-44E9-ABF1-BD61CADB6154}"/>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BDD53B69-078D-4EB7-81F3-50009DF26F72}"/>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54E52CAF-A0F5-4E61-928A-C603BC31073A}"/>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7FD2D10F-0C85-4CEB-99FF-C3C74C523C3B}"/>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F1FAE780-5AFE-4823-B1A9-13B9D7EA83A9}"/>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6138</xdr:rowOff>
    </xdr:from>
    <xdr:to>
      <xdr:col>23</xdr:col>
      <xdr:colOff>133350</xdr:colOff>
      <xdr:row>66</xdr:row>
      <xdr:rowOff>18204</xdr:rowOff>
    </xdr:to>
    <xdr:cxnSp macro="">
      <xdr:nvCxnSpPr>
        <xdr:cNvPr id="135" name="直線コネクタ 134">
          <a:extLst>
            <a:ext uri="{FF2B5EF4-FFF2-40B4-BE49-F238E27FC236}">
              <a16:creationId xmlns:a16="http://schemas.microsoft.com/office/drawing/2014/main" id="{6C16F5DE-3BDE-4BDD-AC55-F3FDAD20992B}"/>
            </a:ext>
          </a:extLst>
        </xdr:cNvPr>
        <xdr:cNvCxnSpPr/>
      </xdr:nvCxnSpPr>
      <xdr:spPr>
        <a:xfrm>
          <a:off x="4114800" y="11321838"/>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6C26708B-0C94-4852-8F41-A8950E52EA73}"/>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AE2704D0-4DD2-4757-AA32-5FB58D8BE738}"/>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6138</xdr:rowOff>
    </xdr:from>
    <xdr:to>
      <xdr:col>19</xdr:col>
      <xdr:colOff>133350</xdr:colOff>
      <xdr:row>66</xdr:row>
      <xdr:rowOff>78529</xdr:rowOff>
    </xdr:to>
    <xdr:cxnSp macro="">
      <xdr:nvCxnSpPr>
        <xdr:cNvPr id="138" name="直線コネクタ 137">
          <a:extLst>
            <a:ext uri="{FF2B5EF4-FFF2-40B4-BE49-F238E27FC236}">
              <a16:creationId xmlns:a16="http://schemas.microsoft.com/office/drawing/2014/main" id="{87170ED3-C8CE-4053-88D3-EAD559704DF6}"/>
            </a:ext>
          </a:extLst>
        </xdr:cNvPr>
        <xdr:cNvCxnSpPr/>
      </xdr:nvCxnSpPr>
      <xdr:spPr>
        <a:xfrm flipV="1">
          <a:off x="3225800" y="11321838"/>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9B84865-3E91-43B5-A0E1-1BF796D1DACD}"/>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C450FF54-B50A-4955-8A82-A3C095C8C5F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44873</xdr:rowOff>
    </xdr:from>
    <xdr:to>
      <xdr:col>15</xdr:col>
      <xdr:colOff>82550</xdr:colOff>
      <xdr:row>66</xdr:row>
      <xdr:rowOff>78529</xdr:rowOff>
    </xdr:to>
    <xdr:cxnSp macro="">
      <xdr:nvCxnSpPr>
        <xdr:cNvPr id="141" name="直線コネクタ 140">
          <a:extLst>
            <a:ext uri="{FF2B5EF4-FFF2-40B4-BE49-F238E27FC236}">
              <a16:creationId xmlns:a16="http://schemas.microsoft.com/office/drawing/2014/main" id="{069D566E-4DC2-447C-BC21-183F451E48F7}"/>
            </a:ext>
          </a:extLst>
        </xdr:cNvPr>
        <xdr:cNvCxnSpPr/>
      </xdr:nvCxnSpPr>
      <xdr:spPr>
        <a:xfrm>
          <a:off x="2336800" y="11189123"/>
          <a:ext cx="889000" cy="20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2CCB861A-D115-40E1-B46E-7B2F3D840D59}"/>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35B0AFD4-18E7-4A38-8AC9-008CAA81BDB4}"/>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44873</xdr:rowOff>
    </xdr:from>
    <xdr:to>
      <xdr:col>11</xdr:col>
      <xdr:colOff>31750</xdr:colOff>
      <xdr:row>65</xdr:row>
      <xdr:rowOff>169545</xdr:rowOff>
    </xdr:to>
    <xdr:cxnSp macro="">
      <xdr:nvCxnSpPr>
        <xdr:cNvPr id="144" name="直線コネクタ 143">
          <a:extLst>
            <a:ext uri="{FF2B5EF4-FFF2-40B4-BE49-F238E27FC236}">
              <a16:creationId xmlns:a16="http://schemas.microsoft.com/office/drawing/2014/main" id="{1228D718-02F1-4D02-95F3-C9599D694A01}"/>
            </a:ext>
          </a:extLst>
        </xdr:cNvPr>
        <xdr:cNvCxnSpPr/>
      </xdr:nvCxnSpPr>
      <xdr:spPr>
        <a:xfrm flipV="1">
          <a:off x="1447800" y="11189123"/>
          <a:ext cx="8890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46862F0-7EB8-464C-80D6-411BA80ECB26}"/>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704C8250-D26A-4073-8124-8818828FD7AC}"/>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47" name="フローチャート: 判断 146">
          <a:extLst>
            <a:ext uri="{FF2B5EF4-FFF2-40B4-BE49-F238E27FC236}">
              <a16:creationId xmlns:a16="http://schemas.microsoft.com/office/drawing/2014/main" id="{44E079CE-62BD-45D5-B037-FDC98680282C}"/>
            </a:ext>
          </a:extLst>
        </xdr:cNvPr>
        <xdr:cNvSpPr/>
      </xdr:nvSpPr>
      <xdr:spPr>
        <a:xfrm>
          <a:off x="1397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164694</xdr:rowOff>
    </xdr:from>
    <xdr:ext cx="762000" cy="259045"/>
    <xdr:sp macro="" textlink="">
      <xdr:nvSpPr>
        <xdr:cNvPr id="148" name="テキスト ボックス 147">
          <a:extLst>
            <a:ext uri="{FF2B5EF4-FFF2-40B4-BE49-F238E27FC236}">
              <a16:creationId xmlns:a16="http://schemas.microsoft.com/office/drawing/2014/main" id="{3F50BA4B-21AB-4A4F-84A9-85FB09B7B632}"/>
            </a:ext>
          </a:extLst>
        </xdr:cNvPr>
        <xdr:cNvSpPr txBox="1"/>
      </xdr:nvSpPr>
      <xdr:spPr>
        <a:xfrm>
          <a:off x="1066800" y="1079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C6D0FE1-93B4-4B70-A1C8-983DA11F41F9}"/>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4662F99D-9B16-49EF-8589-756CFC74DD84}"/>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4C16E841-9CC8-49FC-9787-F53DF46AF748}"/>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E776B913-D92D-46B2-BD1E-A815B628AB71}"/>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3D744278-2D6B-4EB7-A9BB-D23774D2766E}"/>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138854</xdr:rowOff>
    </xdr:from>
    <xdr:to>
      <xdr:col>23</xdr:col>
      <xdr:colOff>184150</xdr:colOff>
      <xdr:row>66</xdr:row>
      <xdr:rowOff>69004</xdr:rowOff>
    </xdr:to>
    <xdr:sp macro="" textlink="">
      <xdr:nvSpPr>
        <xdr:cNvPr id="154" name="楕円 153">
          <a:extLst>
            <a:ext uri="{FF2B5EF4-FFF2-40B4-BE49-F238E27FC236}">
              <a16:creationId xmlns:a16="http://schemas.microsoft.com/office/drawing/2014/main" id="{1EDA900D-8275-4607-8E98-32781736D1E8}"/>
            </a:ext>
          </a:extLst>
        </xdr:cNvPr>
        <xdr:cNvSpPr/>
      </xdr:nvSpPr>
      <xdr:spPr>
        <a:xfrm>
          <a:off x="49022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110931</xdr:rowOff>
    </xdr:from>
    <xdr:ext cx="762000" cy="259045"/>
    <xdr:sp macro="" textlink="">
      <xdr:nvSpPr>
        <xdr:cNvPr id="155" name="財政構造の弾力性該当値テキスト">
          <a:extLst>
            <a:ext uri="{FF2B5EF4-FFF2-40B4-BE49-F238E27FC236}">
              <a16:creationId xmlns:a16="http://schemas.microsoft.com/office/drawing/2014/main" id="{CE1F4F61-EF74-44DE-998C-41113C8C7822}"/>
            </a:ext>
          </a:extLst>
        </xdr:cNvPr>
        <xdr:cNvSpPr txBox="1"/>
      </xdr:nvSpPr>
      <xdr:spPr>
        <a:xfrm>
          <a:off x="5041900" y="1125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126788</xdr:rowOff>
    </xdr:from>
    <xdr:to>
      <xdr:col>19</xdr:col>
      <xdr:colOff>184150</xdr:colOff>
      <xdr:row>66</xdr:row>
      <xdr:rowOff>56938</xdr:rowOff>
    </xdr:to>
    <xdr:sp macro="" textlink="">
      <xdr:nvSpPr>
        <xdr:cNvPr id="156" name="楕円 155">
          <a:extLst>
            <a:ext uri="{FF2B5EF4-FFF2-40B4-BE49-F238E27FC236}">
              <a16:creationId xmlns:a16="http://schemas.microsoft.com/office/drawing/2014/main" id="{A00B37E0-6D29-473D-9B6E-4FA85F01DF94}"/>
            </a:ext>
          </a:extLst>
        </xdr:cNvPr>
        <xdr:cNvSpPr/>
      </xdr:nvSpPr>
      <xdr:spPr>
        <a:xfrm>
          <a:off x="4064000" y="112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41715</xdr:rowOff>
    </xdr:from>
    <xdr:ext cx="736600" cy="259045"/>
    <xdr:sp macro="" textlink="">
      <xdr:nvSpPr>
        <xdr:cNvPr id="157" name="テキスト ボックス 156">
          <a:extLst>
            <a:ext uri="{FF2B5EF4-FFF2-40B4-BE49-F238E27FC236}">
              <a16:creationId xmlns:a16="http://schemas.microsoft.com/office/drawing/2014/main" id="{CAAE04EF-C4C9-4C32-9940-03F2A003F43A}"/>
            </a:ext>
          </a:extLst>
        </xdr:cNvPr>
        <xdr:cNvSpPr txBox="1"/>
      </xdr:nvSpPr>
      <xdr:spPr>
        <a:xfrm>
          <a:off x="3733800" y="11357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27729</xdr:rowOff>
    </xdr:from>
    <xdr:to>
      <xdr:col>15</xdr:col>
      <xdr:colOff>133350</xdr:colOff>
      <xdr:row>66</xdr:row>
      <xdr:rowOff>129329</xdr:rowOff>
    </xdr:to>
    <xdr:sp macro="" textlink="">
      <xdr:nvSpPr>
        <xdr:cNvPr id="158" name="楕円 157">
          <a:extLst>
            <a:ext uri="{FF2B5EF4-FFF2-40B4-BE49-F238E27FC236}">
              <a16:creationId xmlns:a16="http://schemas.microsoft.com/office/drawing/2014/main" id="{8DC3A458-B048-4B78-86BC-41A104AB1AC8}"/>
            </a:ext>
          </a:extLst>
        </xdr:cNvPr>
        <xdr:cNvSpPr/>
      </xdr:nvSpPr>
      <xdr:spPr>
        <a:xfrm>
          <a:off x="3175000" y="1134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114106</xdr:rowOff>
    </xdr:from>
    <xdr:ext cx="762000" cy="259045"/>
    <xdr:sp macro="" textlink="">
      <xdr:nvSpPr>
        <xdr:cNvPr id="159" name="テキスト ボックス 158">
          <a:extLst>
            <a:ext uri="{FF2B5EF4-FFF2-40B4-BE49-F238E27FC236}">
              <a16:creationId xmlns:a16="http://schemas.microsoft.com/office/drawing/2014/main" id="{866B2740-016F-43DA-980B-AD36E3F65EE8}"/>
            </a:ext>
          </a:extLst>
        </xdr:cNvPr>
        <xdr:cNvSpPr txBox="1"/>
      </xdr:nvSpPr>
      <xdr:spPr>
        <a:xfrm>
          <a:off x="2844800" y="1142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165523</xdr:rowOff>
    </xdr:from>
    <xdr:to>
      <xdr:col>11</xdr:col>
      <xdr:colOff>82550</xdr:colOff>
      <xdr:row>65</xdr:row>
      <xdr:rowOff>95673</xdr:rowOff>
    </xdr:to>
    <xdr:sp macro="" textlink="">
      <xdr:nvSpPr>
        <xdr:cNvPr id="160" name="楕円 159">
          <a:extLst>
            <a:ext uri="{FF2B5EF4-FFF2-40B4-BE49-F238E27FC236}">
              <a16:creationId xmlns:a16="http://schemas.microsoft.com/office/drawing/2014/main" id="{DBFBE74F-0706-40A2-972D-74EB76B60155}"/>
            </a:ext>
          </a:extLst>
        </xdr:cNvPr>
        <xdr:cNvSpPr/>
      </xdr:nvSpPr>
      <xdr:spPr>
        <a:xfrm>
          <a:off x="2286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80450</xdr:rowOff>
    </xdr:from>
    <xdr:ext cx="762000" cy="259045"/>
    <xdr:sp macro="" textlink="">
      <xdr:nvSpPr>
        <xdr:cNvPr id="161" name="テキスト ボックス 160">
          <a:extLst>
            <a:ext uri="{FF2B5EF4-FFF2-40B4-BE49-F238E27FC236}">
              <a16:creationId xmlns:a16="http://schemas.microsoft.com/office/drawing/2014/main" id="{6A457A62-A8F3-4513-ABF9-0C4AB93E0321}"/>
            </a:ext>
          </a:extLst>
        </xdr:cNvPr>
        <xdr:cNvSpPr txBox="1"/>
      </xdr:nvSpPr>
      <xdr:spPr>
        <a:xfrm>
          <a:off x="1955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118745</xdr:rowOff>
    </xdr:from>
    <xdr:to>
      <xdr:col>7</xdr:col>
      <xdr:colOff>31750</xdr:colOff>
      <xdr:row>66</xdr:row>
      <xdr:rowOff>48895</xdr:rowOff>
    </xdr:to>
    <xdr:sp macro="" textlink="">
      <xdr:nvSpPr>
        <xdr:cNvPr id="162" name="楕円 161">
          <a:extLst>
            <a:ext uri="{FF2B5EF4-FFF2-40B4-BE49-F238E27FC236}">
              <a16:creationId xmlns:a16="http://schemas.microsoft.com/office/drawing/2014/main" id="{6F29EAB9-15DA-4665-AF54-727A6FA0E0DB}"/>
            </a:ext>
          </a:extLst>
        </xdr:cNvPr>
        <xdr:cNvSpPr/>
      </xdr:nvSpPr>
      <xdr:spPr>
        <a:xfrm>
          <a:off x="13970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33672</xdr:rowOff>
    </xdr:from>
    <xdr:ext cx="762000" cy="259045"/>
    <xdr:sp macro="" textlink="">
      <xdr:nvSpPr>
        <xdr:cNvPr id="163" name="テキスト ボックス 162">
          <a:extLst>
            <a:ext uri="{FF2B5EF4-FFF2-40B4-BE49-F238E27FC236}">
              <a16:creationId xmlns:a16="http://schemas.microsoft.com/office/drawing/2014/main" id="{FB9D550D-AC8C-4394-8144-F5DC3860D2A0}"/>
            </a:ext>
          </a:extLst>
        </xdr:cNvPr>
        <xdr:cNvSpPr txBox="1"/>
      </xdr:nvSpPr>
      <xdr:spPr>
        <a:xfrm>
          <a:off x="1066800" y="11349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5E59402C-70F0-4FE3-8471-9FF51A36F1F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E5A1C6B4-BF34-44B9-838A-895CCF495038}"/>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9CF2669F-BA9A-4733-A1F5-59917CA24C7A}"/>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[439,752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DE9DC8AF-64B2-46BD-8DDB-EAEED46E789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7E9D94AA-FB9E-4D63-A69D-97CDFD004A71}"/>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416E660C-F0D7-42A0-B66D-42C5117B9EAA}"/>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F8A8719-A6D4-47CB-89F3-802FFB2F8FF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F9A3870A-CFBC-4066-A59C-6B0AF8C2F54C}"/>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268A8DFF-244B-467A-A3EE-7E563C7FD83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4A614062-B84D-4E5B-B1E7-0D5051C8159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873AAA77-9144-4CAC-A6BA-A0470739D13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A14B1270-5A70-460F-B92B-05D72195E44B}"/>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A471C0D1-5613-4864-BA9F-5CA07EFAF39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主に人事院勧告や会計年度任用職員に係る制度改正等により、年々増加傾向にある。また物件費については、令和６年能登半島地震に対する公費解体事業により、類似団体の中でも決算額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そのほか、資材価格の高騰や最低賃金の改定等により、今後も費用の増加が見込まれることから、公営施設の民営化や、公共施設の統廃合により、コスト削減を図っていくことが急務である。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31A6088C-F3F4-4E00-A7E1-8E203386D1A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5EF0A910-017F-44DB-B2D2-7FC3D8AE050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79FF129A-9E92-4FBA-9A07-9B2089B4B8F7}"/>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4B8D0054-2D81-4D74-BA05-0C328B6E0C57}"/>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F8F2CCAE-54E9-4496-ACD2-26DD2D97C5E4}"/>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797C18D9-39AF-4D68-B64D-EBDB6F1BCB83}"/>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9CECC166-5776-41A6-93D8-255A0F1FC775}"/>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FF52ACF5-F30F-4439-8E63-549B96E57479}"/>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89B05504-6C26-491F-8573-08B99F680507}"/>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E416F80E-EA84-464F-A80A-6691BDADCC0D}"/>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D1765895-5C45-49CC-BC84-3CD0E944FB62}"/>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95363CC3-9FCC-4E08-BF1F-2A16D899C9A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BE422F0E-955D-4EE4-8EFB-8FAAEC8455D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41FE31CD-B914-4787-994A-13C1D728E422}"/>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FED39A63-B14C-447E-B535-E62503A5A7ED}"/>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FF9E83F3-BB51-43F7-8B0A-C2C422BD7761}"/>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6DAAAB9C-712A-4E9D-AC20-0D151A1E6987}"/>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679E3F00-3D18-451A-9BB9-C48B2B5EA18A}"/>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F93549E-CACB-4398-B3EA-1509C9A1212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86FB1A39-1C05-497D-BEF5-4AE23596628F}"/>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7755BE6E-FFD6-4E30-802E-3E5CD9BFB02D}"/>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ECC67FB2-20AC-4922-9D6C-8A82DDE6E2B9}"/>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115412</xdr:rowOff>
    </xdr:from>
    <xdr:to>
      <xdr:col>23</xdr:col>
      <xdr:colOff>133350</xdr:colOff>
      <xdr:row>83</xdr:row>
      <xdr:rowOff>18160</xdr:rowOff>
    </xdr:to>
    <xdr:cxnSp macro="">
      <xdr:nvCxnSpPr>
        <xdr:cNvPr id="199" name="直線コネクタ 198">
          <a:extLst>
            <a:ext uri="{FF2B5EF4-FFF2-40B4-BE49-F238E27FC236}">
              <a16:creationId xmlns:a16="http://schemas.microsoft.com/office/drawing/2014/main" id="{5A799670-A721-458E-9FB5-D2E11E6A1FF8}"/>
            </a:ext>
          </a:extLst>
        </xdr:cNvPr>
        <xdr:cNvCxnSpPr/>
      </xdr:nvCxnSpPr>
      <xdr:spPr>
        <a:xfrm>
          <a:off x="4114800" y="14002862"/>
          <a:ext cx="838200" cy="24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7C77B92A-615A-4C8B-A426-CA42CA38FFA8}"/>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52A105A9-A05C-48F7-A213-A934A98E3C85}"/>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94856</xdr:rowOff>
    </xdr:from>
    <xdr:to>
      <xdr:col>19</xdr:col>
      <xdr:colOff>133350</xdr:colOff>
      <xdr:row>81</xdr:row>
      <xdr:rowOff>115412</xdr:rowOff>
    </xdr:to>
    <xdr:cxnSp macro="">
      <xdr:nvCxnSpPr>
        <xdr:cNvPr id="202" name="直線コネクタ 201">
          <a:extLst>
            <a:ext uri="{FF2B5EF4-FFF2-40B4-BE49-F238E27FC236}">
              <a16:creationId xmlns:a16="http://schemas.microsoft.com/office/drawing/2014/main" id="{23FA42E4-4AB1-4858-AB25-3B90F5014C16}"/>
            </a:ext>
          </a:extLst>
        </xdr:cNvPr>
        <xdr:cNvCxnSpPr/>
      </xdr:nvCxnSpPr>
      <xdr:spPr>
        <a:xfrm>
          <a:off x="3225800" y="13982306"/>
          <a:ext cx="889000" cy="2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E8E9E668-5C7F-4AA3-999F-22148B15A862}"/>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67DC1449-29D2-4344-ACB8-AFC2A6E02396}"/>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70527</xdr:rowOff>
    </xdr:from>
    <xdr:to>
      <xdr:col>15</xdr:col>
      <xdr:colOff>82550</xdr:colOff>
      <xdr:row>81</xdr:row>
      <xdr:rowOff>94856</xdr:rowOff>
    </xdr:to>
    <xdr:cxnSp macro="">
      <xdr:nvCxnSpPr>
        <xdr:cNvPr id="205" name="直線コネクタ 204">
          <a:extLst>
            <a:ext uri="{FF2B5EF4-FFF2-40B4-BE49-F238E27FC236}">
              <a16:creationId xmlns:a16="http://schemas.microsoft.com/office/drawing/2014/main" id="{40D66B3F-8322-4DAD-BBE1-EB4548B18882}"/>
            </a:ext>
          </a:extLst>
        </xdr:cNvPr>
        <xdr:cNvCxnSpPr/>
      </xdr:nvCxnSpPr>
      <xdr:spPr>
        <a:xfrm>
          <a:off x="2336800" y="13957977"/>
          <a:ext cx="889000" cy="2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D794A077-7D39-4D82-BBEF-96F53DEFAB7C}"/>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25FA49F9-B56B-4C6F-B57B-EB67E1250DCD}"/>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69955</xdr:rowOff>
    </xdr:from>
    <xdr:to>
      <xdr:col>11</xdr:col>
      <xdr:colOff>31750</xdr:colOff>
      <xdr:row>81</xdr:row>
      <xdr:rowOff>70527</xdr:rowOff>
    </xdr:to>
    <xdr:cxnSp macro="">
      <xdr:nvCxnSpPr>
        <xdr:cNvPr id="208" name="直線コネクタ 207">
          <a:extLst>
            <a:ext uri="{FF2B5EF4-FFF2-40B4-BE49-F238E27FC236}">
              <a16:creationId xmlns:a16="http://schemas.microsoft.com/office/drawing/2014/main" id="{4E35FF4E-D6C0-425B-BEF7-F38378FCEA75}"/>
            </a:ext>
          </a:extLst>
        </xdr:cNvPr>
        <xdr:cNvCxnSpPr/>
      </xdr:nvCxnSpPr>
      <xdr:spPr>
        <a:xfrm>
          <a:off x="1447800" y="13957405"/>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455D2868-4A97-4945-982D-7E1490CE3A68}"/>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303AF1E5-D0DE-434F-A776-EE819516A92F}"/>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20146</xdr:rowOff>
    </xdr:from>
    <xdr:to>
      <xdr:col>7</xdr:col>
      <xdr:colOff>31750</xdr:colOff>
      <xdr:row>81</xdr:row>
      <xdr:rowOff>121746</xdr:rowOff>
    </xdr:to>
    <xdr:sp macro="" textlink="">
      <xdr:nvSpPr>
        <xdr:cNvPr id="211" name="フローチャート: 判断 210">
          <a:extLst>
            <a:ext uri="{FF2B5EF4-FFF2-40B4-BE49-F238E27FC236}">
              <a16:creationId xmlns:a16="http://schemas.microsoft.com/office/drawing/2014/main" id="{467A4A10-876E-4622-9633-51F2EDF9BEDD}"/>
            </a:ext>
          </a:extLst>
        </xdr:cNvPr>
        <xdr:cNvSpPr/>
      </xdr:nvSpPr>
      <xdr:spPr>
        <a:xfrm>
          <a:off x="1397000" y="1390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106523</xdr:rowOff>
    </xdr:from>
    <xdr:ext cx="762000" cy="259045"/>
    <xdr:sp macro="" textlink="">
      <xdr:nvSpPr>
        <xdr:cNvPr id="212" name="テキスト ボックス 211">
          <a:extLst>
            <a:ext uri="{FF2B5EF4-FFF2-40B4-BE49-F238E27FC236}">
              <a16:creationId xmlns:a16="http://schemas.microsoft.com/office/drawing/2014/main" id="{954D2C06-7D2D-40F2-B031-C60091EA51F0}"/>
            </a:ext>
          </a:extLst>
        </xdr:cNvPr>
        <xdr:cNvSpPr txBox="1"/>
      </xdr:nvSpPr>
      <xdr:spPr>
        <a:xfrm>
          <a:off x="1066800" y="1399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E189C980-27AB-4160-BE72-FE54DF2392DA}"/>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C7BA8A9-5933-4629-823F-3A5E1269437B}"/>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560203C9-61FE-454E-BF6A-DE69CFD31DC9}"/>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96E617AE-5CDC-4596-BD6C-E955C08C8E9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A394357E-16D6-4B78-A9BE-93A8F1138DC3}"/>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138810</xdr:rowOff>
    </xdr:from>
    <xdr:to>
      <xdr:col>23</xdr:col>
      <xdr:colOff>184150</xdr:colOff>
      <xdr:row>83</xdr:row>
      <xdr:rowOff>68960</xdr:rowOff>
    </xdr:to>
    <xdr:sp macro="" textlink="">
      <xdr:nvSpPr>
        <xdr:cNvPr id="218" name="楕円 217">
          <a:extLst>
            <a:ext uri="{FF2B5EF4-FFF2-40B4-BE49-F238E27FC236}">
              <a16:creationId xmlns:a16="http://schemas.microsoft.com/office/drawing/2014/main" id="{3DC54040-64A9-4E37-89D5-9EAF92A1F18D}"/>
            </a:ext>
          </a:extLst>
        </xdr:cNvPr>
        <xdr:cNvSpPr/>
      </xdr:nvSpPr>
      <xdr:spPr>
        <a:xfrm>
          <a:off x="4902200" y="141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110887</xdr:rowOff>
    </xdr:from>
    <xdr:ext cx="762000" cy="259045"/>
    <xdr:sp macro="" textlink="">
      <xdr:nvSpPr>
        <xdr:cNvPr id="219" name="人件費・物件費等の状況該当値テキスト">
          <a:extLst>
            <a:ext uri="{FF2B5EF4-FFF2-40B4-BE49-F238E27FC236}">
              <a16:creationId xmlns:a16="http://schemas.microsoft.com/office/drawing/2014/main" id="{CBB34073-10BA-46FA-8DA2-F243411136F0}"/>
            </a:ext>
          </a:extLst>
        </xdr:cNvPr>
        <xdr:cNvSpPr txBox="1"/>
      </xdr:nvSpPr>
      <xdr:spPr>
        <a:xfrm>
          <a:off x="5041900" y="1416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64612</xdr:rowOff>
    </xdr:from>
    <xdr:to>
      <xdr:col>19</xdr:col>
      <xdr:colOff>184150</xdr:colOff>
      <xdr:row>81</xdr:row>
      <xdr:rowOff>166212</xdr:rowOff>
    </xdr:to>
    <xdr:sp macro="" textlink="">
      <xdr:nvSpPr>
        <xdr:cNvPr id="220" name="楕円 219">
          <a:extLst>
            <a:ext uri="{FF2B5EF4-FFF2-40B4-BE49-F238E27FC236}">
              <a16:creationId xmlns:a16="http://schemas.microsoft.com/office/drawing/2014/main" id="{52F830CF-1745-4756-8C36-F8404460B328}"/>
            </a:ext>
          </a:extLst>
        </xdr:cNvPr>
        <xdr:cNvSpPr/>
      </xdr:nvSpPr>
      <xdr:spPr>
        <a:xfrm>
          <a:off x="4064000" y="1395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150989</xdr:rowOff>
    </xdr:from>
    <xdr:ext cx="736600" cy="259045"/>
    <xdr:sp macro="" textlink="">
      <xdr:nvSpPr>
        <xdr:cNvPr id="221" name="テキスト ボックス 220">
          <a:extLst>
            <a:ext uri="{FF2B5EF4-FFF2-40B4-BE49-F238E27FC236}">
              <a16:creationId xmlns:a16="http://schemas.microsoft.com/office/drawing/2014/main" id="{2EE56590-2AD6-4FBE-9EC3-F9F0D6C5CDCC}"/>
            </a:ext>
          </a:extLst>
        </xdr:cNvPr>
        <xdr:cNvSpPr txBox="1"/>
      </xdr:nvSpPr>
      <xdr:spPr>
        <a:xfrm>
          <a:off x="3733800" y="14038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44056</xdr:rowOff>
    </xdr:from>
    <xdr:to>
      <xdr:col>15</xdr:col>
      <xdr:colOff>133350</xdr:colOff>
      <xdr:row>81</xdr:row>
      <xdr:rowOff>145656</xdr:rowOff>
    </xdr:to>
    <xdr:sp macro="" textlink="">
      <xdr:nvSpPr>
        <xdr:cNvPr id="222" name="楕円 221">
          <a:extLst>
            <a:ext uri="{FF2B5EF4-FFF2-40B4-BE49-F238E27FC236}">
              <a16:creationId xmlns:a16="http://schemas.microsoft.com/office/drawing/2014/main" id="{FCFA7CDE-F2CE-4DA4-8E6D-D537B4746453}"/>
            </a:ext>
          </a:extLst>
        </xdr:cNvPr>
        <xdr:cNvSpPr/>
      </xdr:nvSpPr>
      <xdr:spPr>
        <a:xfrm>
          <a:off x="3175000" y="1393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130433</xdr:rowOff>
    </xdr:from>
    <xdr:ext cx="762000" cy="259045"/>
    <xdr:sp macro="" textlink="">
      <xdr:nvSpPr>
        <xdr:cNvPr id="223" name="テキスト ボックス 222">
          <a:extLst>
            <a:ext uri="{FF2B5EF4-FFF2-40B4-BE49-F238E27FC236}">
              <a16:creationId xmlns:a16="http://schemas.microsoft.com/office/drawing/2014/main" id="{03C56079-E065-4CF8-AE51-B681834BD9A1}"/>
            </a:ext>
          </a:extLst>
        </xdr:cNvPr>
        <xdr:cNvSpPr txBox="1"/>
      </xdr:nvSpPr>
      <xdr:spPr>
        <a:xfrm>
          <a:off x="2844800" y="14017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19727</xdr:rowOff>
    </xdr:from>
    <xdr:to>
      <xdr:col>11</xdr:col>
      <xdr:colOff>82550</xdr:colOff>
      <xdr:row>81</xdr:row>
      <xdr:rowOff>121327</xdr:rowOff>
    </xdr:to>
    <xdr:sp macro="" textlink="">
      <xdr:nvSpPr>
        <xdr:cNvPr id="224" name="楕円 223">
          <a:extLst>
            <a:ext uri="{FF2B5EF4-FFF2-40B4-BE49-F238E27FC236}">
              <a16:creationId xmlns:a16="http://schemas.microsoft.com/office/drawing/2014/main" id="{128E9405-8D11-4F3A-8057-2D57D83E6B7E}"/>
            </a:ext>
          </a:extLst>
        </xdr:cNvPr>
        <xdr:cNvSpPr/>
      </xdr:nvSpPr>
      <xdr:spPr>
        <a:xfrm>
          <a:off x="2286000" y="1390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106104</xdr:rowOff>
    </xdr:from>
    <xdr:ext cx="762000" cy="259045"/>
    <xdr:sp macro="" textlink="">
      <xdr:nvSpPr>
        <xdr:cNvPr id="225" name="テキスト ボックス 224">
          <a:extLst>
            <a:ext uri="{FF2B5EF4-FFF2-40B4-BE49-F238E27FC236}">
              <a16:creationId xmlns:a16="http://schemas.microsoft.com/office/drawing/2014/main" id="{B0ADC783-5B83-4E05-8DFE-343824BC54DC}"/>
            </a:ext>
          </a:extLst>
        </xdr:cNvPr>
        <xdr:cNvSpPr txBox="1"/>
      </xdr:nvSpPr>
      <xdr:spPr>
        <a:xfrm>
          <a:off x="1955800" y="13993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19155</xdr:rowOff>
    </xdr:from>
    <xdr:to>
      <xdr:col>7</xdr:col>
      <xdr:colOff>31750</xdr:colOff>
      <xdr:row>81</xdr:row>
      <xdr:rowOff>120755</xdr:rowOff>
    </xdr:to>
    <xdr:sp macro="" textlink="">
      <xdr:nvSpPr>
        <xdr:cNvPr id="226" name="楕円 225">
          <a:extLst>
            <a:ext uri="{FF2B5EF4-FFF2-40B4-BE49-F238E27FC236}">
              <a16:creationId xmlns:a16="http://schemas.microsoft.com/office/drawing/2014/main" id="{F683EF89-152B-42B1-A6C3-D8143739F56D}"/>
            </a:ext>
          </a:extLst>
        </xdr:cNvPr>
        <xdr:cNvSpPr/>
      </xdr:nvSpPr>
      <xdr:spPr>
        <a:xfrm>
          <a:off x="1397000" y="1390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130932</xdr:rowOff>
    </xdr:from>
    <xdr:ext cx="762000" cy="259045"/>
    <xdr:sp macro="" textlink="">
      <xdr:nvSpPr>
        <xdr:cNvPr id="227" name="テキスト ボックス 226">
          <a:extLst>
            <a:ext uri="{FF2B5EF4-FFF2-40B4-BE49-F238E27FC236}">
              <a16:creationId xmlns:a16="http://schemas.microsoft.com/office/drawing/2014/main" id="{64E38F26-7248-45F4-B11A-0613D937218D}"/>
            </a:ext>
          </a:extLst>
        </xdr:cNvPr>
        <xdr:cNvSpPr txBox="1"/>
      </xdr:nvSpPr>
      <xdr:spPr>
        <a:xfrm>
          <a:off x="1066800" y="1367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47028859-50FF-479D-A1E6-679CBC2533B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A2D8D057-580E-4ADC-8109-E928B369B92D}"/>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AA285748-7F91-4646-A928-151189538C4E}"/>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F6A85408-5E2A-4C17-ABE5-D50BADD85FF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68116B34-9557-4107-8E21-15DA2C49D8B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8686519-9673-431A-B65A-5AAAB0CBC539}"/>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797C14FC-67E3-48B4-BB34-953A97EC1505}"/>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840972D3-0857-4F01-A631-D99B510DE4C1}"/>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430B3252-21DE-4839-8D4B-475401E8536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EF26EE06-D805-4EF2-8231-A08CF687A4B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F685846E-F1C5-4858-AF69-D5B0B7BDC41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942D82F6-EF71-4B68-B02C-7FA33964BA1C}"/>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2965576C-75C0-4080-8B3C-A335AE154591}"/>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前年度に比べ、改善しているものの、依然として類似団体中、最低水準であり、今後も一層の給与の適正化に努める。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5D50B858-4531-457D-850A-BE1F9C64BCEB}"/>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3E60E8C6-2B15-4C7A-894A-8D5694AE523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46D1CE8C-3B91-42FD-A7C3-6779A3734143}"/>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F813EEF9-C25A-4806-A099-1E5632D3D584}"/>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25B7C9CD-6A20-4E90-AB11-F8A62CE0411C}"/>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CC5F04A0-E8F9-4AE4-A27C-05BC2738943D}"/>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32AF2301-7A91-4E00-9EB5-40831B46C77D}"/>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2E22EE9D-9773-4440-AC94-EF0F1E02363B}"/>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6AE279D4-23A6-406D-96FD-05BBBFF076A1}"/>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8715E17-CB69-4168-81A8-520D163FC203}"/>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32ADA2A0-C459-45E1-A63C-B65CA916E28A}"/>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7665A0E8-E48A-4F6F-B79D-E0CFD924035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5E05D86E-8C73-46AB-B7FE-ACA8AAE0FC68}"/>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DCA61118-BCF9-41E6-9C84-E8E3C5081718}"/>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440DEEB4-BE2A-41EE-8192-ABB39E50468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D8C89026-C83C-4923-B4F5-B50D0CFB5CC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197085BA-5B59-49FD-846E-4C5966B5D8B6}"/>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7DF59641-E992-49C5-BBC2-6875BBA30A57}"/>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B95971CB-A3E8-4AF0-9174-740E7E027045}"/>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4A031312-DAB9-4887-8A0F-CDEDEC8B9EA4}"/>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75595268-D59D-4AA9-84FC-354C6DAA343B}"/>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5DCC4772-4A84-417C-9B1F-61FFC7B5345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84666</xdr:rowOff>
    </xdr:from>
    <xdr:to>
      <xdr:col>81</xdr:col>
      <xdr:colOff>44450</xdr:colOff>
      <xdr:row>81</xdr:row>
      <xdr:rowOff>51102</xdr:rowOff>
    </xdr:to>
    <xdr:cxnSp macro="">
      <xdr:nvCxnSpPr>
        <xdr:cNvPr id="263" name="直線コネクタ 262">
          <a:extLst>
            <a:ext uri="{FF2B5EF4-FFF2-40B4-BE49-F238E27FC236}">
              <a16:creationId xmlns:a16="http://schemas.microsoft.com/office/drawing/2014/main" id="{6726B132-CD57-4A8A-BD51-1700375590D3}"/>
            </a:ext>
          </a:extLst>
        </xdr:cNvPr>
        <xdr:cNvCxnSpPr/>
      </xdr:nvCxnSpPr>
      <xdr:spPr>
        <a:xfrm>
          <a:off x="16179800" y="13800666"/>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23113828-2B52-4F89-BC20-9467B9322D3F}"/>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55243974-4C3E-44D8-AACB-565CD4B72179}"/>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84666</xdr:rowOff>
    </xdr:from>
    <xdr:to>
      <xdr:col>77</xdr:col>
      <xdr:colOff>44450</xdr:colOff>
      <xdr:row>81</xdr:row>
      <xdr:rowOff>16632</xdr:rowOff>
    </xdr:to>
    <xdr:cxnSp macro="">
      <xdr:nvCxnSpPr>
        <xdr:cNvPr id="266" name="直線コネクタ 265">
          <a:extLst>
            <a:ext uri="{FF2B5EF4-FFF2-40B4-BE49-F238E27FC236}">
              <a16:creationId xmlns:a16="http://schemas.microsoft.com/office/drawing/2014/main" id="{473A98AC-2257-4308-A767-25E7C36C686C}"/>
            </a:ext>
          </a:extLst>
        </xdr:cNvPr>
        <xdr:cNvCxnSpPr/>
      </xdr:nvCxnSpPr>
      <xdr:spPr>
        <a:xfrm flipV="1">
          <a:off x="15290800" y="13800666"/>
          <a:ext cx="889000" cy="10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A85594CC-39D6-49AE-949B-6FFF142DFFAF}"/>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6B008B0F-A357-403E-82FC-27DB0E7D80B7}"/>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119138</xdr:rowOff>
    </xdr:from>
    <xdr:to>
      <xdr:col>72</xdr:col>
      <xdr:colOff>203200</xdr:colOff>
      <xdr:row>81</xdr:row>
      <xdr:rowOff>16632</xdr:rowOff>
    </xdr:to>
    <xdr:cxnSp macro="">
      <xdr:nvCxnSpPr>
        <xdr:cNvPr id="269" name="直線コネクタ 268">
          <a:extLst>
            <a:ext uri="{FF2B5EF4-FFF2-40B4-BE49-F238E27FC236}">
              <a16:creationId xmlns:a16="http://schemas.microsoft.com/office/drawing/2014/main" id="{E8ED1495-F1A7-4F29-ABC1-4295F3A224AD}"/>
            </a:ext>
          </a:extLst>
        </xdr:cNvPr>
        <xdr:cNvCxnSpPr/>
      </xdr:nvCxnSpPr>
      <xdr:spPr>
        <a:xfrm>
          <a:off x="14401800" y="1383513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24E4C0F1-96B1-48A7-97BC-F371EF88AA7B}"/>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C1505FB4-3C04-4309-937D-88FEAC51C3C9}"/>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119138</xdr:rowOff>
    </xdr:from>
    <xdr:to>
      <xdr:col>68</xdr:col>
      <xdr:colOff>152400</xdr:colOff>
      <xdr:row>80</xdr:row>
      <xdr:rowOff>142118</xdr:rowOff>
    </xdr:to>
    <xdr:cxnSp macro="">
      <xdr:nvCxnSpPr>
        <xdr:cNvPr id="272" name="直線コネクタ 271">
          <a:extLst>
            <a:ext uri="{FF2B5EF4-FFF2-40B4-BE49-F238E27FC236}">
              <a16:creationId xmlns:a16="http://schemas.microsoft.com/office/drawing/2014/main" id="{B0D60648-B669-4933-AB04-CE014B7A559A}"/>
            </a:ext>
          </a:extLst>
        </xdr:cNvPr>
        <xdr:cNvCxnSpPr/>
      </xdr:nvCxnSpPr>
      <xdr:spPr>
        <a:xfrm flipV="1">
          <a:off x="13512800" y="1383513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F94A1C53-7401-49E5-8E33-648BAE94C409}"/>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64DCDF3C-63BB-43D5-9FF6-197BE5B1367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5" name="フローチャート: 判断 274">
          <a:extLst>
            <a:ext uri="{FF2B5EF4-FFF2-40B4-BE49-F238E27FC236}">
              <a16:creationId xmlns:a16="http://schemas.microsoft.com/office/drawing/2014/main" id="{A04C7D8B-8EEA-4BC4-AFB6-7E1B34DA367F}"/>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6" name="テキスト ボックス 275">
          <a:extLst>
            <a:ext uri="{FF2B5EF4-FFF2-40B4-BE49-F238E27FC236}">
              <a16:creationId xmlns:a16="http://schemas.microsoft.com/office/drawing/2014/main" id="{7B9561EC-76AF-410C-9445-CC80A1122E92}"/>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6E8CF7D6-6D75-4482-B59B-4514E52B3501}"/>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9B6F2937-C3EA-483C-A66F-B6E60A11706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7ABEBBCA-8406-4908-BDB1-32501032F739}"/>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C013001A-CC5C-4BE7-81EF-7B4BD51B72E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2F468FD8-175E-457C-9A46-915C4AF0072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302</xdr:rowOff>
    </xdr:from>
    <xdr:to>
      <xdr:col>81</xdr:col>
      <xdr:colOff>95250</xdr:colOff>
      <xdr:row>81</xdr:row>
      <xdr:rowOff>101902</xdr:rowOff>
    </xdr:to>
    <xdr:sp macro="" textlink="">
      <xdr:nvSpPr>
        <xdr:cNvPr id="282" name="楕円 281">
          <a:extLst>
            <a:ext uri="{FF2B5EF4-FFF2-40B4-BE49-F238E27FC236}">
              <a16:creationId xmlns:a16="http://schemas.microsoft.com/office/drawing/2014/main" id="{EBC32A4A-642D-4AC3-99C5-D5F689C90E95}"/>
            </a:ext>
          </a:extLst>
        </xdr:cNvPr>
        <xdr:cNvSpPr/>
      </xdr:nvSpPr>
      <xdr:spPr>
        <a:xfrm>
          <a:off x="16967200" y="138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93029</xdr:rowOff>
    </xdr:from>
    <xdr:ext cx="762000" cy="259045"/>
    <xdr:sp macro="" textlink="">
      <xdr:nvSpPr>
        <xdr:cNvPr id="283" name="給与水準   （国との比較）該当値テキスト">
          <a:extLst>
            <a:ext uri="{FF2B5EF4-FFF2-40B4-BE49-F238E27FC236}">
              <a16:creationId xmlns:a16="http://schemas.microsoft.com/office/drawing/2014/main" id="{D8A7E17D-902C-460A-9748-1DE769165CD1}"/>
            </a:ext>
          </a:extLst>
        </xdr:cNvPr>
        <xdr:cNvSpPr txBox="1"/>
      </xdr:nvSpPr>
      <xdr:spPr>
        <a:xfrm>
          <a:off x="17106900" y="13809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33866</xdr:rowOff>
    </xdr:from>
    <xdr:to>
      <xdr:col>77</xdr:col>
      <xdr:colOff>95250</xdr:colOff>
      <xdr:row>80</xdr:row>
      <xdr:rowOff>135466</xdr:rowOff>
    </xdr:to>
    <xdr:sp macro="" textlink="">
      <xdr:nvSpPr>
        <xdr:cNvPr id="284" name="楕円 283">
          <a:extLst>
            <a:ext uri="{FF2B5EF4-FFF2-40B4-BE49-F238E27FC236}">
              <a16:creationId xmlns:a16="http://schemas.microsoft.com/office/drawing/2014/main" id="{319A9A05-77F5-4497-A6D2-AA0B9EC8B92D}"/>
            </a:ext>
          </a:extLst>
        </xdr:cNvPr>
        <xdr:cNvSpPr/>
      </xdr:nvSpPr>
      <xdr:spPr>
        <a:xfrm>
          <a:off x="16129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145643</xdr:rowOff>
    </xdr:from>
    <xdr:ext cx="736600" cy="259045"/>
    <xdr:sp macro="" textlink="">
      <xdr:nvSpPr>
        <xdr:cNvPr id="285" name="テキスト ボックス 284">
          <a:extLst>
            <a:ext uri="{FF2B5EF4-FFF2-40B4-BE49-F238E27FC236}">
              <a16:creationId xmlns:a16="http://schemas.microsoft.com/office/drawing/2014/main" id="{59110110-8896-44A8-8EBC-22761FAB435C}"/>
            </a:ext>
          </a:extLst>
        </xdr:cNvPr>
        <xdr:cNvSpPr txBox="1"/>
      </xdr:nvSpPr>
      <xdr:spPr>
        <a:xfrm>
          <a:off x="15798800" y="13518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137282</xdr:rowOff>
    </xdr:from>
    <xdr:to>
      <xdr:col>73</xdr:col>
      <xdr:colOff>44450</xdr:colOff>
      <xdr:row>81</xdr:row>
      <xdr:rowOff>67432</xdr:rowOff>
    </xdr:to>
    <xdr:sp macro="" textlink="">
      <xdr:nvSpPr>
        <xdr:cNvPr id="286" name="楕円 285">
          <a:extLst>
            <a:ext uri="{FF2B5EF4-FFF2-40B4-BE49-F238E27FC236}">
              <a16:creationId xmlns:a16="http://schemas.microsoft.com/office/drawing/2014/main" id="{D730FD15-2A9A-450F-B276-980B8374369A}"/>
            </a:ext>
          </a:extLst>
        </xdr:cNvPr>
        <xdr:cNvSpPr/>
      </xdr:nvSpPr>
      <xdr:spPr>
        <a:xfrm>
          <a:off x="15240000" y="138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77609</xdr:rowOff>
    </xdr:from>
    <xdr:ext cx="762000" cy="259045"/>
    <xdr:sp macro="" textlink="">
      <xdr:nvSpPr>
        <xdr:cNvPr id="287" name="テキスト ボックス 286">
          <a:extLst>
            <a:ext uri="{FF2B5EF4-FFF2-40B4-BE49-F238E27FC236}">
              <a16:creationId xmlns:a16="http://schemas.microsoft.com/office/drawing/2014/main" id="{02358A86-41DB-48B1-A986-68278E7DF947}"/>
            </a:ext>
          </a:extLst>
        </xdr:cNvPr>
        <xdr:cNvSpPr txBox="1"/>
      </xdr:nvSpPr>
      <xdr:spPr>
        <a:xfrm>
          <a:off x="14909800" y="1362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68338</xdr:rowOff>
    </xdr:from>
    <xdr:to>
      <xdr:col>68</xdr:col>
      <xdr:colOff>203200</xdr:colOff>
      <xdr:row>80</xdr:row>
      <xdr:rowOff>169938</xdr:rowOff>
    </xdr:to>
    <xdr:sp macro="" textlink="">
      <xdr:nvSpPr>
        <xdr:cNvPr id="288" name="楕円 287">
          <a:extLst>
            <a:ext uri="{FF2B5EF4-FFF2-40B4-BE49-F238E27FC236}">
              <a16:creationId xmlns:a16="http://schemas.microsoft.com/office/drawing/2014/main" id="{956CD516-9496-4EE9-B797-CB3597533F5A}"/>
            </a:ext>
          </a:extLst>
        </xdr:cNvPr>
        <xdr:cNvSpPr/>
      </xdr:nvSpPr>
      <xdr:spPr>
        <a:xfrm>
          <a:off x="14351000" y="1378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8665</xdr:rowOff>
    </xdr:from>
    <xdr:ext cx="762000" cy="259045"/>
    <xdr:sp macro="" textlink="">
      <xdr:nvSpPr>
        <xdr:cNvPr id="289" name="テキスト ボックス 288">
          <a:extLst>
            <a:ext uri="{FF2B5EF4-FFF2-40B4-BE49-F238E27FC236}">
              <a16:creationId xmlns:a16="http://schemas.microsoft.com/office/drawing/2014/main" id="{6439D51C-EB37-4AC1-B79D-7A6FED133002}"/>
            </a:ext>
          </a:extLst>
        </xdr:cNvPr>
        <xdr:cNvSpPr txBox="1"/>
      </xdr:nvSpPr>
      <xdr:spPr>
        <a:xfrm>
          <a:off x="14020800" y="1355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91318</xdr:rowOff>
    </xdr:from>
    <xdr:to>
      <xdr:col>64</xdr:col>
      <xdr:colOff>152400</xdr:colOff>
      <xdr:row>81</xdr:row>
      <xdr:rowOff>21468</xdr:rowOff>
    </xdr:to>
    <xdr:sp macro="" textlink="">
      <xdr:nvSpPr>
        <xdr:cNvPr id="290" name="楕円 289">
          <a:extLst>
            <a:ext uri="{FF2B5EF4-FFF2-40B4-BE49-F238E27FC236}">
              <a16:creationId xmlns:a16="http://schemas.microsoft.com/office/drawing/2014/main" id="{60820038-5C0B-4324-BFC0-85EE57E051BC}"/>
            </a:ext>
          </a:extLst>
        </xdr:cNvPr>
        <xdr:cNvSpPr/>
      </xdr:nvSpPr>
      <xdr:spPr>
        <a:xfrm>
          <a:off x="13462000" y="1380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31645</xdr:rowOff>
    </xdr:from>
    <xdr:ext cx="762000" cy="259045"/>
    <xdr:sp macro="" textlink="">
      <xdr:nvSpPr>
        <xdr:cNvPr id="291" name="テキスト ボックス 290">
          <a:extLst>
            <a:ext uri="{FF2B5EF4-FFF2-40B4-BE49-F238E27FC236}">
              <a16:creationId xmlns:a16="http://schemas.microsoft.com/office/drawing/2014/main" id="{B2E5776E-91A5-4242-999F-5FC14CA855A0}"/>
            </a:ext>
          </a:extLst>
        </xdr:cNvPr>
        <xdr:cNvSpPr txBox="1"/>
      </xdr:nvSpPr>
      <xdr:spPr>
        <a:xfrm>
          <a:off x="13131800" y="13576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65A8B77B-C9E8-4989-8915-A0904EED951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AC6D7773-8703-411E-A48C-C7BABE3F4838}"/>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1B14EB44-84B7-4DF1-9AD7-D3DD4EF2F74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D54D7E9A-9394-4581-8020-B857EE331A99}"/>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2099F439-AF13-434C-B692-02471BE7B13D}"/>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AC35A48F-9CB1-425D-BB2E-5E67F428584D}"/>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85DF2F5D-49D3-4152-BE00-A6096F8D3DE5}"/>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C2052586-629F-424E-AF19-DE1D8596BD0B}"/>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44802326-9574-44DA-8C14-78AF7D56107A}"/>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E4AF0F64-40F5-4246-9704-3D313F98100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28FB1F45-7357-49F6-9749-7D3625CC24E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32021EE4-DBF9-4DF3-9D3D-98A7BB12590C}"/>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8EBDED32-B26B-4E65-8978-0A221DC80CCF}"/>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保育園の民営化が検討段階であり、将来的には、ある程度の職員数減少が見込まれる。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当該検討を引き続き進めるとともに、多様化する行政ニーズへの対応や行政のデジタル化推進などを総合的に勘案しつつ、住民サービスの低下を招かないよう、適切な定員管理に努める。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B8165551-9FD3-4E9C-868A-381E024B406A}"/>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88DD92E2-ED68-4359-9FE6-3D331A3C69E4}"/>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4D784832-3616-4D9C-A7D3-4BB7C0FBCF9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1A7D247C-E3A3-4D13-932D-07D0E0B8A43D}"/>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AF3F150E-D521-4D93-BE3C-1139D90B31E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5F1E9A9B-C5C7-4D0D-B6F3-446130DA9A36}"/>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A1D1AE2B-A012-4B67-9089-2A74D092BDCE}"/>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541F448D-61EF-4F1C-8BB4-C0DFA6762689}"/>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6457EE90-780F-4887-89BD-F979D759B313}"/>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81C2336-7C44-41E5-B848-F5E2CEE4CDB7}"/>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78409E07-B850-42B8-BC3E-3A27D31C09C1}"/>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18C760E6-0D66-4C43-AA3F-6DC6C12ED632}"/>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D85AD1EA-97FA-4407-8116-12520FF9D9F8}"/>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9544EB4B-A4BE-469A-A6CB-46A83497D292}"/>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E09C73BA-FEFC-429E-AADB-F5DFE4D97425}"/>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8F292ACF-ED70-49C5-95DD-B10F8A1D5745}"/>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24D11E66-E837-4FE6-971F-B6CEDBE2EDE1}"/>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2713E133-5518-4FA1-B26A-A5304ABB8237}"/>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50BAA64A-C197-44FA-970D-06BAEE0D1C1E}"/>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AAA895F9-0A0E-462A-9656-B5381A465808}"/>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A0CBC156-1EF0-4B45-AD55-0289678844D2}"/>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35207</xdr:rowOff>
    </xdr:from>
    <xdr:to>
      <xdr:col>81</xdr:col>
      <xdr:colOff>44450</xdr:colOff>
      <xdr:row>63</xdr:row>
      <xdr:rowOff>55315</xdr:rowOff>
    </xdr:to>
    <xdr:cxnSp macro="">
      <xdr:nvCxnSpPr>
        <xdr:cNvPr id="326" name="直線コネクタ 325">
          <a:extLst>
            <a:ext uri="{FF2B5EF4-FFF2-40B4-BE49-F238E27FC236}">
              <a16:creationId xmlns:a16="http://schemas.microsoft.com/office/drawing/2014/main" id="{2439CA7F-FC20-4031-9E40-2029CC5C0816}"/>
            </a:ext>
          </a:extLst>
        </xdr:cNvPr>
        <xdr:cNvCxnSpPr/>
      </xdr:nvCxnSpPr>
      <xdr:spPr>
        <a:xfrm>
          <a:off x="16179800" y="1083655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AA0729D2-C19E-46E4-95D0-F11A50B9DDD5}"/>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AC47D2F5-7CC8-49EE-8BBA-2A75636EBB01}"/>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29845</xdr:rowOff>
    </xdr:from>
    <xdr:to>
      <xdr:col>77</xdr:col>
      <xdr:colOff>44450</xdr:colOff>
      <xdr:row>63</xdr:row>
      <xdr:rowOff>35207</xdr:rowOff>
    </xdr:to>
    <xdr:cxnSp macro="">
      <xdr:nvCxnSpPr>
        <xdr:cNvPr id="329" name="直線コネクタ 328">
          <a:extLst>
            <a:ext uri="{FF2B5EF4-FFF2-40B4-BE49-F238E27FC236}">
              <a16:creationId xmlns:a16="http://schemas.microsoft.com/office/drawing/2014/main" id="{02DC0CAD-4E07-4CD1-A4CF-59E58BE96940}"/>
            </a:ext>
          </a:extLst>
        </xdr:cNvPr>
        <xdr:cNvCxnSpPr/>
      </xdr:nvCxnSpPr>
      <xdr:spPr>
        <a:xfrm>
          <a:off x="15290800" y="10831195"/>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885DB68A-8B48-49A5-99D7-3962D462044D}"/>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EFC9DF5D-FADB-424F-9CAE-C01619A9A7F3}"/>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353</xdr:rowOff>
    </xdr:from>
    <xdr:to>
      <xdr:col>72</xdr:col>
      <xdr:colOff>203200</xdr:colOff>
      <xdr:row>63</xdr:row>
      <xdr:rowOff>29845</xdr:rowOff>
    </xdr:to>
    <xdr:cxnSp macro="">
      <xdr:nvCxnSpPr>
        <xdr:cNvPr id="332" name="直線コネクタ 331">
          <a:extLst>
            <a:ext uri="{FF2B5EF4-FFF2-40B4-BE49-F238E27FC236}">
              <a16:creationId xmlns:a16="http://schemas.microsoft.com/office/drawing/2014/main" id="{5E87AC8A-9A06-4C79-92AD-D736BB6D2E36}"/>
            </a:ext>
          </a:extLst>
        </xdr:cNvPr>
        <xdr:cNvCxnSpPr/>
      </xdr:nvCxnSpPr>
      <xdr:spPr>
        <a:xfrm>
          <a:off x="14401800" y="10801703"/>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7E29EBFF-0FE6-4220-BEC0-68A203AF28A4}"/>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90773703-86D9-4474-958C-F89D54060C63}"/>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146332</xdr:rowOff>
    </xdr:from>
    <xdr:to>
      <xdr:col>68</xdr:col>
      <xdr:colOff>152400</xdr:colOff>
      <xdr:row>63</xdr:row>
      <xdr:rowOff>353</xdr:rowOff>
    </xdr:to>
    <xdr:cxnSp macro="">
      <xdr:nvCxnSpPr>
        <xdr:cNvPr id="335" name="直線コネクタ 334">
          <a:extLst>
            <a:ext uri="{FF2B5EF4-FFF2-40B4-BE49-F238E27FC236}">
              <a16:creationId xmlns:a16="http://schemas.microsoft.com/office/drawing/2014/main" id="{5CEE6F7C-166D-4949-9BF8-BE609692046D}"/>
            </a:ext>
          </a:extLst>
        </xdr:cNvPr>
        <xdr:cNvCxnSpPr/>
      </xdr:nvCxnSpPr>
      <xdr:spPr>
        <a:xfrm>
          <a:off x="13512800" y="10776232"/>
          <a:ext cx="889000" cy="2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E7774212-3F52-41BF-B1FB-414E379689A5}"/>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12D2278B-A391-4789-804E-7ECCC65BF0AB}"/>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118039</xdr:rowOff>
    </xdr:from>
    <xdr:to>
      <xdr:col>64</xdr:col>
      <xdr:colOff>152400</xdr:colOff>
      <xdr:row>61</xdr:row>
      <xdr:rowOff>48189</xdr:rowOff>
    </xdr:to>
    <xdr:sp macro="" textlink="">
      <xdr:nvSpPr>
        <xdr:cNvPr id="338" name="フローチャート: 判断 337">
          <a:extLst>
            <a:ext uri="{FF2B5EF4-FFF2-40B4-BE49-F238E27FC236}">
              <a16:creationId xmlns:a16="http://schemas.microsoft.com/office/drawing/2014/main" id="{5E2FE605-FF02-4DB8-A4F8-C69BA2BCA6CC}"/>
            </a:ext>
          </a:extLst>
        </xdr:cNvPr>
        <xdr:cNvSpPr/>
      </xdr:nvSpPr>
      <xdr:spPr>
        <a:xfrm>
          <a:off x="13462000" y="1040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58366</xdr:rowOff>
    </xdr:from>
    <xdr:ext cx="762000" cy="259045"/>
    <xdr:sp macro="" textlink="">
      <xdr:nvSpPr>
        <xdr:cNvPr id="339" name="テキスト ボックス 338">
          <a:extLst>
            <a:ext uri="{FF2B5EF4-FFF2-40B4-BE49-F238E27FC236}">
              <a16:creationId xmlns:a16="http://schemas.microsoft.com/office/drawing/2014/main" id="{45FC5E3D-0378-4B0B-B989-0E7811E40184}"/>
            </a:ext>
          </a:extLst>
        </xdr:cNvPr>
        <xdr:cNvSpPr txBox="1"/>
      </xdr:nvSpPr>
      <xdr:spPr>
        <a:xfrm>
          <a:off x="13131800" y="1017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EE85F341-78B0-4BB3-A8A6-C0BA8903F6BA}"/>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2DD63627-7074-4AAB-8AD2-E0C996D462A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E7BB4C0F-7DFF-4CAD-AECE-06359D59005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2EAB5B5C-73A6-4893-9E82-2D1A0CB32AE5}"/>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C45730D6-BD81-47F8-AFEB-773112D16A75}"/>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4515</xdr:rowOff>
    </xdr:from>
    <xdr:to>
      <xdr:col>81</xdr:col>
      <xdr:colOff>95250</xdr:colOff>
      <xdr:row>63</xdr:row>
      <xdr:rowOff>106115</xdr:rowOff>
    </xdr:to>
    <xdr:sp macro="" textlink="">
      <xdr:nvSpPr>
        <xdr:cNvPr id="345" name="楕円 344">
          <a:extLst>
            <a:ext uri="{FF2B5EF4-FFF2-40B4-BE49-F238E27FC236}">
              <a16:creationId xmlns:a16="http://schemas.microsoft.com/office/drawing/2014/main" id="{8242E42E-56FA-4DFA-A41F-972869E89190}"/>
            </a:ext>
          </a:extLst>
        </xdr:cNvPr>
        <xdr:cNvSpPr/>
      </xdr:nvSpPr>
      <xdr:spPr>
        <a:xfrm>
          <a:off x="16967200" y="108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148042</xdr:rowOff>
    </xdr:from>
    <xdr:ext cx="762000" cy="259045"/>
    <xdr:sp macro="" textlink="">
      <xdr:nvSpPr>
        <xdr:cNvPr id="346" name="定員管理の状況該当値テキスト">
          <a:extLst>
            <a:ext uri="{FF2B5EF4-FFF2-40B4-BE49-F238E27FC236}">
              <a16:creationId xmlns:a16="http://schemas.microsoft.com/office/drawing/2014/main" id="{00D22020-ED87-4349-AEE1-1A94BD232DE2}"/>
            </a:ext>
          </a:extLst>
        </xdr:cNvPr>
        <xdr:cNvSpPr txBox="1"/>
      </xdr:nvSpPr>
      <xdr:spPr>
        <a:xfrm>
          <a:off x="17106900" y="10777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155857</xdr:rowOff>
    </xdr:from>
    <xdr:to>
      <xdr:col>77</xdr:col>
      <xdr:colOff>95250</xdr:colOff>
      <xdr:row>63</xdr:row>
      <xdr:rowOff>86007</xdr:rowOff>
    </xdr:to>
    <xdr:sp macro="" textlink="">
      <xdr:nvSpPr>
        <xdr:cNvPr id="347" name="楕円 346">
          <a:extLst>
            <a:ext uri="{FF2B5EF4-FFF2-40B4-BE49-F238E27FC236}">
              <a16:creationId xmlns:a16="http://schemas.microsoft.com/office/drawing/2014/main" id="{41C314FB-B265-49DF-9CBC-DC87B098099D}"/>
            </a:ext>
          </a:extLst>
        </xdr:cNvPr>
        <xdr:cNvSpPr/>
      </xdr:nvSpPr>
      <xdr:spPr>
        <a:xfrm>
          <a:off x="16129000" y="107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70784</xdr:rowOff>
    </xdr:from>
    <xdr:ext cx="736600" cy="259045"/>
    <xdr:sp macro="" textlink="">
      <xdr:nvSpPr>
        <xdr:cNvPr id="348" name="テキスト ボックス 347">
          <a:extLst>
            <a:ext uri="{FF2B5EF4-FFF2-40B4-BE49-F238E27FC236}">
              <a16:creationId xmlns:a16="http://schemas.microsoft.com/office/drawing/2014/main" id="{21CFDBFE-22CD-4C1D-A516-030F8C39EC0A}"/>
            </a:ext>
          </a:extLst>
        </xdr:cNvPr>
        <xdr:cNvSpPr txBox="1"/>
      </xdr:nvSpPr>
      <xdr:spPr>
        <a:xfrm>
          <a:off x="15798800" y="10872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150495</xdr:rowOff>
    </xdr:from>
    <xdr:to>
      <xdr:col>73</xdr:col>
      <xdr:colOff>44450</xdr:colOff>
      <xdr:row>63</xdr:row>
      <xdr:rowOff>80645</xdr:rowOff>
    </xdr:to>
    <xdr:sp macro="" textlink="">
      <xdr:nvSpPr>
        <xdr:cNvPr id="349" name="楕円 348">
          <a:extLst>
            <a:ext uri="{FF2B5EF4-FFF2-40B4-BE49-F238E27FC236}">
              <a16:creationId xmlns:a16="http://schemas.microsoft.com/office/drawing/2014/main" id="{DDC8BADA-F32B-471D-9EA2-EBF13FAC342D}"/>
            </a:ext>
          </a:extLst>
        </xdr:cNvPr>
        <xdr:cNvSpPr/>
      </xdr:nvSpPr>
      <xdr:spPr>
        <a:xfrm>
          <a:off x="15240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65422</xdr:rowOff>
    </xdr:from>
    <xdr:ext cx="762000" cy="259045"/>
    <xdr:sp macro="" textlink="">
      <xdr:nvSpPr>
        <xdr:cNvPr id="350" name="テキスト ボックス 349">
          <a:extLst>
            <a:ext uri="{FF2B5EF4-FFF2-40B4-BE49-F238E27FC236}">
              <a16:creationId xmlns:a16="http://schemas.microsoft.com/office/drawing/2014/main" id="{4D007C4C-D806-4BEE-A4BA-BE143E6942E3}"/>
            </a:ext>
          </a:extLst>
        </xdr:cNvPr>
        <xdr:cNvSpPr txBox="1"/>
      </xdr:nvSpPr>
      <xdr:spPr>
        <a:xfrm>
          <a:off x="14909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121003</xdr:rowOff>
    </xdr:from>
    <xdr:to>
      <xdr:col>68</xdr:col>
      <xdr:colOff>203200</xdr:colOff>
      <xdr:row>63</xdr:row>
      <xdr:rowOff>51153</xdr:rowOff>
    </xdr:to>
    <xdr:sp macro="" textlink="">
      <xdr:nvSpPr>
        <xdr:cNvPr id="351" name="楕円 350">
          <a:extLst>
            <a:ext uri="{FF2B5EF4-FFF2-40B4-BE49-F238E27FC236}">
              <a16:creationId xmlns:a16="http://schemas.microsoft.com/office/drawing/2014/main" id="{35874D1A-A3DB-450F-9FFB-BD888D43F3FF}"/>
            </a:ext>
          </a:extLst>
        </xdr:cNvPr>
        <xdr:cNvSpPr/>
      </xdr:nvSpPr>
      <xdr:spPr>
        <a:xfrm>
          <a:off x="14351000" y="1075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35930</xdr:rowOff>
    </xdr:from>
    <xdr:ext cx="762000" cy="259045"/>
    <xdr:sp macro="" textlink="">
      <xdr:nvSpPr>
        <xdr:cNvPr id="352" name="テキスト ボックス 351">
          <a:extLst>
            <a:ext uri="{FF2B5EF4-FFF2-40B4-BE49-F238E27FC236}">
              <a16:creationId xmlns:a16="http://schemas.microsoft.com/office/drawing/2014/main" id="{54B6FBE1-BCF6-4DF1-940F-E34F792D93C8}"/>
            </a:ext>
          </a:extLst>
        </xdr:cNvPr>
        <xdr:cNvSpPr txBox="1"/>
      </xdr:nvSpPr>
      <xdr:spPr>
        <a:xfrm>
          <a:off x="14020800" y="1083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95532</xdr:rowOff>
    </xdr:from>
    <xdr:to>
      <xdr:col>64</xdr:col>
      <xdr:colOff>152400</xdr:colOff>
      <xdr:row>63</xdr:row>
      <xdr:rowOff>25682</xdr:rowOff>
    </xdr:to>
    <xdr:sp macro="" textlink="">
      <xdr:nvSpPr>
        <xdr:cNvPr id="353" name="楕円 352">
          <a:extLst>
            <a:ext uri="{FF2B5EF4-FFF2-40B4-BE49-F238E27FC236}">
              <a16:creationId xmlns:a16="http://schemas.microsoft.com/office/drawing/2014/main" id="{5190CFA7-DD8A-4284-9178-9EA6CD7E3C7A}"/>
            </a:ext>
          </a:extLst>
        </xdr:cNvPr>
        <xdr:cNvSpPr/>
      </xdr:nvSpPr>
      <xdr:spPr>
        <a:xfrm>
          <a:off x="13462000" y="1072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10459</xdr:rowOff>
    </xdr:from>
    <xdr:ext cx="762000" cy="259045"/>
    <xdr:sp macro="" textlink="">
      <xdr:nvSpPr>
        <xdr:cNvPr id="354" name="テキスト ボックス 353">
          <a:extLst>
            <a:ext uri="{FF2B5EF4-FFF2-40B4-BE49-F238E27FC236}">
              <a16:creationId xmlns:a16="http://schemas.microsoft.com/office/drawing/2014/main" id="{7E3BF1C8-81B6-42E0-BCFA-B485C78C8B4C}"/>
            </a:ext>
          </a:extLst>
        </xdr:cNvPr>
        <xdr:cNvSpPr txBox="1"/>
      </xdr:nvSpPr>
      <xdr:spPr>
        <a:xfrm>
          <a:off x="13131800" y="1081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D5649807-C888-43D7-9156-C0C39998F04D}"/>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24F35B8-97B2-4D8D-B9AC-BB0BB12D85A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A2269F4D-0F46-404D-8141-1830854A4825}"/>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D7A9D269-971C-4D11-8B4C-F805E37D2AC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8A7A0AAA-58EC-4D50-804E-D6E2D2BDBD91}"/>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3DE07399-8C82-4E90-9A59-5DB68F0E8C6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A7143AE2-2F90-4930-A88A-C9C6BB0B780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C7151DA2-5BEE-492E-BE35-6AB659FAD33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6ED064F0-1A55-46FE-9461-2AE624C0B41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25DD18DB-900E-4C39-998B-EDF590CCDDF4}"/>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171716E1-3992-4679-AF13-E8DE48849AE9}"/>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F1E6700F-F60E-42D8-A64F-44E1C80E1CF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815624BB-4CE9-4B35-8233-15D8DFD22F52}"/>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元利償還額、実質公債費ともに、普通会計において前年度に比べ減少した結果、単年度の実質公債費比率は前年度比▲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％となった。</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ヵ年平均の数値が前年度比で増加している要因は、比較的数値の小さかった令和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年度が算定対象から除かれたためである。</a:t>
          </a:r>
        </a:p>
        <a:p>
          <a:r>
            <a:rPr kumimoji="1" lang="ja-JP" altLang="en-US" sz="1300">
              <a:latin typeface="ＭＳ Ｐゴシック" panose="020B0600070205080204" pitchFamily="50" charset="-128"/>
              <a:ea typeface="ＭＳ Ｐゴシック" panose="020B0600070205080204" pitchFamily="50" charset="-128"/>
            </a:rPr>
            <a:t>　過疎指定や災害復旧事業の実施に伴う発行額の増加を受け、将来的な公債費負担の増大に備えるため、令和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年度は繰上償還を実施するとともに、今後も計画的に実施していくことで、公債費の抑制に取り組む予定である。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692754ED-3FA0-41D6-950C-38CE047F7CA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8472CAC6-248D-45A6-BD84-049451908FB3}"/>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B479B85-9463-4B38-99A0-EB3B213B803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B6134996-D6C8-4736-8741-761D2C2506B2}"/>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310C5F8F-D992-497A-AD8D-65C1E91BCD0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733BE6BC-B682-4CEA-B5CE-421C5605E438}"/>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1702EE19-FFBF-4ADE-9A3D-50DFC9B4B317}"/>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42CB8789-F4A6-4122-A538-41F278CD465B}"/>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3095943D-4CEF-4E18-8642-FCE114F34496}"/>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D86504BA-AB4A-45DA-A0B5-38608F677FE3}"/>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6506BE67-2764-42F8-84B1-E1491D696381}"/>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EB4B1C7B-DD97-40EF-A4A5-A387736539BB}"/>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F07AE71C-8CFB-42C2-A33A-746CA00448B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C1773138-8055-4FDA-B189-227737DA7CA3}"/>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7814665E-13AB-43CD-9F5A-FA3EDFD6A418}"/>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36736913-E670-46CE-8EBB-077B84A748D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D1AA7ADD-94E0-4681-9995-C5E5F66DF04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989FEB17-7438-4CDD-9BCE-6F3F54749609}"/>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517A2FF2-2059-47D4-948C-768A544F3BFB}"/>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90170</xdr:rowOff>
    </xdr:from>
    <xdr:to>
      <xdr:col>81</xdr:col>
      <xdr:colOff>44450</xdr:colOff>
      <xdr:row>45</xdr:row>
      <xdr:rowOff>138430</xdr:rowOff>
    </xdr:to>
    <xdr:cxnSp macro="">
      <xdr:nvCxnSpPr>
        <xdr:cNvPr id="387" name="直線コネクタ 386">
          <a:extLst>
            <a:ext uri="{FF2B5EF4-FFF2-40B4-BE49-F238E27FC236}">
              <a16:creationId xmlns:a16="http://schemas.microsoft.com/office/drawing/2014/main" id="{C5F4ECA4-83FC-478A-B4BB-7454B5286362}"/>
            </a:ext>
          </a:extLst>
        </xdr:cNvPr>
        <xdr:cNvCxnSpPr/>
      </xdr:nvCxnSpPr>
      <xdr:spPr>
        <a:xfrm>
          <a:off x="16179800" y="78054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2700FEC4-46CD-4240-905F-9D8ED15433B3}"/>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CF166BE3-03A2-4633-807A-7ECF8CD63D93}"/>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92710</xdr:rowOff>
    </xdr:from>
    <xdr:to>
      <xdr:col>77</xdr:col>
      <xdr:colOff>44450</xdr:colOff>
      <xdr:row>45</xdr:row>
      <xdr:rowOff>90170</xdr:rowOff>
    </xdr:to>
    <xdr:cxnSp macro="">
      <xdr:nvCxnSpPr>
        <xdr:cNvPr id="390" name="直線コネクタ 389">
          <a:extLst>
            <a:ext uri="{FF2B5EF4-FFF2-40B4-BE49-F238E27FC236}">
              <a16:creationId xmlns:a16="http://schemas.microsoft.com/office/drawing/2014/main" id="{1674084C-BF25-4E1F-ACDF-BB02BEDC3383}"/>
            </a:ext>
          </a:extLst>
        </xdr:cNvPr>
        <xdr:cNvCxnSpPr/>
      </xdr:nvCxnSpPr>
      <xdr:spPr>
        <a:xfrm>
          <a:off x="15290800" y="763651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18C0BA57-9939-4B64-9B79-4A70C51FFEE8}"/>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B8905634-F52F-45C5-AAFB-97E4FE35B387}"/>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119380</xdr:rowOff>
    </xdr:from>
    <xdr:to>
      <xdr:col>72</xdr:col>
      <xdr:colOff>203200</xdr:colOff>
      <xdr:row>44</xdr:row>
      <xdr:rowOff>92710</xdr:rowOff>
    </xdr:to>
    <xdr:cxnSp macro="">
      <xdr:nvCxnSpPr>
        <xdr:cNvPr id="393" name="直線コネクタ 392">
          <a:extLst>
            <a:ext uri="{FF2B5EF4-FFF2-40B4-BE49-F238E27FC236}">
              <a16:creationId xmlns:a16="http://schemas.microsoft.com/office/drawing/2014/main" id="{5255159D-0AC3-433C-AC9E-73409C71866E}"/>
            </a:ext>
          </a:extLst>
        </xdr:cNvPr>
        <xdr:cNvCxnSpPr/>
      </xdr:nvCxnSpPr>
      <xdr:spPr>
        <a:xfrm>
          <a:off x="14401800" y="749173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EAADCBA7-0D27-41B4-B15E-A575A02D2E9C}"/>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F102E4A7-0030-4B89-B80F-91A32D8BD432}"/>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119380</xdr:rowOff>
    </xdr:from>
    <xdr:to>
      <xdr:col>68</xdr:col>
      <xdr:colOff>152400</xdr:colOff>
      <xdr:row>43</xdr:row>
      <xdr:rowOff>119380</xdr:rowOff>
    </xdr:to>
    <xdr:cxnSp macro="">
      <xdr:nvCxnSpPr>
        <xdr:cNvPr id="396" name="直線コネクタ 395">
          <a:extLst>
            <a:ext uri="{FF2B5EF4-FFF2-40B4-BE49-F238E27FC236}">
              <a16:creationId xmlns:a16="http://schemas.microsoft.com/office/drawing/2014/main" id="{3DA3927F-FD0F-41D8-BE51-D2A2AA66C2FE}"/>
            </a:ext>
          </a:extLst>
        </xdr:cNvPr>
        <xdr:cNvCxnSpPr/>
      </xdr:nvCxnSpPr>
      <xdr:spPr>
        <a:xfrm>
          <a:off x="13512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4FD7C5B8-9A4B-4897-9248-697FED85FD6E}"/>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19FA6A6A-86D1-4A8D-B4BE-10CBA1D2E9C4}"/>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E0A5E72A-A0D2-4346-AAEC-F379AE270537}"/>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6D02EAB4-E1EA-40AF-9CB1-4697AC757DDA}"/>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24B22B4D-A79E-4DAE-BECA-C77523D5A0B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31FC9BE4-E095-4684-8DFB-2CF1FDD80689}"/>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F70DE883-8E39-4097-9192-7E956A1FD25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C50045ED-B443-4E6F-A06B-4DBCC3E98992}"/>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BCB0B34-6C7B-4467-9F7D-834C4649414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87630</xdr:rowOff>
    </xdr:from>
    <xdr:to>
      <xdr:col>81</xdr:col>
      <xdr:colOff>95250</xdr:colOff>
      <xdr:row>46</xdr:row>
      <xdr:rowOff>17780</xdr:rowOff>
    </xdr:to>
    <xdr:sp macro="" textlink="">
      <xdr:nvSpPr>
        <xdr:cNvPr id="406" name="楕円 405">
          <a:extLst>
            <a:ext uri="{FF2B5EF4-FFF2-40B4-BE49-F238E27FC236}">
              <a16:creationId xmlns:a16="http://schemas.microsoft.com/office/drawing/2014/main" id="{F6904773-0447-4CB0-9A33-5B336293B70E}"/>
            </a:ext>
          </a:extLst>
        </xdr:cNvPr>
        <xdr:cNvSpPr/>
      </xdr:nvSpPr>
      <xdr:spPr>
        <a:xfrm>
          <a:off x="16967200" y="780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154957</xdr:rowOff>
    </xdr:from>
    <xdr:ext cx="762000" cy="259045"/>
    <xdr:sp macro="" textlink="">
      <xdr:nvSpPr>
        <xdr:cNvPr id="407" name="公債費負担の状況該当値テキスト">
          <a:extLst>
            <a:ext uri="{FF2B5EF4-FFF2-40B4-BE49-F238E27FC236}">
              <a16:creationId xmlns:a16="http://schemas.microsoft.com/office/drawing/2014/main" id="{9ED40C21-B83E-4884-80CD-48B15A0D0999}"/>
            </a:ext>
          </a:extLst>
        </xdr:cNvPr>
        <xdr:cNvSpPr txBox="1"/>
      </xdr:nvSpPr>
      <xdr:spPr>
        <a:xfrm>
          <a:off x="17106900" y="769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45</xdr:row>
      <xdr:rowOff>39370</xdr:rowOff>
    </xdr:from>
    <xdr:to>
      <xdr:col>77</xdr:col>
      <xdr:colOff>95250</xdr:colOff>
      <xdr:row>45</xdr:row>
      <xdr:rowOff>140970</xdr:rowOff>
    </xdr:to>
    <xdr:sp macro="" textlink="">
      <xdr:nvSpPr>
        <xdr:cNvPr id="408" name="楕円 407">
          <a:extLst>
            <a:ext uri="{FF2B5EF4-FFF2-40B4-BE49-F238E27FC236}">
              <a16:creationId xmlns:a16="http://schemas.microsoft.com/office/drawing/2014/main" id="{15B6EB5E-83A7-4CBB-A30A-255C13B997C0}"/>
            </a:ext>
          </a:extLst>
        </xdr:cNvPr>
        <xdr:cNvSpPr/>
      </xdr:nvSpPr>
      <xdr:spPr>
        <a:xfrm>
          <a:off x="16129000" y="775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125747</xdr:rowOff>
    </xdr:from>
    <xdr:ext cx="736600" cy="259045"/>
    <xdr:sp macro="" textlink="">
      <xdr:nvSpPr>
        <xdr:cNvPr id="409" name="テキスト ボックス 408">
          <a:extLst>
            <a:ext uri="{FF2B5EF4-FFF2-40B4-BE49-F238E27FC236}">
              <a16:creationId xmlns:a16="http://schemas.microsoft.com/office/drawing/2014/main" id="{A903A034-A231-4092-8CF2-F1FEC6B14FC9}"/>
            </a:ext>
          </a:extLst>
        </xdr:cNvPr>
        <xdr:cNvSpPr txBox="1"/>
      </xdr:nvSpPr>
      <xdr:spPr>
        <a:xfrm>
          <a:off x="15798800" y="784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41910</xdr:rowOff>
    </xdr:from>
    <xdr:to>
      <xdr:col>73</xdr:col>
      <xdr:colOff>44450</xdr:colOff>
      <xdr:row>44</xdr:row>
      <xdr:rowOff>143510</xdr:rowOff>
    </xdr:to>
    <xdr:sp macro="" textlink="">
      <xdr:nvSpPr>
        <xdr:cNvPr id="410" name="楕円 409">
          <a:extLst>
            <a:ext uri="{FF2B5EF4-FFF2-40B4-BE49-F238E27FC236}">
              <a16:creationId xmlns:a16="http://schemas.microsoft.com/office/drawing/2014/main" id="{3D4C7143-DDB8-4B3F-9CA7-D7B493EF7C27}"/>
            </a:ext>
          </a:extLst>
        </xdr:cNvPr>
        <xdr:cNvSpPr/>
      </xdr:nvSpPr>
      <xdr:spPr>
        <a:xfrm>
          <a:off x="15240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128287</xdr:rowOff>
    </xdr:from>
    <xdr:ext cx="762000" cy="259045"/>
    <xdr:sp macro="" textlink="">
      <xdr:nvSpPr>
        <xdr:cNvPr id="411" name="テキスト ボックス 410">
          <a:extLst>
            <a:ext uri="{FF2B5EF4-FFF2-40B4-BE49-F238E27FC236}">
              <a16:creationId xmlns:a16="http://schemas.microsoft.com/office/drawing/2014/main" id="{CA8CE4BD-8127-43D0-A26A-5D02C0E71876}"/>
            </a:ext>
          </a:extLst>
        </xdr:cNvPr>
        <xdr:cNvSpPr txBox="1"/>
      </xdr:nvSpPr>
      <xdr:spPr>
        <a:xfrm>
          <a:off x="14909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68580</xdr:rowOff>
    </xdr:from>
    <xdr:to>
      <xdr:col>68</xdr:col>
      <xdr:colOff>203200</xdr:colOff>
      <xdr:row>43</xdr:row>
      <xdr:rowOff>170180</xdr:rowOff>
    </xdr:to>
    <xdr:sp macro="" textlink="">
      <xdr:nvSpPr>
        <xdr:cNvPr id="412" name="楕円 411">
          <a:extLst>
            <a:ext uri="{FF2B5EF4-FFF2-40B4-BE49-F238E27FC236}">
              <a16:creationId xmlns:a16="http://schemas.microsoft.com/office/drawing/2014/main" id="{B8817041-420E-49FE-8D2B-B3BC8B9FAAD1}"/>
            </a:ext>
          </a:extLst>
        </xdr:cNvPr>
        <xdr:cNvSpPr/>
      </xdr:nvSpPr>
      <xdr:spPr>
        <a:xfrm>
          <a:off x="14351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154957</xdr:rowOff>
    </xdr:from>
    <xdr:ext cx="762000" cy="259045"/>
    <xdr:sp macro="" textlink="">
      <xdr:nvSpPr>
        <xdr:cNvPr id="413" name="テキスト ボックス 412">
          <a:extLst>
            <a:ext uri="{FF2B5EF4-FFF2-40B4-BE49-F238E27FC236}">
              <a16:creationId xmlns:a16="http://schemas.microsoft.com/office/drawing/2014/main" id="{3754ACC4-73BC-4E9B-816B-0F3690822303}"/>
            </a:ext>
          </a:extLst>
        </xdr:cNvPr>
        <xdr:cNvSpPr txBox="1"/>
      </xdr:nvSpPr>
      <xdr:spPr>
        <a:xfrm>
          <a:off x="14020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68580</xdr:rowOff>
    </xdr:from>
    <xdr:to>
      <xdr:col>64</xdr:col>
      <xdr:colOff>152400</xdr:colOff>
      <xdr:row>43</xdr:row>
      <xdr:rowOff>170180</xdr:rowOff>
    </xdr:to>
    <xdr:sp macro="" textlink="">
      <xdr:nvSpPr>
        <xdr:cNvPr id="414" name="楕円 413">
          <a:extLst>
            <a:ext uri="{FF2B5EF4-FFF2-40B4-BE49-F238E27FC236}">
              <a16:creationId xmlns:a16="http://schemas.microsoft.com/office/drawing/2014/main" id="{CA1A7FA9-5E3F-4081-BA82-D27C654D493D}"/>
            </a:ext>
          </a:extLst>
        </xdr:cNvPr>
        <xdr:cNvSpPr/>
      </xdr:nvSpPr>
      <xdr:spPr>
        <a:xfrm>
          <a:off x="13462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154957</xdr:rowOff>
    </xdr:from>
    <xdr:ext cx="762000" cy="259045"/>
    <xdr:sp macro="" textlink="">
      <xdr:nvSpPr>
        <xdr:cNvPr id="415" name="テキスト ボックス 414">
          <a:extLst>
            <a:ext uri="{FF2B5EF4-FFF2-40B4-BE49-F238E27FC236}">
              <a16:creationId xmlns:a16="http://schemas.microsoft.com/office/drawing/2014/main" id="{D763BDE8-1CBE-4D3E-8D47-0DA978A89119}"/>
            </a:ext>
          </a:extLst>
        </xdr:cNvPr>
        <xdr:cNvSpPr txBox="1"/>
      </xdr:nvSpPr>
      <xdr:spPr>
        <a:xfrm>
          <a:off x="13131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2AE669E8-559B-4709-B06A-2E1E9E923D4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59CC9036-4DA6-4D60-8097-9ACFDF71B39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DD0B6359-1B0B-4BD4-A0C6-A852480B32CA}"/>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F214C2CD-9C55-47C2-9E3D-F563AFFEAEF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CCC40ED2-7A62-43DB-AB72-1B0FF3DBE00E}"/>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390A7C99-87A9-4AE3-8F0B-EFB901AA8C92}"/>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B15BB469-F81C-4150-9386-5624F426EC38}"/>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F2E5F4BE-55F3-4521-AC0F-B28B91ACB662}"/>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3C7FE8BC-6282-4FBA-9FB4-5C5CC914B29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ABC2BA2A-237F-452D-AAD0-314FDE92646B}"/>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2D76DAD8-3871-4857-8020-4A84C70FA941}"/>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AB64E813-CA74-4DBE-A721-491525AB0FC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5487CF12-C429-41EF-BC4D-1BB28BAAA69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年度以降、上昇に転じており、類似団体よりも高い数値となっている。</a:t>
          </a:r>
        </a:p>
        <a:p>
          <a:r>
            <a:rPr kumimoji="1" lang="ja-JP" altLang="en-US" sz="1300">
              <a:latin typeface="ＭＳ Ｐゴシック" panose="020B0600070205080204" pitchFamily="50" charset="-128"/>
              <a:ea typeface="ＭＳ Ｐゴシック" panose="020B0600070205080204" pitchFamily="50" charset="-128"/>
            </a:rPr>
            <a:t>　 要因としては、令和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年能登半島地震による災害復旧事業の実施に伴い、毎年の償還額を上回る地方債の新規発行により、起債残高が増加しているためである。</a:t>
          </a:r>
        </a:p>
        <a:p>
          <a:r>
            <a:rPr kumimoji="1" lang="ja-JP" altLang="en-US" sz="1300">
              <a:latin typeface="ＭＳ Ｐゴシック" panose="020B0600070205080204" pitchFamily="50" charset="-128"/>
              <a:ea typeface="ＭＳ Ｐゴシック" panose="020B0600070205080204" pitchFamily="50" charset="-128"/>
            </a:rPr>
            <a:t>　健全化基準に対しては比較的余裕のある水準ではあるものの、今後も財政調整基金をはじめとする充当可能財源の減少が予想されることから、繰上償還の実施など、将来負担の軽減を図る必要がある。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2E92C539-82B6-49D1-B67C-14374B9E1D4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8924FC74-7E35-4534-A084-394AFB812CE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FC0533B6-607B-404D-A417-2F8C5E493E3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DA19B88B-56F1-4DF9-812E-B5E82C59954A}"/>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6C62E05A-EAD4-4BAC-90B3-34A964543247}"/>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6E8314C1-4F2F-4E75-BA58-00F5E2D1AB41}"/>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DE23A5F1-ABB3-4156-98BB-E890A873EEBB}"/>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61F1B46D-2A1A-4822-85AD-086580673059}"/>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C6D377AB-5978-43E0-81FE-956B21B55DED}"/>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7C056644-4E77-4511-AA68-6E586BB6C45B}"/>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BCDF802-1892-4A28-B5E5-F70E28EF1A14}"/>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D48B26D1-D958-49A7-9BF3-130BC2A09B8A}"/>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785B8BD-2587-4DDE-B20E-7485151466B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9012A4A3-6FBA-40EA-A794-97D8BE1A0787}"/>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10C62B30-2B9B-4D41-B0C6-7B297F1BB12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474F247A-ED55-4B4B-A36F-EB08C65F957A}"/>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524D405C-BB25-4421-B376-A809978C6EAB}"/>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F7EB9A28-30B4-486F-AD27-9584FA8141C4}"/>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33B31D66-59BB-4C3B-8AF8-51B19264941E}"/>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730A9EFB-B3CA-4DFA-842B-09CA87F79746}"/>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89A8710B-7A2D-4157-9D7E-8D7F49897381}"/>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14A7FF71-5070-45CF-AA24-C81FC1D5D0CD}"/>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55154</xdr:rowOff>
    </xdr:from>
    <xdr:to>
      <xdr:col>81</xdr:col>
      <xdr:colOff>44450</xdr:colOff>
      <xdr:row>16</xdr:row>
      <xdr:rowOff>16994</xdr:rowOff>
    </xdr:to>
    <xdr:cxnSp macro="">
      <xdr:nvCxnSpPr>
        <xdr:cNvPr id="451" name="直線コネクタ 450">
          <a:extLst>
            <a:ext uri="{FF2B5EF4-FFF2-40B4-BE49-F238E27FC236}">
              <a16:creationId xmlns:a16="http://schemas.microsoft.com/office/drawing/2014/main" id="{4EB2FEFA-D060-4728-852D-46429DA7E9E3}"/>
            </a:ext>
          </a:extLst>
        </xdr:cNvPr>
        <xdr:cNvCxnSpPr/>
      </xdr:nvCxnSpPr>
      <xdr:spPr>
        <a:xfrm>
          <a:off x="16179800" y="2626904"/>
          <a:ext cx="838200" cy="13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CD986AE8-0A89-407B-84EF-296529A587C3}"/>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87E80FC0-438B-4C25-8103-B302C406056F}"/>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149618</xdr:rowOff>
    </xdr:from>
    <xdr:to>
      <xdr:col>77</xdr:col>
      <xdr:colOff>44450</xdr:colOff>
      <xdr:row>15</xdr:row>
      <xdr:rowOff>55154</xdr:rowOff>
    </xdr:to>
    <xdr:cxnSp macro="">
      <xdr:nvCxnSpPr>
        <xdr:cNvPr id="454" name="直線コネクタ 453">
          <a:extLst>
            <a:ext uri="{FF2B5EF4-FFF2-40B4-BE49-F238E27FC236}">
              <a16:creationId xmlns:a16="http://schemas.microsoft.com/office/drawing/2014/main" id="{597BD9A3-1B78-4020-8C3E-3F954D701A72}"/>
            </a:ext>
          </a:extLst>
        </xdr:cNvPr>
        <xdr:cNvCxnSpPr/>
      </xdr:nvCxnSpPr>
      <xdr:spPr>
        <a:xfrm>
          <a:off x="15290800" y="2549918"/>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F588E118-55C3-4FD5-96E6-04F3EB39ED2C}"/>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BB4093CE-04B6-46E0-A906-9993C059CFD6}"/>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71483</xdr:rowOff>
    </xdr:from>
    <xdr:to>
      <xdr:col>72</xdr:col>
      <xdr:colOff>203200</xdr:colOff>
      <xdr:row>14</xdr:row>
      <xdr:rowOff>149618</xdr:rowOff>
    </xdr:to>
    <xdr:cxnSp macro="">
      <xdr:nvCxnSpPr>
        <xdr:cNvPr id="457" name="直線コネクタ 456">
          <a:extLst>
            <a:ext uri="{FF2B5EF4-FFF2-40B4-BE49-F238E27FC236}">
              <a16:creationId xmlns:a16="http://schemas.microsoft.com/office/drawing/2014/main" id="{1CF8311E-ED76-459B-8D33-422CEFED50E1}"/>
            </a:ext>
          </a:extLst>
        </xdr:cNvPr>
        <xdr:cNvCxnSpPr/>
      </xdr:nvCxnSpPr>
      <xdr:spPr>
        <a:xfrm>
          <a:off x="14401800" y="2471783"/>
          <a:ext cx="889000" cy="7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DFFE0D1B-F38E-4457-B5E0-774EAF6925AC}"/>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AD53A3A4-F520-40A8-A35A-1D4891D9B59A}"/>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71483</xdr:rowOff>
    </xdr:from>
    <xdr:to>
      <xdr:col>68</xdr:col>
      <xdr:colOff>152400</xdr:colOff>
      <xdr:row>16</xdr:row>
      <xdr:rowOff>26186</xdr:rowOff>
    </xdr:to>
    <xdr:cxnSp macro="">
      <xdr:nvCxnSpPr>
        <xdr:cNvPr id="460" name="直線コネクタ 459">
          <a:extLst>
            <a:ext uri="{FF2B5EF4-FFF2-40B4-BE49-F238E27FC236}">
              <a16:creationId xmlns:a16="http://schemas.microsoft.com/office/drawing/2014/main" id="{F30ED543-AB70-465C-A5F0-432749314CD0}"/>
            </a:ext>
          </a:extLst>
        </xdr:cNvPr>
        <xdr:cNvCxnSpPr/>
      </xdr:nvCxnSpPr>
      <xdr:spPr>
        <a:xfrm flipV="1">
          <a:off x="13512800" y="2471783"/>
          <a:ext cx="889000" cy="29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ABE7ED42-BF7F-46D6-9CA1-0B922DD24FA1}"/>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D78BD78-1F50-421D-9A99-313C3A697F79}"/>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17236</xdr:rowOff>
    </xdr:from>
    <xdr:to>
      <xdr:col>64</xdr:col>
      <xdr:colOff>152400</xdr:colOff>
      <xdr:row>14</xdr:row>
      <xdr:rowOff>118836</xdr:rowOff>
    </xdr:to>
    <xdr:sp macro="" textlink="">
      <xdr:nvSpPr>
        <xdr:cNvPr id="463" name="フローチャート: 判断 462">
          <a:extLst>
            <a:ext uri="{FF2B5EF4-FFF2-40B4-BE49-F238E27FC236}">
              <a16:creationId xmlns:a16="http://schemas.microsoft.com/office/drawing/2014/main" id="{E31D3736-1D8E-4C87-B26B-264D2F232184}"/>
            </a:ext>
          </a:extLst>
        </xdr:cNvPr>
        <xdr:cNvSpPr/>
      </xdr:nvSpPr>
      <xdr:spPr>
        <a:xfrm>
          <a:off x="13462000" y="241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129013</xdr:rowOff>
    </xdr:from>
    <xdr:ext cx="762000" cy="259045"/>
    <xdr:sp macro="" textlink="">
      <xdr:nvSpPr>
        <xdr:cNvPr id="464" name="テキスト ボックス 463">
          <a:extLst>
            <a:ext uri="{FF2B5EF4-FFF2-40B4-BE49-F238E27FC236}">
              <a16:creationId xmlns:a16="http://schemas.microsoft.com/office/drawing/2014/main" id="{C1C0249A-8752-44C5-97FF-E431BFCD10AD}"/>
            </a:ext>
          </a:extLst>
        </xdr:cNvPr>
        <xdr:cNvSpPr txBox="1"/>
      </xdr:nvSpPr>
      <xdr:spPr>
        <a:xfrm>
          <a:off x="13131800" y="21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DEBC8AF6-BD76-46B9-BF23-EE079B35179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74F74D3F-2495-4958-88CE-449D46F8E848}"/>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9407B158-17A7-4046-9FC3-AEAD1CA5ACA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32227EC8-FEE1-4BB2-8B80-270603F6ED2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C5518406-D56A-4473-BF61-3A625EB130CD}"/>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137644</xdr:rowOff>
    </xdr:from>
    <xdr:to>
      <xdr:col>81</xdr:col>
      <xdr:colOff>95250</xdr:colOff>
      <xdr:row>16</xdr:row>
      <xdr:rowOff>67794</xdr:rowOff>
    </xdr:to>
    <xdr:sp macro="" textlink="">
      <xdr:nvSpPr>
        <xdr:cNvPr id="470" name="楕円 469">
          <a:extLst>
            <a:ext uri="{FF2B5EF4-FFF2-40B4-BE49-F238E27FC236}">
              <a16:creationId xmlns:a16="http://schemas.microsoft.com/office/drawing/2014/main" id="{C7B0E298-7801-429F-B50F-FBC2CD736A1E}"/>
            </a:ext>
          </a:extLst>
        </xdr:cNvPr>
        <xdr:cNvSpPr/>
      </xdr:nvSpPr>
      <xdr:spPr>
        <a:xfrm>
          <a:off x="16967200" y="270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109721</xdr:rowOff>
    </xdr:from>
    <xdr:ext cx="762000" cy="259045"/>
    <xdr:sp macro="" textlink="">
      <xdr:nvSpPr>
        <xdr:cNvPr id="471" name="将来負担の状況該当値テキスト">
          <a:extLst>
            <a:ext uri="{FF2B5EF4-FFF2-40B4-BE49-F238E27FC236}">
              <a16:creationId xmlns:a16="http://schemas.microsoft.com/office/drawing/2014/main" id="{825EEBDC-58A5-4534-8622-1C2423565AA1}"/>
            </a:ext>
          </a:extLst>
        </xdr:cNvPr>
        <xdr:cNvSpPr txBox="1"/>
      </xdr:nvSpPr>
      <xdr:spPr>
        <a:xfrm>
          <a:off x="17106900" y="268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4354</xdr:rowOff>
    </xdr:from>
    <xdr:to>
      <xdr:col>77</xdr:col>
      <xdr:colOff>95250</xdr:colOff>
      <xdr:row>15</xdr:row>
      <xdr:rowOff>105954</xdr:rowOff>
    </xdr:to>
    <xdr:sp macro="" textlink="">
      <xdr:nvSpPr>
        <xdr:cNvPr id="472" name="楕円 471">
          <a:extLst>
            <a:ext uri="{FF2B5EF4-FFF2-40B4-BE49-F238E27FC236}">
              <a16:creationId xmlns:a16="http://schemas.microsoft.com/office/drawing/2014/main" id="{5354EE62-F974-4B20-8477-EF35384104A8}"/>
            </a:ext>
          </a:extLst>
        </xdr:cNvPr>
        <xdr:cNvSpPr/>
      </xdr:nvSpPr>
      <xdr:spPr>
        <a:xfrm>
          <a:off x="16129000" y="257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90731</xdr:rowOff>
    </xdr:from>
    <xdr:ext cx="736600" cy="259045"/>
    <xdr:sp macro="" textlink="">
      <xdr:nvSpPr>
        <xdr:cNvPr id="473" name="テキスト ボックス 472">
          <a:extLst>
            <a:ext uri="{FF2B5EF4-FFF2-40B4-BE49-F238E27FC236}">
              <a16:creationId xmlns:a16="http://schemas.microsoft.com/office/drawing/2014/main" id="{DF1803BA-870D-4E35-A409-6A543F9946BD}"/>
            </a:ext>
          </a:extLst>
        </xdr:cNvPr>
        <xdr:cNvSpPr txBox="1"/>
      </xdr:nvSpPr>
      <xdr:spPr>
        <a:xfrm>
          <a:off x="15798800" y="266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98818</xdr:rowOff>
    </xdr:from>
    <xdr:to>
      <xdr:col>73</xdr:col>
      <xdr:colOff>44450</xdr:colOff>
      <xdr:row>15</xdr:row>
      <xdr:rowOff>28968</xdr:rowOff>
    </xdr:to>
    <xdr:sp macro="" textlink="">
      <xdr:nvSpPr>
        <xdr:cNvPr id="474" name="楕円 473">
          <a:extLst>
            <a:ext uri="{FF2B5EF4-FFF2-40B4-BE49-F238E27FC236}">
              <a16:creationId xmlns:a16="http://schemas.microsoft.com/office/drawing/2014/main" id="{F2B21DCF-DA1E-47E9-9E25-2947CBA18D8C}"/>
            </a:ext>
          </a:extLst>
        </xdr:cNvPr>
        <xdr:cNvSpPr/>
      </xdr:nvSpPr>
      <xdr:spPr>
        <a:xfrm>
          <a:off x="15240000" y="249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13745</xdr:rowOff>
    </xdr:from>
    <xdr:ext cx="762000" cy="259045"/>
    <xdr:sp macro="" textlink="">
      <xdr:nvSpPr>
        <xdr:cNvPr id="475" name="テキスト ボックス 474">
          <a:extLst>
            <a:ext uri="{FF2B5EF4-FFF2-40B4-BE49-F238E27FC236}">
              <a16:creationId xmlns:a16="http://schemas.microsoft.com/office/drawing/2014/main" id="{B63C4FF2-CD58-4E36-832B-64A1F28EE9B2}"/>
            </a:ext>
          </a:extLst>
        </xdr:cNvPr>
        <xdr:cNvSpPr txBox="1"/>
      </xdr:nvSpPr>
      <xdr:spPr>
        <a:xfrm>
          <a:off x="14909800" y="258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20683</xdr:rowOff>
    </xdr:from>
    <xdr:to>
      <xdr:col>68</xdr:col>
      <xdr:colOff>203200</xdr:colOff>
      <xdr:row>14</xdr:row>
      <xdr:rowOff>122283</xdr:rowOff>
    </xdr:to>
    <xdr:sp macro="" textlink="">
      <xdr:nvSpPr>
        <xdr:cNvPr id="476" name="楕円 475">
          <a:extLst>
            <a:ext uri="{FF2B5EF4-FFF2-40B4-BE49-F238E27FC236}">
              <a16:creationId xmlns:a16="http://schemas.microsoft.com/office/drawing/2014/main" id="{AA7E6E60-987D-4BE6-84DA-1C56C33E7C40}"/>
            </a:ext>
          </a:extLst>
        </xdr:cNvPr>
        <xdr:cNvSpPr/>
      </xdr:nvSpPr>
      <xdr:spPr>
        <a:xfrm>
          <a:off x="14351000" y="24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107060</xdr:rowOff>
    </xdr:from>
    <xdr:ext cx="762000" cy="259045"/>
    <xdr:sp macro="" textlink="">
      <xdr:nvSpPr>
        <xdr:cNvPr id="477" name="テキスト ボックス 476">
          <a:extLst>
            <a:ext uri="{FF2B5EF4-FFF2-40B4-BE49-F238E27FC236}">
              <a16:creationId xmlns:a16="http://schemas.microsoft.com/office/drawing/2014/main" id="{237383C9-FC91-4DE4-9EDF-BC23A8BFF628}"/>
            </a:ext>
          </a:extLst>
        </xdr:cNvPr>
        <xdr:cNvSpPr txBox="1"/>
      </xdr:nvSpPr>
      <xdr:spPr>
        <a:xfrm>
          <a:off x="14020800" y="25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146836</xdr:rowOff>
    </xdr:from>
    <xdr:to>
      <xdr:col>64</xdr:col>
      <xdr:colOff>152400</xdr:colOff>
      <xdr:row>16</xdr:row>
      <xdr:rowOff>76986</xdr:rowOff>
    </xdr:to>
    <xdr:sp macro="" textlink="">
      <xdr:nvSpPr>
        <xdr:cNvPr id="478" name="楕円 477">
          <a:extLst>
            <a:ext uri="{FF2B5EF4-FFF2-40B4-BE49-F238E27FC236}">
              <a16:creationId xmlns:a16="http://schemas.microsoft.com/office/drawing/2014/main" id="{BCF05499-1CCD-4F97-BE04-2691991A20BA}"/>
            </a:ext>
          </a:extLst>
        </xdr:cNvPr>
        <xdr:cNvSpPr/>
      </xdr:nvSpPr>
      <xdr:spPr>
        <a:xfrm>
          <a:off x="13462000" y="27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61763</xdr:rowOff>
    </xdr:from>
    <xdr:ext cx="762000" cy="259045"/>
    <xdr:sp macro="" textlink="">
      <xdr:nvSpPr>
        <xdr:cNvPr id="479" name="テキスト ボックス 478">
          <a:extLst>
            <a:ext uri="{FF2B5EF4-FFF2-40B4-BE49-F238E27FC236}">
              <a16:creationId xmlns:a16="http://schemas.microsoft.com/office/drawing/2014/main" id="{DCEEB525-5CCC-47D8-8049-4DA288110945}"/>
            </a:ext>
          </a:extLst>
        </xdr:cNvPr>
        <xdr:cNvSpPr txBox="1"/>
      </xdr:nvSpPr>
      <xdr:spPr>
        <a:xfrm>
          <a:off x="13131800" y="280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54DB7E69-CC74-47C1-906F-F801453BFFE4}"/>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61B40DFA-9784-4EC0-A48A-DB84EAC546D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ADEF644-213D-46F5-9A4A-AC3C101C1EF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F650B4F-C0C7-4C3B-A544-D826E69CFAA4}"/>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407F6C7-36BD-4D30-97C3-5BEFB9858BB1}"/>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E0BC41E-B8AA-4C7E-9C8F-3974EC38D6FB}"/>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AEFEE67-42FD-451B-BA2A-49AEE1FA8B3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059A667-6228-4D55-A391-CB6EF62B561F}"/>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F114F2B-90FD-464D-B838-28C641072C96}"/>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74604898-1C0A-4238-849C-1FBD792DD6C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24053FA-492D-4D77-A747-87735467BC7A}"/>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16,529
16,353
89.45
17,074,831
16,130,740
748,163
6,578,769
12,198,888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7C0C0086-B741-4037-8627-DB4DA08FD2AE}"/>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965F5904-DC8E-420F-9F5C-835D661E0E65}"/>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8B0EF4BD-C325-4C25-A59E-4D94CDFA753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409CB509-0CFA-4E8C-8AAF-5CD482BBAE9C}"/>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EBE5D468-8ECF-4424-976D-2DB572290DA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4B7A97C-545B-43B9-A64B-7B2373CE71B5}"/>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1CBFC70-582F-4BD6-8F06-3BB89B5FC7F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0B2196A-47C9-4693-9CDA-9767F48417CA}"/>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20FBB9D-0912-4458-A5F9-DD2EEF1346A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74AFB378-3055-4E41-9095-D7C30C07BE4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B27A45B-BF18-4C91-B493-45E67C8A3E47}"/>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D611988-510C-4C64-9FD6-23E2C03D9EC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9B195AC-D2AA-41D5-A85A-767FC307E56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555D372-C866-45B6-9C03-7A753B2C76E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337D045-0B95-49FE-9590-77A23D341EC8}"/>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884DB31-8760-468B-B2A4-35F713A1D5D2}"/>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92C3146-16FF-4A3C-9CEF-60547A45101A}"/>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EC502FE-5788-4072-B301-2889E69EB3C7}"/>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55B2F855-AE1F-40C3-AA18-CE5C1169B46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8C8049A-F760-4793-873A-E63AF6D6E94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6512290-B5B0-4876-8FCA-BDC61B04E07C}"/>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1763E0F-A725-4297-A9E8-330A173B3DE8}"/>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B941412-474D-4EE2-8325-5B68D12D7D5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E18214D-A151-4C22-B245-07F3C2CE60A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F7F3F4A8-AD2A-447B-ADB8-71C21F6822B4}"/>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72BC8FB-35DB-4EE7-A78C-A2BAB54A711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2ED246F-7B9E-4A18-8B79-3FA834BFB1A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9A1F0174-F5AB-4CBA-BBDC-A085285D5C91}"/>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322C99FA-139C-4B4F-BBD2-6F272019365E}"/>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15CB75C-E421-41DD-9C94-8CA0E58D1D99}"/>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6F0E14E-BADC-4233-94EA-FE056784A0B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E9D2B3E-7FD2-4DA4-A406-8187E6A8DF0F}"/>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年度以降増加が続いており、人事院勧告による職員等の給与水準の改正が主な増加要因のひとつとなっている。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また、職員の給与費については、年齢構成の偏りにより、適正化とは別に今後の増大が想定されるため、事務の効率化等に合わせた定員管理の適正化に努める必要がある。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A5601CA-42DF-4ADE-8089-39709D775ED6}"/>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D6A92AA-387A-4AE7-A5AF-A44AD30D1D45}"/>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E63D732-1672-48EA-93B9-69CCB5DF17A3}"/>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F530A961-6FC3-440E-B8D8-5D76A5CB1059}"/>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86E13DF7-47F7-401B-B47D-363787FBDFFE}"/>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DFE1695B-7075-4A97-897E-84502B4E006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975627C8-CBB3-40DC-BB5B-7A3872823A66}"/>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1EB49E46-77B0-4BFF-88A7-7AE6FBC1D486}"/>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B1E2298F-B6AE-48D0-A4E2-FE5823B07CF6}"/>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7C0CC46B-54F5-4F87-83EA-1987E1500491}"/>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7D586515-0513-4A54-9B87-C132C62BFD7B}"/>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78A35770-874A-4A39-999A-C620CB2703FA}"/>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3AF2488A-60EA-4B1B-8F67-9E598E004CDA}"/>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EF545A19-B4CD-4AAB-851D-5170E05E298D}"/>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EA87BAE0-61C5-481F-A464-A04BAE293AE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E8F71A17-42FE-4E2F-ACBE-67EB5F19E1B4}"/>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DB94BAE-2849-446A-9C36-1A4595592268}"/>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F14268B9-24F4-4881-BFD5-676F8B97418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C74F61BF-E367-4595-A669-F382E4117841}"/>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EE937D44-7CE4-4F59-B4C4-0E98DD98E40B}"/>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B5C7DC10-9FA0-4F93-A0C7-07EB68624CF4}"/>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6AF8A0E4-FC15-47FC-A55B-FA001AF389A9}"/>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FA9E94F2-3CB4-42C4-A490-643D219FFF11}"/>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129722</xdr:rowOff>
    </xdr:from>
    <xdr:to>
      <xdr:col>24</xdr:col>
      <xdr:colOff>25400</xdr:colOff>
      <xdr:row>36</xdr:row>
      <xdr:rowOff>23586</xdr:rowOff>
    </xdr:to>
    <xdr:cxnSp macro="">
      <xdr:nvCxnSpPr>
        <xdr:cNvPr id="68" name="直線コネクタ 67">
          <a:extLst>
            <a:ext uri="{FF2B5EF4-FFF2-40B4-BE49-F238E27FC236}">
              <a16:creationId xmlns:a16="http://schemas.microsoft.com/office/drawing/2014/main" id="{CCEDB238-E8D5-42F9-8BB9-7FECB7C03751}"/>
            </a:ext>
          </a:extLst>
        </xdr:cNvPr>
        <xdr:cNvCxnSpPr/>
      </xdr:nvCxnSpPr>
      <xdr:spPr>
        <a:xfrm>
          <a:off x="3987800" y="6130472"/>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554A278A-6C28-4670-AE1D-B0E2869EF385}"/>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342E31D4-91E8-4ACD-AE72-C8605D3FB13E}"/>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118836</xdr:rowOff>
    </xdr:from>
    <xdr:to>
      <xdr:col>19</xdr:col>
      <xdr:colOff>187325</xdr:colOff>
      <xdr:row>35</xdr:row>
      <xdr:rowOff>129722</xdr:rowOff>
    </xdr:to>
    <xdr:cxnSp macro="">
      <xdr:nvCxnSpPr>
        <xdr:cNvPr id="71" name="直線コネクタ 70">
          <a:extLst>
            <a:ext uri="{FF2B5EF4-FFF2-40B4-BE49-F238E27FC236}">
              <a16:creationId xmlns:a16="http://schemas.microsoft.com/office/drawing/2014/main" id="{6CD44C90-D843-4599-8A4A-6CAC4706C43E}"/>
            </a:ext>
          </a:extLst>
        </xdr:cNvPr>
        <xdr:cNvCxnSpPr/>
      </xdr:nvCxnSpPr>
      <xdr:spPr>
        <a:xfrm>
          <a:off x="3098800" y="61195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7AF5CAD4-0A26-45B5-887C-9A2486719CE4}"/>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E966D40D-4056-4B0C-889E-D9375439308D}"/>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50800</xdr:rowOff>
    </xdr:from>
    <xdr:to>
      <xdr:col>15</xdr:col>
      <xdr:colOff>98425</xdr:colOff>
      <xdr:row>35</xdr:row>
      <xdr:rowOff>118836</xdr:rowOff>
    </xdr:to>
    <xdr:cxnSp macro="">
      <xdr:nvCxnSpPr>
        <xdr:cNvPr id="74" name="直線コネクタ 73">
          <a:extLst>
            <a:ext uri="{FF2B5EF4-FFF2-40B4-BE49-F238E27FC236}">
              <a16:creationId xmlns:a16="http://schemas.microsoft.com/office/drawing/2014/main" id="{D3A2912A-B7DF-49B3-8B3A-732F2890F6B8}"/>
            </a:ext>
          </a:extLst>
        </xdr:cNvPr>
        <xdr:cNvCxnSpPr/>
      </xdr:nvCxnSpPr>
      <xdr:spPr>
        <a:xfrm>
          <a:off x="2209800" y="5880100"/>
          <a:ext cx="889000" cy="2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8A134FD5-2D7B-4F5B-B6FC-CCA19B50B8CC}"/>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3F09318F-D339-4874-8F6C-5666EA8419C4}"/>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50800</xdr:rowOff>
    </xdr:from>
    <xdr:to>
      <xdr:col>11</xdr:col>
      <xdr:colOff>9525</xdr:colOff>
      <xdr:row>34</xdr:row>
      <xdr:rowOff>83457</xdr:rowOff>
    </xdr:to>
    <xdr:cxnSp macro="">
      <xdr:nvCxnSpPr>
        <xdr:cNvPr id="77" name="直線コネクタ 76">
          <a:extLst>
            <a:ext uri="{FF2B5EF4-FFF2-40B4-BE49-F238E27FC236}">
              <a16:creationId xmlns:a16="http://schemas.microsoft.com/office/drawing/2014/main" id="{06B5FE6C-D2B0-4FF1-AEB5-5843D583E0F7}"/>
            </a:ext>
          </a:extLst>
        </xdr:cNvPr>
        <xdr:cNvCxnSpPr/>
      </xdr:nvCxnSpPr>
      <xdr:spPr>
        <a:xfrm flipV="1">
          <a:off x="1320800" y="5880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E2BA6B54-21F1-4093-91FB-8218A3FADC83}"/>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6142D14F-26B8-456C-A075-16A67E452A2C}"/>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a:extLst>
            <a:ext uri="{FF2B5EF4-FFF2-40B4-BE49-F238E27FC236}">
              <a16:creationId xmlns:a16="http://schemas.microsoft.com/office/drawing/2014/main" id="{8B9171AD-5246-42EB-90A8-3F9DEA9CA5E5}"/>
            </a:ext>
          </a:extLst>
        </xdr:cNvPr>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26505</xdr:rowOff>
    </xdr:from>
    <xdr:ext cx="762000" cy="259045"/>
    <xdr:sp macro="" textlink="">
      <xdr:nvSpPr>
        <xdr:cNvPr id="81" name="テキスト ボックス 80">
          <a:extLst>
            <a:ext uri="{FF2B5EF4-FFF2-40B4-BE49-F238E27FC236}">
              <a16:creationId xmlns:a16="http://schemas.microsoft.com/office/drawing/2014/main" id="{C03F312B-3257-4778-BE30-DF67E49AC385}"/>
            </a:ext>
          </a:extLst>
        </xdr:cNvPr>
        <xdr:cNvSpPr txBox="1"/>
      </xdr:nvSpPr>
      <xdr:spPr>
        <a:xfrm>
          <a:off x="939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70062EF8-5AF0-49D3-8999-AD2FD038ABB1}"/>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1A3F0BA-0799-4B65-8969-219DF02A22E7}"/>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63ABA0CA-AD2B-4C7F-9CDF-30E1F089B8DE}"/>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D0B4F48-6A5C-4434-9722-1C39B43C8A66}"/>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4BF1E2E3-3118-4784-95DC-A9A88D2404B5}"/>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144236</xdr:rowOff>
    </xdr:from>
    <xdr:to>
      <xdr:col>24</xdr:col>
      <xdr:colOff>76200</xdr:colOff>
      <xdr:row>36</xdr:row>
      <xdr:rowOff>74386</xdr:rowOff>
    </xdr:to>
    <xdr:sp macro="" textlink="">
      <xdr:nvSpPr>
        <xdr:cNvPr id="87" name="楕円 86">
          <a:extLst>
            <a:ext uri="{FF2B5EF4-FFF2-40B4-BE49-F238E27FC236}">
              <a16:creationId xmlns:a16="http://schemas.microsoft.com/office/drawing/2014/main" id="{EF1E3C5E-0B4E-4C91-95D3-139824B9545B}"/>
            </a:ext>
          </a:extLst>
        </xdr:cNvPr>
        <xdr:cNvSpPr/>
      </xdr:nvSpPr>
      <xdr:spPr>
        <a:xfrm>
          <a:off x="47752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160763</xdr:rowOff>
    </xdr:from>
    <xdr:ext cx="762000" cy="259045"/>
    <xdr:sp macro="" textlink="">
      <xdr:nvSpPr>
        <xdr:cNvPr id="88" name="人件費該当値テキスト">
          <a:extLst>
            <a:ext uri="{FF2B5EF4-FFF2-40B4-BE49-F238E27FC236}">
              <a16:creationId xmlns:a16="http://schemas.microsoft.com/office/drawing/2014/main" id="{EBB86E2B-46F4-45D9-BAB6-6333D0755413}"/>
            </a:ext>
          </a:extLst>
        </xdr:cNvPr>
        <xdr:cNvSpPr txBox="1"/>
      </xdr:nvSpPr>
      <xdr:spPr>
        <a:xfrm>
          <a:off x="4914900" y="599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78922</xdr:rowOff>
    </xdr:from>
    <xdr:to>
      <xdr:col>20</xdr:col>
      <xdr:colOff>38100</xdr:colOff>
      <xdr:row>36</xdr:row>
      <xdr:rowOff>9072</xdr:rowOff>
    </xdr:to>
    <xdr:sp macro="" textlink="">
      <xdr:nvSpPr>
        <xdr:cNvPr id="89" name="楕円 88">
          <a:extLst>
            <a:ext uri="{FF2B5EF4-FFF2-40B4-BE49-F238E27FC236}">
              <a16:creationId xmlns:a16="http://schemas.microsoft.com/office/drawing/2014/main" id="{D8987128-2838-4239-9C6F-3E2BAAC38F65}"/>
            </a:ext>
          </a:extLst>
        </xdr:cNvPr>
        <xdr:cNvSpPr/>
      </xdr:nvSpPr>
      <xdr:spPr>
        <a:xfrm>
          <a:off x="3937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19249</xdr:rowOff>
    </xdr:from>
    <xdr:ext cx="736600" cy="259045"/>
    <xdr:sp macro="" textlink="">
      <xdr:nvSpPr>
        <xdr:cNvPr id="90" name="テキスト ボックス 89">
          <a:extLst>
            <a:ext uri="{FF2B5EF4-FFF2-40B4-BE49-F238E27FC236}">
              <a16:creationId xmlns:a16="http://schemas.microsoft.com/office/drawing/2014/main" id="{5B427948-D07B-4C75-9C6D-7B3D9416FCFE}"/>
            </a:ext>
          </a:extLst>
        </xdr:cNvPr>
        <xdr:cNvSpPr txBox="1"/>
      </xdr:nvSpPr>
      <xdr:spPr>
        <a:xfrm>
          <a:off x="3606800" y="584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68036</xdr:rowOff>
    </xdr:from>
    <xdr:to>
      <xdr:col>15</xdr:col>
      <xdr:colOff>149225</xdr:colOff>
      <xdr:row>35</xdr:row>
      <xdr:rowOff>169636</xdr:rowOff>
    </xdr:to>
    <xdr:sp macro="" textlink="">
      <xdr:nvSpPr>
        <xdr:cNvPr id="91" name="楕円 90">
          <a:extLst>
            <a:ext uri="{FF2B5EF4-FFF2-40B4-BE49-F238E27FC236}">
              <a16:creationId xmlns:a16="http://schemas.microsoft.com/office/drawing/2014/main" id="{C5DC86C6-3EAC-4345-A145-6A544CF19445}"/>
            </a:ext>
          </a:extLst>
        </xdr:cNvPr>
        <xdr:cNvSpPr/>
      </xdr:nvSpPr>
      <xdr:spPr>
        <a:xfrm>
          <a:off x="3048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8363</xdr:rowOff>
    </xdr:from>
    <xdr:ext cx="762000" cy="259045"/>
    <xdr:sp macro="" textlink="">
      <xdr:nvSpPr>
        <xdr:cNvPr id="92" name="テキスト ボックス 91">
          <a:extLst>
            <a:ext uri="{FF2B5EF4-FFF2-40B4-BE49-F238E27FC236}">
              <a16:creationId xmlns:a16="http://schemas.microsoft.com/office/drawing/2014/main" id="{215D4E98-2858-4B63-BD3C-51B8796FE45B}"/>
            </a:ext>
          </a:extLst>
        </xdr:cNvPr>
        <xdr:cNvSpPr txBox="1"/>
      </xdr:nvSpPr>
      <xdr:spPr>
        <a:xfrm>
          <a:off x="2717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0</xdr:rowOff>
    </xdr:from>
    <xdr:to>
      <xdr:col>11</xdr:col>
      <xdr:colOff>60325</xdr:colOff>
      <xdr:row>34</xdr:row>
      <xdr:rowOff>101600</xdr:rowOff>
    </xdr:to>
    <xdr:sp macro="" textlink="">
      <xdr:nvSpPr>
        <xdr:cNvPr id="93" name="楕円 92">
          <a:extLst>
            <a:ext uri="{FF2B5EF4-FFF2-40B4-BE49-F238E27FC236}">
              <a16:creationId xmlns:a16="http://schemas.microsoft.com/office/drawing/2014/main" id="{AE66D401-F7C9-41E6-8AC7-EDEF56328C83}"/>
            </a:ext>
          </a:extLst>
        </xdr:cNvPr>
        <xdr:cNvSpPr/>
      </xdr:nvSpPr>
      <xdr:spPr>
        <a:xfrm>
          <a:off x="2159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111777</xdr:rowOff>
    </xdr:from>
    <xdr:ext cx="762000" cy="259045"/>
    <xdr:sp macro="" textlink="">
      <xdr:nvSpPr>
        <xdr:cNvPr id="94" name="テキスト ボックス 93">
          <a:extLst>
            <a:ext uri="{FF2B5EF4-FFF2-40B4-BE49-F238E27FC236}">
              <a16:creationId xmlns:a16="http://schemas.microsoft.com/office/drawing/2014/main" id="{DE137A91-8436-4B40-A1AC-5634FB912EDF}"/>
            </a:ext>
          </a:extLst>
        </xdr:cNvPr>
        <xdr:cNvSpPr txBox="1"/>
      </xdr:nvSpPr>
      <xdr:spPr>
        <a:xfrm>
          <a:off x="1828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32657</xdr:rowOff>
    </xdr:from>
    <xdr:to>
      <xdr:col>6</xdr:col>
      <xdr:colOff>171450</xdr:colOff>
      <xdr:row>34</xdr:row>
      <xdr:rowOff>134257</xdr:rowOff>
    </xdr:to>
    <xdr:sp macro="" textlink="">
      <xdr:nvSpPr>
        <xdr:cNvPr id="95" name="楕円 94">
          <a:extLst>
            <a:ext uri="{FF2B5EF4-FFF2-40B4-BE49-F238E27FC236}">
              <a16:creationId xmlns:a16="http://schemas.microsoft.com/office/drawing/2014/main" id="{09AB484F-E9F0-4BE7-8888-5F2041E5C70C}"/>
            </a:ext>
          </a:extLst>
        </xdr:cNvPr>
        <xdr:cNvSpPr/>
      </xdr:nvSpPr>
      <xdr:spPr>
        <a:xfrm>
          <a:off x="12700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144434</xdr:rowOff>
    </xdr:from>
    <xdr:ext cx="762000" cy="259045"/>
    <xdr:sp macro="" textlink="">
      <xdr:nvSpPr>
        <xdr:cNvPr id="96" name="テキスト ボックス 95">
          <a:extLst>
            <a:ext uri="{FF2B5EF4-FFF2-40B4-BE49-F238E27FC236}">
              <a16:creationId xmlns:a16="http://schemas.microsoft.com/office/drawing/2014/main" id="{7FBC78B5-3F09-4C3B-A024-CB07BCB67D49}"/>
            </a:ext>
          </a:extLst>
        </xdr:cNvPr>
        <xdr:cNvSpPr txBox="1"/>
      </xdr:nvSpPr>
      <xdr:spPr>
        <a:xfrm>
          <a:off x="939800" y="5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E5DF8DA2-920C-4C0C-B660-59E8295C352B}"/>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6AE75950-0DD3-44F7-964E-ED1B4F0A981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287C24E7-9E7B-4B85-9DB9-496264DAAABC}"/>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5B0C9298-6887-4D38-9BA1-290DBC890A5A}"/>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DFC8E37D-0948-47CB-A0C5-0C6DBFB76A99}"/>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45878CE8-FF54-4042-AAC8-461CB83164E2}"/>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B9BE2E3-2BC1-45DB-87FA-2177CA090373}"/>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7222374F-37CF-4733-90DC-40704F695AEC}"/>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CC969E42-5733-4771-A786-2ABA3A3DF4A2}"/>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522C9C0A-3D80-4C08-B351-EA4D09598F6D}"/>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6E6E78F-2EFB-4E27-86AA-C826CB3C3CC3}"/>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標準化システムをはじめとする、各種システムの導入により、事務の効率化に努めているが、保守委託料やシステムを運営する上での手数料等、ランニングに要する費用が増加傾向にあり、財政負担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今後、人員配置の見直しを含めた包括業務の導入などを通じ、業務の効率化を進め、負担圧縮に取り組む必要がある。　</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92B4FDF6-E547-4F9A-AE16-91135F52C62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122F8AB3-732A-4C79-8574-927158C4C37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992FC3C5-C16D-4770-831C-C1C3956BAD03}"/>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58FE26D3-9DF6-4583-AD5E-B678E62576DF}"/>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852DB0EB-8434-451B-B4FC-8FBC60623C69}"/>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E9277DBB-2910-40AE-AAE7-2AFEA83451DB}"/>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EFD1BE2D-44CC-488E-843F-71939F85A107}"/>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871179B3-6BDC-4722-93D4-00B899F7B302}"/>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CD2A3A3B-2720-484F-B24F-84D7676C59DB}"/>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C92131D5-56A8-45DF-BCA5-581DCF54CADF}"/>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CAC65B1-19FA-4EAB-8396-42717BC85901}"/>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5717197F-51A1-4068-A54C-8CF7024DFDE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CBD6B96D-0130-4B21-BB3F-417FBBE21E2E}"/>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61B92E98-4E8C-42DB-8D07-0538C59F8FF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1FA3F268-77F3-483B-ACCE-DE1DB202FA18}"/>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2E349517-C49F-4E30-B1DA-A64500798099}"/>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D205E74F-F19A-4B87-AD68-29DF38C966B1}"/>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47B3BC35-2321-4662-858F-22604B5E5937}"/>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E956CDA4-12AA-45D3-9608-D76E06EF309E}"/>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17</xdr:row>
      <xdr:rowOff>42418</xdr:rowOff>
    </xdr:to>
    <xdr:cxnSp macro="">
      <xdr:nvCxnSpPr>
        <xdr:cNvPr id="127" name="直線コネクタ 126">
          <a:extLst>
            <a:ext uri="{FF2B5EF4-FFF2-40B4-BE49-F238E27FC236}">
              <a16:creationId xmlns:a16="http://schemas.microsoft.com/office/drawing/2014/main" id="{A6F75296-2C52-4A95-B6A9-5C53C89AC9B4}"/>
            </a:ext>
          </a:extLst>
        </xdr:cNvPr>
        <xdr:cNvCxnSpPr/>
      </xdr:nvCxnSpPr>
      <xdr:spPr>
        <a:xfrm>
          <a:off x="15671800" y="284734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F609E603-071B-4E35-9920-3E56AF76EC4A}"/>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A9A2FDA-9C32-48C2-B79D-02C8586655F8}"/>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xdr:rowOff>
    </xdr:from>
    <xdr:to>
      <xdr:col>78</xdr:col>
      <xdr:colOff>69850</xdr:colOff>
      <xdr:row>16</xdr:row>
      <xdr:rowOff>104140</xdr:rowOff>
    </xdr:to>
    <xdr:cxnSp macro="">
      <xdr:nvCxnSpPr>
        <xdr:cNvPr id="130" name="直線コネクタ 129">
          <a:extLst>
            <a:ext uri="{FF2B5EF4-FFF2-40B4-BE49-F238E27FC236}">
              <a16:creationId xmlns:a16="http://schemas.microsoft.com/office/drawing/2014/main" id="{CDC90E8A-C007-4AC5-BDAA-D203A16325C7}"/>
            </a:ext>
          </a:extLst>
        </xdr:cNvPr>
        <xdr:cNvCxnSpPr/>
      </xdr:nvCxnSpPr>
      <xdr:spPr>
        <a:xfrm>
          <a:off x="14782800" y="274675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3F00FAA0-A73D-4D2F-B7FF-8426EB4AC40C}"/>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594792EE-CAAC-4DF3-BE96-9A1C8B17BB9A}"/>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16</xdr:row>
      <xdr:rowOff>3556</xdr:rowOff>
    </xdr:to>
    <xdr:cxnSp macro="">
      <xdr:nvCxnSpPr>
        <xdr:cNvPr id="133" name="直線コネクタ 132">
          <a:extLst>
            <a:ext uri="{FF2B5EF4-FFF2-40B4-BE49-F238E27FC236}">
              <a16:creationId xmlns:a16="http://schemas.microsoft.com/office/drawing/2014/main" id="{7B7ADC31-757F-477C-B4AC-D131E871CF67}"/>
            </a:ext>
          </a:extLst>
        </xdr:cNvPr>
        <xdr:cNvCxnSpPr/>
      </xdr:nvCxnSpPr>
      <xdr:spPr>
        <a:xfrm>
          <a:off x="13893800" y="27101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950267CD-A4D6-4F1E-A70E-F4DEFE7F98A4}"/>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E46A6E17-65EE-46E2-9F93-5BAFF7FC2EC6}"/>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138430</xdr:rowOff>
    </xdr:from>
    <xdr:to>
      <xdr:col>69</xdr:col>
      <xdr:colOff>92075</xdr:colOff>
      <xdr:row>16</xdr:row>
      <xdr:rowOff>21844</xdr:rowOff>
    </xdr:to>
    <xdr:cxnSp macro="">
      <xdr:nvCxnSpPr>
        <xdr:cNvPr id="136" name="直線コネクタ 135">
          <a:extLst>
            <a:ext uri="{FF2B5EF4-FFF2-40B4-BE49-F238E27FC236}">
              <a16:creationId xmlns:a16="http://schemas.microsoft.com/office/drawing/2014/main" id="{2DEFC09A-BCA4-424C-A5E5-4C5640BF36A0}"/>
            </a:ext>
          </a:extLst>
        </xdr:cNvPr>
        <xdr:cNvCxnSpPr/>
      </xdr:nvCxnSpPr>
      <xdr:spPr>
        <a:xfrm flipV="1">
          <a:off x="13004800" y="27101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845F56B2-19DA-4AD0-8495-591FD9313138}"/>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E47292B4-4CE7-49F2-BA67-64BB0E0DC6F2}"/>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9" name="フローチャート: 判断 138">
          <a:extLst>
            <a:ext uri="{FF2B5EF4-FFF2-40B4-BE49-F238E27FC236}">
              <a16:creationId xmlns:a16="http://schemas.microsoft.com/office/drawing/2014/main" id="{CF817FCE-8062-4967-B42E-1840DD2403E6}"/>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117111</xdr:rowOff>
    </xdr:from>
    <xdr:ext cx="762000" cy="259045"/>
    <xdr:sp macro="" textlink="">
      <xdr:nvSpPr>
        <xdr:cNvPr id="140" name="テキスト ボックス 139">
          <a:extLst>
            <a:ext uri="{FF2B5EF4-FFF2-40B4-BE49-F238E27FC236}">
              <a16:creationId xmlns:a16="http://schemas.microsoft.com/office/drawing/2014/main" id="{6DA8ED39-49DC-4CF5-9117-C4783531816C}"/>
            </a:ext>
          </a:extLst>
        </xdr:cNvPr>
        <xdr:cNvSpPr txBox="1"/>
      </xdr:nvSpPr>
      <xdr:spPr>
        <a:xfrm>
          <a:off x="12623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4752910-8F86-437F-B018-A8C73729C42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FCFD313-0A62-4E0B-AF59-30BC5701B6B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FC4F6F2C-7A59-4E18-B962-507F23DAD46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A7F499C8-B0A8-4BE2-B714-C5C06A483C9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EB5F10D6-23E7-4414-8E28-700AC24CACA6}"/>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46" name="楕円 145">
          <a:extLst>
            <a:ext uri="{FF2B5EF4-FFF2-40B4-BE49-F238E27FC236}">
              <a16:creationId xmlns:a16="http://schemas.microsoft.com/office/drawing/2014/main" id="{B013B3A9-5195-4A23-9271-00633EA45042}"/>
            </a:ext>
          </a:extLst>
        </xdr:cNvPr>
        <xdr:cNvSpPr/>
      </xdr:nvSpPr>
      <xdr:spPr>
        <a:xfrm>
          <a:off x="164592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135145</xdr:rowOff>
    </xdr:from>
    <xdr:ext cx="762000" cy="259045"/>
    <xdr:sp macro="" textlink="">
      <xdr:nvSpPr>
        <xdr:cNvPr id="147" name="物件費該当値テキスト">
          <a:extLst>
            <a:ext uri="{FF2B5EF4-FFF2-40B4-BE49-F238E27FC236}">
              <a16:creationId xmlns:a16="http://schemas.microsoft.com/office/drawing/2014/main" id="{C820F0FD-1507-4AFC-92DC-49FCE277FC5B}"/>
            </a:ext>
          </a:extLst>
        </xdr:cNvPr>
        <xdr:cNvSpPr txBox="1"/>
      </xdr:nvSpPr>
      <xdr:spPr>
        <a:xfrm>
          <a:off x="16598900" y="287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8" name="楕円 147">
          <a:extLst>
            <a:ext uri="{FF2B5EF4-FFF2-40B4-BE49-F238E27FC236}">
              <a16:creationId xmlns:a16="http://schemas.microsoft.com/office/drawing/2014/main" id="{DD1D5521-4F09-447D-A052-B8D8A1F8ECBB}"/>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139717</xdr:rowOff>
    </xdr:from>
    <xdr:ext cx="736600" cy="259045"/>
    <xdr:sp macro="" textlink="">
      <xdr:nvSpPr>
        <xdr:cNvPr id="149" name="テキスト ボックス 148">
          <a:extLst>
            <a:ext uri="{FF2B5EF4-FFF2-40B4-BE49-F238E27FC236}">
              <a16:creationId xmlns:a16="http://schemas.microsoft.com/office/drawing/2014/main" id="{1E121839-9494-4E3C-84C5-B2449D214D26}"/>
            </a:ext>
          </a:extLst>
        </xdr:cNvPr>
        <xdr:cNvSpPr txBox="1"/>
      </xdr:nvSpPr>
      <xdr:spPr>
        <a:xfrm>
          <a:off x="15290800" y="288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124206</xdr:rowOff>
    </xdr:from>
    <xdr:to>
      <xdr:col>74</xdr:col>
      <xdr:colOff>31750</xdr:colOff>
      <xdr:row>16</xdr:row>
      <xdr:rowOff>54356</xdr:rowOff>
    </xdr:to>
    <xdr:sp macro="" textlink="">
      <xdr:nvSpPr>
        <xdr:cNvPr id="150" name="楕円 149">
          <a:extLst>
            <a:ext uri="{FF2B5EF4-FFF2-40B4-BE49-F238E27FC236}">
              <a16:creationId xmlns:a16="http://schemas.microsoft.com/office/drawing/2014/main" id="{C07D5B19-475B-4FF6-93F1-15E4452ABE13}"/>
            </a:ext>
          </a:extLst>
        </xdr:cNvPr>
        <xdr:cNvSpPr/>
      </xdr:nvSpPr>
      <xdr:spPr>
        <a:xfrm>
          <a:off x="14732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39133</xdr:rowOff>
    </xdr:from>
    <xdr:ext cx="762000" cy="259045"/>
    <xdr:sp macro="" textlink="">
      <xdr:nvSpPr>
        <xdr:cNvPr id="151" name="テキスト ボックス 150">
          <a:extLst>
            <a:ext uri="{FF2B5EF4-FFF2-40B4-BE49-F238E27FC236}">
              <a16:creationId xmlns:a16="http://schemas.microsoft.com/office/drawing/2014/main" id="{EA875BAC-CDA3-4E5A-A2D1-9B7258F30011}"/>
            </a:ext>
          </a:extLst>
        </xdr:cNvPr>
        <xdr:cNvSpPr txBox="1"/>
      </xdr:nvSpPr>
      <xdr:spPr>
        <a:xfrm>
          <a:off x="14401800" y="278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87630</xdr:rowOff>
    </xdr:from>
    <xdr:to>
      <xdr:col>69</xdr:col>
      <xdr:colOff>142875</xdr:colOff>
      <xdr:row>16</xdr:row>
      <xdr:rowOff>17780</xdr:rowOff>
    </xdr:to>
    <xdr:sp macro="" textlink="">
      <xdr:nvSpPr>
        <xdr:cNvPr id="152" name="楕円 151">
          <a:extLst>
            <a:ext uri="{FF2B5EF4-FFF2-40B4-BE49-F238E27FC236}">
              <a16:creationId xmlns:a16="http://schemas.microsoft.com/office/drawing/2014/main" id="{BFC1F9AA-E3DD-4931-8C3E-58B2DAA50CB7}"/>
            </a:ext>
          </a:extLst>
        </xdr:cNvPr>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2557</xdr:rowOff>
    </xdr:from>
    <xdr:ext cx="762000" cy="259045"/>
    <xdr:sp macro="" textlink="">
      <xdr:nvSpPr>
        <xdr:cNvPr id="153" name="テキスト ボックス 152">
          <a:extLst>
            <a:ext uri="{FF2B5EF4-FFF2-40B4-BE49-F238E27FC236}">
              <a16:creationId xmlns:a16="http://schemas.microsoft.com/office/drawing/2014/main" id="{73F016A0-E8FF-4C49-972C-2A52FEEFC7A6}"/>
            </a:ext>
          </a:extLst>
        </xdr:cNvPr>
        <xdr:cNvSpPr txBox="1"/>
      </xdr:nvSpPr>
      <xdr:spPr>
        <a:xfrm>
          <a:off x="13512800" y="274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142494</xdr:rowOff>
    </xdr:from>
    <xdr:to>
      <xdr:col>65</xdr:col>
      <xdr:colOff>53975</xdr:colOff>
      <xdr:row>16</xdr:row>
      <xdr:rowOff>72644</xdr:rowOff>
    </xdr:to>
    <xdr:sp macro="" textlink="">
      <xdr:nvSpPr>
        <xdr:cNvPr id="154" name="楕円 153">
          <a:extLst>
            <a:ext uri="{FF2B5EF4-FFF2-40B4-BE49-F238E27FC236}">
              <a16:creationId xmlns:a16="http://schemas.microsoft.com/office/drawing/2014/main" id="{2BAF73D7-FD85-4DE6-A39C-C314BB107BBB}"/>
            </a:ext>
          </a:extLst>
        </xdr:cNvPr>
        <xdr:cNvSpPr/>
      </xdr:nvSpPr>
      <xdr:spPr>
        <a:xfrm>
          <a:off x="12954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57421</xdr:rowOff>
    </xdr:from>
    <xdr:ext cx="762000" cy="259045"/>
    <xdr:sp macro="" textlink="">
      <xdr:nvSpPr>
        <xdr:cNvPr id="155" name="テキスト ボックス 154">
          <a:extLst>
            <a:ext uri="{FF2B5EF4-FFF2-40B4-BE49-F238E27FC236}">
              <a16:creationId xmlns:a16="http://schemas.microsoft.com/office/drawing/2014/main" id="{9E6392C3-90D7-4494-B0DD-7D1A8B1878FB}"/>
            </a:ext>
          </a:extLst>
        </xdr:cNvPr>
        <xdr:cNvSpPr txBox="1"/>
      </xdr:nvSpPr>
      <xdr:spPr>
        <a:xfrm>
          <a:off x="12623800" y="280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A06EA19-35CB-4C20-B3DA-9A0600AFFEED}"/>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409A1232-2FE3-4031-A638-F46330E427FB}"/>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E118CF7E-E5CA-4AC6-B282-3F8469991E6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B40160CF-B42E-4AAF-93BF-D9F5252E958B}"/>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803BA31-B136-4163-A013-C4BC17043631}"/>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18D1508-933F-41CE-9319-2BDACAFB033C}"/>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55BBFE8B-8887-4070-8764-9FB879837E8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E8A9147E-3F99-4D52-97E2-26878696B78C}"/>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B400FE91-3D03-482E-9C87-6B807B0FB1F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A154855E-3737-4B09-A906-AF09D4A735AF}"/>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EACEABEA-7C12-4694-99A7-F0B2F4F0F74D}"/>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期間全体を通じて、やや増加傾向にあり、今後も高齢化進行に伴い、社会保障関係経費の増加は続くことが見込まれるため、財源の確保が課題である。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E613CDD5-03DE-4B48-AFEA-FAC3DD616E99}"/>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9F7A6266-4A45-44F8-AA49-50C6B93196F9}"/>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371C2B92-EE2D-45B7-8E46-E8CF5814DD9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70C82210-6F95-4046-BCC2-E184E8834D4D}"/>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51A9EA78-A432-43B7-A673-914AC69CA096}"/>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456DC3F8-8791-40DA-BC8D-DD36CA04651A}"/>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FE8250F1-D731-4163-AFD1-7A22D1025E04}"/>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2984777D-29CD-4E42-8206-C882E4EA015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66B66CFD-6836-453E-8B7B-D37B924EEA3B}"/>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700491CD-E8DD-45C1-8B46-1D29B26A2B7C}"/>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91B3A456-F7B4-4692-A9D8-394E719F48A9}"/>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3A22E428-F148-488C-944A-165D19CCE697}"/>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856BE6AC-2A6C-47F7-A6D5-04A29A8F5998}"/>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5CAED3D-C321-479D-ACDE-F02F2A2E9D05}"/>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608DFF76-2464-46AA-9157-735F997BB19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9E0B22BA-4231-441F-96AB-4E4325A0EFDE}"/>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EAA1B6A9-CD4A-4C66-B299-945785968BF7}"/>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B4B74DE4-B7F7-4DFD-B48A-AD8BB017D9E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8618FBCC-144F-4EEE-BFFD-8E2BEFA80164}"/>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72794EE1-503B-4EA1-9170-237D9FDD5B77}"/>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26243033-155E-46CD-98C3-B6BF51788326}"/>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AF4F7C96-FCCE-4683-A4AC-A50B72E97498}"/>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409A006D-24DB-4191-B60A-95D34578D5CD}"/>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83457</xdr:rowOff>
    </xdr:from>
    <xdr:to>
      <xdr:col>24</xdr:col>
      <xdr:colOff>25400</xdr:colOff>
      <xdr:row>55</xdr:row>
      <xdr:rowOff>9978</xdr:rowOff>
    </xdr:to>
    <xdr:cxnSp macro="">
      <xdr:nvCxnSpPr>
        <xdr:cNvPr id="190" name="直線コネクタ 189">
          <a:extLst>
            <a:ext uri="{FF2B5EF4-FFF2-40B4-BE49-F238E27FC236}">
              <a16:creationId xmlns:a16="http://schemas.microsoft.com/office/drawing/2014/main" id="{8F8D7B80-C8D6-4335-8B62-2E971F8C3CED}"/>
            </a:ext>
          </a:extLst>
        </xdr:cNvPr>
        <xdr:cNvCxnSpPr/>
      </xdr:nvCxnSpPr>
      <xdr:spPr>
        <a:xfrm>
          <a:off x="3987800" y="93417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51C92876-A00E-460A-909C-21ED72F41425}"/>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71A93259-213B-4DA5-93D7-FEBC63804F71}"/>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83457</xdr:rowOff>
    </xdr:from>
    <xdr:to>
      <xdr:col>19</xdr:col>
      <xdr:colOff>187325</xdr:colOff>
      <xdr:row>54</xdr:row>
      <xdr:rowOff>159657</xdr:rowOff>
    </xdr:to>
    <xdr:cxnSp macro="">
      <xdr:nvCxnSpPr>
        <xdr:cNvPr id="193" name="直線コネクタ 192">
          <a:extLst>
            <a:ext uri="{FF2B5EF4-FFF2-40B4-BE49-F238E27FC236}">
              <a16:creationId xmlns:a16="http://schemas.microsoft.com/office/drawing/2014/main" id="{78C7733C-4D7E-4CF8-9A61-C1E922BBCBA7}"/>
            </a:ext>
          </a:extLst>
        </xdr:cNvPr>
        <xdr:cNvCxnSpPr/>
      </xdr:nvCxnSpPr>
      <xdr:spPr>
        <a:xfrm flipV="1">
          <a:off x="3098800" y="9341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1766A224-0B00-42B4-9C5C-E53200A8C5C1}"/>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1F52EAB4-FCF4-4468-A88A-CCC9C86DECEB}"/>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83457</xdr:rowOff>
    </xdr:from>
    <xdr:to>
      <xdr:col>15</xdr:col>
      <xdr:colOff>98425</xdr:colOff>
      <xdr:row>54</xdr:row>
      <xdr:rowOff>159657</xdr:rowOff>
    </xdr:to>
    <xdr:cxnSp macro="">
      <xdr:nvCxnSpPr>
        <xdr:cNvPr id="196" name="直線コネクタ 195">
          <a:extLst>
            <a:ext uri="{FF2B5EF4-FFF2-40B4-BE49-F238E27FC236}">
              <a16:creationId xmlns:a16="http://schemas.microsoft.com/office/drawing/2014/main" id="{E9598EA7-F27C-4EBF-BE2A-A594CAC92906}"/>
            </a:ext>
          </a:extLst>
        </xdr:cNvPr>
        <xdr:cNvCxnSpPr/>
      </xdr:nvCxnSpPr>
      <xdr:spPr>
        <a:xfrm>
          <a:off x="2209800" y="9341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20801B6B-8A85-4FF1-BE2E-440D7E63B3C8}"/>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1D70AF98-32E0-43C3-9589-30FD258632E8}"/>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83457</xdr:rowOff>
    </xdr:from>
    <xdr:to>
      <xdr:col>11</xdr:col>
      <xdr:colOff>9525</xdr:colOff>
      <xdr:row>54</xdr:row>
      <xdr:rowOff>94343</xdr:rowOff>
    </xdr:to>
    <xdr:cxnSp macro="">
      <xdr:nvCxnSpPr>
        <xdr:cNvPr id="199" name="直線コネクタ 198">
          <a:extLst>
            <a:ext uri="{FF2B5EF4-FFF2-40B4-BE49-F238E27FC236}">
              <a16:creationId xmlns:a16="http://schemas.microsoft.com/office/drawing/2014/main" id="{1FC46E63-5125-4C0C-A4AE-D804EC69C36B}"/>
            </a:ext>
          </a:extLst>
        </xdr:cNvPr>
        <xdr:cNvCxnSpPr/>
      </xdr:nvCxnSpPr>
      <xdr:spPr>
        <a:xfrm flipV="1">
          <a:off x="1320800" y="93417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F5D1693D-1E93-493B-8CC0-82812418025E}"/>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C4FEBDA0-5C88-4EEC-A022-1ADE97F25ECF}"/>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02" name="フローチャート: 判断 201">
          <a:extLst>
            <a:ext uri="{FF2B5EF4-FFF2-40B4-BE49-F238E27FC236}">
              <a16:creationId xmlns:a16="http://schemas.microsoft.com/office/drawing/2014/main" id="{2584760A-58A5-48E8-877B-37EB442DF0B0}"/>
            </a:ext>
          </a:extLst>
        </xdr:cNvPr>
        <xdr:cNvSpPr/>
      </xdr:nvSpPr>
      <xdr:spPr>
        <a:xfrm>
          <a:off x="1270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100892</xdr:rowOff>
    </xdr:from>
    <xdr:ext cx="762000" cy="259045"/>
    <xdr:sp macro="" textlink="">
      <xdr:nvSpPr>
        <xdr:cNvPr id="203" name="テキスト ボックス 202">
          <a:extLst>
            <a:ext uri="{FF2B5EF4-FFF2-40B4-BE49-F238E27FC236}">
              <a16:creationId xmlns:a16="http://schemas.microsoft.com/office/drawing/2014/main" id="{CD018EFF-4C98-4450-BDCC-22D3A44450C2}"/>
            </a:ext>
          </a:extLst>
        </xdr:cNvPr>
        <xdr:cNvSpPr txBox="1"/>
      </xdr:nvSpPr>
      <xdr:spPr>
        <a:xfrm>
          <a:off x="939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7BA7C1DB-ED69-4DB1-9E3B-78956D3491D1}"/>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1687DAA1-B2EB-451E-916E-43DB932AAE2E}"/>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AF45CDF4-C028-4CE8-B438-CB0E581F3C4F}"/>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281DB50A-A998-4FF6-8C96-D6F12218A0C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A54FF8CC-6E42-465B-8C25-3A94E709353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130628</xdr:rowOff>
    </xdr:from>
    <xdr:to>
      <xdr:col>24</xdr:col>
      <xdr:colOff>76200</xdr:colOff>
      <xdr:row>55</xdr:row>
      <xdr:rowOff>60778</xdr:rowOff>
    </xdr:to>
    <xdr:sp macro="" textlink="">
      <xdr:nvSpPr>
        <xdr:cNvPr id="209" name="楕円 208">
          <a:extLst>
            <a:ext uri="{FF2B5EF4-FFF2-40B4-BE49-F238E27FC236}">
              <a16:creationId xmlns:a16="http://schemas.microsoft.com/office/drawing/2014/main" id="{4D092DC4-22F1-4A24-B56D-1BBBA4400172}"/>
            </a:ext>
          </a:extLst>
        </xdr:cNvPr>
        <xdr:cNvSpPr/>
      </xdr:nvSpPr>
      <xdr:spPr>
        <a:xfrm>
          <a:off x="47752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147155</xdr:rowOff>
    </xdr:from>
    <xdr:ext cx="762000" cy="259045"/>
    <xdr:sp macro="" textlink="">
      <xdr:nvSpPr>
        <xdr:cNvPr id="210" name="扶助費該当値テキスト">
          <a:extLst>
            <a:ext uri="{FF2B5EF4-FFF2-40B4-BE49-F238E27FC236}">
              <a16:creationId xmlns:a16="http://schemas.microsoft.com/office/drawing/2014/main" id="{23301641-AC9E-48EE-A924-014ECC045EB7}"/>
            </a:ext>
          </a:extLst>
        </xdr:cNvPr>
        <xdr:cNvSpPr txBox="1"/>
      </xdr:nvSpPr>
      <xdr:spPr>
        <a:xfrm>
          <a:off x="49149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32657</xdr:rowOff>
    </xdr:from>
    <xdr:to>
      <xdr:col>20</xdr:col>
      <xdr:colOff>38100</xdr:colOff>
      <xdr:row>54</xdr:row>
      <xdr:rowOff>134257</xdr:rowOff>
    </xdr:to>
    <xdr:sp macro="" textlink="">
      <xdr:nvSpPr>
        <xdr:cNvPr id="211" name="楕円 210">
          <a:extLst>
            <a:ext uri="{FF2B5EF4-FFF2-40B4-BE49-F238E27FC236}">
              <a16:creationId xmlns:a16="http://schemas.microsoft.com/office/drawing/2014/main" id="{60890C00-5CB2-46A5-8B97-3F3556E10273}"/>
            </a:ext>
          </a:extLst>
        </xdr:cNvPr>
        <xdr:cNvSpPr/>
      </xdr:nvSpPr>
      <xdr:spPr>
        <a:xfrm>
          <a:off x="3937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144434</xdr:rowOff>
    </xdr:from>
    <xdr:ext cx="736600" cy="259045"/>
    <xdr:sp macro="" textlink="">
      <xdr:nvSpPr>
        <xdr:cNvPr id="212" name="テキスト ボックス 211">
          <a:extLst>
            <a:ext uri="{FF2B5EF4-FFF2-40B4-BE49-F238E27FC236}">
              <a16:creationId xmlns:a16="http://schemas.microsoft.com/office/drawing/2014/main" id="{05E346E1-4D75-4F71-9B7E-2A075C8CF3C1}"/>
            </a:ext>
          </a:extLst>
        </xdr:cNvPr>
        <xdr:cNvSpPr txBox="1"/>
      </xdr:nvSpPr>
      <xdr:spPr>
        <a:xfrm>
          <a:off x="3606800" y="905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108857</xdr:rowOff>
    </xdr:from>
    <xdr:to>
      <xdr:col>15</xdr:col>
      <xdr:colOff>149225</xdr:colOff>
      <xdr:row>55</xdr:row>
      <xdr:rowOff>39007</xdr:rowOff>
    </xdr:to>
    <xdr:sp macro="" textlink="">
      <xdr:nvSpPr>
        <xdr:cNvPr id="213" name="楕円 212">
          <a:extLst>
            <a:ext uri="{FF2B5EF4-FFF2-40B4-BE49-F238E27FC236}">
              <a16:creationId xmlns:a16="http://schemas.microsoft.com/office/drawing/2014/main" id="{9DF627E6-A4CB-449E-98DE-69446A89FEB1}"/>
            </a:ext>
          </a:extLst>
        </xdr:cNvPr>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23784</xdr:rowOff>
    </xdr:from>
    <xdr:ext cx="762000" cy="259045"/>
    <xdr:sp macro="" textlink="">
      <xdr:nvSpPr>
        <xdr:cNvPr id="214" name="テキスト ボックス 213">
          <a:extLst>
            <a:ext uri="{FF2B5EF4-FFF2-40B4-BE49-F238E27FC236}">
              <a16:creationId xmlns:a16="http://schemas.microsoft.com/office/drawing/2014/main" id="{B68B7544-52DD-4E6A-9FC4-B11B6ECB3277}"/>
            </a:ext>
          </a:extLst>
        </xdr:cNvPr>
        <xdr:cNvSpPr txBox="1"/>
      </xdr:nvSpPr>
      <xdr:spPr>
        <a:xfrm>
          <a:off x="2717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32657</xdr:rowOff>
    </xdr:from>
    <xdr:to>
      <xdr:col>11</xdr:col>
      <xdr:colOff>60325</xdr:colOff>
      <xdr:row>54</xdr:row>
      <xdr:rowOff>134257</xdr:rowOff>
    </xdr:to>
    <xdr:sp macro="" textlink="">
      <xdr:nvSpPr>
        <xdr:cNvPr id="215" name="楕円 214">
          <a:extLst>
            <a:ext uri="{FF2B5EF4-FFF2-40B4-BE49-F238E27FC236}">
              <a16:creationId xmlns:a16="http://schemas.microsoft.com/office/drawing/2014/main" id="{548805CE-1A4D-4D74-821E-666D55135F9E}"/>
            </a:ext>
          </a:extLst>
        </xdr:cNvPr>
        <xdr:cNvSpPr/>
      </xdr:nvSpPr>
      <xdr:spPr>
        <a:xfrm>
          <a:off x="2159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144434</xdr:rowOff>
    </xdr:from>
    <xdr:ext cx="762000" cy="259045"/>
    <xdr:sp macro="" textlink="">
      <xdr:nvSpPr>
        <xdr:cNvPr id="216" name="テキスト ボックス 215">
          <a:extLst>
            <a:ext uri="{FF2B5EF4-FFF2-40B4-BE49-F238E27FC236}">
              <a16:creationId xmlns:a16="http://schemas.microsoft.com/office/drawing/2014/main" id="{18DACB0F-3366-4D8F-84F1-FB571C9A03B8}"/>
            </a:ext>
          </a:extLst>
        </xdr:cNvPr>
        <xdr:cNvSpPr txBox="1"/>
      </xdr:nvSpPr>
      <xdr:spPr>
        <a:xfrm>
          <a:off x="1828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7" name="楕円 216">
          <a:extLst>
            <a:ext uri="{FF2B5EF4-FFF2-40B4-BE49-F238E27FC236}">
              <a16:creationId xmlns:a16="http://schemas.microsoft.com/office/drawing/2014/main" id="{C603E4B2-72E2-4ED4-9DC4-8E75C9874AF5}"/>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129920</xdr:rowOff>
    </xdr:from>
    <xdr:ext cx="762000" cy="259045"/>
    <xdr:sp macro="" textlink="">
      <xdr:nvSpPr>
        <xdr:cNvPr id="218" name="テキスト ボックス 217">
          <a:extLst>
            <a:ext uri="{FF2B5EF4-FFF2-40B4-BE49-F238E27FC236}">
              <a16:creationId xmlns:a16="http://schemas.microsoft.com/office/drawing/2014/main" id="{42C961FE-F4A2-4F19-B3A8-8E708355B367}"/>
            </a:ext>
          </a:extLst>
        </xdr:cNvPr>
        <xdr:cNvSpPr txBox="1"/>
      </xdr:nvSpPr>
      <xdr:spPr>
        <a:xfrm>
          <a:off x="939800" y="938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3E8A1563-0611-4912-B6D9-B7565453F8CB}"/>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968283B7-F8A5-407C-AB23-E9C114E9E22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F66F8D5E-5D03-4197-BFBA-1C28EBB5D36E}"/>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D0D481E2-BEB6-476F-B80F-B90E9AE28A83}"/>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21C17D1B-187E-4399-9367-FB1D925B910C}"/>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4C3E2BBB-0FFE-4C2C-85CA-4A15D9B0690C}"/>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3117423E-1ECF-4C1C-9F7E-4075B2713C79}"/>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1E5806B7-D044-4383-AC30-BCBDF051947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E1B436D4-C6F7-4ACB-8378-ECE9AE556A9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2ACBFD31-6375-4736-B845-79E1DCDFC2B6}"/>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48494154-AF0D-4197-8AE8-D2C3EBB6E958}"/>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に対する繰出金が増加となっており、比率の上昇に表れている。このうち、介護保険特別会計及び後期高齢者医療特別会計の増加については、高齢化の進行等により給付対象者数が増加傾向にあるため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維持補修費については、公共施設の老朽化に伴う修繕費の増加等により、今後は増加が見込まれることから、施設の統廃合等を通じた保有施設量の適正化を進めるなど、経費の圧縮に取り組んでいく。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B1674369-1B12-4897-A209-1FE83B7A95BA}"/>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7B5E3B76-49E9-4F6B-9EF4-1572712ED2C5}"/>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1060217F-F51B-4ED0-A400-526EEA5CBCB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5787439C-9D93-474F-BD5A-ECE4A89188E5}"/>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2A36B8BC-DD3F-4004-8694-ADA495309CA4}"/>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3BBF33A7-DC4D-4909-8847-16D8FF59962A}"/>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8EB1A1D-B853-4E8E-B40F-61565CFC2F14}"/>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6570B43F-3F3F-4469-8FCB-C74492D0580E}"/>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631E7EEF-A2F3-42AC-9546-8CB0DB5388CE}"/>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DA6978F4-530B-4BB8-AC1B-E8AF5CCC0E8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F4180D3E-D494-4070-97E7-BF53F5BA9347}"/>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4BD43928-6E8B-4B5D-B97F-A6A9E7DC29A1}"/>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20987B8-2F01-417D-96F0-DD2EE36BB77F}"/>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EB17A92B-8E1E-440E-ABFB-32A1A00191B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3FAFFA9F-DC4E-44A4-9B1E-B65A820B267E}"/>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5359410D-0E8B-48C3-BD07-E9A28C4F3BD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FED03B9A-90F4-4612-90B8-1CA395F1C6B3}"/>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41ED6F7C-0039-407B-9565-06F22FF0519F}"/>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6F919707-04EF-4E1B-B4B4-44F6366D4E4D}"/>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A55E83A2-D5F7-471A-8FBA-27B38684C115}"/>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794A0B08-692A-4B55-BC27-604F64DC3CA3}"/>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120650</xdr:rowOff>
    </xdr:to>
    <xdr:cxnSp macro="">
      <xdr:nvCxnSpPr>
        <xdr:cNvPr id="251" name="直線コネクタ 250">
          <a:extLst>
            <a:ext uri="{FF2B5EF4-FFF2-40B4-BE49-F238E27FC236}">
              <a16:creationId xmlns:a16="http://schemas.microsoft.com/office/drawing/2014/main" id="{A7F2EB12-603F-44DB-BBA2-2D1E18E70B9E}"/>
            </a:ext>
          </a:extLst>
        </xdr:cNvPr>
        <xdr:cNvCxnSpPr/>
      </xdr:nvCxnSpPr>
      <xdr:spPr>
        <a:xfrm>
          <a:off x="15671800" y="9867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B2B4DD16-386B-46AC-9189-5D9F22A80BAE}"/>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AC05986D-A27C-4C80-8F06-B94272E342AD}"/>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44450</xdr:rowOff>
    </xdr:from>
    <xdr:to>
      <xdr:col>78</xdr:col>
      <xdr:colOff>69850</xdr:colOff>
      <xdr:row>57</xdr:row>
      <xdr:rowOff>95250</xdr:rowOff>
    </xdr:to>
    <xdr:cxnSp macro="">
      <xdr:nvCxnSpPr>
        <xdr:cNvPr id="254" name="直線コネクタ 253">
          <a:extLst>
            <a:ext uri="{FF2B5EF4-FFF2-40B4-BE49-F238E27FC236}">
              <a16:creationId xmlns:a16="http://schemas.microsoft.com/office/drawing/2014/main" id="{E8DEB24A-DBD0-4EAB-9DCD-A53261BC9612}"/>
            </a:ext>
          </a:extLst>
        </xdr:cNvPr>
        <xdr:cNvCxnSpPr/>
      </xdr:nvCxnSpPr>
      <xdr:spPr>
        <a:xfrm>
          <a:off x="14782800" y="9817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9D8316B8-2D93-484C-BA6F-EC34133513D8}"/>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B1B70CDB-6792-4EB1-AB76-3F4A1D869441}"/>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57</xdr:row>
      <xdr:rowOff>44450</xdr:rowOff>
    </xdr:to>
    <xdr:cxnSp macro="">
      <xdr:nvCxnSpPr>
        <xdr:cNvPr id="257" name="直線コネクタ 256">
          <a:extLst>
            <a:ext uri="{FF2B5EF4-FFF2-40B4-BE49-F238E27FC236}">
              <a16:creationId xmlns:a16="http://schemas.microsoft.com/office/drawing/2014/main" id="{DDC56BBB-976A-45F4-BC4E-F16799317088}"/>
            </a:ext>
          </a:extLst>
        </xdr:cNvPr>
        <xdr:cNvCxnSpPr/>
      </xdr:nvCxnSpPr>
      <xdr:spPr>
        <a:xfrm>
          <a:off x="13893800" y="9690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A043072A-689E-42DA-8AD4-DE22F07FD22E}"/>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3E818494-1447-421B-A6D7-747465B24D2B}"/>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57</xdr:row>
      <xdr:rowOff>31750</xdr:rowOff>
    </xdr:to>
    <xdr:cxnSp macro="">
      <xdr:nvCxnSpPr>
        <xdr:cNvPr id="260" name="直線コネクタ 259">
          <a:extLst>
            <a:ext uri="{FF2B5EF4-FFF2-40B4-BE49-F238E27FC236}">
              <a16:creationId xmlns:a16="http://schemas.microsoft.com/office/drawing/2014/main" id="{DC4ABC68-3797-434C-BFA8-8DD1173AF78C}"/>
            </a:ext>
          </a:extLst>
        </xdr:cNvPr>
        <xdr:cNvCxnSpPr/>
      </xdr:nvCxnSpPr>
      <xdr:spPr>
        <a:xfrm flipV="1">
          <a:off x="13004800" y="9690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39C1B9AE-B317-4331-8EDC-7DD250AF4091}"/>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DCC39324-6722-45D5-A8A8-C9A27D8C4D39}"/>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CAD34A7D-BFE1-4D1D-A89A-7D3BBC5D3A6E}"/>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4" name="テキスト ボックス 263">
          <a:extLst>
            <a:ext uri="{FF2B5EF4-FFF2-40B4-BE49-F238E27FC236}">
              <a16:creationId xmlns:a16="http://schemas.microsoft.com/office/drawing/2014/main" id="{CF1A52D5-67DA-4CDB-927B-5B42030E4FAA}"/>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4A672175-7269-496F-A35C-EC69BE3F84B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73894579-42FD-41D4-BBA0-70957BD046C1}"/>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68165B56-18B8-4807-B7D3-90B3BC8FFF56}"/>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24E54355-D7A9-4861-9051-97FFAC2F3833}"/>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CE6C297A-1B6A-47D2-8B7A-5DB457FD22F9}"/>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70" name="楕円 269">
          <a:extLst>
            <a:ext uri="{FF2B5EF4-FFF2-40B4-BE49-F238E27FC236}">
              <a16:creationId xmlns:a16="http://schemas.microsoft.com/office/drawing/2014/main" id="{AA9127AE-37C3-4A0F-B2A3-F5B547469887}"/>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41927</xdr:rowOff>
    </xdr:from>
    <xdr:ext cx="762000" cy="259045"/>
    <xdr:sp macro="" textlink="">
      <xdr:nvSpPr>
        <xdr:cNvPr id="271" name="その他該当値テキスト">
          <a:extLst>
            <a:ext uri="{FF2B5EF4-FFF2-40B4-BE49-F238E27FC236}">
              <a16:creationId xmlns:a16="http://schemas.microsoft.com/office/drawing/2014/main" id="{5A4C3565-1946-42A3-9F63-23222F1A9430}"/>
            </a:ext>
          </a:extLst>
        </xdr:cNvPr>
        <xdr:cNvSpPr txBox="1"/>
      </xdr:nvSpPr>
      <xdr:spPr>
        <a:xfrm>
          <a:off x="16598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44450</xdr:rowOff>
    </xdr:from>
    <xdr:to>
      <xdr:col>78</xdr:col>
      <xdr:colOff>120650</xdr:colOff>
      <xdr:row>57</xdr:row>
      <xdr:rowOff>146050</xdr:rowOff>
    </xdr:to>
    <xdr:sp macro="" textlink="">
      <xdr:nvSpPr>
        <xdr:cNvPr id="272" name="楕円 271">
          <a:extLst>
            <a:ext uri="{FF2B5EF4-FFF2-40B4-BE49-F238E27FC236}">
              <a16:creationId xmlns:a16="http://schemas.microsoft.com/office/drawing/2014/main" id="{E1038C1C-4F93-4FD7-AE74-33F73DDF3D56}"/>
            </a:ext>
          </a:extLst>
        </xdr:cNvPr>
        <xdr:cNvSpPr/>
      </xdr:nvSpPr>
      <xdr:spPr>
        <a:xfrm>
          <a:off x="15621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73" name="テキスト ボックス 272">
          <a:extLst>
            <a:ext uri="{FF2B5EF4-FFF2-40B4-BE49-F238E27FC236}">
              <a16:creationId xmlns:a16="http://schemas.microsoft.com/office/drawing/2014/main" id="{630A3B7E-10E4-4EC9-A9CD-51EB9124A6A2}"/>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74" name="楕円 273">
          <a:extLst>
            <a:ext uri="{FF2B5EF4-FFF2-40B4-BE49-F238E27FC236}">
              <a16:creationId xmlns:a16="http://schemas.microsoft.com/office/drawing/2014/main" id="{402B28FF-914C-458B-9322-2082CE714146}"/>
            </a:ext>
          </a:extLst>
        </xdr:cNvPr>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ED19DA1D-3D17-475A-99F5-AB2D32BD763D}"/>
            </a:ext>
          </a:extLst>
        </xdr:cNvPr>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38100</xdr:rowOff>
    </xdr:from>
    <xdr:to>
      <xdr:col>69</xdr:col>
      <xdr:colOff>142875</xdr:colOff>
      <xdr:row>56</xdr:row>
      <xdr:rowOff>139700</xdr:rowOff>
    </xdr:to>
    <xdr:sp macro="" textlink="">
      <xdr:nvSpPr>
        <xdr:cNvPr id="276" name="楕円 275">
          <a:extLst>
            <a:ext uri="{FF2B5EF4-FFF2-40B4-BE49-F238E27FC236}">
              <a16:creationId xmlns:a16="http://schemas.microsoft.com/office/drawing/2014/main" id="{63D79213-6DCC-4415-BD07-70CEBB416646}"/>
            </a:ext>
          </a:extLst>
        </xdr:cNvPr>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149877</xdr:rowOff>
    </xdr:from>
    <xdr:ext cx="762000" cy="259045"/>
    <xdr:sp macro="" textlink="">
      <xdr:nvSpPr>
        <xdr:cNvPr id="277" name="テキスト ボックス 276">
          <a:extLst>
            <a:ext uri="{FF2B5EF4-FFF2-40B4-BE49-F238E27FC236}">
              <a16:creationId xmlns:a16="http://schemas.microsoft.com/office/drawing/2014/main" id="{4774B10F-B44C-41AA-870B-B3EE26097FF3}"/>
            </a:ext>
          </a:extLst>
        </xdr:cNvPr>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78" name="楕円 277">
          <a:extLst>
            <a:ext uri="{FF2B5EF4-FFF2-40B4-BE49-F238E27FC236}">
              <a16:creationId xmlns:a16="http://schemas.microsoft.com/office/drawing/2014/main" id="{3E145371-ABC6-4ED4-BA40-F4B0D909E8BB}"/>
            </a:ext>
          </a:extLst>
        </xdr:cNvPr>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79" name="テキスト ボックス 278">
          <a:extLst>
            <a:ext uri="{FF2B5EF4-FFF2-40B4-BE49-F238E27FC236}">
              <a16:creationId xmlns:a16="http://schemas.microsoft.com/office/drawing/2014/main" id="{E9C275AF-D791-42B0-BD17-C0507A99C67D}"/>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2F471664-E34B-4E45-8435-70FF438B3A4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B566C0FE-B896-4F93-B40E-A39AD441BA8C}"/>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8F622F22-A7F4-4D39-82C7-CCE9A6484BF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40754122-A59F-4AFC-B100-48E3AE429B5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6119F434-4EB0-493C-BD12-DD652682D629}"/>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E039D7AC-42C5-445B-A302-B5109D5AF01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CE6102CC-1E25-4F9F-BDC9-3DCF2B591B0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14BBE34A-C4DB-4E33-8110-5891C8245E1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953EA3F2-5159-4946-95EF-FB9212FFF452}"/>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A047AADD-D152-44B7-81A0-5496B5778143}"/>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1C10F0F1-F8F1-4A59-BCA2-42034449FE72}"/>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年々減少傾向にあり、令和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年度は、下水道事業会計への基準内繰出金の減少により数値が改善した。</a:t>
          </a:r>
        </a:p>
        <a:p>
          <a:r>
            <a:rPr kumimoji="1" lang="ja-JP" altLang="en-US" sz="1300">
              <a:latin typeface="ＭＳ Ｐゴシック" panose="020B0600070205080204" pitchFamily="50" charset="-128"/>
              <a:ea typeface="ＭＳ Ｐゴシック" panose="020B0600070205080204" pitchFamily="50" charset="-128"/>
            </a:rPr>
            <a:t>　これは、同会計における地方債償還額がピークを越え、減少したことによるものであるが、今後については、災害復旧に係る地方債の発行等により、増加要素を含んでいるため、予断を許さない状況である。光熱水費や資材価格の高騰に伴う施設の維持管理費の増加、またインフラ設備の計画的更新などの課題も残されており、引き続き料金体系の見直しを含めた経営状況の改善を図る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3D090FA9-5161-4FDA-8F23-C04DBAF3AC96}"/>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BCF6D27B-C722-4F4D-9E4E-F8C894E2607B}"/>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8872863C-3307-4810-8C92-9E6676FCEECC}"/>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B13680A2-3AB6-42D4-8C95-9C42F9574AA8}"/>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7CC250DC-6C75-4CF2-B14C-BCEDADF1466F}"/>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27DB9F98-8E2B-4C8E-9990-702E9D92DE67}"/>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89EAD075-CAFE-4696-A059-F42786C9939A}"/>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8B11DBA6-DD77-4333-A72C-6C1927B7C1A5}"/>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7E4F71B0-52AC-4C97-A875-12B4C2A01858}"/>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116BB2EC-DC2B-444B-B6B1-651EF3C3D12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6B544844-B59D-4944-9636-FD8F6BBC315C}"/>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9B3C9C17-3E71-42F3-8BD8-30952A9E757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1770FB24-B891-46F1-A584-3C058D2A300A}"/>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A47E42E0-3089-4CDD-A153-448865250189}"/>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C801533D-4821-4305-A235-9CF35755779A}"/>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F70FAE08-777F-446B-9A28-5799EEA8B93F}"/>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31883A0E-4B66-4D79-B446-0E5BA4D98096}"/>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144145</xdr:rowOff>
    </xdr:from>
    <xdr:to>
      <xdr:col>82</xdr:col>
      <xdr:colOff>107950</xdr:colOff>
      <xdr:row>36</xdr:row>
      <xdr:rowOff>29845</xdr:rowOff>
    </xdr:to>
    <xdr:cxnSp macro="">
      <xdr:nvCxnSpPr>
        <xdr:cNvPr id="308" name="直線コネクタ 307">
          <a:extLst>
            <a:ext uri="{FF2B5EF4-FFF2-40B4-BE49-F238E27FC236}">
              <a16:creationId xmlns:a16="http://schemas.microsoft.com/office/drawing/2014/main" id="{EF9B632B-4DD3-406B-8B5A-A4F227DF357D}"/>
            </a:ext>
          </a:extLst>
        </xdr:cNvPr>
        <xdr:cNvCxnSpPr/>
      </xdr:nvCxnSpPr>
      <xdr:spPr>
        <a:xfrm flipV="1">
          <a:off x="15671800" y="614489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B3496F5C-88DD-4E4A-9459-4B495194D6A6}"/>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9A7A1173-41BE-4D3E-AB6F-66BA70A7068E}"/>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29845</xdr:rowOff>
    </xdr:from>
    <xdr:to>
      <xdr:col>78</xdr:col>
      <xdr:colOff>69850</xdr:colOff>
      <xdr:row>36</xdr:row>
      <xdr:rowOff>121285</xdr:rowOff>
    </xdr:to>
    <xdr:cxnSp macro="">
      <xdr:nvCxnSpPr>
        <xdr:cNvPr id="311" name="直線コネクタ 310">
          <a:extLst>
            <a:ext uri="{FF2B5EF4-FFF2-40B4-BE49-F238E27FC236}">
              <a16:creationId xmlns:a16="http://schemas.microsoft.com/office/drawing/2014/main" id="{CB2FAB9D-BC65-4032-B6E8-1072C0F1EF50}"/>
            </a:ext>
          </a:extLst>
        </xdr:cNvPr>
        <xdr:cNvCxnSpPr/>
      </xdr:nvCxnSpPr>
      <xdr:spPr>
        <a:xfrm flipV="1">
          <a:off x="14782800" y="620204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F6CCF9C9-905E-4437-8AD2-E536982E6344}"/>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8513DA8D-FDD1-4BF5-A036-A61B968DC91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121285</xdr:rowOff>
    </xdr:from>
    <xdr:to>
      <xdr:col>73</xdr:col>
      <xdr:colOff>180975</xdr:colOff>
      <xdr:row>36</xdr:row>
      <xdr:rowOff>138430</xdr:rowOff>
    </xdr:to>
    <xdr:cxnSp macro="">
      <xdr:nvCxnSpPr>
        <xdr:cNvPr id="314" name="直線コネクタ 313">
          <a:extLst>
            <a:ext uri="{FF2B5EF4-FFF2-40B4-BE49-F238E27FC236}">
              <a16:creationId xmlns:a16="http://schemas.microsoft.com/office/drawing/2014/main" id="{616016C2-B614-459E-908B-A63540B75281}"/>
            </a:ext>
          </a:extLst>
        </xdr:cNvPr>
        <xdr:cNvCxnSpPr/>
      </xdr:nvCxnSpPr>
      <xdr:spPr>
        <a:xfrm flipV="1">
          <a:off x="13893800" y="62934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66537596-9F34-4005-9349-0670FA5FCDA6}"/>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F9CBF23E-086E-4F19-BC5F-FDF6FF610C01}"/>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138430</xdr:rowOff>
    </xdr:from>
    <xdr:to>
      <xdr:col>69</xdr:col>
      <xdr:colOff>92075</xdr:colOff>
      <xdr:row>36</xdr:row>
      <xdr:rowOff>149860</xdr:rowOff>
    </xdr:to>
    <xdr:cxnSp macro="">
      <xdr:nvCxnSpPr>
        <xdr:cNvPr id="317" name="直線コネクタ 316">
          <a:extLst>
            <a:ext uri="{FF2B5EF4-FFF2-40B4-BE49-F238E27FC236}">
              <a16:creationId xmlns:a16="http://schemas.microsoft.com/office/drawing/2014/main" id="{CD772BF7-36A1-40C9-AA02-FE3223171D55}"/>
            </a:ext>
          </a:extLst>
        </xdr:cNvPr>
        <xdr:cNvCxnSpPr/>
      </xdr:nvCxnSpPr>
      <xdr:spPr>
        <a:xfrm flipV="1">
          <a:off x="13004800" y="63106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1CD24640-E0D4-46D5-B9CA-FDC7CCA8EBE6}"/>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85144BD1-B9D9-49D6-A398-9AAB8CB4956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0" name="フローチャート: 判断 319">
          <a:extLst>
            <a:ext uri="{FF2B5EF4-FFF2-40B4-BE49-F238E27FC236}">
              <a16:creationId xmlns:a16="http://schemas.microsoft.com/office/drawing/2014/main" id="{6A88FCD8-6752-4BDC-B78F-2A0AB7DB14EE}"/>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1" name="テキスト ボックス 320">
          <a:extLst>
            <a:ext uri="{FF2B5EF4-FFF2-40B4-BE49-F238E27FC236}">
              <a16:creationId xmlns:a16="http://schemas.microsoft.com/office/drawing/2014/main" id="{4CBCA3E0-29E7-493A-8443-8B9C8CAF5777}"/>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B46979A9-F0BE-4322-AD02-4405038A921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7BE3800-603A-4DFC-AFB0-55ACD34C16FA}"/>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B5805907-3352-487F-A067-7406A2B1ACCB}"/>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4F544444-2B4D-4767-9A64-FD3C00100AE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7ABC8D1E-E5B6-41CA-AFAC-1E4E6658E54D}"/>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93345</xdr:rowOff>
    </xdr:from>
    <xdr:to>
      <xdr:col>82</xdr:col>
      <xdr:colOff>158750</xdr:colOff>
      <xdr:row>36</xdr:row>
      <xdr:rowOff>23495</xdr:rowOff>
    </xdr:to>
    <xdr:sp macro="" textlink="">
      <xdr:nvSpPr>
        <xdr:cNvPr id="327" name="楕円 326">
          <a:extLst>
            <a:ext uri="{FF2B5EF4-FFF2-40B4-BE49-F238E27FC236}">
              <a16:creationId xmlns:a16="http://schemas.microsoft.com/office/drawing/2014/main" id="{9D7E534D-8743-4731-9F28-27A3950B4358}"/>
            </a:ext>
          </a:extLst>
        </xdr:cNvPr>
        <xdr:cNvSpPr/>
      </xdr:nvSpPr>
      <xdr:spPr>
        <a:xfrm>
          <a:off x="16459200" y="60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109872</xdr:rowOff>
    </xdr:from>
    <xdr:ext cx="762000" cy="259045"/>
    <xdr:sp macro="" textlink="">
      <xdr:nvSpPr>
        <xdr:cNvPr id="328" name="補助費等該当値テキスト">
          <a:extLst>
            <a:ext uri="{FF2B5EF4-FFF2-40B4-BE49-F238E27FC236}">
              <a16:creationId xmlns:a16="http://schemas.microsoft.com/office/drawing/2014/main" id="{87096A96-8C26-42AA-B884-82DEA68773D2}"/>
            </a:ext>
          </a:extLst>
        </xdr:cNvPr>
        <xdr:cNvSpPr txBox="1"/>
      </xdr:nvSpPr>
      <xdr:spPr>
        <a:xfrm>
          <a:off x="16598900" y="5939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150495</xdr:rowOff>
    </xdr:from>
    <xdr:to>
      <xdr:col>78</xdr:col>
      <xdr:colOff>120650</xdr:colOff>
      <xdr:row>36</xdr:row>
      <xdr:rowOff>80645</xdr:rowOff>
    </xdr:to>
    <xdr:sp macro="" textlink="">
      <xdr:nvSpPr>
        <xdr:cNvPr id="329" name="楕円 328">
          <a:extLst>
            <a:ext uri="{FF2B5EF4-FFF2-40B4-BE49-F238E27FC236}">
              <a16:creationId xmlns:a16="http://schemas.microsoft.com/office/drawing/2014/main" id="{B915DD55-0DD8-49C6-96E3-20B9AB1C02B0}"/>
            </a:ext>
          </a:extLst>
        </xdr:cNvPr>
        <xdr:cNvSpPr/>
      </xdr:nvSpPr>
      <xdr:spPr>
        <a:xfrm>
          <a:off x="15621000" y="6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65422</xdr:rowOff>
    </xdr:from>
    <xdr:ext cx="736600" cy="259045"/>
    <xdr:sp macro="" textlink="">
      <xdr:nvSpPr>
        <xdr:cNvPr id="330" name="テキスト ボックス 329">
          <a:extLst>
            <a:ext uri="{FF2B5EF4-FFF2-40B4-BE49-F238E27FC236}">
              <a16:creationId xmlns:a16="http://schemas.microsoft.com/office/drawing/2014/main" id="{445AA8F9-9168-4B6E-90A8-AB19FD7561D2}"/>
            </a:ext>
          </a:extLst>
        </xdr:cNvPr>
        <xdr:cNvSpPr txBox="1"/>
      </xdr:nvSpPr>
      <xdr:spPr>
        <a:xfrm>
          <a:off x="15290800" y="6237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70485</xdr:rowOff>
    </xdr:from>
    <xdr:to>
      <xdr:col>74</xdr:col>
      <xdr:colOff>31750</xdr:colOff>
      <xdr:row>37</xdr:row>
      <xdr:rowOff>635</xdr:rowOff>
    </xdr:to>
    <xdr:sp macro="" textlink="">
      <xdr:nvSpPr>
        <xdr:cNvPr id="331" name="楕円 330">
          <a:extLst>
            <a:ext uri="{FF2B5EF4-FFF2-40B4-BE49-F238E27FC236}">
              <a16:creationId xmlns:a16="http://schemas.microsoft.com/office/drawing/2014/main" id="{68779ABC-3C1D-4FA3-A5BF-0849DF2F224A}"/>
            </a:ext>
          </a:extLst>
        </xdr:cNvPr>
        <xdr:cNvSpPr/>
      </xdr:nvSpPr>
      <xdr:spPr>
        <a:xfrm>
          <a:off x="147320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156862</xdr:rowOff>
    </xdr:from>
    <xdr:ext cx="762000" cy="259045"/>
    <xdr:sp macro="" textlink="">
      <xdr:nvSpPr>
        <xdr:cNvPr id="332" name="テキスト ボックス 331">
          <a:extLst>
            <a:ext uri="{FF2B5EF4-FFF2-40B4-BE49-F238E27FC236}">
              <a16:creationId xmlns:a16="http://schemas.microsoft.com/office/drawing/2014/main" id="{E16FC339-2E2D-4710-9941-388475F9A207}"/>
            </a:ext>
          </a:extLst>
        </xdr:cNvPr>
        <xdr:cNvSpPr txBox="1"/>
      </xdr:nvSpPr>
      <xdr:spPr>
        <a:xfrm>
          <a:off x="14401800" y="632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87630</xdr:rowOff>
    </xdr:from>
    <xdr:to>
      <xdr:col>69</xdr:col>
      <xdr:colOff>142875</xdr:colOff>
      <xdr:row>37</xdr:row>
      <xdr:rowOff>17780</xdr:rowOff>
    </xdr:to>
    <xdr:sp macro="" textlink="">
      <xdr:nvSpPr>
        <xdr:cNvPr id="333" name="楕円 332">
          <a:extLst>
            <a:ext uri="{FF2B5EF4-FFF2-40B4-BE49-F238E27FC236}">
              <a16:creationId xmlns:a16="http://schemas.microsoft.com/office/drawing/2014/main" id="{1CE501AB-A1D2-4008-A799-345027928665}"/>
            </a:ext>
          </a:extLst>
        </xdr:cNvPr>
        <xdr:cNvSpPr/>
      </xdr:nvSpPr>
      <xdr:spPr>
        <a:xfrm>
          <a:off x="13843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2557</xdr:rowOff>
    </xdr:from>
    <xdr:ext cx="762000" cy="259045"/>
    <xdr:sp macro="" textlink="">
      <xdr:nvSpPr>
        <xdr:cNvPr id="334" name="テキスト ボックス 333">
          <a:extLst>
            <a:ext uri="{FF2B5EF4-FFF2-40B4-BE49-F238E27FC236}">
              <a16:creationId xmlns:a16="http://schemas.microsoft.com/office/drawing/2014/main" id="{3D1060F2-B16D-46A8-BBA9-1DA12EF81042}"/>
            </a:ext>
          </a:extLst>
        </xdr:cNvPr>
        <xdr:cNvSpPr txBox="1"/>
      </xdr:nvSpPr>
      <xdr:spPr>
        <a:xfrm>
          <a:off x="13512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5" name="楕円 334">
          <a:extLst>
            <a:ext uri="{FF2B5EF4-FFF2-40B4-BE49-F238E27FC236}">
              <a16:creationId xmlns:a16="http://schemas.microsoft.com/office/drawing/2014/main" id="{5770C451-162C-4278-9638-784F0F00AA18}"/>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36" name="テキスト ボックス 335">
          <a:extLst>
            <a:ext uri="{FF2B5EF4-FFF2-40B4-BE49-F238E27FC236}">
              <a16:creationId xmlns:a16="http://schemas.microsoft.com/office/drawing/2014/main" id="{6F394BB3-36C0-4F14-B1B8-80D1263D7210}"/>
            </a:ext>
          </a:extLst>
        </xdr:cNvPr>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5A4E0BC9-BF75-49DE-B256-4474614092B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26F1FA22-56A8-428D-A96D-580F20C10F4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AD290687-9D3B-47B3-B068-33E001E74195}"/>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1AE5A6CC-9CA1-4280-AB3C-584FA232823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8DAB1DED-7EF2-4017-AA0D-BD4D49F29228}"/>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ACF7740A-ADC6-4DDA-85E9-DC58C656BB56}"/>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BBFD13EC-2F85-47BC-8FE6-91091986071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125B9C0F-0D46-4700-9D2A-2479AF62AB75}"/>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86FDE991-0D93-4856-AAEF-081F6A52EF46}"/>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B0616948-18C4-40CB-BDCF-C34AA58DEBA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B8949211-9F0C-4F27-B0F8-C89F603443C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元利償還額については前年度に比べて減少しているが、これは一過性のものであり、将来的には、令和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年能登半島地震への対応に伴う新規発行額の増加により、負担増加が見込まれることから、令和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年度に引き続き、今後も計画的な繰上償還の実施が必要である。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AEBD58C6-CBEF-461F-BC11-FA174B5FB826}"/>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DB9F5722-B8CB-4D39-8CEC-A2C5811BC1E3}"/>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D031C736-2BAB-46C4-9B44-0E0250C6DCC2}"/>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F48E42C7-968D-4608-8A02-2F2F9CB01D62}"/>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618426B7-C463-479A-8CEC-BAB25D948CF5}"/>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8B589E90-DC9E-484D-B1B6-BF62B0864736}"/>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25250F96-6C27-4E72-89DA-2E8DC80ADCAA}"/>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F176CC4B-3909-4F26-8881-C2AEFBBC6E9B}"/>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CF8E599F-F1F5-40A4-B157-DA13C22158FD}"/>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5CBEE920-9018-4F60-9EED-B977981178BF}"/>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1E66978A-ED1E-4289-B627-5F21A54A5F19}"/>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ED6AAB8C-2259-43B8-AF1C-1DE11765B5FF}"/>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55DDF20F-5DC0-4260-A1E5-4E8171ED4C11}"/>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9F3D98EE-30F0-4865-9DFE-A07FFA28A8D7}"/>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23B72DEF-9E53-4768-8711-4CCA524EA329}"/>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AE77DBD4-B030-4879-BFA5-C56E43495537}"/>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A49C564-36EF-4ED2-9941-1098361168AF}"/>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A0955C7F-A7DF-460A-93E3-E39743B63A2C}"/>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44704</xdr:rowOff>
    </xdr:from>
    <xdr:to>
      <xdr:col>24</xdr:col>
      <xdr:colOff>25400</xdr:colOff>
      <xdr:row>78</xdr:row>
      <xdr:rowOff>117856</xdr:rowOff>
    </xdr:to>
    <xdr:cxnSp macro="">
      <xdr:nvCxnSpPr>
        <xdr:cNvPr id="366" name="直線コネクタ 365">
          <a:extLst>
            <a:ext uri="{FF2B5EF4-FFF2-40B4-BE49-F238E27FC236}">
              <a16:creationId xmlns:a16="http://schemas.microsoft.com/office/drawing/2014/main" id="{19E4D9F7-04E4-4ED0-AEB4-2DF2E2AA6DA0}"/>
            </a:ext>
          </a:extLst>
        </xdr:cNvPr>
        <xdr:cNvCxnSpPr/>
      </xdr:nvCxnSpPr>
      <xdr:spPr>
        <a:xfrm flipV="1">
          <a:off x="3987800" y="1341780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8B790FCC-F114-40B1-8A21-51574C8F4C1A}"/>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38182AC0-6F90-4B6B-8582-07C8DF1F9FAA}"/>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117856</xdr:rowOff>
    </xdr:from>
    <xdr:to>
      <xdr:col>19</xdr:col>
      <xdr:colOff>187325</xdr:colOff>
      <xdr:row>78</xdr:row>
      <xdr:rowOff>168148</xdr:rowOff>
    </xdr:to>
    <xdr:cxnSp macro="">
      <xdr:nvCxnSpPr>
        <xdr:cNvPr id="369" name="直線コネクタ 368">
          <a:extLst>
            <a:ext uri="{FF2B5EF4-FFF2-40B4-BE49-F238E27FC236}">
              <a16:creationId xmlns:a16="http://schemas.microsoft.com/office/drawing/2014/main" id="{04CA89AF-FB8A-4430-9C0C-2A4452B7347E}"/>
            </a:ext>
          </a:extLst>
        </xdr:cNvPr>
        <xdr:cNvCxnSpPr/>
      </xdr:nvCxnSpPr>
      <xdr:spPr>
        <a:xfrm flipV="1">
          <a:off x="3098800" y="134909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B58FE4B9-8988-4523-A7C6-941D102FD201}"/>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6B78AF23-F21E-41AC-9F41-2B3486EA5DF7}"/>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117856</xdr:rowOff>
    </xdr:from>
    <xdr:to>
      <xdr:col>15</xdr:col>
      <xdr:colOff>98425</xdr:colOff>
      <xdr:row>78</xdr:row>
      <xdr:rowOff>168148</xdr:rowOff>
    </xdr:to>
    <xdr:cxnSp macro="">
      <xdr:nvCxnSpPr>
        <xdr:cNvPr id="372" name="直線コネクタ 371">
          <a:extLst>
            <a:ext uri="{FF2B5EF4-FFF2-40B4-BE49-F238E27FC236}">
              <a16:creationId xmlns:a16="http://schemas.microsoft.com/office/drawing/2014/main" id="{5ECD803C-14C2-4D63-9295-858C4E8F7A25}"/>
            </a:ext>
          </a:extLst>
        </xdr:cNvPr>
        <xdr:cNvCxnSpPr/>
      </xdr:nvCxnSpPr>
      <xdr:spPr>
        <a:xfrm>
          <a:off x="2209800" y="134909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AC238681-4160-46DE-A58B-2DC959A64C35}"/>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BF2533E7-BA91-45EE-BB6C-99D52A407868}"/>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117856</xdr:rowOff>
    </xdr:from>
    <xdr:to>
      <xdr:col>11</xdr:col>
      <xdr:colOff>9525</xdr:colOff>
      <xdr:row>78</xdr:row>
      <xdr:rowOff>163576</xdr:rowOff>
    </xdr:to>
    <xdr:cxnSp macro="">
      <xdr:nvCxnSpPr>
        <xdr:cNvPr id="375" name="直線コネクタ 374">
          <a:extLst>
            <a:ext uri="{FF2B5EF4-FFF2-40B4-BE49-F238E27FC236}">
              <a16:creationId xmlns:a16="http://schemas.microsoft.com/office/drawing/2014/main" id="{70E6E5A9-642B-4874-BF61-A31B980ECEBF}"/>
            </a:ext>
          </a:extLst>
        </xdr:cNvPr>
        <xdr:cNvCxnSpPr/>
      </xdr:nvCxnSpPr>
      <xdr:spPr>
        <a:xfrm flipV="1">
          <a:off x="1320800" y="134909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16F83FA2-1E73-4DE7-9024-BAED6E347C21}"/>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C430AD83-3F3F-4548-A65C-1366F1524837}"/>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AD030E71-82F3-40AE-BFBA-C5C11BAB72F8}"/>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79" name="テキスト ボックス 378">
          <a:extLst>
            <a:ext uri="{FF2B5EF4-FFF2-40B4-BE49-F238E27FC236}">
              <a16:creationId xmlns:a16="http://schemas.microsoft.com/office/drawing/2014/main" id="{4882785D-4C18-4BDB-B702-4608207180E0}"/>
            </a:ext>
          </a:extLst>
        </xdr:cNvPr>
        <xdr:cNvSpPr txBox="1"/>
      </xdr:nvSpPr>
      <xdr:spPr>
        <a:xfrm>
          <a:off x="939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1ABF752A-BE4E-48A9-8703-85078E45D4A3}"/>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58909ADB-7541-4BBC-A545-C1CCA9F6C26E}"/>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1B571333-A334-4626-8F91-FD858ADB0DD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423CC5E-9867-4192-8126-6B8D54E89986}"/>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A9476E6-7B28-485B-BA0A-151381C46B8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165354</xdr:rowOff>
    </xdr:from>
    <xdr:to>
      <xdr:col>24</xdr:col>
      <xdr:colOff>76200</xdr:colOff>
      <xdr:row>78</xdr:row>
      <xdr:rowOff>95504</xdr:rowOff>
    </xdr:to>
    <xdr:sp macro="" textlink="">
      <xdr:nvSpPr>
        <xdr:cNvPr id="385" name="楕円 384">
          <a:extLst>
            <a:ext uri="{FF2B5EF4-FFF2-40B4-BE49-F238E27FC236}">
              <a16:creationId xmlns:a16="http://schemas.microsoft.com/office/drawing/2014/main" id="{14ED63BC-B9E1-48E4-A4DE-35AA7627C47A}"/>
            </a:ext>
          </a:extLst>
        </xdr:cNvPr>
        <xdr:cNvSpPr/>
      </xdr:nvSpPr>
      <xdr:spPr>
        <a:xfrm>
          <a:off x="47752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137431</xdr:rowOff>
    </xdr:from>
    <xdr:ext cx="762000" cy="259045"/>
    <xdr:sp macro="" textlink="">
      <xdr:nvSpPr>
        <xdr:cNvPr id="386" name="公債費該当値テキスト">
          <a:extLst>
            <a:ext uri="{FF2B5EF4-FFF2-40B4-BE49-F238E27FC236}">
              <a16:creationId xmlns:a16="http://schemas.microsoft.com/office/drawing/2014/main" id="{729F70BA-032B-42F1-A28E-57119CD363A7}"/>
            </a:ext>
          </a:extLst>
        </xdr:cNvPr>
        <xdr:cNvSpPr txBox="1"/>
      </xdr:nvSpPr>
      <xdr:spPr>
        <a:xfrm>
          <a:off x="49149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67056</xdr:rowOff>
    </xdr:from>
    <xdr:to>
      <xdr:col>20</xdr:col>
      <xdr:colOff>38100</xdr:colOff>
      <xdr:row>78</xdr:row>
      <xdr:rowOff>168656</xdr:rowOff>
    </xdr:to>
    <xdr:sp macro="" textlink="">
      <xdr:nvSpPr>
        <xdr:cNvPr id="387" name="楕円 386">
          <a:extLst>
            <a:ext uri="{FF2B5EF4-FFF2-40B4-BE49-F238E27FC236}">
              <a16:creationId xmlns:a16="http://schemas.microsoft.com/office/drawing/2014/main" id="{C5623311-2F38-4729-83E4-20AA97DAFDE0}"/>
            </a:ext>
          </a:extLst>
        </xdr:cNvPr>
        <xdr:cNvSpPr/>
      </xdr:nvSpPr>
      <xdr:spPr>
        <a:xfrm>
          <a:off x="3937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153433</xdr:rowOff>
    </xdr:from>
    <xdr:ext cx="736600" cy="259045"/>
    <xdr:sp macro="" textlink="">
      <xdr:nvSpPr>
        <xdr:cNvPr id="388" name="テキスト ボックス 387">
          <a:extLst>
            <a:ext uri="{FF2B5EF4-FFF2-40B4-BE49-F238E27FC236}">
              <a16:creationId xmlns:a16="http://schemas.microsoft.com/office/drawing/2014/main" id="{CFC314E5-9ABC-41F3-B61C-A08A44371BB5}"/>
            </a:ext>
          </a:extLst>
        </xdr:cNvPr>
        <xdr:cNvSpPr txBox="1"/>
      </xdr:nvSpPr>
      <xdr:spPr>
        <a:xfrm>
          <a:off x="3606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117348</xdr:rowOff>
    </xdr:from>
    <xdr:to>
      <xdr:col>15</xdr:col>
      <xdr:colOff>149225</xdr:colOff>
      <xdr:row>79</xdr:row>
      <xdr:rowOff>47498</xdr:rowOff>
    </xdr:to>
    <xdr:sp macro="" textlink="">
      <xdr:nvSpPr>
        <xdr:cNvPr id="389" name="楕円 388">
          <a:extLst>
            <a:ext uri="{FF2B5EF4-FFF2-40B4-BE49-F238E27FC236}">
              <a16:creationId xmlns:a16="http://schemas.microsoft.com/office/drawing/2014/main" id="{6E6726AE-B2B2-4D42-B514-E07ECC1DE79E}"/>
            </a:ext>
          </a:extLst>
        </xdr:cNvPr>
        <xdr:cNvSpPr/>
      </xdr:nvSpPr>
      <xdr:spPr>
        <a:xfrm>
          <a:off x="30480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32275</xdr:rowOff>
    </xdr:from>
    <xdr:ext cx="762000" cy="259045"/>
    <xdr:sp macro="" textlink="">
      <xdr:nvSpPr>
        <xdr:cNvPr id="390" name="テキスト ボックス 389">
          <a:extLst>
            <a:ext uri="{FF2B5EF4-FFF2-40B4-BE49-F238E27FC236}">
              <a16:creationId xmlns:a16="http://schemas.microsoft.com/office/drawing/2014/main" id="{F4056794-6B2B-4590-BF26-77842A13F5EB}"/>
            </a:ext>
          </a:extLst>
        </xdr:cNvPr>
        <xdr:cNvSpPr txBox="1"/>
      </xdr:nvSpPr>
      <xdr:spPr>
        <a:xfrm>
          <a:off x="2717800" y="1357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67056</xdr:rowOff>
    </xdr:from>
    <xdr:to>
      <xdr:col>11</xdr:col>
      <xdr:colOff>60325</xdr:colOff>
      <xdr:row>78</xdr:row>
      <xdr:rowOff>168656</xdr:rowOff>
    </xdr:to>
    <xdr:sp macro="" textlink="">
      <xdr:nvSpPr>
        <xdr:cNvPr id="391" name="楕円 390">
          <a:extLst>
            <a:ext uri="{FF2B5EF4-FFF2-40B4-BE49-F238E27FC236}">
              <a16:creationId xmlns:a16="http://schemas.microsoft.com/office/drawing/2014/main" id="{7FBC3CD0-3D6C-4388-AAEA-C5036508CFB4}"/>
            </a:ext>
          </a:extLst>
        </xdr:cNvPr>
        <xdr:cNvSpPr/>
      </xdr:nvSpPr>
      <xdr:spPr>
        <a:xfrm>
          <a:off x="2159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153433</xdr:rowOff>
    </xdr:from>
    <xdr:ext cx="762000" cy="259045"/>
    <xdr:sp macro="" textlink="">
      <xdr:nvSpPr>
        <xdr:cNvPr id="392" name="テキスト ボックス 391">
          <a:extLst>
            <a:ext uri="{FF2B5EF4-FFF2-40B4-BE49-F238E27FC236}">
              <a16:creationId xmlns:a16="http://schemas.microsoft.com/office/drawing/2014/main" id="{784C50E0-FA6D-4580-BC0C-384D40EC6B52}"/>
            </a:ext>
          </a:extLst>
        </xdr:cNvPr>
        <xdr:cNvSpPr txBox="1"/>
      </xdr:nvSpPr>
      <xdr:spPr>
        <a:xfrm>
          <a:off x="1828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112776</xdr:rowOff>
    </xdr:from>
    <xdr:to>
      <xdr:col>6</xdr:col>
      <xdr:colOff>171450</xdr:colOff>
      <xdr:row>79</xdr:row>
      <xdr:rowOff>42926</xdr:rowOff>
    </xdr:to>
    <xdr:sp macro="" textlink="">
      <xdr:nvSpPr>
        <xdr:cNvPr id="393" name="楕円 392">
          <a:extLst>
            <a:ext uri="{FF2B5EF4-FFF2-40B4-BE49-F238E27FC236}">
              <a16:creationId xmlns:a16="http://schemas.microsoft.com/office/drawing/2014/main" id="{648D4F14-B357-426C-827B-094771C504A2}"/>
            </a:ext>
          </a:extLst>
        </xdr:cNvPr>
        <xdr:cNvSpPr/>
      </xdr:nvSpPr>
      <xdr:spPr>
        <a:xfrm>
          <a:off x="1270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27703</xdr:rowOff>
    </xdr:from>
    <xdr:ext cx="762000" cy="259045"/>
    <xdr:sp macro="" textlink="">
      <xdr:nvSpPr>
        <xdr:cNvPr id="394" name="テキスト ボックス 393">
          <a:extLst>
            <a:ext uri="{FF2B5EF4-FFF2-40B4-BE49-F238E27FC236}">
              <a16:creationId xmlns:a16="http://schemas.microsoft.com/office/drawing/2014/main" id="{D6D65BC0-CB19-4966-ACE8-2F3EBCD8A965}"/>
            </a:ext>
          </a:extLst>
        </xdr:cNvPr>
        <xdr:cNvSpPr txBox="1"/>
      </xdr:nvSpPr>
      <xdr:spPr>
        <a:xfrm>
          <a:off x="939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12766ECD-DBE9-47FC-8645-0D99F05E9744}"/>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593794DA-5E96-4145-9970-47ACCDE03D8C}"/>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4F4187C2-6CBB-432D-842D-AB67018291DA}"/>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7F42F8A8-BC0A-45A2-8402-9833DBC405F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1B713288-60FE-496D-852B-BCECF6F10907}"/>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2A006CD1-F97B-4CFC-86AB-39A21927406D}"/>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F51AF90C-1AB1-4E8B-8A48-6A873908EBE1}"/>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B6291D7F-D73C-4E80-ACD3-F6E1321166E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AA95DB8F-5EE5-4131-8588-2249E28E1BC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D9C48822-6F6A-476C-8A15-2730EEA4EE1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67A2CA90-2B24-4754-B6B3-329DE710F0AE}"/>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経常収支比率全体でみれば類似団体平均を上回るのに対し、公債費以外とした場合は、類似団体平均を下回る。</a:t>
          </a:r>
        </a:p>
        <a:p>
          <a:r>
            <a:rPr kumimoji="1" lang="ja-JP" altLang="en-US" sz="1300">
              <a:latin typeface="ＭＳ Ｐゴシック" panose="020B0600070205080204" pitchFamily="50" charset="-128"/>
              <a:ea typeface="ＭＳ Ｐゴシック" panose="020B0600070205080204" pitchFamily="50" charset="-128"/>
            </a:rPr>
            <a:t>　当町における公債費に係る支出が負担となっている状況が表れているため、繰上げ償還などによる公債費の適正管理に努める。</a:t>
          </a:r>
        </a:p>
        <a:p>
          <a:r>
            <a:rPr kumimoji="1" lang="ja-JP" altLang="en-US" sz="1300">
              <a:latin typeface="ＭＳ Ｐゴシック" panose="020B0600070205080204" pitchFamily="50" charset="-128"/>
              <a:ea typeface="ＭＳ Ｐゴシック" panose="020B0600070205080204" pitchFamily="50" charset="-128"/>
            </a:rPr>
            <a:t>　また、それ以外の支出についても、多様化する行政課題に対応するため、既存事業の不断の見直し、効率化を図るとともに、自主財源の確保に努める。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CB713B9F-26B7-4BCF-96BB-66A500995BF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B4AA6D31-6BB2-4709-8D12-4745858EBC12}"/>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2A86EE65-F02F-424D-BED6-5131B2427D2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315F8FFF-D467-498E-A241-D84D9A42F8A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DAD75B05-2275-418D-AF80-8DA6B2A74D7C}"/>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2888F32F-610A-437D-9A46-159B41F3F85C}"/>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72389F57-6678-4611-B5C4-ED2897C44E43}"/>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68D05ED4-5365-4AC6-AB7C-88434DC45D66}"/>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3DBBA2A3-8D39-4112-98B6-CA5235297A71}"/>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2ABF95E2-EE87-4752-83F2-F3F0555EC8D2}"/>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9E9161A0-EA98-4D7D-A15A-D1910E5857AE}"/>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AE7DFD74-7EDD-475F-A916-FA43AD6D30E8}"/>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2FC239A4-47E9-4C92-8B70-F519363E632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A915AAB1-7E06-4640-B5A8-DC927E733BBD}"/>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4774010-314B-4A22-8644-D24A3865CFD9}"/>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FD687B31-642C-46C3-832B-A8A758C265A7}"/>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2CEBC386-3C74-4C66-9BA0-0D94EB484343}"/>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D5A9D74F-5DD4-4E41-A986-7B888CDCD404}"/>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56A1E70D-BCA4-4222-91D7-BFD2D21B1D49}"/>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163576</xdr:rowOff>
    </xdr:from>
    <xdr:to>
      <xdr:col>82</xdr:col>
      <xdr:colOff>107950</xdr:colOff>
      <xdr:row>77</xdr:row>
      <xdr:rowOff>78994</xdr:rowOff>
    </xdr:to>
    <xdr:cxnSp macro="">
      <xdr:nvCxnSpPr>
        <xdr:cNvPr id="425" name="直線コネクタ 424">
          <a:extLst>
            <a:ext uri="{FF2B5EF4-FFF2-40B4-BE49-F238E27FC236}">
              <a16:creationId xmlns:a16="http://schemas.microsoft.com/office/drawing/2014/main" id="{DDA08354-AB73-4560-936A-45D00ACB3CE5}"/>
            </a:ext>
          </a:extLst>
        </xdr:cNvPr>
        <xdr:cNvCxnSpPr/>
      </xdr:nvCxnSpPr>
      <xdr:spPr>
        <a:xfrm>
          <a:off x="15671800" y="1319377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C5D69D68-4267-4F33-9FBB-C8DA5FA24C18}"/>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59FB6557-E58E-4961-9715-D7F219F434E3}"/>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163576</xdr:rowOff>
    </xdr:from>
    <xdr:to>
      <xdr:col>78</xdr:col>
      <xdr:colOff>69850</xdr:colOff>
      <xdr:row>77</xdr:row>
      <xdr:rowOff>24130</xdr:rowOff>
    </xdr:to>
    <xdr:cxnSp macro="">
      <xdr:nvCxnSpPr>
        <xdr:cNvPr id="428" name="直線コネクタ 427">
          <a:extLst>
            <a:ext uri="{FF2B5EF4-FFF2-40B4-BE49-F238E27FC236}">
              <a16:creationId xmlns:a16="http://schemas.microsoft.com/office/drawing/2014/main" id="{1824F8C6-6235-42AB-9AA0-74858229A2E3}"/>
            </a:ext>
          </a:extLst>
        </xdr:cNvPr>
        <xdr:cNvCxnSpPr/>
      </xdr:nvCxnSpPr>
      <xdr:spPr>
        <a:xfrm flipV="1">
          <a:off x="14782800" y="131937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CE2337BB-FB37-4D6A-9034-919567D8578E}"/>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752301FA-0E16-44EB-BBC3-45001FB9FBEA}"/>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77</xdr:row>
      <xdr:rowOff>24130</xdr:rowOff>
    </xdr:to>
    <xdr:cxnSp macro="">
      <xdr:nvCxnSpPr>
        <xdr:cNvPr id="431" name="直線コネクタ 430">
          <a:extLst>
            <a:ext uri="{FF2B5EF4-FFF2-40B4-BE49-F238E27FC236}">
              <a16:creationId xmlns:a16="http://schemas.microsoft.com/office/drawing/2014/main" id="{8D6BC3DE-150E-40DA-A186-3C676C796309}"/>
            </a:ext>
          </a:extLst>
        </xdr:cNvPr>
        <xdr:cNvCxnSpPr/>
      </xdr:nvCxnSpPr>
      <xdr:spPr>
        <a:xfrm>
          <a:off x="13893800" y="130429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4B2D681B-21F9-41D2-8B7A-49883A987E72}"/>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269B10C0-F525-459B-B88A-F285EA5DDC69}"/>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108713</xdr:rowOff>
    </xdr:to>
    <xdr:cxnSp macro="">
      <xdr:nvCxnSpPr>
        <xdr:cNvPr id="434" name="直線コネクタ 433">
          <a:extLst>
            <a:ext uri="{FF2B5EF4-FFF2-40B4-BE49-F238E27FC236}">
              <a16:creationId xmlns:a16="http://schemas.microsoft.com/office/drawing/2014/main" id="{DF13BBE8-D8BC-4F18-BEBD-12A8F3A8477E}"/>
            </a:ext>
          </a:extLst>
        </xdr:cNvPr>
        <xdr:cNvCxnSpPr/>
      </xdr:nvCxnSpPr>
      <xdr:spPr>
        <a:xfrm flipV="1">
          <a:off x="13004800" y="13042900"/>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DDC5EDAF-B228-4EE1-BA80-0134442B0B24}"/>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DD9EBBB4-3A84-48C0-9116-48741973CEC9}"/>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37" name="フローチャート: 判断 436">
          <a:extLst>
            <a:ext uri="{FF2B5EF4-FFF2-40B4-BE49-F238E27FC236}">
              <a16:creationId xmlns:a16="http://schemas.microsoft.com/office/drawing/2014/main" id="{C9DBBBFC-6383-4C34-A04A-4BC3469A0798}"/>
            </a:ext>
          </a:extLst>
        </xdr:cNvPr>
        <xdr:cNvSpPr/>
      </xdr:nvSpPr>
      <xdr:spPr>
        <a:xfrm>
          <a:off x="12954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123969</xdr:rowOff>
    </xdr:from>
    <xdr:ext cx="762000" cy="259045"/>
    <xdr:sp macro="" textlink="">
      <xdr:nvSpPr>
        <xdr:cNvPr id="438" name="テキスト ボックス 437">
          <a:extLst>
            <a:ext uri="{FF2B5EF4-FFF2-40B4-BE49-F238E27FC236}">
              <a16:creationId xmlns:a16="http://schemas.microsoft.com/office/drawing/2014/main" id="{8CF9608D-DE9B-468C-8FAB-DE0C5D3F506B}"/>
            </a:ext>
          </a:extLst>
        </xdr:cNvPr>
        <xdr:cNvSpPr txBox="1"/>
      </xdr:nvSpPr>
      <xdr:spPr>
        <a:xfrm>
          <a:off x="12623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DC4A9EA7-04CF-47BD-AB1F-5923974DA07B}"/>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C9BD4516-98CD-45B0-B7DA-46C051D9222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21F6BC6A-7DA9-4D08-A029-481C29CFC692}"/>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FE3B7C3A-36EC-4627-A2C0-4EDC4E7FA1ED}"/>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35ABC568-87C9-4A55-BF2C-6E03BE26826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44" name="楕円 443">
          <a:extLst>
            <a:ext uri="{FF2B5EF4-FFF2-40B4-BE49-F238E27FC236}">
              <a16:creationId xmlns:a16="http://schemas.microsoft.com/office/drawing/2014/main" id="{0F2848E5-B4A7-4BE6-BB2D-F0FA90B40B64}"/>
            </a:ext>
          </a:extLst>
        </xdr:cNvPr>
        <xdr:cNvSpPr/>
      </xdr:nvSpPr>
      <xdr:spPr>
        <a:xfrm>
          <a:off x="16459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44721</xdr:rowOff>
    </xdr:from>
    <xdr:ext cx="762000" cy="259045"/>
    <xdr:sp macro="" textlink="">
      <xdr:nvSpPr>
        <xdr:cNvPr id="445" name="公債費以外該当値テキスト">
          <a:extLst>
            <a:ext uri="{FF2B5EF4-FFF2-40B4-BE49-F238E27FC236}">
              <a16:creationId xmlns:a16="http://schemas.microsoft.com/office/drawing/2014/main" id="{B60480D8-7E1A-425D-BCF1-8D0C0C82DBC2}"/>
            </a:ext>
          </a:extLst>
        </xdr:cNvPr>
        <xdr:cNvSpPr txBox="1"/>
      </xdr:nvSpPr>
      <xdr:spPr>
        <a:xfrm>
          <a:off x="16598900" y="1307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112776</xdr:rowOff>
    </xdr:from>
    <xdr:to>
      <xdr:col>78</xdr:col>
      <xdr:colOff>120650</xdr:colOff>
      <xdr:row>77</xdr:row>
      <xdr:rowOff>42926</xdr:rowOff>
    </xdr:to>
    <xdr:sp macro="" textlink="">
      <xdr:nvSpPr>
        <xdr:cNvPr id="446" name="楕円 445">
          <a:extLst>
            <a:ext uri="{FF2B5EF4-FFF2-40B4-BE49-F238E27FC236}">
              <a16:creationId xmlns:a16="http://schemas.microsoft.com/office/drawing/2014/main" id="{E9517F0D-E481-4CD4-BAFD-9AD3E2A6A0C4}"/>
            </a:ext>
          </a:extLst>
        </xdr:cNvPr>
        <xdr:cNvSpPr/>
      </xdr:nvSpPr>
      <xdr:spPr>
        <a:xfrm>
          <a:off x="15621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53103</xdr:rowOff>
    </xdr:from>
    <xdr:ext cx="736600" cy="259045"/>
    <xdr:sp macro="" textlink="">
      <xdr:nvSpPr>
        <xdr:cNvPr id="447" name="テキスト ボックス 446">
          <a:extLst>
            <a:ext uri="{FF2B5EF4-FFF2-40B4-BE49-F238E27FC236}">
              <a16:creationId xmlns:a16="http://schemas.microsoft.com/office/drawing/2014/main" id="{4521E8CA-04C2-4DEA-96A7-DF5EA6F08623}"/>
            </a:ext>
          </a:extLst>
        </xdr:cNvPr>
        <xdr:cNvSpPr txBox="1"/>
      </xdr:nvSpPr>
      <xdr:spPr>
        <a:xfrm>
          <a:off x="15290800" y="12911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48" name="楕円 447">
          <a:extLst>
            <a:ext uri="{FF2B5EF4-FFF2-40B4-BE49-F238E27FC236}">
              <a16:creationId xmlns:a16="http://schemas.microsoft.com/office/drawing/2014/main" id="{C22EAED6-3A71-4176-AF03-4D136B2484FE}"/>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59707</xdr:rowOff>
    </xdr:from>
    <xdr:ext cx="762000" cy="259045"/>
    <xdr:sp macro="" textlink="">
      <xdr:nvSpPr>
        <xdr:cNvPr id="449" name="テキスト ボックス 448">
          <a:extLst>
            <a:ext uri="{FF2B5EF4-FFF2-40B4-BE49-F238E27FC236}">
              <a16:creationId xmlns:a16="http://schemas.microsoft.com/office/drawing/2014/main" id="{24FB596C-9849-4EAA-B271-086462A5FBDB}"/>
            </a:ext>
          </a:extLst>
        </xdr:cNvPr>
        <xdr:cNvSpPr txBox="1"/>
      </xdr:nvSpPr>
      <xdr:spPr>
        <a:xfrm>
          <a:off x="14401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0" name="楕円 449">
          <a:extLst>
            <a:ext uri="{FF2B5EF4-FFF2-40B4-BE49-F238E27FC236}">
              <a16:creationId xmlns:a16="http://schemas.microsoft.com/office/drawing/2014/main" id="{D9F3FC7A-8B41-4DE7-8921-5BC47C13FEBE}"/>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51" name="テキスト ボックス 450">
          <a:extLst>
            <a:ext uri="{FF2B5EF4-FFF2-40B4-BE49-F238E27FC236}">
              <a16:creationId xmlns:a16="http://schemas.microsoft.com/office/drawing/2014/main" id="{9FC750A6-F3CC-4008-9701-FBFB38E3DFD9}"/>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57913</xdr:rowOff>
    </xdr:from>
    <xdr:to>
      <xdr:col>65</xdr:col>
      <xdr:colOff>53975</xdr:colOff>
      <xdr:row>76</xdr:row>
      <xdr:rowOff>159513</xdr:rowOff>
    </xdr:to>
    <xdr:sp macro="" textlink="">
      <xdr:nvSpPr>
        <xdr:cNvPr id="452" name="楕円 451">
          <a:extLst>
            <a:ext uri="{FF2B5EF4-FFF2-40B4-BE49-F238E27FC236}">
              <a16:creationId xmlns:a16="http://schemas.microsoft.com/office/drawing/2014/main" id="{DC659C47-4952-4A49-AC0C-76B80D61D633}"/>
            </a:ext>
          </a:extLst>
        </xdr:cNvPr>
        <xdr:cNvSpPr/>
      </xdr:nvSpPr>
      <xdr:spPr>
        <a:xfrm>
          <a:off x="12954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144290</xdr:rowOff>
    </xdr:from>
    <xdr:ext cx="762000" cy="259045"/>
    <xdr:sp macro="" textlink="">
      <xdr:nvSpPr>
        <xdr:cNvPr id="453" name="テキスト ボックス 452">
          <a:extLst>
            <a:ext uri="{FF2B5EF4-FFF2-40B4-BE49-F238E27FC236}">
              <a16:creationId xmlns:a16="http://schemas.microsoft.com/office/drawing/2014/main" id="{C60320B4-0451-4B16-A2AC-21E218E2D71F}"/>
            </a:ext>
          </a:extLst>
        </xdr:cNvPr>
        <xdr:cNvSpPr txBox="1"/>
      </xdr:nvSpPr>
      <xdr:spPr>
        <a:xfrm>
          <a:off x="126238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D8889BF-CED0-40FE-A776-7D31F22354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36A2687F-3B4B-47F5-8E16-A5C1EB1075EA}"/>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515E0C8-0B83-44B7-925D-AA0FC3357646}"/>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C2FDA1D-A138-4C07-857F-26A71F566D6D}"/>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273C8B7F-C854-4493-AD6C-1CE4D7626644}"/>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183AB0D-5600-440B-8934-7075FDE35D7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15F1D27-4A73-4BEE-AF13-773BFD64F88F}"/>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E50EA539-BF53-4ADF-BCE8-11BC16032D8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4C740F0-B1E1-40A3-945B-BCCADBB7C55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22F98C5-8A19-4352-A62E-E826EE5AA84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718976F-4141-4EB5-96AD-D31D147D34FB}"/>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538287E2-2AA1-4A31-AE9A-B6C104CD4383}"/>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F79A81B-F7BB-40CB-B579-EBCC13C5712F}"/>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F426F069-F307-45DE-8E0A-E34F7D45B6FB}"/>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C20EDB0-1C9E-475D-9A13-BDA2FC22BC45}"/>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5D041FBD-A970-4B97-A0B1-677E9DD60E4B}"/>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9D69BB1-259D-4454-A922-6C1DFAABC07B}"/>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3FD1D20-8594-4480-BAFC-8194C3CCE651}"/>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CA5180A-01EB-495E-A01F-B45B05D80C9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D3DABDA-856B-4C7F-BB78-8330D8CD30F5}"/>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843E671B-FB8C-43E9-940D-C8A9E0C0B54D}"/>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BDA0731-F496-4D15-B4A8-107A5C6EFB9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2DF3F11B-1238-4F29-BA2F-E91C2BF92EEC}"/>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065B8D6-6B98-4D2A-BF1C-102B0BB508A7}"/>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B0B28F1-5CFF-4472-84EC-30D08A16E988}"/>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354559A-BB71-4FCD-9799-C049E07467D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5256215-4356-4500-8783-4954C6D66BC9}"/>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DB586B2-044B-4E2C-9879-AD7B8BA2C35D}"/>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5D37713-6FBE-4EBA-A87B-D480E5A9D20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DE52E64-39AE-45B6-9719-AD213D505AAC}"/>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EE8E3B80-3829-4A48-93A4-5447C8066139}"/>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65495637-7333-4289-8678-780ACDC811EC}"/>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5F89F8BF-2261-47FF-941A-702149AA2964}"/>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F893C068-E39F-453F-8EA0-F11386B3B08D}"/>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38FBB9F8-55ED-4809-93A1-FE80B1A0E2B3}"/>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95484ABB-845C-4E40-B890-9567287B8A91}"/>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6D97C874-BD4B-464A-9E55-2CE8FE30AC61}"/>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6674E33-6F46-4C9F-8FD4-CEF9D8C8FC6C}"/>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FDFC33C5-24D8-49B0-8D79-79D598C095D6}"/>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A2FCFF89-2E78-410B-8483-8EF59C3944D7}"/>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DF7AB896-FDFE-452F-A37E-A3AA4C3CFBBF}"/>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31971A2E-17CF-4A4F-A40E-27ACBBCC7E03}"/>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D2B9AE77-3DD9-4216-BAE8-C50D0BAC3B0D}"/>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38D6674-FBFC-4B07-AEB1-F42F2144F3AE}"/>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377441E2-0CC9-4EA6-9E33-34EB6887BB19}"/>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9CFC24F4-FED3-43A8-AE8A-A9567B1D6999}"/>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57491C45-F2EB-4554-94A9-D7B720A7BDB9}"/>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7CAD55E7-7012-4F71-A537-DF40B8341D75}"/>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A52E8DC0-FC07-4474-8A5F-0DFE33784F2D}"/>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45CB2E3E-1C8C-4273-8F1E-38DA218488E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36017</xdr:rowOff>
    </xdr:from>
    <xdr:to>
      <xdr:col>29</xdr:col>
      <xdr:colOff>127000</xdr:colOff>
      <xdr:row>18</xdr:row>
      <xdr:rowOff>105348</xdr:rowOff>
    </xdr:to>
    <xdr:cxnSp macro="">
      <xdr:nvCxnSpPr>
        <xdr:cNvPr id="52" name="直線コネクタ 51">
          <a:extLst>
            <a:ext uri="{FF2B5EF4-FFF2-40B4-BE49-F238E27FC236}">
              <a16:creationId xmlns:a16="http://schemas.microsoft.com/office/drawing/2014/main" id="{33B9B817-EBDB-4EC0-975D-FF4EFC1ABDB3}"/>
            </a:ext>
          </a:extLst>
        </xdr:cNvPr>
        <xdr:cNvCxnSpPr/>
      </xdr:nvCxnSpPr>
      <xdr:spPr bwMode="auto">
        <a:xfrm flipV="1">
          <a:off x="5003800" y="3169742"/>
          <a:ext cx="647700" cy="69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8F6E1428-9D79-438E-B1EF-35B531B24661}"/>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C40BD6D6-DA86-4577-9934-E972FD695FF7}"/>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105348</xdr:rowOff>
    </xdr:from>
    <xdr:to>
      <xdr:col>26</xdr:col>
      <xdr:colOff>50800</xdr:colOff>
      <xdr:row>18</xdr:row>
      <xdr:rowOff>165993</xdr:rowOff>
    </xdr:to>
    <xdr:cxnSp macro="">
      <xdr:nvCxnSpPr>
        <xdr:cNvPr id="55" name="直線コネクタ 54">
          <a:extLst>
            <a:ext uri="{FF2B5EF4-FFF2-40B4-BE49-F238E27FC236}">
              <a16:creationId xmlns:a16="http://schemas.microsoft.com/office/drawing/2014/main" id="{E04004EF-18BF-468E-A783-7630A448D3E5}"/>
            </a:ext>
          </a:extLst>
        </xdr:cNvPr>
        <xdr:cNvCxnSpPr/>
      </xdr:nvCxnSpPr>
      <xdr:spPr bwMode="auto">
        <a:xfrm flipV="1">
          <a:off x="4305300" y="3239073"/>
          <a:ext cx="698500" cy="60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4EE4262D-1BB7-46D6-A691-40FAAC672F94}"/>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B3049337-BD3B-444B-8DE3-06FC28FECCDF}"/>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165993</xdr:rowOff>
    </xdr:from>
    <xdr:to>
      <xdr:col>22</xdr:col>
      <xdr:colOff>114300</xdr:colOff>
      <xdr:row>19</xdr:row>
      <xdr:rowOff>23150</xdr:rowOff>
    </xdr:to>
    <xdr:cxnSp macro="">
      <xdr:nvCxnSpPr>
        <xdr:cNvPr id="58" name="直線コネクタ 57">
          <a:extLst>
            <a:ext uri="{FF2B5EF4-FFF2-40B4-BE49-F238E27FC236}">
              <a16:creationId xmlns:a16="http://schemas.microsoft.com/office/drawing/2014/main" id="{11CE270E-A2B1-43D6-9448-5AD686FFE8C0}"/>
            </a:ext>
          </a:extLst>
        </xdr:cNvPr>
        <xdr:cNvCxnSpPr/>
      </xdr:nvCxnSpPr>
      <xdr:spPr bwMode="auto">
        <a:xfrm flipV="1">
          <a:off x="3606800" y="3299718"/>
          <a:ext cx="698500" cy="28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F6232FC9-7F0B-4B63-8835-CDC4BF54DAEC}"/>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6EDC4FCB-DB07-4E29-BE62-EBB0EACCB63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23150</xdr:rowOff>
    </xdr:from>
    <xdr:to>
      <xdr:col>18</xdr:col>
      <xdr:colOff>177800</xdr:colOff>
      <xdr:row>19</xdr:row>
      <xdr:rowOff>74661</xdr:rowOff>
    </xdr:to>
    <xdr:cxnSp macro="">
      <xdr:nvCxnSpPr>
        <xdr:cNvPr id="61" name="直線コネクタ 60">
          <a:extLst>
            <a:ext uri="{FF2B5EF4-FFF2-40B4-BE49-F238E27FC236}">
              <a16:creationId xmlns:a16="http://schemas.microsoft.com/office/drawing/2014/main" id="{B1B2A66B-17D0-4672-B9F8-EBE94DA957B9}"/>
            </a:ext>
          </a:extLst>
        </xdr:cNvPr>
        <xdr:cNvCxnSpPr/>
      </xdr:nvCxnSpPr>
      <xdr:spPr bwMode="auto">
        <a:xfrm flipV="1">
          <a:off x="2908300" y="3328325"/>
          <a:ext cx="698500" cy="51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3C3EF98-3706-48CE-B9BD-0695AFE92B9F}"/>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C99B7C49-21B9-4196-943E-C00CD247CA55}"/>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123390</xdr:rowOff>
    </xdr:from>
    <xdr:to>
      <xdr:col>15</xdr:col>
      <xdr:colOff>101600</xdr:colOff>
      <xdr:row>18</xdr:row>
      <xdr:rowOff>53540</xdr:rowOff>
    </xdr:to>
    <xdr:sp macro="" textlink="">
      <xdr:nvSpPr>
        <xdr:cNvPr id="64" name="フローチャート: 判断 63">
          <a:extLst>
            <a:ext uri="{FF2B5EF4-FFF2-40B4-BE49-F238E27FC236}">
              <a16:creationId xmlns:a16="http://schemas.microsoft.com/office/drawing/2014/main" id="{D057DFA3-037A-40B6-966D-4FAF667B5E87}"/>
            </a:ext>
          </a:extLst>
        </xdr:cNvPr>
        <xdr:cNvSpPr/>
      </xdr:nvSpPr>
      <xdr:spPr bwMode="auto">
        <a:xfrm>
          <a:off x="2857500" y="30856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63717</xdr:rowOff>
    </xdr:from>
    <xdr:ext cx="762000" cy="259045"/>
    <xdr:sp macro="" textlink="">
      <xdr:nvSpPr>
        <xdr:cNvPr id="65" name="テキスト ボックス 64">
          <a:extLst>
            <a:ext uri="{FF2B5EF4-FFF2-40B4-BE49-F238E27FC236}">
              <a16:creationId xmlns:a16="http://schemas.microsoft.com/office/drawing/2014/main" id="{5497AD17-8D08-4156-A990-CDB87BE37369}"/>
            </a:ext>
          </a:extLst>
        </xdr:cNvPr>
        <xdr:cNvSpPr txBox="1"/>
      </xdr:nvSpPr>
      <xdr:spPr>
        <a:xfrm>
          <a:off x="2527300" y="28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2C846641-9614-425B-8982-48DF337137E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7138B9A7-404A-4BE8-ACEF-15E865A3C44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37B47A45-9E8B-488D-B974-3561C72FBF07}"/>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B3830EFA-FF6E-4BBF-955D-72910AA970D2}"/>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506EFF36-7ACA-49D4-AC08-F4C78680FB81}"/>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156667</xdr:rowOff>
    </xdr:from>
    <xdr:to>
      <xdr:col>29</xdr:col>
      <xdr:colOff>177800</xdr:colOff>
      <xdr:row>18</xdr:row>
      <xdr:rowOff>86817</xdr:rowOff>
    </xdr:to>
    <xdr:sp macro="" textlink="">
      <xdr:nvSpPr>
        <xdr:cNvPr id="71" name="楕円 70">
          <a:extLst>
            <a:ext uri="{FF2B5EF4-FFF2-40B4-BE49-F238E27FC236}">
              <a16:creationId xmlns:a16="http://schemas.microsoft.com/office/drawing/2014/main" id="{468871CC-2419-4FA2-94AD-3598361D55E3}"/>
            </a:ext>
          </a:extLst>
        </xdr:cNvPr>
        <xdr:cNvSpPr/>
      </xdr:nvSpPr>
      <xdr:spPr bwMode="auto">
        <a:xfrm>
          <a:off x="5600700" y="3118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128744</xdr:rowOff>
    </xdr:from>
    <xdr:ext cx="762000" cy="259045"/>
    <xdr:sp macro="" textlink="">
      <xdr:nvSpPr>
        <xdr:cNvPr id="72" name="人口1人当たり決算額の推移該当値テキスト130">
          <a:extLst>
            <a:ext uri="{FF2B5EF4-FFF2-40B4-BE49-F238E27FC236}">
              <a16:creationId xmlns:a16="http://schemas.microsoft.com/office/drawing/2014/main" id="{507228A2-597A-4F37-B291-F7031D2BB101}"/>
            </a:ext>
          </a:extLst>
        </xdr:cNvPr>
        <xdr:cNvSpPr txBox="1"/>
      </xdr:nvSpPr>
      <xdr:spPr>
        <a:xfrm>
          <a:off x="5740400" y="309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54548</xdr:rowOff>
    </xdr:from>
    <xdr:to>
      <xdr:col>26</xdr:col>
      <xdr:colOff>101600</xdr:colOff>
      <xdr:row>18</xdr:row>
      <xdr:rowOff>156148</xdr:rowOff>
    </xdr:to>
    <xdr:sp macro="" textlink="">
      <xdr:nvSpPr>
        <xdr:cNvPr id="73" name="楕円 72">
          <a:extLst>
            <a:ext uri="{FF2B5EF4-FFF2-40B4-BE49-F238E27FC236}">
              <a16:creationId xmlns:a16="http://schemas.microsoft.com/office/drawing/2014/main" id="{D0BD01C0-A311-4BF2-9264-13A8E9FBF1DB}"/>
            </a:ext>
          </a:extLst>
        </xdr:cNvPr>
        <xdr:cNvSpPr/>
      </xdr:nvSpPr>
      <xdr:spPr bwMode="auto">
        <a:xfrm>
          <a:off x="4953000" y="3188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140925</xdr:rowOff>
    </xdr:from>
    <xdr:ext cx="736600" cy="259045"/>
    <xdr:sp macro="" textlink="">
      <xdr:nvSpPr>
        <xdr:cNvPr id="74" name="テキスト ボックス 73">
          <a:extLst>
            <a:ext uri="{FF2B5EF4-FFF2-40B4-BE49-F238E27FC236}">
              <a16:creationId xmlns:a16="http://schemas.microsoft.com/office/drawing/2014/main" id="{89E2EA52-008D-4762-A2CB-008FA085FFB6}"/>
            </a:ext>
          </a:extLst>
        </xdr:cNvPr>
        <xdr:cNvSpPr txBox="1"/>
      </xdr:nvSpPr>
      <xdr:spPr>
        <a:xfrm>
          <a:off x="4622800" y="3274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115193</xdr:rowOff>
    </xdr:from>
    <xdr:to>
      <xdr:col>22</xdr:col>
      <xdr:colOff>165100</xdr:colOff>
      <xdr:row>19</xdr:row>
      <xdr:rowOff>45343</xdr:rowOff>
    </xdr:to>
    <xdr:sp macro="" textlink="">
      <xdr:nvSpPr>
        <xdr:cNvPr id="75" name="楕円 74">
          <a:extLst>
            <a:ext uri="{FF2B5EF4-FFF2-40B4-BE49-F238E27FC236}">
              <a16:creationId xmlns:a16="http://schemas.microsoft.com/office/drawing/2014/main" id="{15E63C43-5446-466C-965D-EEEDB57C5DA9}"/>
            </a:ext>
          </a:extLst>
        </xdr:cNvPr>
        <xdr:cNvSpPr/>
      </xdr:nvSpPr>
      <xdr:spPr bwMode="auto">
        <a:xfrm>
          <a:off x="4254500" y="3248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30120</xdr:rowOff>
    </xdr:from>
    <xdr:ext cx="762000" cy="259045"/>
    <xdr:sp macro="" textlink="">
      <xdr:nvSpPr>
        <xdr:cNvPr id="76" name="テキスト ボックス 75">
          <a:extLst>
            <a:ext uri="{FF2B5EF4-FFF2-40B4-BE49-F238E27FC236}">
              <a16:creationId xmlns:a16="http://schemas.microsoft.com/office/drawing/2014/main" id="{63EB650C-DC11-466A-BAFB-0BC5E29EBEA5}"/>
            </a:ext>
          </a:extLst>
        </xdr:cNvPr>
        <xdr:cNvSpPr txBox="1"/>
      </xdr:nvSpPr>
      <xdr:spPr>
        <a:xfrm>
          <a:off x="3924300" y="3335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143800</xdr:rowOff>
    </xdr:from>
    <xdr:to>
      <xdr:col>19</xdr:col>
      <xdr:colOff>38100</xdr:colOff>
      <xdr:row>19</xdr:row>
      <xdr:rowOff>73950</xdr:rowOff>
    </xdr:to>
    <xdr:sp macro="" textlink="">
      <xdr:nvSpPr>
        <xdr:cNvPr id="77" name="楕円 76">
          <a:extLst>
            <a:ext uri="{FF2B5EF4-FFF2-40B4-BE49-F238E27FC236}">
              <a16:creationId xmlns:a16="http://schemas.microsoft.com/office/drawing/2014/main" id="{16F0E5A9-43E5-4D7E-8FF9-A9740CED0E24}"/>
            </a:ext>
          </a:extLst>
        </xdr:cNvPr>
        <xdr:cNvSpPr/>
      </xdr:nvSpPr>
      <xdr:spPr bwMode="auto">
        <a:xfrm>
          <a:off x="3556000" y="3277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58727</xdr:rowOff>
    </xdr:from>
    <xdr:ext cx="762000" cy="259045"/>
    <xdr:sp macro="" textlink="">
      <xdr:nvSpPr>
        <xdr:cNvPr id="78" name="テキスト ボックス 77">
          <a:extLst>
            <a:ext uri="{FF2B5EF4-FFF2-40B4-BE49-F238E27FC236}">
              <a16:creationId xmlns:a16="http://schemas.microsoft.com/office/drawing/2014/main" id="{1A1F5E92-CE4F-483F-A34A-30EFE787FF4B}"/>
            </a:ext>
          </a:extLst>
        </xdr:cNvPr>
        <xdr:cNvSpPr txBox="1"/>
      </xdr:nvSpPr>
      <xdr:spPr>
        <a:xfrm>
          <a:off x="3225800" y="336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23861</xdr:rowOff>
    </xdr:from>
    <xdr:to>
      <xdr:col>15</xdr:col>
      <xdr:colOff>101600</xdr:colOff>
      <xdr:row>19</xdr:row>
      <xdr:rowOff>125461</xdr:rowOff>
    </xdr:to>
    <xdr:sp macro="" textlink="">
      <xdr:nvSpPr>
        <xdr:cNvPr id="79" name="楕円 78">
          <a:extLst>
            <a:ext uri="{FF2B5EF4-FFF2-40B4-BE49-F238E27FC236}">
              <a16:creationId xmlns:a16="http://schemas.microsoft.com/office/drawing/2014/main" id="{E5548473-B4E4-4320-A0A8-3F783FAA9D2C}"/>
            </a:ext>
          </a:extLst>
        </xdr:cNvPr>
        <xdr:cNvSpPr/>
      </xdr:nvSpPr>
      <xdr:spPr bwMode="auto">
        <a:xfrm>
          <a:off x="2857500" y="3329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110238</xdr:rowOff>
    </xdr:from>
    <xdr:ext cx="762000" cy="259045"/>
    <xdr:sp macro="" textlink="">
      <xdr:nvSpPr>
        <xdr:cNvPr id="80" name="テキスト ボックス 79">
          <a:extLst>
            <a:ext uri="{FF2B5EF4-FFF2-40B4-BE49-F238E27FC236}">
              <a16:creationId xmlns:a16="http://schemas.microsoft.com/office/drawing/2014/main" id="{D9605CD6-E067-4C07-99EF-44994EF4F7AC}"/>
            </a:ext>
          </a:extLst>
        </xdr:cNvPr>
        <xdr:cNvSpPr txBox="1"/>
      </xdr:nvSpPr>
      <xdr:spPr>
        <a:xfrm>
          <a:off x="2527300" y="341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2EF487E3-227E-4993-92D6-A8E0E056D187}"/>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2E61EE9A-C613-4C3C-B56B-FEA16C45F52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6741FD85-29D5-4742-9F5B-B2AF5D6320F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1AE0EC56-BDE4-45E5-9933-6728906E2CD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DBD93DA2-2BC6-4AE9-90A2-C1A5264FD8C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F47917FE-FD29-447A-B415-EC31643C815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4EE4FE40-0F5A-4D05-A808-C25876E0C75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D3CD1B84-7DBC-47D1-AD3D-43A624BDE73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D6985117-25FA-4EC4-8280-35B7DE23EC28}"/>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38F19D69-0D2A-49B1-ACDE-FF4DB01F957E}"/>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AB9513EC-60AA-4129-81F1-913E39911AE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9C0A9DB8-2CB1-4FDC-8FF3-832F2250690E}"/>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CF9F7B54-6E2D-471A-A61E-2BEBC775D4F3}"/>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FDD42391-5ED1-4072-945D-12101CFC4C8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37A48A8-D968-438D-85CD-D75D7423623E}"/>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C4CE1A9D-06E2-4A8E-B424-7D6CD1EA302B}"/>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278F5932-38B4-41D9-BC02-4F2213F8CB5C}"/>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CF82DB29-4C01-41F5-9BF1-AEFDE8B990E8}"/>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2685C73F-7F54-4A0A-AAB5-0D8DC455FD86}"/>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DA2FEE33-CD65-46EC-AD94-467E311304F8}"/>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2494DCC6-26E5-4951-9F88-5E5707EEB0ED}"/>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B86EDA02-5412-452F-AC2D-F57B74FDD20C}"/>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B458A99E-2750-4061-9674-84E923F3DC6D}"/>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2D39DE0F-162F-4FD6-9C32-5C4EE90AFB74}"/>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5BC11140-AE20-4F00-A564-0717AFCC8687}"/>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B3432F1F-A177-443C-80AD-FE92D3D2F81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9033CDE1-9B0D-41CB-9985-9EC48336888E}"/>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60BFF232-C776-49CC-9DE8-EB2B3575C33A}"/>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E68053D6-E125-448A-B7F5-81A5612E4D96}"/>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3C91D8CC-BE26-4E93-8E26-3946F02C9FBF}"/>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62BC4489-950D-44C5-86EA-6EC0E1306B46}"/>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194DFF75-1514-4DF5-908F-5A0EA633BB5D}"/>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301822</xdr:rowOff>
    </xdr:from>
    <xdr:to>
      <xdr:col>29</xdr:col>
      <xdr:colOff>127000</xdr:colOff>
      <xdr:row>33</xdr:row>
      <xdr:rowOff>304032</xdr:rowOff>
    </xdr:to>
    <xdr:cxnSp macro="">
      <xdr:nvCxnSpPr>
        <xdr:cNvPr id="113" name="直線コネクタ 112">
          <a:extLst>
            <a:ext uri="{FF2B5EF4-FFF2-40B4-BE49-F238E27FC236}">
              <a16:creationId xmlns:a16="http://schemas.microsoft.com/office/drawing/2014/main" id="{0F420F1C-EC6E-44C4-8988-8D5D6C2744A5}"/>
            </a:ext>
          </a:extLst>
        </xdr:cNvPr>
        <xdr:cNvCxnSpPr/>
      </xdr:nvCxnSpPr>
      <xdr:spPr bwMode="auto">
        <a:xfrm>
          <a:off x="5003800" y="6226372"/>
          <a:ext cx="647700" cy="2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882EA2A1-C09C-4D42-BBE8-4DE8685443D4}"/>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B535A061-504C-4600-B1F7-18374A22A658}"/>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301822</xdr:rowOff>
    </xdr:from>
    <xdr:to>
      <xdr:col>26</xdr:col>
      <xdr:colOff>50800</xdr:colOff>
      <xdr:row>33</xdr:row>
      <xdr:rowOff>313576</xdr:rowOff>
    </xdr:to>
    <xdr:cxnSp macro="">
      <xdr:nvCxnSpPr>
        <xdr:cNvPr id="116" name="直線コネクタ 115">
          <a:extLst>
            <a:ext uri="{FF2B5EF4-FFF2-40B4-BE49-F238E27FC236}">
              <a16:creationId xmlns:a16="http://schemas.microsoft.com/office/drawing/2014/main" id="{F31C010B-2462-4B2F-BDBE-7B54FDED4802}"/>
            </a:ext>
          </a:extLst>
        </xdr:cNvPr>
        <xdr:cNvCxnSpPr/>
      </xdr:nvCxnSpPr>
      <xdr:spPr bwMode="auto">
        <a:xfrm flipV="1">
          <a:off x="4305300" y="6226372"/>
          <a:ext cx="698500" cy="11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CCEF611C-148E-4B46-A92F-607DC43E9277}"/>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E499FB97-A3FF-4DFD-AAD1-33206D39C4CE}"/>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313576</xdr:rowOff>
    </xdr:from>
    <xdr:to>
      <xdr:col>22</xdr:col>
      <xdr:colOff>114300</xdr:colOff>
      <xdr:row>34</xdr:row>
      <xdr:rowOff>95758</xdr:rowOff>
    </xdr:to>
    <xdr:cxnSp macro="">
      <xdr:nvCxnSpPr>
        <xdr:cNvPr id="119" name="直線コネクタ 118">
          <a:extLst>
            <a:ext uri="{FF2B5EF4-FFF2-40B4-BE49-F238E27FC236}">
              <a16:creationId xmlns:a16="http://schemas.microsoft.com/office/drawing/2014/main" id="{CE93BE06-0724-4716-A177-B272C6FC6644}"/>
            </a:ext>
          </a:extLst>
        </xdr:cNvPr>
        <xdr:cNvCxnSpPr/>
      </xdr:nvCxnSpPr>
      <xdr:spPr bwMode="auto">
        <a:xfrm flipV="1">
          <a:off x="3606800" y="6238126"/>
          <a:ext cx="698500" cy="1250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21E60E7F-D395-4893-ADF8-4BB8D3EA3004}"/>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D0EDA4AF-C5E5-4B83-A572-7A4ACA5EEFA6}"/>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95758</xdr:rowOff>
    </xdr:from>
    <xdr:to>
      <xdr:col>18</xdr:col>
      <xdr:colOff>177800</xdr:colOff>
      <xdr:row>35</xdr:row>
      <xdr:rowOff>43428</xdr:rowOff>
    </xdr:to>
    <xdr:cxnSp macro="">
      <xdr:nvCxnSpPr>
        <xdr:cNvPr id="122" name="直線コネクタ 121">
          <a:extLst>
            <a:ext uri="{FF2B5EF4-FFF2-40B4-BE49-F238E27FC236}">
              <a16:creationId xmlns:a16="http://schemas.microsoft.com/office/drawing/2014/main" id="{DDE77F1D-87E9-4319-BA78-47A137F35684}"/>
            </a:ext>
          </a:extLst>
        </xdr:cNvPr>
        <xdr:cNvCxnSpPr/>
      </xdr:nvCxnSpPr>
      <xdr:spPr bwMode="auto">
        <a:xfrm flipV="1">
          <a:off x="2908300" y="6363208"/>
          <a:ext cx="698500" cy="290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BE5CF9B0-E7E8-4945-BEC4-233B43C08FB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2FA95001-C66E-4299-BD3C-66EF9A16606D}"/>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5" name="フローチャート: 判断 124">
          <a:extLst>
            <a:ext uri="{FF2B5EF4-FFF2-40B4-BE49-F238E27FC236}">
              <a16:creationId xmlns:a16="http://schemas.microsoft.com/office/drawing/2014/main" id="{3B20DCA9-35F5-4421-B470-CB3D3A2896E7}"/>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6" name="テキスト ボックス 125">
          <a:extLst>
            <a:ext uri="{FF2B5EF4-FFF2-40B4-BE49-F238E27FC236}">
              <a16:creationId xmlns:a16="http://schemas.microsoft.com/office/drawing/2014/main" id="{FA0D17E1-361C-413A-85C1-01228AEF5D7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ABB7986-D4BE-426F-9FE7-1A6D5109CFD3}"/>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C967A5A-040F-465D-A693-964AF7572E4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809D6814-6F8E-43F0-B64E-F8FDF3A44F04}"/>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9F3EB659-A928-4FC4-A5C6-2E81F5F2B5DA}"/>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52C8514A-377A-42E6-B683-BCB0CCD9232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253232</xdr:rowOff>
    </xdr:from>
    <xdr:to>
      <xdr:col>29</xdr:col>
      <xdr:colOff>177800</xdr:colOff>
      <xdr:row>34</xdr:row>
      <xdr:rowOff>11932</xdr:rowOff>
    </xdr:to>
    <xdr:sp macro="" textlink="">
      <xdr:nvSpPr>
        <xdr:cNvPr id="132" name="楕円 131">
          <a:extLst>
            <a:ext uri="{FF2B5EF4-FFF2-40B4-BE49-F238E27FC236}">
              <a16:creationId xmlns:a16="http://schemas.microsoft.com/office/drawing/2014/main" id="{99B6A432-FD34-4333-B8EC-C8E29F654F71}"/>
            </a:ext>
          </a:extLst>
        </xdr:cNvPr>
        <xdr:cNvSpPr/>
      </xdr:nvSpPr>
      <xdr:spPr bwMode="auto">
        <a:xfrm>
          <a:off x="5600700" y="6177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98309</xdr:rowOff>
    </xdr:from>
    <xdr:ext cx="762000" cy="259045"/>
    <xdr:sp macro="" textlink="">
      <xdr:nvSpPr>
        <xdr:cNvPr id="133" name="人口1人当たり決算額の推移該当値テキスト445">
          <a:extLst>
            <a:ext uri="{FF2B5EF4-FFF2-40B4-BE49-F238E27FC236}">
              <a16:creationId xmlns:a16="http://schemas.microsoft.com/office/drawing/2014/main" id="{497C52CA-F505-4D42-9E17-639D55FE2748}"/>
            </a:ext>
          </a:extLst>
        </xdr:cNvPr>
        <xdr:cNvSpPr txBox="1"/>
      </xdr:nvSpPr>
      <xdr:spPr>
        <a:xfrm>
          <a:off x="5740400" y="6022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251022</xdr:rowOff>
    </xdr:from>
    <xdr:to>
      <xdr:col>26</xdr:col>
      <xdr:colOff>101600</xdr:colOff>
      <xdr:row>34</xdr:row>
      <xdr:rowOff>9722</xdr:rowOff>
    </xdr:to>
    <xdr:sp macro="" textlink="">
      <xdr:nvSpPr>
        <xdr:cNvPr id="134" name="楕円 133">
          <a:extLst>
            <a:ext uri="{FF2B5EF4-FFF2-40B4-BE49-F238E27FC236}">
              <a16:creationId xmlns:a16="http://schemas.microsoft.com/office/drawing/2014/main" id="{083F27CA-1584-4D2D-9CE1-C0E33AC2D1E1}"/>
            </a:ext>
          </a:extLst>
        </xdr:cNvPr>
        <xdr:cNvSpPr/>
      </xdr:nvSpPr>
      <xdr:spPr bwMode="auto">
        <a:xfrm>
          <a:off x="4953000" y="6175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19899</xdr:rowOff>
    </xdr:from>
    <xdr:ext cx="736600" cy="259045"/>
    <xdr:sp macro="" textlink="">
      <xdr:nvSpPr>
        <xdr:cNvPr id="135" name="テキスト ボックス 134">
          <a:extLst>
            <a:ext uri="{FF2B5EF4-FFF2-40B4-BE49-F238E27FC236}">
              <a16:creationId xmlns:a16="http://schemas.microsoft.com/office/drawing/2014/main" id="{30B0E86B-609E-45ED-928C-FB4317F0D6AC}"/>
            </a:ext>
          </a:extLst>
        </xdr:cNvPr>
        <xdr:cNvSpPr txBox="1"/>
      </xdr:nvSpPr>
      <xdr:spPr>
        <a:xfrm>
          <a:off x="4622800" y="5944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262776</xdr:rowOff>
    </xdr:from>
    <xdr:to>
      <xdr:col>22</xdr:col>
      <xdr:colOff>165100</xdr:colOff>
      <xdr:row>34</xdr:row>
      <xdr:rowOff>21476</xdr:rowOff>
    </xdr:to>
    <xdr:sp macro="" textlink="">
      <xdr:nvSpPr>
        <xdr:cNvPr id="136" name="楕円 135">
          <a:extLst>
            <a:ext uri="{FF2B5EF4-FFF2-40B4-BE49-F238E27FC236}">
              <a16:creationId xmlns:a16="http://schemas.microsoft.com/office/drawing/2014/main" id="{43B6D33A-369E-43EF-A082-B0D90FEFFF1F}"/>
            </a:ext>
          </a:extLst>
        </xdr:cNvPr>
        <xdr:cNvSpPr/>
      </xdr:nvSpPr>
      <xdr:spPr bwMode="auto">
        <a:xfrm>
          <a:off x="4254500" y="6187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31653</xdr:rowOff>
    </xdr:from>
    <xdr:ext cx="762000" cy="259045"/>
    <xdr:sp macro="" textlink="">
      <xdr:nvSpPr>
        <xdr:cNvPr id="137" name="テキスト ボックス 136">
          <a:extLst>
            <a:ext uri="{FF2B5EF4-FFF2-40B4-BE49-F238E27FC236}">
              <a16:creationId xmlns:a16="http://schemas.microsoft.com/office/drawing/2014/main" id="{0E2D96ED-46D5-48DC-BC9C-F841506BE252}"/>
            </a:ext>
          </a:extLst>
        </xdr:cNvPr>
        <xdr:cNvSpPr txBox="1"/>
      </xdr:nvSpPr>
      <xdr:spPr>
        <a:xfrm>
          <a:off x="3924300" y="595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44958</xdr:rowOff>
    </xdr:from>
    <xdr:to>
      <xdr:col>19</xdr:col>
      <xdr:colOff>38100</xdr:colOff>
      <xdr:row>34</xdr:row>
      <xdr:rowOff>146558</xdr:rowOff>
    </xdr:to>
    <xdr:sp macro="" textlink="">
      <xdr:nvSpPr>
        <xdr:cNvPr id="138" name="楕円 137">
          <a:extLst>
            <a:ext uri="{FF2B5EF4-FFF2-40B4-BE49-F238E27FC236}">
              <a16:creationId xmlns:a16="http://schemas.microsoft.com/office/drawing/2014/main" id="{5BD87809-0152-4DD3-908F-5EC38C453B1B}"/>
            </a:ext>
          </a:extLst>
        </xdr:cNvPr>
        <xdr:cNvSpPr/>
      </xdr:nvSpPr>
      <xdr:spPr bwMode="auto">
        <a:xfrm>
          <a:off x="3556000" y="6312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156735</xdr:rowOff>
    </xdr:from>
    <xdr:ext cx="762000" cy="259045"/>
    <xdr:sp macro="" textlink="">
      <xdr:nvSpPr>
        <xdr:cNvPr id="139" name="テキスト ボックス 138">
          <a:extLst>
            <a:ext uri="{FF2B5EF4-FFF2-40B4-BE49-F238E27FC236}">
              <a16:creationId xmlns:a16="http://schemas.microsoft.com/office/drawing/2014/main" id="{8ABEAFC7-CE75-4818-8C08-C167929A23D1}"/>
            </a:ext>
          </a:extLst>
        </xdr:cNvPr>
        <xdr:cNvSpPr txBox="1"/>
      </xdr:nvSpPr>
      <xdr:spPr>
        <a:xfrm>
          <a:off x="3225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335528</xdr:rowOff>
    </xdr:from>
    <xdr:to>
      <xdr:col>15</xdr:col>
      <xdr:colOff>101600</xdr:colOff>
      <xdr:row>35</xdr:row>
      <xdr:rowOff>94228</xdr:rowOff>
    </xdr:to>
    <xdr:sp macro="" textlink="">
      <xdr:nvSpPr>
        <xdr:cNvPr id="140" name="楕円 139">
          <a:extLst>
            <a:ext uri="{FF2B5EF4-FFF2-40B4-BE49-F238E27FC236}">
              <a16:creationId xmlns:a16="http://schemas.microsoft.com/office/drawing/2014/main" id="{C7CCE4F0-9ACA-4875-8C77-3C2CFE3A0E90}"/>
            </a:ext>
          </a:extLst>
        </xdr:cNvPr>
        <xdr:cNvSpPr/>
      </xdr:nvSpPr>
      <xdr:spPr bwMode="auto">
        <a:xfrm>
          <a:off x="2857500" y="6602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104405</xdr:rowOff>
    </xdr:from>
    <xdr:ext cx="762000" cy="259045"/>
    <xdr:sp macro="" textlink="">
      <xdr:nvSpPr>
        <xdr:cNvPr id="141" name="テキスト ボックス 140">
          <a:extLst>
            <a:ext uri="{FF2B5EF4-FFF2-40B4-BE49-F238E27FC236}">
              <a16:creationId xmlns:a16="http://schemas.microsoft.com/office/drawing/2014/main" id="{E70598F2-60C7-45E9-B572-6D52900DDA00}"/>
            </a:ext>
          </a:extLst>
        </xdr:cNvPr>
        <xdr:cNvSpPr txBox="1"/>
      </xdr:nvSpPr>
      <xdr:spPr>
        <a:xfrm>
          <a:off x="2527300" y="6371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BD4D20B-7130-477B-8056-56B4C33D5C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C1C44FA-FBB1-4224-91E2-100DB694A30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D281AF6-5D82-428F-B4CA-B9B93A056A7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7596C1-8313-4FB4-867B-530E8D7AD66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F918CA-880B-4C17-B699-DDDB04F8A6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E20525-955C-4A9A-853B-9831E52F01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4A1B13-4A9E-424A-A2F8-844296F00B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236C42-4520-44D9-9899-0C3EF423C44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9FA14FB-8A85-4C8C-9415-E7B8F0CBBD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FFCDDED-19F4-4B5C-A8CC-352008F9549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16,529
16,353
89.45
17,074,831
16,130,740
748,163
6,578,769
12,198,888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E8D2400-5477-4D5F-910B-01D278E067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00CE30-96EC-41C8-BC25-EA996EE68EC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216FE2-7F09-4840-A9DC-C4BBF2755CD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094A5E-07BB-48E0-A470-9D40A2A38F4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7DF978-3672-45C2-A852-B6B5A799D4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E5ECFAC-E52E-4600-937F-122E5CE2D18A}"/>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41FB8E9-86E6-4B0F-B7C7-377B01FB43A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3D6E17C-FB49-4A4B-962B-22404152822F}"/>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EEE477B-88EF-4F0E-96B4-600C0AA5A8D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5E8FC92-D75D-4C46-8119-17EDBE5219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73AC5A1-4C1F-4F54-ABEE-F8FE056CAD4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01C0038-5166-48D5-A4AA-36211ED145C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9DC53D6-66AC-4ABD-9082-C239AFA1D9B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7DE8A69-B02A-467A-9C91-487561B3A15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C02B70-7ECC-4194-B9F9-23A1ECFA6A4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43021A7-1EAC-49F4-A105-24F852103BD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C8FF4D-ECAE-418F-9A49-2A20A8D3CD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7375217-36DF-469B-9AF6-0D2696095D3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967E47D-8117-4E13-A027-497D10DBA7C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BF20A0A-5D6F-4B04-AB3F-A54DCA37643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DA3BA68-3381-4008-B5F3-F9E1F2713B2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2D4DABB-70D1-4A7C-AC85-831F9C28E11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2E1D289-3972-4442-BDAE-7EA509B1203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EBBABBE-1C86-485C-8568-FF7084C83EB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144AA19-7B9F-4B2B-9747-25D7D066E5A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2978DD6-2882-410E-AAD1-052DD2EBDBE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7924113-3D2B-4703-9A3D-92E5FE44E123}"/>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9DBDFFB-918D-41A8-90C6-9EBCD51A72B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D14B734-0756-4557-A0A2-5B25A3EE13B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799E1CE-EF36-4DE7-9967-5EDC6AF8DA2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436693C5-90EB-4B46-81C4-AE81E4F60307}"/>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190A141A-AB54-4419-B683-666C9B238E81}"/>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6A1735A-37FD-4ABA-8D6F-4D4347003546}"/>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F0ABBDDE-5576-4E09-BBE9-108252E0B73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4D6CB0D5-F7CA-4BF4-852B-5787BE4FD827}"/>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C225B43-6948-41B7-8A9D-18CB8845819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170F0BE0-FA3B-4596-89F3-676FE81AA572}"/>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950DE79-24E4-4836-B2CA-C5A3DE76EA35}"/>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61ED1CF2-2C0E-4235-BFA9-1640740997DE}"/>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D0BE16CE-6310-4C33-BAE1-E77A0548204F}"/>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47F0213F-1A10-481F-9C30-328EB062014B}"/>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C67EE8EE-7E59-4984-A770-70C543C0B43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4E23F0DA-DCE4-4FE1-8DBB-D7CA3885FCD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F83799D4-BA03-4B87-A334-0D583ACE229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D48721D8-3A7F-48E4-82DC-72207494E841}"/>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98468D6B-DE60-4D7D-9535-83F3F7E84C13}"/>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BB11FCF1-217E-42ED-80D5-9BFCB09E0B5B}"/>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E17DD142-1ACE-43F9-BD5C-C55A1275CD62}"/>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82449417-306E-4B9D-82A1-CE881F7D0C99}"/>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134303</xdr:rowOff>
    </xdr:from>
    <xdr:to>
      <xdr:col>24</xdr:col>
      <xdr:colOff>63500</xdr:colOff>
      <xdr:row>36</xdr:row>
      <xdr:rowOff>32283</xdr:rowOff>
    </xdr:to>
    <xdr:cxnSp macro="">
      <xdr:nvCxnSpPr>
        <xdr:cNvPr id="61" name="直線コネクタ 60">
          <a:extLst>
            <a:ext uri="{FF2B5EF4-FFF2-40B4-BE49-F238E27FC236}">
              <a16:creationId xmlns:a16="http://schemas.microsoft.com/office/drawing/2014/main" id="{33FC770D-92ED-4B1B-A974-E34E3786D4A8}"/>
            </a:ext>
          </a:extLst>
        </xdr:cNvPr>
        <xdr:cNvCxnSpPr/>
      </xdr:nvCxnSpPr>
      <xdr:spPr>
        <a:xfrm flipV="1">
          <a:off x="3797300" y="6135053"/>
          <a:ext cx="838200" cy="6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EDCC8347-A23D-4E15-AC60-AEFEFA8C82D4}"/>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A3E51F-E874-448E-9457-EE5AA4CBA7C5}"/>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32283</xdr:rowOff>
    </xdr:from>
    <xdr:to>
      <xdr:col>19</xdr:col>
      <xdr:colOff>177800</xdr:colOff>
      <xdr:row>36</xdr:row>
      <xdr:rowOff>103848</xdr:rowOff>
    </xdr:to>
    <xdr:cxnSp macro="">
      <xdr:nvCxnSpPr>
        <xdr:cNvPr id="64" name="直線コネクタ 63">
          <a:extLst>
            <a:ext uri="{FF2B5EF4-FFF2-40B4-BE49-F238E27FC236}">
              <a16:creationId xmlns:a16="http://schemas.microsoft.com/office/drawing/2014/main" id="{166FC49E-EBB8-49AE-876C-B96ECC9908FB}"/>
            </a:ext>
          </a:extLst>
        </xdr:cNvPr>
        <xdr:cNvCxnSpPr/>
      </xdr:nvCxnSpPr>
      <xdr:spPr>
        <a:xfrm flipV="1">
          <a:off x="2908300" y="6204483"/>
          <a:ext cx="889000" cy="7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F1C70139-870D-4D92-B622-DE0D07159612}"/>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790474B7-7E4B-4E30-AF51-D03569B3EBED}"/>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103848</xdr:rowOff>
    </xdr:from>
    <xdr:to>
      <xdr:col>15</xdr:col>
      <xdr:colOff>50800</xdr:colOff>
      <xdr:row>36</xdr:row>
      <xdr:rowOff>136284</xdr:rowOff>
    </xdr:to>
    <xdr:cxnSp macro="">
      <xdr:nvCxnSpPr>
        <xdr:cNvPr id="67" name="直線コネクタ 66">
          <a:extLst>
            <a:ext uri="{FF2B5EF4-FFF2-40B4-BE49-F238E27FC236}">
              <a16:creationId xmlns:a16="http://schemas.microsoft.com/office/drawing/2014/main" id="{999162A3-289A-4D46-AF27-340BF6E6EF33}"/>
            </a:ext>
          </a:extLst>
        </xdr:cNvPr>
        <xdr:cNvCxnSpPr/>
      </xdr:nvCxnSpPr>
      <xdr:spPr>
        <a:xfrm flipV="1">
          <a:off x="2019300" y="6276048"/>
          <a:ext cx="889000" cy="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2EA34948-AE3F-4367-898E-F322E5B28972}"/>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1CCD90B4-44A3-4924-8AE3-250B8D1712F3}"/>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136284</xdr:rowOff>
    </xdr:from>
    <xdr:to>
      <xdr:col>10</xdr:col>
      <xdr:colOff>114300</xdr:colOff>
      <xdr:row>37</xdr:row>
      <xdr:rowOff>23520</xdr:rowOff>
    </xdr:to>
    <xdr:cxnSp macro="">
      <xdr:nvCxnSpPr>
        <xdr:cNvPr id="70" name="直線コネクタ 69">
          <a:extLst>
            <a:ext uri="{FF2B5EF4-FFF2-40B4-BE49-F238E27FC236}">
              <a16:creationId xmlns:a16="http://schemas.microsoft.com/office/drawing/2014/main" id="{170EA7DF-BB65-4692-B37C-99A5F6A9AC38}"/>
            </a:ext>
          </a:extLst>
        </xdr:cNvPr>
        <xdr:cNvCxnSpPr/>
      </xdr:nvCxnSpPr>
      <xdr:spPr>
        <a:xfrm flipV="1">
          <a:off x="1130300" y="6308484"/>
          <a:ext cx="889000" cy="5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C6189E83-F6DE-4C30-B45A-48C22C8C913B}"/>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2AB57BCD-9020-4B1D-B407-8B0A2FEBA445}"/>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156455E6-255A-4999-AA0A-3861CAC5AFCA}"/>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A7070865-4335-4570-B681-D863E53368C5}"/>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A1D260F-5A12-4508-B109-6667CDA0CF78}"/>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02ACDE7-3671-4EFE-A19C-631F4A2A449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EF1C3CF-4885-4F80-BE6F-87E4088E178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B22BEEF-727C-4721-AAEE-6FB008AD95C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E42921D-9135-49D3-8327-DFB6618B683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83503</xdr:rowOff>
    </xdr:from>
    <xdr:to>
      <xdr:col>24</xdr:col>
      <xdr:colOff>114300</xdr:colOff>
      <xdr:row>36</xdr:row>
      <xdr:rowOff>13653</xdr:rowOff>
    </xdr:to>
    <xdr:sp macro="" textlink="">
      <xdr:nvSpPr>
        <xdr:cNvPr id="80" name="楕円 79">
          <a:extLst>
            <a:ext uri="{FF2B5EF4-FFF2-40B4-BE49-F238E27FC236}">
              <a16:creationId xmlns:a16="http://schemas.microsoft.com/office/drawing/2014/main" id="{989D8552-4979-4177-ACA1-75A15914DA6F}"/>
            </a:ext>
          </a:extLst>
        </xdr:cNvPr>
        <xdr:cNvSpPr/>
      </xdr:nvSpPr>
      <xdr:spPr>
        <a:xfrm>
          <a:off x="4584700" y="60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106380</xdr:rowOff>
    </xdr:from>
    <xdr:ext cx="599010" cy="259045"/>
    <xdr:sp macro="" textlink="">
      <xdr:nvSpPr>
        <xdr:cNvPr id="81" name="人件費該当値テキスト">
          <a:extLst>
            <a:ext uri="{FF2B5EF4-FFF2-40B4-BE49-F238E27FC236}">
              <a16:creationId xmlns:a16="http://schemas.microsoft.com/office/drawing/2014/main" id="{79030A86-6B51-4392-A84F-704D44239140}"/>
            </a:ext>
          </a:extLst>
        </xdr:cNvPr>
        <xdr:cNvSpPr txBox="1"/>
      </xdr:nvSpPr>
      <xdr:spPr>
        <a:xfrm>
          <a:off x="4686300" y="5935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152933</xdr:rowOff>
    </xdr:from>
    <xdr:to>
      <xdr:col>20</xdr:col>
      <xdr:colOff>38100</xdr:colOff>
      <xdr:row>36</xdr:row>
      <xdr:rowOff>83083</xdr:rowOff>
    </xdr:to>
    <xdr:sp macro="" textlink="">
      <xdr:nvSpPr>
        <xdr:cNvPr id="82" name="楕円 81">
          <a:extLst>
            <a:ext uri="{FF2B5EF4-FFF2-40B4-BE49-F238E27FC236}">
              <a16:creationId xmlns:a16="http://schemas.microsoft.com/office/drawing/2014/main" id="{7A8D0415-C6AC-4DC5-B236-2F9C5353E394}"/>
            </a:ext>
          </a:extLst>
        </xdr:cNvPr>
        <xdr:cNvSpPr/>
      </xdr:nvSpPr>
      <xdr:spPr>
        <a:xfrm>
          <a:off x="3746500" y="615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99610</xdr:rowOff>
    </xdr:from>
    <xdr:ext cx="599010" cy="259045"/>
    <xdr:sp macro="" textlink="">
      <xdr:nvSpPr>
        <xdr:cNvPr id="83" name="テキスト ボックス 82">
          <a:extLst>
            <a:ext uri="{FF2B5EF4-FFF2-40B4-BE49-F238E27FC236}">
              <a16:creationId xmlns:a16="http://schemas.microsoft.com/office/drawing/2014/main" id="{ED74AD53-319B-4B69-9C14-E865806FA3D6}"/>
            </a:ext>
          </a:extLst>
        </xdr:cNvPr>
        <xdr:cNvSpPr txBox="1"/>
      </xdr:nvSpPr>
      <xdr:spPr>
        <a:xfrm>
          <a:off x="3497795" y="592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53048</xdr:rowOff>
    </xdr:from>
    <xdr:to>
      <xdr:col>15</xdr:col>
      <xdr:colOff>101600</xdr:colOff>
      <xdr:row>36</xdr:row>
      <xdr:rowOff>154648</xdr:rowOff>
    </xdr:to>
    <xdr:sp macro="" textlink="">
      <xdr:nvSpPr>
        <xdr:cNvPr id="84" name="楕円 83">
          <a:extLst>
            <a:ext uri="{FF2B5EF4-FFF2-40B4-BE49-F238E27FC236}">
              <a16:creationId xmlns:a16="http://schemas.microsoft.com/office/drawing/2014/main" id="{A79393A4-A2EB-48FC-A6FE-4C9ABEC7A901}"/>
            </a:ext>
          </a:extLst>
        </xdr:cNvPr>
        <xdr:cNvSpPr/>
      </xdr:nvSpPr>
      <xdr:spPr>
        <a:xfrm>
          <a:off x="2857500" y="622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171175</xdr:rowOff>
    </xdr:from>
    <xdr:ext cx="534377" cy="259045"/>
    <xdr:sp macro="" textlink="">
      <xdr:nvSpPr>
        <xdr:cNvPr id="85" name="テキスト ボックス 84">
          <a:extLst>
            <a:ext uri="{FF2B5EF4-FFF2-40B4-BE49-F238E27FC236}">
              <a16:creationId xmlns:a16="http://schemas.microsoft.com/office/drawing/2014/main" id="{5D4A9403-92FB-437C-941E-42DE4E333643}"/>
            </a:ext>
          </a:extLst>
        </xdr:cNvPr>
        <xdr:cNvSpPr txBox="1"/>
      </xdr:nvSpPr>
      <xdr:spPr>
        <a:xfrm>
          <a:off x="2641111" y="600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85484</xdr:rowOff>
    </xdr:from>
    <xdr:to>
      <xdr:col>10</xdr:col>
      <xdr:colOff>165100</xdr:colOff>
      <xdr:row>37</xdr:row>
      <xdr:rowOff>15634</xdr:rowOff>
    </xdr:to>
    <xdr:sp macro="" textlink="">
      <xdr:nvSpPr>
        <xdr:cNvPr id="86" name="楕円 85">
          <a:extLst>
            <a:ext uri="{FF2B5EF4-FFF2-40B4-BE49-F238E27FC236}">
              <a16:creationId xmlns:a16="http://schemas.microsoft.com/office/drawing/2014/main" id="{96AF7CD3-AD30-4B3A-8EB2-8BEBAB5C50BC}"/>
            </a:ext>
          </a:extLst>
        </xdr:cNvPr>
        <xdr:cNvSpPr/>
      </xdr:nvSpPr>
      <xdr:spPr>
        <a:xfrm>
          <a:off x="1968500" y="625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32161</xdr:rowOff>
    </xdr:from>
    <xdr:ext cx="534377" cy="259045"/>
    <xdr:sp macro="" textlink="">
      <xdr:nvSpPr>
        <xdr:cNvPr id="87" name="テキスト ボックス 86">
          <a:extLst>
            <a:ext uri="{FF2B5EF4-FFF2-40B4-BE49-F238E27FC236}">
              <a16:creationId xmlns:a16="http://schemas.microsoft.com/office/drawing/2014/main" id="{87CC66AE-6F57-4DC5-BAF8-FCD2412B68C4}"/>
            </a:ext>
          </a:extLst>
        </xdr:cNvPr>
        <xdr:cNvSpPr txBox="1"/>
      </xdr:nvSpPr>
      <xdr:spPr>
        <a:xfrm>
          <a:off x="1752111" y="603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144170</xdr:rowOff>
    </xdr:from>
    <xdr:to>
      <xdr:col>6</xdr:col>
      <xdr:colOff>38100</xdr:colOff>
      <xdr:row>37</xdr:row>
      <xdr:rowOff>74320</xdr:rowOff>
    </xdr:to>
    <xdr:sp macro="" textlink="">
      <xdr:nvSpPr>
        <xdr:cNvPr id="88" name="楕円 87">
          <a:extLst>
            <a:ext uri="{FF2B5EF4-FFF2-40B4-BE49-F238E27FC236}">
              <a16:creationId xmlns:a16="http://schemas.microsoft.com/office/drawing/2014/main" id="{DCDD50E0-D36F-4A88-BA8F-A6A9731C4DAB}"/>
            </a:ext>
          </a:extLst>
        </xdr:cNvPr>
        <xdr:cNvSpPr/>
      </xdr:nvSpPr>
      <xdr:spPr>
        <a:xfrm>
          <a:off x="1079500" y="63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65447</xdr:rowOff>
    </xdr:from>
    <xdr:ext cx="534377" cy="259045"/>
    <xdr:sp macro="" textlink="">
      <xdr:nvSpPr>
        <xdr:cNvPr id="89" name="テキスト ボックス 88">
          <a:extLst>
            <a:ext uri="{FF2B5EF4-FFF2-40B4-BE49-F238E27FC236}">
              <a16:creationId xmlns:a16="http://schemas.microsoft.com/office/drawing/2014/main" id="{FFC288FE-8ED4-4498-8574-3E9F25B81638}"/>
            </a:ext>
          </a:extLst>
        </xdr:cNvPr>
        <xdr:cNvSpPr txBox="1"/>
      </xdr:nvSpPr>
      <xdr:spPr>
        <a:xfrm>
          <a:off x="863111" y="640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8974563E-C7F4-4792-B1B3-90FBB6CAB99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FECA49FF-1BDD-4922-81EC-9907981101F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7DE1DE8-CAED-4A1B-A489-4A665E60457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AD661CC4-6AF1-4D1B-948B-2692A3F97F4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395B37CA-9B63-407E-B39F-5AD1758F097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443B29C-307E-44FE-8554-804C3E2CC8E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E64A8D9-9FB8-4831-9579-67EA7F541B9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6D81432-B61F-4E09-AC43-FDC2285D653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AD5708D-566C-480C-A4FF-84CF072E863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B9E8FFCF-21FC-4A6A-8515-25476DD2A3A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2219EF02-2EEC-4494-B38C-11EAA801DEC5}"/>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10DB562-55F8-4145-B07D-E8AF0ED9C191}"/>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CC7903EC-7B35-43FD-A589-CA7A283CA5FA}"/>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E186A785-E1B7-4BCB-BF3B-B1AB9255342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E866B96D-447F-4764-A559-48FC3C80C8A4}"/>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D8B2693E-9296-41DE-A1E5-67454E385341}"/>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9FEB5074-CFA8-4758-A472-AC60A499E1C6}"/>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5D6B30BA-358D-4B10-B7F8-8244A7A2C85A}"/>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58056435-01D4-4E7D-BAC7-D38F858F6702}"/>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15E7E79D-75EA-4F73-BE6D-CCF358E00EB5}"/>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6B08A306-1184-46F5-871A-4E76779817E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CE952202-6D0F-48F3-8B53-A7A3344002B4}"/>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5D153FE-8CDC-41B8-B986-55244610151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AB0A29AF-8B3A-407F-B116-16BBA7F2F15A}"/>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1DD197F8-B8C2-4B9D-9E28-778C2564F7E7}"/>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8BAC31D9-C766-4A1E-9D24-FCF2750A40C1}"/>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7CDC40F2-B714-4D45-97A9-1F6E5F215D3D}"/>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3178B190-82C2-4A87-A98C-824F2FA0A9C3}"/>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145937</xdr:rowOff>
    </xdr:from>
    <xdr:to>
      <xdr:col>24</xdr:col>
      <xdr:colOff>63500</xdr:colOff>
      <xdr:row>58</xdr:row>
      <xdr:rowOff>63698</xdr:rowOff>
    </xdr:to>
    <xdr:cxnSp macro="">
      <xdr:nvCxnSpPr>
        <xdr:cNvPr id="118" name="直線コネクタ 117">
          <a:extLst>
            <a:ext uri="{FF2B5EF4-FFF2-40B4-BE49-F238E27FC236}">
              <a16:creationId xmlns:a16="http://schemas.microsoft.com/office/drawing/2014/main" id="{1C29629C-6D1A-49F9-9A06-C07B8A2C09FC}"/>
            </a:ext>
          </a:extLst>
        </xdr:cNvPr>
        <xdr:cNvCxnSpPr/>
      </xdr:nvCxnSpPr>
      <xdr:spPr>
        <a:xfrm flipV="1">
          <a:off x="3797300" y="9747137"/>
          <a:ext cx="838200" cy="26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79E44AFB-69E4-44BE-88B2-67C5D33CF5A8}"/>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A3444DD0-9ED3-457E-B5C0-567510FFE6F2}"/>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63698</xdr:rowOff>
    </xdr:from>
    <xdr:to>
      <xdr:col>19</xdr:col>
      <xdr:colOff>177800</xdr:colOff>
      <xdr:row>58</xdr:row>
      <xdr:rowOff>80505</xdr:rowOff>
    </xdr:to>
    <xdr:cxnSp macro="">
      <xdr:nvCxnSpPr>
        <xdr:cNvPr id="121" name="直線コネクタ 120">
          <a:extLst>
            <a:ext uri="{FF2B5EF4-FFF2-40B4-BE49-F238E27FC236}">
              <a16:creationId xmlns:a16="http://schemas.microsoft.com/office/drawing/2014/main" id="{08E8F071-5B29-4C20-85B5-E95F2EF2EC2A}"/>
            </a:ext>
          </a:extLst>
        </xdr:cNvPr>
        <xdr:cNvCxnSpPr/>
      </xdr:nvCxnSpPr>
      <xdr:spPr>
        <a:xfrm flipV="1">
          <a:off x="2908300" y="10007798"/>
          <a:ext cx="889000" cy="1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12D88367-4D8E-46BC-AE9D-8571229D8A19}"/>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5775F116-FC74-44B4-8851-9B76F2394168}"/>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80505</xdr:rowOff>
    </xdr:from>
    <xdr:to>
      <xdr:col>15</xdr:col>
      <xdr:colOff>50800</xdr:colOff>
      <xdr:row>58</xdr:row>
      <xdr:rowOff>101690</xdr:rowOff>
    </xdr:to>
    <xdr:cxnSp macro="">
      <xdr:nvCxnSpPr>
        <xdr:cNvPr id="124" name="直線コネクタ 123">
          <a:extLst>
            <a:ext uri="{FF2B5EF4-FFF2-40B4-BE49-F238E27FC236}">
              <a16:creationId xmlns:a16="http://schemas.microsoft.com/office/drawing/2014/main" id="{D6A6BA9B-ED69-41C2-B451-C51547CC1A77}"/>
            </a:ext>
          </a:extLst>
        </xdr:cNvPr>
        <xdr:cNvCxnSpPr/>
      </xdr:nvCxnSpPr>
      <xdr:spPr>
        <a:xfrm flipV="1">
          <a:off x="2019300" y="10024605"/>
          <a:ext cx="889000" cy="2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C6475063-1179-4EAB-A9BE-9BA9A34551EF}"/>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CDCC2183-D61F-4CF0-BE12-25D95F496D83}"/>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95148</xdr:rowOff>
    </xdr:from>
    <xdr:to>
      <xdr:col>10</xdr:col>
      <xdr:colOff>114300</xdr:colOff>
      <xdr:row>58</xdr:row>
      <xdr:rowOff>101690</xdr:rowOff>
    </xdr:to>
    <xdr:cxnSp macro="">
      <xdr:nvCxnSpPr>
        <xdr:cNvPr id="127" name="直線コネクタ 126">
          <a:extLst>
            <a:ext uri="{FF2B5EF4-FFF2-40B4-BE49-F238E27FC236}">
              <a16:creationId xmlns:a16="http://schemas.microsoft.com/office/drawing/2014/main" id="{181F1835-710B-4F31-9193-978F6B61F2B3}"/>
            </a:ext>
          </a:extLst>
        </xdr:cNvPr>
        <xdr:cNvCxnSpPr/>
      </xdr:nvCxnSpPr>
      <xdr:spPr>
        <a:xfrm>
          <a:off x="1130300" y="10039248"/>
          <a:ext cx="889000" cy="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B576BBD1-709E-4B99-AB21-C61E9D578A79}"/>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7D2FA584-4A0B-4D3E-8B9D-FDB5535C0943}"/>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50512</xdr:rowOff>
    </xdr:from>
    <xdr:to>
      <xdr:col>6</xdr:col>
      <xdr:colOff>38100</xdr:colOff>
      <xdr:row>58</xdr:row>
      <xdr:rowOff>152112</xdr:rowOff>
    </xdr:to>
    <xdr:sp macro="" textlink="">
      <xdr:nvSpPr>
        <xdr:cNvPr id="130" name="フローチャート: 判断 129">
          <a:extLst>
            <a:ext uri="{FF2B5EF4-FFF2-40B4-BE49-F238E27FC236}">
              <a16:creationId xmlns:a16="http://schemas.microsoft.com/office/drawing/2014/main" id="{416FE84B-3DF7-41AF-A0EF-2F10525AA8C2}"/>
            </a:ext>
          </a:extLst>
        </xdr:cNvPr>
        <xdr:cNvSpPr/>
      </xdr:nvSpPr>
      <xdr:spPr>
        <a:xfrm>
          <a:off x="1079500" y="999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143239</xdr:rowOff>
    </xdr:from>
    <xdr:ext cx="534377" cy="259045"/>
    <xdr:sp macro="" textlink="">
      <xdr:nvSpPr>
        <xdr:cNvPr id="131" name="テキスト ボックス 130">
          <a:extLst>
            <a:ext uri="{FF2B5EF4-FFF2-40B4-BE49-F238E27FC236}">
              <a16:creationId xmlns:a16="http://schemas.microsoft.com/office/drawing/2014/main" id="{A3EDC9ED-7CE4-4669-8777-570BD0937BC0}"/>
            </a:ext>
          </a:extLst>
        </xdr:cNvPr>
        <xdr:cNvSpPr txBox="1"/>
      </xdr:nvSpPr>
      <xdr:spPr>
        <a:xfrm>
          <a:off x="863111" y="100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AA76703-DAC7-4D01-8820-5F2CFC92D96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8BFBF95-7AA2-4B38-BA3E-ECADC439C49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10AE116-41F7-4DBA-842E-F0FF3716B40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B8F627D-6567-4316-A74E-FD8087F7E7F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FE46FE6-B978-4771-A11D-BD155677D08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95137</xdr:rowOff>
    </xdr:from>
    <xdr:to>
      <xdr:col>24</xdr:col>
      <xdr:colOff>114300</xdr:colOff>
      <xdr:row>57</xdr:row>
      <xdr:rowOff>25287</xdr:rowOff>
    </xdr:to>
    <xdr:sp macro="" textlink="">
      <xdr:nvSpPr>
        <xdr:cNvPr id="137" name="楕円 136">
          <a:extLst>
            <a:ext uri="{FF2B5EF4-FFF2-40B4-BE49-F238E27FC236}">
              <a16:creationId xmlns:a16="http://schemas.microsoft.com/office/drawing/2014/main" id="{F3FE5BFC-F6A2-44E9-85C1-B53C3B4CEEA0}"/>
            </a:ext>
          </a:extLst>
        </xdr:cNvPr>
        <xdr:cNvSpPr/>
      </xdr:nvSpPr>
      <xdr:spPr>
        <a:xfrm>
          <a:off x="4584700" y="969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118014</xdr:rowOff>
    </xdr:from>
    <xdr:ext cx="599010" cy="259045"/>
    <xdr:sp macro="" textlink="">
      <xdr:nvSpPr>
        <xdr:cNvPr id="138" name="物件費該当値テキスト">
          <a:extLst>
            <a:ext uri="{FF2B5EF4-FFF2-40B4-BE49-F238E27FC236}">
              <a16:creationId xmlns:a16="http://schemas.microsoft.com/office/drawing/2014/main" id="{AE45A107-2D7D-4861-93F9-9C23FDB16CF9}"/>
            </a:ext>
          </a:extLst>
        </xdr:cNvPr>
        <xdr:cNvSpPr txBox="1"/>
      </xdr:nvSpPr>
      <xdr:spPr>
        <a:xfrm>
          <a:off x="4686300" y="9547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12898</xdr:rowOff>
    </xdr:from>
    <xdr:to>
      <xdr:col>20</xdr:col>
      <xdr:colOff>38100</xdr:colOff>
      <xdr:row>58</xdr:row>
      <xdr:rowOff>114498</xdr:rowOff>
    </xdr:to>
    <xdr:sp macro="" textlink="">
      <xdr:nvSpPr>
        <xdr:cNvPr id="139" name="楕円 138">
          <a:extLst>
            <a:ext uri="{FF2B5EF4-FFF2-40B4-BE49-F238E27FC236}">
              <a16:creationId xmlns:a16="http://schemas.microsoft.com/office/drawing/2014/main" id="{40B97CAB-0A84-4315-A8FB-E409C68BAA3E}"/>
            </a:ext>
          </a:extLst>
        </xdr:cNvPr>
        <xdr:cNvSpPr/>
      </xdr:nvSpPr>
      <xdr:spPr>
        <a:xfrm>
          <a:off x="3746500" y="995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131025</xdr:rowOff>
    </xdr:from>
    <xdr:ext cx="599010" cy="259045"/>
    <xdr:sp macro="" textlink="">
      <xdr:nvSpPr>
        <xdr:cNvPr id="140" name="テキスト ボックス 139">
          <a:extLst>
            <a:ext uri="{FF2B5EF4-FFF2-40B4-BE49-F238E27FC236}">
              <a16:creationId xmlns:a16="http://schemas.microsoft.com/office/drawing/2014/main" id="{A0C22151-E7A7-4C29-94F9-E6F5744C469C}"/>
            </a:ext>
          </a:extLst>
        </xdr:cNvPr>
        <xdr:cNvSpPr txBox="1"/>
      </xdr:nvSpPr>
      <xdr:spPr>
        <a:xfrm>
          <a:off x="3497795" y="973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29705</xdr:rowOff>
    </xdr:from>
    <xdr:to>
      <xdr:col>15</xdr:col>
      <xdr:colOff>101600</xdr:colOff>
      <xdr:row>58</xdr:row>
      <xdr:rowOff>131305</xdr:rowOff>
    </xdr:to>
    <xdr:sp macro="" textlink="">
      <xdr:nvSpPr>
        <xdr:cNvPr id="141" name="楕円 140">
          <a:extLst>
            <a:ext uri="{FF2B5EF4-FFF2-40B4-BE49-F238E27FC236}">
              <a16:creationId xmlns:a16="http://schemas.microsoft.com/office/drawing/2014/main" id="{E7DDCE96-FDF9-4151-B1DF-810A48B41563}"/>
            </a:ext>
          </a:extLst>
        </xdr:cNvPr>
        <xdr:cNvSpPr/>
      </xdr:nvSpPr>
      <xdr:spPr>
        <a:xfrm>
          <a:off x="2857500" y="997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147832</xdr:rowOff>
    </xdr:from>
    <xdr:ext cx="599010" cy="259045"/>
    <xdr:sp macro="" textlink="">
      <xdr:nvSpPr>
        <xdr:cNvPr id="142" name="テキスト ボックス 141">
          <a:extLst>
            <a:ext uri="{FF2B5EF4-FFF2-40B4-BE49-F238E27FC236}">
              <a16:creationId xmlns:a16="http://schemas.microsoft.com/office/drawing/2014/main" id="{FCD47726-FBF1-423D-AE60-1E1B7ECD04DE}"/>
            </a:ext>
          </a:extLst>
        </xdr:cNvPr>
        <xdr:cNvSpPr txBox="1"/>
      </xdr:nvSpPr>
      <xdr:spPr>
        <a:xfrm>
          <a:off x="2608795" y="974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50890</xdr:rowOff>
    </xdr:from>
    <xdr:to>
      <xdr:col>10</xdr:col>
      <xdr:colOff>165100</xdr:colOff>
      <xdr:row>58</xdr:row>
      <xdr:rowOff>152490</xdr:rowOff>
    </xdr:to>
    <xdr:sp macro="" textlink="">
      <xdr:nvSpPr>
        <xdr:cNvPr id="143" name="楕円 142">
          <a:extLst>
            <a:ext uri="{FF2B5EF4-FFF2-40B4-BE49-F238E27FC236}">
              <a16:creationId xmlns:a16="http://schemas.microsoft.com/office/drawing/2014/main" id="{DAD04FAB-7287-4D97-BB38-979D4226A9DE}"/>
            </a:ext>
          </a:extLst>
        </xdr:cNvPr>
        <xdr:cNvSpPr/>
      </xdr:nvSpPr>
      <xdr:spPr>
        <a:xfrm>
          <a:off x="1968500" y="999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169017</xdr:rowOff>
    </xdr:from>
    <xdr:ext cx="534377" cy="259045"/>
    <xdr:sp macro="" textlink="">
      <xdr:nvSpPr>
        <xdr:cNvPr id="144" name="テキスト ボックス 143">
          <a:extLst>
            <a:ext uri="{FF2B5EF4-FFF2-40B4-BE49-F238E27FC236}">
              <a16:creationId xmlns:a16="http://schemas.microsoft.com/office/drawing/2014/main" id="{FF6F6AE0-9D56-4BD5-9DFA-B1B1BFE9F34B}"/>
            </a:ext>
          </a:extLst>
        </xdr:cNvPr>
        <xdr:cNvSpPr txBox="1"/>
      </xdr:nvSpPr>
      <xdr:spPr>
        <a:xfrm>
          <a:off x="1752111" y="97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44348</xdr:rowOff>
    </xdr:from>
    <xdr:to>
      <xdr:col>6</xdr:col>
      <xdr:colOff>38100</xdr:colOff>
      <xdr:row>58</xdr:row>
      <xdr:rowOff>145948</xdr:rowOff>
    </xdr:to>
    <xdr:sp macro="" textlink="">
      <xdr:nvSpPr>
        <xdr:cNvPr id="145" name="楕円 144">
          <a:extLst>
            <a:ext uri="{FF2B5EF4-FFF2-40B4-BE49-F238E27FC236}">
              <a16:creationId xmlns:a16="http://schemas.microsoft.com/office/drawing/2014/main" id="{ACCAD136-92DB-48CE-830D-87AD1F42AEBA}"/>
            </a:ext>
          </a:extLst>
        </xdr:cNvPr>
        <xdr:cNvSpPr/>
      </xdr:nvSpPr>
      <xdr:spPr>
        <a:xfrm>
          <a:off x="1079500" y="998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162475</xdr:rowOff>
    </xdr:from>
    <xdr:ext cx="534377" cy="259045"/>
    <xdr:sp macro="" textlink="">
      <xdr:nvSpPr>
        <xdr:cNvPr id="146" name="テキスト ボックス 145">
          <a:extLst>
            <a:ext uri="{FF2B5EF4-FFF2-40B4-BE49-F238E27FC236}">
              <a16:creationId xmlns:a16="http://schemas.microsoft.com/office/drawing/2014/main" id="{A6DB4DDB-B4AD-415D-A1F3-F0C5DE62C305}"/>
            </a:ext>
          </a:extLst>
        </xdr:cNvPr>
        <xdr:cNvSpPr txBox="1"/>
      </xdr:nvSpPr>
      <xdr:spPr>
        <a:xfrm>
          <a:off x="863111" y="976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551186FA-891C-4594-91D6-7AD1B27BB2E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E2DA856-9BD0-45FA-A90C-39B84C15A7B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CDC6AB2-D1EB-4CE9-9422-290A7F42BCA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9760CD6-7EF0-41A0-ACF2-B2332F7D8B9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C50E7780-07F2-47E2-B2D2-92D5026038E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99BA48B-9E85-4C62-9B93-308CBD52AE0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1B8ED6B8-E0D7-4B24-9D4E-A32EE543FD5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B9A9587E-1770-4CCF-80C7-5AF79B1645A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D1E7551C-E0E3-4DD7-B002-974D9C38345D}"/>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2EF96DC5-BE1E-4996-BB83-DFE5E5E88D3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58F8C6F0-1415-4F7F-91CB-C46F9B554329}"/>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F563C75B-F0EC-47D2-A325-B630A8DC03A6}"/>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201EB0F3-C259-48B1-9EC2-328EB880B747}"/>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9608F291-F7F9-4CCF-91A7-0FF755A0AB78}"/>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C6A2B45E-9E5F-4C04-B97F-42C6FC667993}"/>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5DBAF676-98A6-4737-989D-9AB73863C4CC}"/>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A6032E94-FA7F-4B66-AC67-34F016180FB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39E388C3-81F3-4249-B389-7CFAFC22F8FD}"/>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A93F5AA6-AE6C-4E74-B852-815578B1570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71EC4714-94A1-47E6-99D1-E79D54E719E7}"/>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BD146C1A-10E5-4671-8851-ABF6C312B21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9E11138C-6B85-4B63-AE42-12D4FB6A0104}"/>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43975BF9-67C8-4375-A2F2-7568FA9B69BC}"/>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FB7D8994-7919-47FD-9847-E88881F6F9D4}"/>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3A68FB54-3DF3-4BD1-B446-D1A27EF9B4CE}"/>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DF2738A7-BA23-4371-8581-6CF4805E0132}"/>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129550</xdr:rowOff>
    </xdr:from>
    <xdr:to>
      <xdr:col>24</xdr:col>
      <xdr:colOff>63500</xdr:colOff>
      <xdr:row>77</xdr:row>
      <xdr:rowOff>12712</xdr:rowOff>
    </xdr:to>
    <xdr:cxnSp macro="">
      <xdr:nvCxnSpPr>
        <xdr:cNvPr id="173" name="直線コネクタ 172">
          <a:extLst>
            <a:ext uri="{FF2B5EF4-FFF2-40B4-BE49-F238E27FC236}">
              <a16:creationId xmlns:a16="http://schemas.microsoft.com/office/drawing/2014/main" id="{FECA31CB-EA7D-4F11-958C-EBDED9C59974}"/>
            </a:ext>
          </a:extLst>
        </xdr:cNvPr>
        <xdr:cNvCxnSpPr/>
      </xdr:nvCxnSpPr>
      <xdr:spPr>
        <a:xfrm flipV="1">
          <a:off x="3797300" y="13159750"/>
          <a:ext cx="838200" cy="5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C51F126B-9972-455D-9C20-6FF507531FE6}"/>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4F3C32B1-73E5-49CC-8300-6D1AABB393E5}"/>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165943</xdr:rowOff>
    </xdr:from>
    <xdr:to>
      <xdr:col>19</xdr:col>
      <xdr:colOff>177800</xdr:colOff>
      <xdr:row>77</xdr:row>
      <xdr:rowOff>12712</xdr:rowOff>
    </xdr:to>
    <xdr:cxnSp macro="">
      <xdr:nvCxnSpPr>
        <xdr:cNvPr id="176" name="直線コネクタ 175">
          <a:extLst>
            <a:ext uri="{FF2B5EF4-FFF2-40B4-BE49-F238E27FC236}">
              <a16:creationId xmlns:a16="http://schemas.microsoft.com/office/drawing/2014/main" id="{091A361C-97A4-4A87-8B3C-D630CF23C8BC}"/>
            </a:ext>
          </a:extLst>
        </xdr:cNvPr>
        <xdr:cNvCxnSpPr/>
      </xdr:nvCxnSpPr>
      <xdr:spPr>
        <a:xfrm>
          <a:off x="2908300" y="13196143"/>
          <a:ext cx="889000" cy="1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BE771760-1145-450F-95B1-8D286A23143F}"/>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9DCFCABA-A470-427A-8112-6F4A801953DE}"/>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165943</xdr:rowOff>
    </xdr:from>
    <xdr:to>
      <xdr:col>15</xdr:col>
      <xdr:colOff>50800</xdr:colOff>
      <xdr:row>77</xdr:row>
      <xdr:rowOff>40190</xdr:rowOff>
    </xdr:to>
    <xdr:cxnSp macro="">
      <xdr:nvCxnSpPr>
        <xdr:cNvPr id="179" name="直線コネクタ 178">
          <a:extLst>
            <a:ext uri="{FF2B5EF4-FFF2-40B4-BE49-F238E27FC236}">
              <a16:creationId xmlns:a16="http://schemas.microsoft.com/office/drawing/2014/main" id="{7A226CDE-95B6-43EE-88C3-9F74BEBC3CFF}"/>
            </a:ext>
          </a:extLst>
        </xdr:cNvPr>
        <xdr:cNvCxnSpPr/>
      </xdr:nvCxnSpPr>
      <xdr:spPr>
        <a:xfrm flipV="1">
          <a:off x="2019300" y="13196143"/>
          <a:ext cx="889000" cy="4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BE498848-D975-4473-8069-FEBA4CF08535}"/>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D1C93FCE-4FF3-47B9-8414-55C94B7F65DD}"/>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40190</xdr:rowOff>
    </xdr:from>
    <xdr:to>
      <xdr:col>10</xdr:col>
      <xdr:colOff>114300</xdr:colOff>
      <xdr:row>77</xdr:row>
      <xdr:rowOff>77589</xdr:rowOff>
    </xdr:to>
    <xdr:cxnSp macro="">
      <xdr:nvCxnSpPr>
        <xdr:cNvPr id="182" name="直線コネクタ 181">
          <a:extLst>
            <a:ext uri="{FF2B5EF4-FFF2-40B4-BE49-F238E27FC236}">
              <a16:creationId xmlns:a16="http://schemas.microsoft.com/office/drawing/2014/main" id="{818DAE0A-AC7D-4AFF-9AAB-4605AC0A75E8}"/>
            </a:ext>
          </a:extLst>
        </xdr:cNvPr>
        <xdr:cNvCxnSpPr/>
      </xdr:nvCxnSpPr>
      <xdr:spPr>
        <a:xfrm flipV="1">
          <a:off x="1130300" y="13241840"/>
          <a:ext cx="889000" cy="3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969150B6-BC8F-4236-98AA-1422F1BB9E5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52CF3024-91C3-42F1-9869-F9EEA6072A1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44186</xdr:rowOff>
    </xdr:from>
    <xdr:to>
      <xdr:col>6</xdr:col>
      <xdr:colOff>38100</xdr:colOff>
      <xdr:row>77</xdr:row>
      <xdr:rowOff>145786</xdr:rowOff>
    </xdr:to>
    <xdr:sp macro="" textlink="">
      <xdr:nvSpPr>
        <xdr:cNvPr id="185" name="フローチャート: 判断 184">
          <a:extLst>
            <a:ext uri="{FF2B5EF4-FFF2-40B4-BE49-F238E27FC236}">
              <a16:creationId xmlns:a16="http://schemas.microsoft.com/office/drawing/2014/main" id="{1890C9C5-E361-4101-85A1-58008D0D75C7}"/>
            </a:ext>
          </a:extLst>
        </xdr:cNvPr>
        <xdr:cNvSpPr/>
      </xdr:nvSpPr>
      <xdr:spPr>
        <a:xfrm>
          <a:off x="1079500" y="1324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136913</xdr:rowOff>
    </xdr:from>
    <xdr:ext cx="469744" cy="259045"/>
    <xdr:sp macro="" textlink="">
      <xdr:nvSpPr>
        <xdr:cNvPr id="186" name="テキスト ボックス 185">
          <a:extLst>
            <a:ext uri="{FF2B5EF4-FFF2-40B4-BE49-F238E27FC236}">
              <a16:creationId xmlns:a16="http://schemas.microsoft.com/office/drawing/2014/main" id="{632D9A90-1842-4F78-82FA-DFEB857FC742}"/>
            </a:ext>
          </a:extLst>
        </xdr:cNvPr>
        <xdr:cNvSpPr txBox="1"/>
      </xdr:nvSpPr>
      <xdr:spPr>
        <a:xfrm>
          <a:off x="895428" y="1333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721C66E8-9041-4DE2-9190-EAAD7818D34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ED4EAF9-1762-4035-B0C1-D4A21E8AA71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70E5195-30B0-4204-BF66-D236B50FCD9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55E62C7-5886-4F86-9658-AE4454FA476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EB6D32B-30B6-44EA-B411-B576EBC5CEC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78750</xdr:rowOff>
    </xdr:from>
    <xdr:to>
      <xdr:col>24</xdr:col>
      <xdr:colOff>114300</xdr:colOff>
      <xdr:row>77</xdr:row>
      <xdr:rowOff>8900</xdr:rowOff>
    </xdr:to>
    <xdr:sp macro="" textlink="">
      <xdr:nvSpPr>
        <xdr:cNvPr id="192" name="楕円 191">
          <a:extLst>
            <a:ext uri="{FF2B5EF4-FFF2-40B4-BE49-F238E27FC236}">
              <a16:creationId xmlns:a16="http://schemas.microsoft.com/office/drawing/2014/main" id="{64F40832-A719-4288-8A2A-2198CAC5B2BA}"/>
            </a:ext>
          </a:extLst>
        </xdr:cNvPr>
        <xdr:cNvSpPr/>
      </xdr:nvSpPr>
      <xdr:spPr>
        <a:xfrm>
          <a:off x="4584700" y="1310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101627</xdr:rowOff>
    </xdr:from>
    <xdr:ext cx="534377" cy="259045"/>
    <xdr:sp macro="" textlink="">
      <xdr:nvSpPr>
        <xdr:cNvPr id="193" name="維持補修費該当値テキスト">
          <a:extLst>
            <a:ext uri="{FF2B5EF4-FFF2-40B4-BE49-F238E27FC236}">
              <a16:creationId xmlns:a16="http://schemas.microsoft.com/office/drawing/2014/main" id="{2F8EF9F3-3C35-49F0-B977-C492F44546CB}"/>
            </a:ext>
          </a:extLst>
        </xdr:cNvPr>
        <xdr:cNvSpPr txBox="1"/>
      </xdr:nvSpPr>
      <xdr:spPr>
        <a:xfrm>
          <a:off x="4686300" y="1296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133362</xdr:rowOff>
    </xdr:from>
    <xdr:to>
      <xdr:col>20</xdr:col>
      <xdr:colOff>38100</xdr:colOff>
      <xdr:row>77</xdr:row>
      <xdr:rowOff>63512</xdr:rowOff>
    </xdr:to>
    <xdr:sp macro="" textlink="">
      <xdr:nvSpPr>
        <xdr:cNvPr id="194" name="楕円 193">
          <a:extLst>
            <a:ext uri="{FF2B5EF4-FFF2-40B4-BE49-F238E27FC236}">
              <a16:creationId xmlns:a16="http://schemas.microsoft.com/office/drawing/2014/main" id="{6BC2DEEE-8AB7-4AA0-AE04-AC366E616D03}"/>
            </a:ext>
          </a:extLst>
        </xdr:cNvPr>
        <xdr:cNvSpPr/>
      </xdr:nvSpPr>
      <xdr:spPr>
        <a:xfrm>
          <a:off x="3746500" y="1316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80039</xdr:rowOff>
    </xdr:from>
    <xdr:ext cx="534377" cy="259045"/>
    <xdr:sp macro="" textlink="">
      <xdr:nvSpPr>
        <xdr:cNvPr id="195" name="テキスト ボックス 194">
          <a:extLst>
            <a:ext uri="{FF2B5EF4-FFF2-40B4-BE49-F238E27FC236}">
              <a16:creationId xmlns:a16="http://schemas.microsoft.com/office/drawing/2014/main" id="{9E7F36C1-D3E9-44DF-AAB1-7929B73AAFF3}"/>
            </a:ext>
          </a:extLst>
        </xdr:cNvPr>
        <xdr:cNvSpPr txBox="1"/>
      </xdr:nvSpPr>
      <xdr:spPr>
        <a:xfrm>
          <a:off x="3530111" y="1293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115143</xdr:rowOff>
    </xdr:from>
    <xdr:to>
      <xdr:col>15</xdr:col>
      <xdr:colOff>101600</xdr:colOff>
      <xdr:row>77</xdr:row>
      <xdr:rowOff>45293</xdr:rowOff>
    </xdr:to>
    <xdr:sp macro="" textlink="">
      <xdr:nvSpPr>
        <xdr:cNvPr id="196" name="楕円 195">
          <a:extLst>
            <a:ext uri="{FF2B5EF4-FFF2-40B4-BE49-F238E27FC236}">
              <a16:creationId xmlns:a16="http://schemas.microsoft.com/office/drawing/2014/main" id="{568AFB00-D00F-4BD8-9D03-533383CDA68E}"/>
            </a:ext>
          </a:extLst>
        </xdr:cNvPr>
        <xdr:cNvSpPr/>
      </xdr:nvSpPr>
      <xdr:spPr>
        <a:xfrm>
          <a:off x="2857500" y="1314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61820</xdr:rowOff>
    </xdr:from>
    <xdr:ext cx="534377" cy="259045"/>
    <xdr:sp macro="" textlink="">
      <xdr:nvSpPr>
        <xdr:cNvPr id="197" name="テキスト ボックス 196">
          <a:extLst>
            <a:ext uri="{FF2B5EF4-FFF2-40B4-BE49-F238E27FC236}">
              <a16:creationId xmlns:a16="http://schemas.microsoft.com/office/drawing/2014/main" id="{7854EE63-7138-4C47-A082-5E355566C676}"/>
            </a:ext>
          </a:extLst>
        </xdr:cNvPr>
        <xdr:cNvSpPr txBox="1"/>
      </xdr:nvSpPr>
      <xdr:spPr>
        <a:xfrm>
          <a:off x="2641111" y="1292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160840</xdr:rowOff>
    </xdr:from>
    <xdr:to>
      <xdr:col>10</xdr:col>
      <xdr:colOff>165100</xdr:colOff>
      <xdr:row>77</xdr:row>
      <xdr:rowOff>90990</xdr:rowOff>
    </xdr:to>
    <xdr:sp macro="" textlink="">
      <xdr:nvSpPr>
        <xdr:cNvPr id="198" name="楕円 197">
          <a:extLst>
            <a:ext uri="{FF2B5EF4-FFF2-40B4-BE49-F238E27FC236}">
              <a16:creationId xmlns:a16="http://schemas.microsoft.com/office/drawing/2014/main" id="{4EC2541B-D756-48D3-9233-70362328F308}"/>
            </a:ext>
          </a:extLst>
        </xdr:cNvPr>
        <xdr:cNvSpPr/>
      </xdr:nvSpPr>
      <xdr:spPr>
        <a:xfrm>
          <a:off x="1968500" y="131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107518</xdr:rowOff>
    </xdr:from>
    <xdr:ext cx="534377" cy="259045"/>
    <xdr:sp macro="" textlink="">
      <xdr:nvSpPr>
        <xdr:cNvPr id="199" name="テキスト ボックス 198">
          <a:extLst>
            <a:ext uri="{FF2B5EF4-FFF2-40B4-BE49-F238E27FC236}">
              <a16:creationId xmlns:a16="http://schemas.microsoft.com/office/drawing/2014/main" id="{D75B301C-A643-485A-ADCA-08B607385A82}"/>
            </a:ext>
          </a:extLst>
        </xdr:cNvPr>
        <xdr:cNvSpPr txBox="1"/>
      </xdr:nvSpPr>
      <xdr:spPr>
        <a:xfrm>
          <a:off x="1752111" y="1296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26789</xdr:rowOff>
    </xdr:from>
    <xdr:to>
      <xdr:col>6</xdr:col>
      <xdr:colOff>38100</xdr:colOff>
      <xdr:row>77</xdr:row>
      <xdr:rowOff>128389</xdr:rowOff>
    </xdr:to>
    <xdr:sp macro="" textlink="">
      <xdr:nvSpPr>
        <xdr:cNvPr id="200" name="楕円 199">
          <a:extLst>
            <a:ext uri="{FF2B5EF4-FFF2-40B4-BE49-F238E27FC236}">
              <a16:creationId xmlns:a16="http://schemas.microsoft.com/office/drawing/2014/main" id="{452E3EA8-D58A-4AEC-890D-504EBC4F96A2}"/>
            </a:ext>
          </a:extLst>
        </xdr:cNvPr>
        <xdr:cNvSpPr/>
      </xdr:nvSpPr>
      <xdr:spPr>
        <a:xfrm>
          <a:off x="1079500" y="1322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144916</xdr:rowOff>
    </xdr:from>
    <xdr:ext cx="534377" cy="259045"/>
    <xdr:sp macro="" textlink="">
      <xdr:nvSpPr>
        <xdr:cNvPr id="201" name="テキスト ボックス 200">
          <a:extLst>
            <a:ext uri="{FF2B5EF4-FFF2-40B4-BE49-F238E27FC236}">
              <a16:creationId xmlns:a16="http://schemas.microsoft.com/office/drawing/2014/main" id="{7CF193E9-5145-450F-825C-FEF246EFF15A}"/>
            </a:ext>
          </a:extLst>
        </xdr:cNvPr>
        <xdr:cNvSpPr txBox="1"/>
      </xdr:nvSpPr>
      <xdr:spPr>
        <a:xfrm>
          <a:off x="863111" y="1300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301AD79D-B957-4111-BC11-3C66E2953CF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97995492-1A79-4588-9067-572B66D9E5C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62D422F0-F287-42F4-87B5-4B06E57D57C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B3D7B584-AE9A-4BA2-BF88-0685DD720A9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E2D5EEED-C1A7-45C4-B049-6F874F56F98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B43724F-D287-450E-8C80-0C1C02D2A07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7E29A1B6-1FEC-4DCC-AD46-4B7FD7C6FE5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5249988B-3929-4718-AC46-CF85A931AFA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B748B7CA-4220-403A-BAD3-85418CA177E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9D0DDA1C-6219-4CD2-8C18-8B6998210ED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B3E2B5E-306C-4D64-841F-B1EFE7F8C02F}"/>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A251763D-780E-4ADC-9BB5-8B8296997E8A}"/>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9D6ADA5F-BA20-454E-8329-8221306794D7}"/>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A4AA58D0-70CA-4D04-B322-159B6495FF39}"/>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9B0E5262-616C-4D1D-8B56-AC8BFE53CF8F}"/>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F3628A4A-7307-47AA-B17D-02D0D5DE8B79}"/>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4FCE42FF-566D-44D0-A8F6-902E00ECF711}"/>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B38B9321-E69D-4B49-B99F-77E50C4416F6}"/>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911FBAD3-B93B-4FDA-9A90-825A010DFC96}"/>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6FD807FD-4DA1-4619-8CF0-A2BB27596159}"/>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2EF66C54-460A-4C3E-AEDD-4E6719F5C14C}"/>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B19D4021-6455-411C-80E9-A853A7D35185}"/>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E51D5907-3D10-4CCC-8469-14B5D3E02428}"/>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B224AE-14AA-4AC5-A462-AF58B30A883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D7A64AF2-C40F-4782-8A36-725C6204CACD}"/>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EC3E937D-32E9-4FBB-942B-A78789C3C5A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7AB613A-0736-48A7-A646-9CF99BD75BEE}"/>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726FAAFE-6488-4F88-9A63-44BB31E1FE35}"/>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C0649FC-B581-4E01-B3B9-33CD82F862DE}"/>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E5922728-4882-4ED0-B7D5-CEF396FB09AF}"/>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6FD6F8AD-B025-40FD-9BDD-D8DF7D36213A}"/>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167</xdr:rowOff>
    </xdr:from>
    <xdr:to>
      <xdr:col>24</xdr:col>
      <xdr:colOff>63500</xdr:colOff>
      <xdr:row>96</xdr:row>
      <xdr:rowOff>133561</xdr:rowOff>
    </xdr:to>
    <xdr:cxnSp macro="">
      <xdr:nvCxnSpPr>
        <xdr:cNvPr id="233" name="直線コネクタ 232">
          <a:extLst>
            <a:ext uri="{FF2B5EF4-FFF2-40B4-BE49-F238E27FC236}">
              <a16:creationId xmlns:a16="http://schemas.microsoft.com/office/drawing/2014/main" id="{08AF6743-4A32-4EFF-B003-535275AC48AC}"/>
            </a:ext>
          </a:extLst>
        </xdr:cNvPr>
        <xdr:cNvCxnSpPr/>
      </xdr:nvCxnSpPr>
      <xdr:spPr>
        <a:xfrm flipV="1">
          <a:off x="3797300" y="16459367"/>
          <a:ext cx="838200" cy="13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B5D2B0B9-EE51-479F-9ED9-51EAB09F6F17}"/>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8F24AFC5-ACC5-4F7B-8862-089ABDF91108}"/>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133561</xdr:rowOff>
    </xdr:from>
    <xdr:to>
      <xdr:col>19</xdr:col>
      <xdr:colOff>177800</xdr:colOff>
      <xdr:row>96</xdr:row>
      <xdr:rowOff>152381</xdr:rowOff>
    </xdr:to>
    <xdr:cxnSp macro="">
      <xdr:nvCxnSpPr>
        <xdr:cNvPr id="236" name="直線コネクタ 235">
          <a:extLst>
            <a:ext uri="{FF2B5EF4-FFF2-40B4-BE49-F238E27FC236}">
              <a16:creationId xmlns:a16="http://schemas.microsoft.com/office/drawing/2014/main" id="{D166E01B-4ECC-41E3-8448-C9EE591218C1}"/>
            </a:ext>
          </a:extLst>
        </xdr:cNvPr>
        <xdr:cNvCxnSpPr/>
      </xdr:nvCxnSpPr>
      <xdr:spPr>
        <a:xfrm flipV="1">
          <a:off x="2908300" y="16592761"/>
          <a:ext cx="889000" cy="1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A3F00FED-F2C7-4667-96DF-47E1006972B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B98BD084-B950-4A02-96AC-CA5C35140599}"/>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21492</xdr:rowOff>
    </xdr:from>
    <xdr:to>
      <xdr:col>15</xdr:col>
      <xdr:colOff>50800</xdr:colOff>
      <xdr:row>96</xdr:row>
      <xdr:rowOff>152381</xdr:rowOff>
    </xdr:to>
    <xdr:cxnSp macro="">
      <xdr:nvCxnSpPr>
        <xdr:cNvPr id="239" name="直線コネクタ 238">
          <a:extLst>
            <a:ext uri="{FF2B5EF4-FFF2-40B4-BE49-F238E27FC236}">
              <a16:creationId xmlns:a16="http://schemas.microsoft.com/office/drawing/2014/main" id="{CD90F5BB-F56E-4AB7-AD66-DEF21736931A}"/>
            </a:ext>
          </a:extLst>
        </xdr:cNvPr>
        <xdr:cNvCxnSpPr/>
      </xdr:nvCxnSpPr>
      <xdr:spPr>
        <a:xfrm>
          <a:off x="2019300" y="16480692"/>
          <a:ext cx="889000" cy="13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2485C23B-D81E-4859-94DC-3170FE9E1693}"/>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8B26589C-9674-4320-BBBA-EF620A5AF8E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21492</xdr:rowOff>
    </xdr:from>
    <xdr:to>
      <xdr:col>10</xdr:col>
      <xdr:colOff>114300</xdr:colOff>
      <xdr:row>97</xdr:row>
      <xdr:rowOff>129913</xdr:rowOff>
    </xdr:to>
    <xdr:cxnSp macro="">
      <xdr:nvCxnSpPr>
        <xdr:cNvPr id="242" name="直線コネクタ 241">
          <a:extLst>
            <a:ext uri="{FF2B5EF4-FFF2-40B4-BE49-F238E27FC236}">
              <a16:creationId xmlns:a16="http://schemas.microsoft.com/office/drawing/2014/main" id="{82FE3D5B-AC1D-4E25-B237-F96558811AEF}"/>
            </a:ext>
          </a:extLst>
        </xdr:cNvPr>
        <xdr:cNvCxnSpPr/>
      </xdr:nvCxnSpPr>
      <xdr:spPr>
        <a:xfrm flipV="1">
          <a:off x="1130300" y="16480692"/>
          <a:ext cx="889000" cy="27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2C741F6D-C5A8-4B75-82E9-5BB26D75DB38}"/>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2F7EE1DE-6FD9-420B-B25E-12F621A1ED77}"/>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41002</xdr:rowOff>
    </xdr:from>
    <xdr:to>
      <xdr:col>6</xdr:col>
      <xdr:colOff>38100</xdr:colOff>
      <xdr:row>97</xdr:row>
      <xdr:rowOff>142602</xdr:rowOff>
    </xdr:to>
    <xdr:sp macro="" textlink="">
      <xdr:nvSpPr>
        <xdr:cNvPr id="245" name="フローチャート: 判断 244">
          <a:extLst>
            <a:ext uri="{FF2B5EF4-FFF2-40B4-BE49-F238E27FC236}">
              <a16:creationId xmlns:a16="http://schemas.microsoft.com/office/drawing/2014/main" id="{F7EBF798-7111-4EF3-8BE5-24C9E766EBB6}"/>
            </a:ext>
          </a:extLst>
        </xdr:cNvPr>
        <xdr:cNvSpPr/>
      </xdr:nvSpPr>
      <xdr:spPr>
        <a:xfrm>
          <a:off x="1079500" y="1667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159129</xdr:rowOff>
    </xdr:from>
    <xdr:ext cx="534377" cy="259045"/>
    <xdr:sp macro="" textlink="">
      <xdr:nvSpPr>
        <xdr:cNvPr id="246" name="テキスト ボックス 245">
          <a:extLst>
            <a:ext uri="{FF2B5EF4-FFF2-40B4-BE49-F238E27FC236}">
              <a16:creationId xmlns:a16="http://schemas.microsoft.com/office/drawing/2014/main" id="{42BF710D-4269-4C64-981D-C8083FED98A9}"/>
            </a:ext>
          </a:extLst>
        </xdr:cNvPr>
        <xdr:cNvSpPr txBox="1"/>
      </xdr:nvSpPr>
      <xdr:spPr>
        <a:xfrm>
          <a:off x="863111" y="1644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B0B155B2-5D22-4CF0-8339-387B968B864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5838D94F-9BB5-4CE1-8B1E-A57F72527F1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586050D-01CE-4E95-93E0-25BFB3483FB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BA677CF-46FE-48A9-B3B6-D6C92E838F7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91E9A33-8301-4383-A36B-8DFE933DD73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120817</xdr:rowOff>
    </xdr:from>
    <xdr:to>
      <xdr:col>24</xdr:col>
      <xdr:colOff>114300</xdr:colOff>
      <xdr:row>96</xdr:row>
      <xdr:rowOff>50967</xdr:rowOff>
    </xdr:to>
    <xdr:sp macro="" textlink="">
      <xdr:nvSpPr>
        <xdr:cNvPr id="252" name="楕円 251">
          <a:extLst>
            <a:ext uri="{FF2B5EF4-FFF2-40B4-BE49-F238E27FC236}">
              <a16:creationId xmlns:a16="http://schemas.microsoft.com/office/drawing/2014/main" id="{244787E6-9EEC-4C36-95A0-F50AD11F6E61}"/>
            </a:ext>
          </a:extLst>
        </xdr:cNvPr>
        <xdr:cNvSpPr/>
      </xdr:nvSpPr>
      <xdr:spPr>
        <a:xfrm>
          <a:off x="4584700" y="1640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99244</xdr:rowOff>
    </xdr:from>
    <xdr:ext cx="534377" cy="259045"/>
    <xdr:sp macro="" textlink="">
      <xdr:nvSpPr>
        <xdr:cNvPr id="253" name="扶助費該当値テキスト">
          <a:extLst>
            <a:ext uri="{FF2B5EF4-FFF2-40B4-BE49-F238E27FC236}">
              <a16:creationId xmlns:a16="http://schemas.microsoft.com/office/drawing/2014/main" id="{A2C8C423-1F6B-4569-B64A-1B7CA4152265}"/>
            </a:ext>
          </a:extLst>
        </xdr:cNvPr>
        <xdr:cNvSpPr txBox="1"/>
      </xdr:nvSpPr>
      <xdr:spPr>
        <a:xfrm>
          <a:off x="4686300" y="1638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82761</xdr:rowOff>
    </xdr:from>
    <xdr:to>
      <xdr:col>20</xdr:col>
      <xdr:colOff>38100</xdr:colOff>
      <xdr:row>97</xdr:row>
      <xdr:rowOff>12911</xdr:rowOff>
    </xdr:to>
    <xdr:sp macro="" textlink="">
      <xdr:nvSpPr>
        <xdr:cNvPr id="254" name="楕円 253">
          <a:extLst>
            <a:ext uri="{FF2B5EF4-FFF2-40B4-BE49-F238E27FC236}">
              <a16:creationId xmlns:a16="http://schemas.microsoft.com/office/drawing/2014/main" id="{A4FB1B91-CF5B-47B7-A3DB-EA6AB2B55DE0}"/>
            </a:ext>
          </a:extLst>
        </xdr:cNvPr>
        <xdr:cNvSpPr/>
      </xdr:nvSpPr>
      <xdr:spPr>
        <a:xfrm>
          <a:off x="3746500" y="1654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4038</xdr:rowOff>
    </xdr:from>
    <xdr:ext cx="534377" cy="259045"/>
    <xdr:sp macro="" textlink="">
      <xdr:nvSpPr>
        <xdr:cNvPr id="255" name="テキスト ボックス 254">
          <a:extLst>
            <a:ext uri="{FF2B5EF4-FFF2-40B4-BE49-F238E27FC236}">
              <a16:creationId xmlns:a16="http://schemas.microsoft.com/office/drawing/2014/main" id="{48B3A0DB-7566-43C9-93EE-5191997EDDC7}"/>
            </a:ext>
          </a:extLst>
        </xdr:cNvPr>
        <xdr:cNvSpPr txBox="1"/>
      </xdr:nvSpPr>
      <xdr:spPr>
        <a:xfrm>
          <a:off x="3530111" y="166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101581</xdr:rowOff>
    </xdr:from>
    <xdr:to>
      <xdr:col>15</xdr:col>
      <xdr:colOff>101600</xdr:colOff>
      <xdr:row>97</xdr:row>
      <xdr:rowOff>31731</xdr:rowOff>
    </xdr:to>
    <xdr:sp macro="" textlink="">
      <xdr:nvSpPr>
        <xdr:cNvPr id="256" name="楕円 255">
          <a:extLst>
            <a:ext uri="{FF2B5EF4-FFF2-40B4-BE49-F238E27FC236}">
              <a16:creationId xmlns:a16="http://schemas.microsoft.com/office/drawing/2014/main" id="{3E109E29-9A6E-4F25-A7E6-B802A2A16EA4}"/>
            </a:ext>
          </a:extLst>
        </xdr:cNvPr>
        <xdr:cNvSpPr/>
      </xdr:nvSpPr>
      <xdr:spPr>
        <a:xfrm>
          <a:off x="2857500" y="1656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22858</xdr:rowOff>
    </xdr:from>
    <xdr:ext cx="534377" cy="259045"/>
    <xdr:sp macro="" textlink="">
      <xdr:nvSpPr>
        <xdr:cNvPr id="257" name="テキスト ボックス 256">
          <a:extLst>
            <a:ext uri="{FF2B5EF4-FFF2-40B4-BE49-F238E27FC236}">
              <a16:creationId xmlns:a16="http://schemas.microsoft.com/office/drawing/2014/main" id="{F5ED3D6D-FB38-4854-B4E6-DE1B297CE074}"/>
            </a:ext>
          </a:extLst>
        </xdr:cNvPr>
        <xdr:cNvSpPr txBox="1"/>
      </xdr:nvSpPr>
      <xdr:spPr>
        <a:xfrm>
          <a:off x="2641111" y="1665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142142</xdr:rowOff>
    </xdr:from>
    <xdr:to>
      <xdr:col>10</xdr:col>
      <xdr:colOff>165100</xdr:colOff>
      <xdr:row>96</xdr:row>
      <xdr:rowOff>72292</xdr:rowOff>
    </xdr:to>
    <xdr:sp macro="" textlink="">
      <xdr:nvSpPr>
        <xdr:cNvPr id="258" name="楕円 257">
          <a:extLst>
            <a:ext uri="{FF2B5EF4-FFF2-40B4-BE49-F238E27FC236}">
              <a16:creationId xmlns:a16="http://schemas.microsoft.com/office/drawing/2014/main" id="{EBF83E52-B4ED-4B2B-90EE-7B75BB6E2F5E}"/>
            </a:ext>
          </a:extLst>
        </xdr:cNvPr>
        <xdr:cNvSpPr/>
      </xdr:nvSpPr>
      <xdr:spPr>
        <a:xfrm>
          <a:off x="1968500" y="1642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63419</xdr:rowOff>
    </xdr:from>
    <xdr:ext cx="534377" cy="259045"/>
    <xdr:sp macro="" textlink="">
      <xdr:nvSpPr>
        <xdr:cNvPr id="259" name="テキスト ボックス 258">
          <a:extLst>
            <a:ext uri="{FF2B5EF4-FFF2-40B4-BE49-F238E27FC236}">
              <a16:creationId xmlns:a16="http://schemas.microsoft.com/office/drawing/2014/main" id="{A578D43E-8A48-4C2F-8192-AD8D29EEE432}"/>
            </a:ext>
          </a:extLst>
        </xdr:cNvPr>
        <xdr:cNvSpPr txBox="1"/>
      </xdr:nvSpPr>
      <xdr:spPr>
        <a:xfrm>
          <a:off x="1752111" y="1652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79113</xdr:rowOff>
    </xdr:from>
    <xdr:to>
      <xdr:col>6</xdr:col>
      <xdr:colOff>38100</xdr:colOff>
      <xdr:row>98</xdr:row>
      <xdr:rowOff>9263</xdr:rowOff>
    </xdr:to>
    <xdr:sp macro="" textlink="">
      <xdr:nvSpPr>
        <xdr:cNvPr id="260" name="楕円 259">
          <a:extLst>
            <a:ext uri="{FF2B5EF4-FFF2-40B4-BE49-F238E27FC236}">
              <a16:creationId xmlns:a16="http://schemas.microsoft.com/office/drawing/2014/main" id="{C36B8295-89A5-43A6-A63F-7A8801959918}"/>
            </a:ext>
          </a:extLst>
        </xdr:cNvPr>
        <xdr:cNvSpPr/>
      </xdr:nvSpPr>
      <xdr:spPr>
        <a:xfrm>
          <a:off x="1079500" y="1670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390</xdr:rowOff>
    </xdr:from>
    <xdr:ext cx="534377" cy="259045"/>
    <xdr:sp macro="" textlink="">
      <xdr:nvSpPr>
        <xdr:cNvPr id="261" name="テキスト ボックス 260">
          <a:extLst>
            <a:ext uri="{FF2B5EF4-FFF2-40B4-BE49-F238E27FC236}">
              <a16:creationId xmlns:a16="http://schemas.microsoft.com/office/drawing/2014/main" id="{9760EFB6-2032-4379-964F-A16E73DB3796}"/>
            </a:ext>
          </a:extLst>
        </xdr:cNvPr>
        <xdr:cNvSpPr txBox="1"/>
      </xdr:nvSpPr>
      <xdr:spPr>
        <a:xfrm>
          <a:off x="863111" y="1680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A0467E7C-045E-437A-8C62-4CF949A990E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C3A91B5F-B2F1-4948-9F11-A4FF620A3ED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A3E4A096-2ADD-4E97-968E-6BD712C7E56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A55C75F3-7EDF-48D1-879B-29C6D3D0BB3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3AF35619-4824-44A7-BA70-CA78F0D71A3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10BD5032-5E63-4043-9AF0-3A7244ECF15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CFCCD377-C479-4933-B8E3-8F7BFDFA177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FEF1D817-6326-4A7B-9F48-75DC9AE445F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494E624F-9B39-40F5-8D6B-E0E97CB79BB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4710A2CB-260B-499D-90B6-929DEBA43EA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F96B402E-7A3D-40CB-8C54-962316A920D7}"/>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FC0BD44A-AC5C-4B34-984D-8ACA5BE0C8C9}"/>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752AA8DB-6264-44A5-80D3-B91CDE98EF1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89EC6AB9-E33A-4C31-A245-24373FE344E6}"/>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731FD52A-9E12-419F-AF77-0970748343A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EC28B98-4019-4BC0-84DF-39D3D02F038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567BD007-8428-4E11-ADC4-C2EC4C68ED8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26EDAA90-4880-45F4-A6B8-962A3690076E}"/>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588E95B7-8CB7-41BF-9727-42AB9D77DB68}"/>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274666A0-3AA7-44EC-98EF-52D47CF5E53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A593A85A-B85C-416F-83F4-FA5B4C0FE9E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92F58FE4-09E6-4385-963C-CF7F383997AA}"/>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884BCFB3-6880-4D92-967A-AC7D9A4D66A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62B87EB8-24D8-4A18-A386-06D3461605F2}"/>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CF780970-3969-471E-A6B0-98ABA28ECC6F}"/>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5B9E1FA7-D167-4E7B-8AF2-543C946EDFD9}"/>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B156778F-FE91-4174-A35F-CBC0E54D08FF}"/>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439290F1-0CC5-46DD-B079-0F15ECA99151}"/>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160495</xdr:rowOff>
    </xdr:from>
    <xdr:to>
      <xdr:col>55</xdr:col>
      <xdr:colOff>0</xdr:colOff>
      <xdr:row>36</xdr:row>
      <xdr:rowOff>5401</xdr:rowOff>
    </xdr:to>
    <xdr:cxnSp macro="">
      <xdr:nvCxnSpPr>
        <xdr:cNvPr id="290" name="直線コネクタ 289">
          <a:extLst>
            <a:ext uri="{FF2B5EF4-FFF2-40B4-BE49-F238E27FC236}">
              <a16:creationId xmlns:a16="http://schemas.microsoft.com/office/drawing/2014/main" id="{FDF16E0B-55C5-4847-857C-796800654E1C}"/>
            </a:ext>
          </a:extLst>
        </xdr:cNvPr>
        <xdr:cNvCxnSpPr/>
      </xdr:nvCxnSpPr>
      <xdr:spPr>
        <a:xfrm flipV="1">
          <a:off x="9639300" y="5989795"/>
          <a:ext cx="838200" cy="18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CD709E6F-6393-414B-87D7-96613930C927}"/>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E6CF82FD-0263-4BE0-984D-F9159EEBAAA8}"/>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5401</xdr:rowOff>
    </xdr:from>
    <xdr:to>
      <xdr:col>50</xdr:col>
      <xdr:colOff>114300</xdr:colOff>
      <xdr:row>36</xdr:row>
      <xdr:rowOff>28711</xdr:rowOff>
    </xdr:to>
    <xdr:cxnSp macro="">
      <xdr:nvCxnSpPr>
        <xdr:cNvPr id="293" name="直線コネクタ 292">
          <a:extLst>
            <a:ext uri="{FF2B5EF4-FFF2-40B4-BE49-F238E27FC236}">
              <a16:creationId xmlns:a16="http://schemas.microsoft.com/office/drawing/2014/main" id="{BA4FE103-4C85-4B9A-963C-9597D16EB1B2}"/>
            </a:ext>
          </a:extLst>
        </xdr:cNvPr>
        <xdr:cNvCxnSpPr/>
      </xdr:nvCxnSpPr>
      <xdr:spPr>
        <a:xfrm flipV="1">
          <a:off x="8750300" y="6177601"/>
          <a:ext cx="889000" cy="2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9446C46D-CEA0-41EC-890E-3E9136B34D55}"/>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3AB9DD42-0A19-48E3-AFD5-8067929C6271}"/>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3515</xdr:rowOff>
    </xdr:from>
    <xdr:to>
      <xdr:col>45</xdr:col>
      <xdr:colOff>177800</xdr:colOff>
      <xdr:row>36</xdr:row>
      <xdr:rowOff>28711</xdr:rowOff>
    </xdr:to>
    <xdr:cxnSp macro="">
      <xdr:nvCxnSpPr>
        <xdr:cNvPr id="296" name="直線コネクタ 295">
          <a:extLst>
            <a:ext uri="{FF2B5EF4-FFF2-40B4-BE49-F238E27FC236}">
              <a16:creationId xmlns:a16="http://schemas.microsoft.com/office/drawing/2014/main" id="{5879B326-03F1-461C-BCDB-4A6ABBD2D2CF}"/>
            </a:ext>
          </a:extLst>
        </xdr:cNvPr>
        <xdr:cNvCxnSpPr/>
      </xdr:nvCxnSpPr>
      <xdr:spPr>
        <a:xfrm>
          <a:off x="7861300" y="6175715"/>
          <a:ext cx="889000" cy="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9DDD22D3-9BE8-43F1-B609-9CF417BC08F6}"/>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4D134BD4-D9EB-4110-8FA5-7B13B73E5C34}"/>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108896</xdr:rowOff>
    </xdr:from>
    <xdr:to>
      <xdr:col>41</xdr:col>
      <xdr:colOff>50800</xdr:colOff>
      <xdr:row>36</xdr:row>
      <xdr:rowOff>3515</xdr:rowOff>
    </xdr:to>
    <xdr:cxnSp macro="">
      <xdr:nvCxnSpPr>
        <xdr:cNvPr id="299" name="直線コネクタ 298">
          <a:extLst>
            <a:ext uri="{FF2B5EF4-FFF2-40B4-BE49-F238E27FC236}">
              <a16:creationId xmlns:a16="http://schemas.microsoft.com/office/drawing/2014/main" id="{6DCE9CEA-31F4-466A-801C-FBFAD9017C32}"/>
            </a:ext>
          </a:extLst>
        </xdr:cNvPr>
        <xdr:cNvCxnSpPr/>
      </xdr:nvCxnSpPr>
      <xdr:spPr>
        <a:xfrm>
          <a:off x="6972300" y="5766746"/>
          <a:ext cx="889000" cy="40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D05BC2DC-333C-4C49-A059-5C20C0676ACB}"/>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E4A32D94-17BE-4274-B9A1-6532B1AF72D2}"/>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101778</xdr:rowOff>
    </xdr:from>
    <xdr:to>
      <xdr:col>36</xdr:col>
      <xdr:colOff>165100</xdr:colOff>
      <xdr:row>35</xdr:row>
      <xdr:rowOff>31928</xdr:rowOff>
    </xdr:to>
    <xdr:sp macro="" textlink="">
      <xdr:nvSpPr>
        <xdr:cNvPr id="302" name="フローチャート: 判断 301">
          <a:extLst>
            <a:ext uri="{FF2B5EF4-FFF2-40B4-BE49-F238E27FC236}">
              <a16:creationId xmlns:a16="http://schemas.microsoft.com/office/drawing/2014/main" id="{46A1407C-0EB7-4BFC-B738-282FE62F82A3}"/>
            </a:ext>
          </a:extLst>
        </xdr:cNvPr>
        <xdr:cNvSpPr/>
      </xdr:nvSpPr>
      <xdr:spPr>
        <a:xfrm>
          <a:off x="6921500" y="593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23055</xdr:rowOff>
    </xdr:from>
    <xdr:ext cx="599010" cy="259045"/>
    <xdr:sp macro="" textlink="">
      <xdr:nvSpPr>
        <xdr:cNvPr id="303" name="テキスト ボックス 302">
          <a:extLst>
            <a:ext uri="{FF2B5EF4-FFF2-40B4-BE49-F238E27FC236}">
              <a16:creationId xmlns:a16="http://schemas.microsoft.com/office/drawing/2014/main" id="{E8285D0D-1FE2-40D8-A7C1-FAABD3EAF3E9}"/>
            </a:ext>
          </a:extLst>
        </xdr:cNvPr>
        <xdr:cNvSpPr txBox="1"/>
      </xdr:nvSpPr>
      <xdr:spPr>
        <a:xfrm>
          <a:off x="6672795" y="602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AC7CFC3-2AB1-410D-9687-B25883D186A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54593075-034F-4D0C-A151-BE83797600F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5F6CB30-A6AD-4A68-B956-F807B5ED8A9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4014A74-DEA9-41A8-8BB5-0EEFD8493B3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F5732D85-AA83-4B1E-B8B8-F94CDF0ADE9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109695</xdr:rowOff>
    </xdr:from>
    <xdr:to>
      <xdr:col>55</xdr:col>
      <xdr:colOff>50800</xdr:colOff>
      <xdr:row>35</xdr:row>
      <xdr:rowOff>39845</xdr:rowOff>
    </xdr:to>
    <xdr:sp macro="" textlink="">
      <xdr:nvSpPr>
        <xdr:cNvPr id="309" name="楕円 308">
          <a:extLst>
            <a:ext uri="{FF2B5EF4-FFF2-40B4-BE49-F238E27FC236}">
              <a16:creationId xmlns:a16="http://schemas.microsoft.com/office/drawing/2014/main" id="{B0BA22F4-0061-4CBD-A879-40E3CC51B866}"/>
            </a:ext>
          </a:extLst>
        </xdr:cNvPr>
        <xdr:cNvSpPr/>
      </xdr:nvSpPr>
      <xdr:spPr>
        <a:xfrm>
          <a:off x="10426700" y="59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132572</xdr:rowOff>
    </xdr:from>
    <xdr:ext cx="599010" cy="259045"/>
    <xdr:sp macro="" textlink="">
      <xdr:nvSpPr>
        <xdr:cNvPr id="310" name="補助費等該当値テキスト">
          <a:extLst>
            <a:ext uri="{FF2B5EF4-FFF2-40B4-BE49-F238E27FC236}">
              <a16:creationId xmlns:a16="http://schemas.microsoft.com/office/drawing/2014/main" id="{33B79C57-CBFC-4B2C-9B17-7C8BB190EAC3}"/>
            </a:ext>
          </a:extLst>
        </xdr:cNvPr>
        <xdr:cNvSpPr txBox="1"/>
      </xdr:nvSpPr>
      <xdr:spPr>
        <a:xfrm>
          <a:off x="10528300" y="5790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126051</xdr:rowOff>
    </xdr:from>
    <xdr:to>
      <xdr:col>50</xdr:col>
      <xdr:colOff>165100</xdr:colOff>
      <xdr:row>36</xdr:row>
      <xdr:rowOff>56201</xdr:rowOff>
    </xdr:to>
    <xdr:sp macro="" textlink="">
      <xdr:nvSpPr>
        <xdr:cNvPr id="311" name="楕円 310">
          <a:extLst>
            <a:ext uri="{FF2B5EF4-FFF2-40B4-BE49-F238E27FC236}">
              <a16:creationId xmlns:a16="http://schemas.microsoft.com/office/drawing/2014/main" id="{D584C2D7-0AAC-4977-ABDA-1B80AC49DECD}"/>
            </a:ext>
          </a:extLst>
        </xdr:cNvPr>
        <xdr:cNvSpPr/>
      </xdr:nvSpPr>
      <xdr:spPr>
        <a:xfrm>
          <a:off x="9588500" y="612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72728</xdr:rowOff>
    </xdr:from>
    <xdr:ext cx="599010" cy="259045"/>
    <xdr:sp macro="" textlink="">
      <xdr:nvSpPr>
        <xdr:cNvPr id="312" name="テキスト ボックス 311">
          <a:extLst>
            <a:ext uri="{FF2B5EF4-FFF2-40B4-BE49-F238E27FC236}">
              <a16:creationId xmlns:a16="http://schemas.microsoft.com/office/drawing/2014/main" id="{6AB9CEC9-F47D-4218-8F3C-7BC1C6D49646}"/>
            </a:ext>
          </a:extLst>
        </xdr:cNvPr>
        <xdr:cNvSpPr txBox="1"/>
      </xdr:nvSpPr>
      <xdr:spPr>
        <a:xfrm>
          <a:off x="9339795" y="5902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149361</xdr:rowOff>
    </xdr:from>
    <xdr:to>
      <xdr:col>46</xdr:col>
      <xdr:colOff>38100</xdr:colOff>
      <xdr:row>36</xdr:row>
      <xdr:rowOff>79511</xdr:rowOff>
    </xdr:to>
    <xdr:sp macro="" textlink="">
      <xdr:nvSpPr>
        <xdr:cNvPr id="313" name="楕円 312">
          <a:extLst>
            <a:ext uri="{FF2B5EF4-FFF2-40B4-BE49-F238E27FC236}">
              <a16:creationId xmlns:a16="http://schemas.microsoft.com/office/drawing/2014/main" id="{FFCA36AE-88FF-4DA6-B198-5347FED53C0C}"/>
            </a:ext>
          </a:extLst>
        </xdr:cNvPr>
        <xdr:cNvSpPr/>
      </xdr:nvSpPr>
      <xdr:spPr>
        <a:xfrm>
          <a:off x="8699500" y="615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96038</xdr:rowOff>
    </xdr:from>
    <xdr:ext cx="599010" cy="259045"/>
    <xdr:sp macro="" textlink="">
      <xdr:nvSpPr>
        <xdr:cNvPr id="314" name="テキスト ボックス 313">
          <a:extLst>
            <a:ext uri="{FF2B5EF4-FFF2-40B4-BE49-F238E27FC236}">
              <a16:creationId xmlns:a16="http://schemas.microsoft.com/office/drawing/2014/main" id="{D25A84E3-8ABD-49EA-8BDC-C71A0C144A4C}"/>
            </a:ext>
          </a:extLst>
        </xdr:cNvPr>
        <xdr:cNvSpPr txBox="1"/>
      </xdr:nvSpPr>
      <xdr:spPr>
        <a:xfrm>
          <a:off x="8450795" y="5925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124165</xdr:rowOff>
    </xdr:from>
    <xdr:to>
      <xdr:col>41</xdr:col>
      <xdr:colOff>101600</xdr:colOff>
      <xdr:row>36</xdr:row>
      <xdr:rowOff>54315</xdr:rowOff>
    </xdr:to>
    <xdr:sp macro="" textlink="">
      <xdr:nvSpPr>
        <xdr:cNvPr id="315" name="楕円 314">
          <a:extLst>
            <a:ext uri="{FF2B5EF4-FFF2-40B4-BE49-F238E27FC236}">
              <a16:creationId xmlns:a16="http://schemas.microsoft.com/office/drawing/2014/main" id="{9A6BB149-F799-4606-B53C-1CC02CC26C3A}"/>
            </a:ext>
          </a:extLst>
        </xdr:cNvPr>
        <xdr:cNvSpPr/>
      </xdr:nvSpPr>
      <xdr:spPr>
        <a:xfrm>
          <a:off x="7810500" y="612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70842</xdr:rowOff>
    </xdr:from>
    <xdr:ext cx="599010" cy="259045"/>
    <xdr:sp macro="" textlink="">
      <xdr:nvSpPr>
        <xdr:cNvPr id="316" name="テキスト ボックス 315">
          <a:extLst>
            <a:ext uri="{FF2B5EF4-FFF2-40B4-BE49-F238E27FC236}">
              <a16:creationId xmlns:a16="http://schemas.microsoft.com/office/drawing/2014/main" id="{4D60E676-6463-45F2-B42A-4590A8AFEFBF}"/>
            </a:ext>
          </a:extLst>
        </xdr:cNvPr>
        <xdr:cNvSpPr txBox="1"/>
      </xdr:nvSpPr>
      <xdr:spPr>
        <a:xfrm>
          <a:off x="7561795" y="5900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58096</xdr:rowOff>
    </xdr:from>
    <xdr:to>
      <xdr:col>36</xdr:col>
      <xdr:colOff>165100</xdr:colOff>
      <xdr:row>33</xdr:row>
      <xdr:rowOff>159696</xdr:rowOff>
    </xdr:to>
    <xdr:sp macro="" textlink="">
      <xdr:nvSpPr>
        <xdr:cNvPr id="317" name="楕円 316">
          <a:extLst>
            <a:ext uri="{FF2B5EF4-FFF2-40B4-BE49-F238E27FC236}">
              <a16:creationId xmlns:a16="http://schemas.microsoft.com/office/drawing/2014/main" id="{91974AAC-F483-4761-B7D2-5EA1CC9E4EB9}"/>
            </a:ext>
          </a:extLst>
        </xdr:cNvPr>
        <xdr:cNvSpPr/>
      </xdr:nvSpPr>
      <xdr:spPr>
        <a:xfrm>
          <a:off x="6921500" y="57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4773</xdr:rowOff>
    </xdr:from>
    <xdr:ext cx="599010" cy="259045"/>
    <xdr:sp macro="" textlink="">
      <xdr:nvSpPr>
        <xdr:cNvPr id="318" name="テキスト ボックス 317">
          <a:extLst>
            <a:ext uri="{FF2B5EF4-FFF2-40B4-BE49-F238E27FC236}">
              <a16:creationId xmlns:a16="http://schemas.microsoft.com/office/drawing/2014/main" id="{245FF088-BFCD-4E61-927D-A763CE31C8BC}"/>
            </a:ext>
          </a:extLst>
        </xdr:cNvPr>
        <xdr:cNvSpPr txBox="1"/>
      </xdr:nvSpPr>
      <xdr:spPr>
        <a:xfrm>
          <a:off x="6672795" y="549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2BCF9326-8913-4D98-8EBE-2A6EE9C0819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BBCB8264-50DF-476D-8F03-09D3D9528ED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11DD57A5-E4B7-4D09-A14E-73D5E3A9A0A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3E5F3351-C242-4D9C-A2B4-B33A932E060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D3803903-2977-4ED7-BB37-EBD065366B8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3CDF54A2-D039-472E-B78C-0842130D839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10803A0D-1E7C-4516-A0BA-DF1C4FF071F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F271D5D-73C0-4289-BFA0-61F32B29CC3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526E6112-6A68-4754-9941-69941D11BA3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BEBF10EA-FE20-4164-8026-4BFFABD7802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D5321592-CE43-4C9B-960A-CD82E886C189}"/>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E4F5D72-630D-4AC4-B87F-CF7AC7C98BFA}"/>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8736B22B-EBFF-41E3-AEFE-FE3A61522CEE}"/>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6041E4D5-1816-4227-8895-868DA34853E5}"/>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53BF9366-8C4D-40CD-AD14-BC3F1AB6BD38}"/>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AE81D01D-325A-48DF-9E83-69BE2AE015E3}"/>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733EE776-B4DA-4295-B7FB-E21173B81C68}"/>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450ADAF3-D654-4BCD-B551-99A91CA0093E}"/>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C9A244D0-1897-4C76-B72D-EAFFF2CC01B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63FBCEB7-9CE1-4AAE-8CBA-150E22D0F959}"/>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32793B8A-67BB-4835-AF60-E540E266E63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4CDA1736-7279-425A-859B-89EC5F3367F8}"/>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11ACFE93-B312-4067-8A05-2408186EDA62}"/>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4385F44B-8682-43F1-BBD1-6201FB65C703}"/>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1F9B85EA-5475-416F-B3A2-99B600EF91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9FFFA3B2-EB41-48F6-90D2-0BA37FA664AB}"/>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54725</xdr:rowOff>
    </xdr:from>
    <xdr:to>
      <xdr:col>55</xdr:col>
      <xdr:colOff>0</xdr:colOff>
      <xdr:row>57</xdr:row>
      <xdr:rowOff>93902</xdr:rowOff>
    </xdr:to>
    <xdr:cxnSp macro="">
      <xdr:nvCxnSpPr>
        <xdr:cNvPr id="345" name="直線コネクタ 344">
          <a:extLst>
            <a:ext uri="{FF2B5EF4-FFF2-40B4-BE49-F238E27FC236}">
              <a16:creationId xmlns:a16="http://schemas.microsoft.com/office/drawing/2014/main" id="{A93DA71B-00A6-4ADB-811D-3E00E27787BE}"/>
            </a:ext>
          </a:extLst>
        </xdr:cNvPr>
        <xdr:cNvCxnSpPr/>
      </xdr:nvCxnSpPr>
      <xdr:spPr>
        <a:xfrm flipV="1">
          <a:off x="9639300" y="9827375"/>
          <a:ext cx="838200" cy="3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CE6F4774-356B-4FB7-B77B-4FB9D7E65EE4}"/>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108B394C-C220-487E-9C0C-BD337E361E01}"/>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37799</xdr:rowOff>
    </xdr:from>
    <xdr:to>
      <xdr:col>50</xdr:col>
      <xdr:colOff>114300</xdr:colOff>
      <xdr:row>57</xdr:row>
      <xdr:rowOff>93902</xdr:rowOff>
    </xdr:to>
    <xdr:cxnSp macro="">
      <xdr:nvCxnSpPr>
        <xdr:cNvPr id="348" name="直線コネクタ 347">
          <a:extLst>
            <a:ext uri="{FF2B5EF4-FFF2-40B4-BE49-F238E27FC236}">
              <a16:creationId xmlns:a16="http://schemas.microsoft.com/office/drawing/2014/main" id="{939B9768-F0EF-453A-B3B6-0279FBAEBF2B}"/>
            </a:ext>
          </a:extLst>
        </xdr:cNvPr>
        <xdr:cNvCxnSpPr/>
      </xdr:nvCxnSpPr>
      <xdr:spPr>
        <a:xfrm>
          <a:off x="8750300" y="9810449"/>
          <a:ext cx="889000" cy="5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75594FE2-93B4-4AA7-B503-0E974EDCD879}"/>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D7BC01DD-7EAB-4F88-8638-DBC08462F17B}"/>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37799</xdr:rowOff>
    </xdr:from>
    <xdr:to>
      <xdr:col>45</xdr:col>
      <xdr:colOff>177800</xdr:colOff>
      <xdr:row>57</xdr:row>
      <xdr:rowOff>46321</xdr:rowOff>
    </xdr:to>
    <xdr:cxnSp macro="">
      <xdr:nvCxnSpPr>
        <xdr:cNvPr id="351" name="直線コネクタ 350">
          <a:extLst>
            <a:ext uri="{FF2B5EF4-FFF2-40B4-BE49-F238E27FC236}">
              <a16:creationId xmlns:a16="http://schemas.microsoft.com/office/drawing/2014/main" id="{C5D7CA8B-A220-4681-BD62-85CFC31D4C5B}"/>
            </a:ext>
          </a:extLst>
        </xdr:cNvPr>
        <xdr:cNvCxnSpPr/>
      </xdr:nvCxnSpPr>
      <xdr:spPr>
        <a:xfrm flipV="1">
          <a:off x="7861300" y="9810449"/>
          <a:ext cx="889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800E981-AE6B-42FC-BF65-DFB7DB7DB897}"/>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ACE298AA-283A-4423-80AC-6D4B5FE111D7}"/>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10358</xdr:rowOff>
    </xdr:from>
    <xdr:to>
      <xdr:col>41</xdr:col>
      <xdr:colOff>50800</xdr:colOff>
      <xdr:row>57</xdr:row>
      <xdr:rowOff>46321</xdr:rowOff>
    </xdr:to>
    <xdr:cxnSp macro="">
      <xdr:nvCxnSpPr>
        <xdr:cNvPr id="354" name="直線コネクタ 353">
          <a:extLst>
            <a:ext uri="{FF2B5EF4-FFF2-40B4-BE49-F238E27FC236}">
              <a16:creationId xmlns:a16="http://schemas.microsoft.com/office/drawing/2014/main" id="{77D9B4B9-97E6-4366-9EF1-718EE71ED2AA}"/>
            </a:ext>
          </a:extLst>
        </xdr:cNvPr>
        <xdr:cNvCxnSpPr/>
      </xdr:nvCxnSpPr>
      <xdr:spPr>
        <a:xfrm>
          <a:off x="6972300" y="9611558"/>
          <a:ext cx="889000" cy="20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31255DC6-3BA9-4F5F-A45F-30D0277FD674}"/>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99EF0019-6184-4F08-9F65-B8165BBC5E0E}"/>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45654</xdr:rowOff>
    </xdr:from>
    <xdr:to>
      <xdr:col>36</xdr:col>
      <xdr:colOff>165100</xdr:colOff>
      <xdr:row>56</xdr:row>
      <xdr:rowOff>147254</xdr:rowOff>
    </xdr:to>
    <xdr:sp macro="" textlink="">
      <xdr:nvSpPr>
        <xdr:cNvPr id="357" name="フローチャート: 判断 356">
          <a:extLst>
            <a:ext uri="{FF2B5EF4-FFF2-40B4-BE49-F238E27FC236}">
              <a16:creationId xmlns:a16="http://schemas.microsoft.com/office/drawing/2014/main" id="{E552CF8A-8A60-412D-AF39-A7450104D4DC}"/>
            </a:ext>
          </a:extLst>
        </xdr:cNvPr>
        <xdr:cNvSpPr/>
      </xdr:nvSpPr>
      <xdr:spPr>
        <a:xfrm>
          <a:off x="6921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138381</xdr:rowOff>
    </xdr:from>
    <xdr:ext cx="534377" cy="259045"/>
    <xdr:sp macro="" textlink="">
      <xdr:nvSpPr>
        <xdr:cNvPr id="358" name="テキスト ボックス 357">
          <a:extLst>
            <a:ext uri="{FF2B5EF4-FFF2-40B4-BE49-F238E27FC236}">
              <a16:creationId xmlns:a16="http://schemas.microsoft.com/office/drawing/2014/main" id="{5E2334CD-9A6F-488B-9732-40C5BDC45B7A}"/>
            </a:ext>
          </a:extLst>
        </xdr:cNvPr>
        <xdr:cNvSpPr txBox="1"/>
      </xdr:nvSpPr>
      <xdr:spPr>
        <a:xfrm>
          <a:off x="6705111" y="97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60BADEA2-3FAD-42C9-8621-5E21DD91BF2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6AF61072-DB00-437D-9FAF-B40D6EEA915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A3762FA-3F7A-4E74-A12E-2F5F5C5E852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1BBA2AA-E03B-467C-A6F7-804C8D5EE4E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D2AB9F2-402A-4BFE-8530-1F6045C390F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3925</xdr:rowOff>
    </xdr:from>
    <xdr:to>
      <xdr:col>55</xdr:col>
      <xdr:colOff>50800</xdr:colOff>
      <xdr:row>57</xdr:row>
      <xdr:rowOff>105525</xdr:rowOff>
    </xdr:to>
    <xdr:sp macro="" textlink="">
      <xdr:nvSpPr>
        <xdr:cNvPr id="364" name="楕円 363">
          <a:extLst>
            <a:ext uri="{FF2B5EF4-FFF2-40B4-BE49-F238E27FC236}">
              <a16:creationId xmlns:a16="http://schemas.microsoft.com/office/drawing/2014/main" id="{2BD40107-44CD-4EC7-AC22-B97EC134615C}"/>
            </a:ext>
          </a:extLst>
        </xdr:cNvPr>
        <xdr:cNvSpPr/>
      </xdr:nvSpPr>
      <xdr:spPr>
        <a:xfrm>
          <a:off x="10426700" y="97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153802</xdr:rowOff>
    </xdr:from>
    <xdr:ext cx="534377" cy="259045"/>
    <xdr:sp macro="" textlink="">
      <xdr:nvSpPr>
        <xdr:cNvPr id="365" name="普通建設事業費該当値テキスト">
          <a:extLst>
            <a:ext uri="{FF2B5EF4-FFF2-40B4-BE49-F238E27FC236}">
              <a16:creationId xmlns:a16="http://schemas.microsoft.com/office/drawing/2014/main" id="{B295BFBE-18FA-49B9-8497-88BCB088A610}"/>
            </a:ext>
          </a:extLst>
        </xdr:cNvPr>
        <xdr:cNvSpPr txBox="1"/>
      </xdr:nvSpPr>
      <xdr:spPr>
        <a:xfrm>
          <a:off x="10528300" y="975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43102</xdr:rowOff>
    </xdr:from>
    <xdr:to>
      <xdr:col>50</xdr:col>
      <xdr:colOff>165100</xdr:colOff>
      <xdr:row>57</xdr:row>
      <xdr:rowOff>144702</xdr:rowOff>
    </xdr:to>
    <xdr:sp macro="" textlink="">
      <xdr:nvSpPr>
        <xdr:cNvPr id="366" name="楕円 365">
          <a:extLst>
            <a:ext uri="{FF2B5EF4-FFF2-40B4-BE49-F238E27FC236}">
              <a16:creationId xmlns:a16="http://schemas.microsoft.com/office/drawing/2014/main" id="{7D9FBA8A-3810-4AC9-B9F3-A61FE3EA173D}"/>
            </a:ext>
          </a:extLst>
        </xdr:cNvPr>
        <xdr:cNvSpPr/>
      </xdr:nvSpPr>
      <xdr:spPr>
        <a:xfrm>
          <a:off x="9588500" y="981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135829</xdr:rowOff>
    </xdr:from>
    <xdr:ext cx="534377" cy="259045"/>
    <xdr:sp macro="" textlink="">
      <xdr:nvSpPr>
        <xdr:cNvPr id="367" name="テキスト ボックス 366">
          <a:extLst>
            <a:ext uri="{FF2B5EF4-FFF2-40B4-BE49-F238E27FC236}">
              <a16:creationId xmlns:a16="http://schemas.microsoft.com/office/drawing/2014/main" id="{3D32CE36-CBF6-4365-A03C-956755D93157}"/>
            </a:ext>
          </a:extLst>
        </xdr:cNvPr>
        <xdr:cNvSpPr txBox="1"/>
      </xdr:nvSpPr>
      <xdr:spPr>
        <a:xfrm>
          <a:off x="9372111" y="99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158449</xdr:rowOff>
    </xdr:from>
    <xdr:to>
      <xdr:col>46</xdr:col>
      <xdr:colOff>38100</xdr:colOff>
      <xdr:row>57</xdr:row>
      <xdr:rowOff>88599</xdr:rowOff>
    </xdr:to>
    <xdr:sp macro="" textlink="">
      <xdr:nvSpPr>
        <xdr:cNvPr id="368" name="楕円 367">
          <a:extLst>
            <a:ext uri="{FF2B5EF4-FFF2-40B4-BE49-F238E27FC236}">
              <a16:creationId xmlns:a16="http://schemas.microsoft.com/office/drawing/2014/main" id="{188FF5F5-8E6C-48D4-84FF-E67B6B1CFEA7}"/>
            </a:ext>
          </a:extLst>
        </xdr:cNvPr>
        <xdr:cNvSpPr/>
      </xdr:nvSpPr>
      <xdr:spPr>
        <a:xfrm>
          <a:off x="8699500" y="97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79726</xdr:rowOff>
    </xdr:from>
    <xdr:ext cx="534377" cy="259045"/>
    <xdr:sp macro="" textlink="">
      <xdr:nvSpPr>
        <xdr:cNvPr id="369" name="テキスト ボックス 368">
          <a:extLst>
            <a:ext uri="{FF2B5EF4-FFF2-40B4-BE49-F238E27FC236}">
              <a16:creationId xmlns:a16="http://schemas.microsoft.com/office/drawing/2014/main" id="{A8332AD7-AB5C-470A-9F32-2BD620209777}"/>
            </a:ext>
          </a:extLst>
        </xdr:cNvPr>
        <xdr:cNvSpPr txBox="1"/>
      </xdr:nvSpPr>
      <xdr:spPr>
        <a:xfrm>
          <a:off x="8483111" y="985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166971</xdr:rowOff>
    </xdr:from>
    <xdr:to>
      <xdr:col>41</xdr:col>
      <xdr:colOff>101600</xdr:colOff>
      <xdr:row>57</xdr:row>
      <xdr:rowOff>97121</xdr:rowOff>
    </xdr:to>
    <xdr:sp macro="" textlink="">
      <xdr:nvSpPr>
        <xdr:cNvPr id="370" name="楕円 369">
          <a:extLst>
            <a:ext uri="{FF2B5EF4-FFF2-40B4-BE49-F238E27FC236}">
              <a16:creationId xmlns:a16="http://schemas.microsoft.com/office/drawing/2014/main" id="{6E821F87-7C42-4D90-B6AE-614B0E53EC65}"/>
            </a:ext>
          </a:extLst>
        </xdr:cNvPr>
        <xdr:cNvSpPr/>
      </xdr:nvSpPr>
      <xdr:spPr>
        <a:xfrm>
          <a:off x="7810500" y="976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88248</xdr:rowOff>
    </xdr:from>
    <xdr:ext cx="534377" cy="259045"/>
    <xdr:sp macro="" textlink="">
      <xdr:nvSpPr>
        <xdr:cNvPr id="371" name="テキスト ボックス 370">
          <a:extLst>
            <a:ext uri="{FF2B5EF4-FFF2-40B4-BE49-F238E27FC236}">
              <a16:creationId xmlns:a16="http://schemas.microsoft.com/office/drawing/2014/main" id="{195386EE-04BB-4A4A-9AB4-87DCAA3C5245}"/>
            </a:ext>
          </a:extLst>
        </xdr:cNvPr>
        <xdr:cNvSpPr txBox="1"/>
      </xdr:nvSpPr>
      <xdr:spPr>
        <a:xfrm>
          <a:off x="7594111" y="986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131008</xdr:rowOff>
    </xdr:from>
    <xdr:to>
      <xdr:col>36</xdr:col>
      <xdr:colOff>165100</xdr:colOff>
      <xdr:row>56</xdr:row>
      <xdr:rowOff>61158</xdr:rowOff>
    </xdr:to>
    <xdr:sp macro="" textlink="">
      <xdr:nvSpPr>
        <xdr:cNvPr id="372" name="楕円 371">
          <a:extLst>
            <a:ext uri="{FF2B5EF4-FFF2-40B4-BE49-F238E27FC236}">
              <a16:creationId xmlns:a16="http://schemas.microsoft.com/office/drawing/2014/main" id="{4FBB5E52-C5D2-427F-842B-994B206D5266}"/>
            </a:ext>
          </a:extLst>
        </xdr:cNvPr>
        <xdr:cNvSpPr/>
      </xdr:nvSpPr>
      <xdr:spPr>
        <a:xfrm>
          <a:off x="6921500" y="956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77685</xdr:rowOff>
    </xdr:from>
    <xdr:ext cx="599010" cy="259045"/>
    <xdr:sp macro="" textlink="">
      <xdr:nvSpPr>
        <xdr:cNvPr id="373" name="テキスト ボックス 372">
          <a:extLst>
            <a:ext uri="{FF2B5EF4-FFF2-40B4-BE49-F238E27FC236}">
              <a16:creationId xmlns:a16="http://schemas.microsoft.com/office/drawing/2014/main" id="{54FE3CA7-7051-4D3E-8221-944EEFF38A97}"/>
            </a:ext>
          </a:extLst>
        </xdr:cNvPr>
        <xdr:cNvSpPr txBox="1"/>
      </xdr:nvSpPr>
      <xdr:spPr>
        <a:xfrm>
          <a:off x="6672795" y="9335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1E5734F-BA29-49A0-9193-12D3EF47004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516286ED-3FE2-4223-98B2-489E5A2FA3DC}"/>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8B76620B-F580-4AD6-9CCE-8061C70E5EA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2C0C244A-58B1-4E92-9C68-6CF3FEC6782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9C749800-618C-4B4A-87E7-00CA88385A7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F0FD9D21-4048-40DD-9487-B89AC97E961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DA63D541-2797-4175-A656-245B11DCAB4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278E5055-DA54-42F9-BEE8-CD926BAB308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7862EC78-2AC6-4959-B575-BAAFEBE8517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2DBA0D92-DED6-42E5-993E-7F0C1CDDE51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4D83363C-E38E-494B-872F-B4D4549F09F8}"/>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2027648A-AF81-4616-8E40-F5660CEB7CBB}"/>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65222476-4858-48B3-8767-D0D3E0555B8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F31F0E2D-CC22-4F42-AE6C-5DD2D35C08EE}"/>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D83A9BE2-5E51-41DE-9048-C79B4D1F062A}"/>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C8DC4B45-5E38-4944-A423-A2366E86BC77}"/>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81E62FE9-92BA-48A0-8651-3D38757E97D4}"/>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EA2097D9-254A-4E8E-BE70-4D93C7B47F9D}"/>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60D848ED-A74F-412F-8FF3-9D8CB17D312D}"/>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C6038E5A-5C90-4679-9725-C3DDF08B4DC1}"/>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42526DC5-3022-4E3B-9DE0-ED01A33262D3}"/>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B2849551-01AC-43C0-A370-EB123612812D}"/>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269DA6DB-7472-41C2-BE47-BB772897519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85952826-E7F2-4141-8F13-35211029173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66F75B3D-FB93-467E-BB03-5A4D2A15D10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9A9A4A33-1E75-490E-A98D-7A988DB7AC7D}"/>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A6D3BC86-A99F-4190-BD5A-05C028F1F493}"/>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1D3B874D-FAC4-40A2-8274-1A3ACC8247F6}"/>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B77D9075-8412-4C4B-AEE5-BC9330D79056}"/>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B3CC8C0A-7987-472A-BD08-9FFDFB5F9C06}"/>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19881</xdr:rowOff>
    </xdr:from>
    <xdr:to>
      <xdr:col>55</xdr:col>
      <xdr:colOff>0</xdr:colOff>
      <xdr:row>79</xdr:row>
      <xdr:rowOff>83421</xdr:rowOff>
    </xdr:to>
    <xdr:cxnSp macro="">
      <xdr:nvCxnSpPr>
        <xdr:cNvPr id="404" name="直線コネクタ 403">
          <a:extLst>
            <a:ext uri="{FF2B5EF4-FFF2-40B4-BE49-F238E27FC236}">
              <a16:creationId xmlns:a16="http://schemas.microsoft.com/office/drawing/2014/main" id="{D9C57AC9-AA2E-4114-8654-7FDB52B5D03B}"/>
            </a:ext>
          </a:extLst>
        </xdr:cNvPr>
        <xdr:cNvCxnSpPr/>
      </xdr:nvCxnSpPr>
      <xdr:spPr>
        <a:xfrm flipV="1">
          <a:off x="9639300" y="13564431"/>
          <a:ext cx="838200" cy="6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5CAE7EA3-20A3-4E89-9C6B-464E05C17195}"/>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64B18CB9-C87E-427B-8AAB-0C6411AC7A21}"/>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83421</xdr:rowOff>
    </xdr:from>
    <xdr:to>
      <xdr:col>50</xdr:col>
      <xdr:colOff>114300</xdr:colOff>
      <xdr:row>79</xdr:row>
      <xdr:rowOff>98149</xdr:rowOff>
    </xdr:to>
    <xdr:cxnSp macro="">
      <xdr:nvCxnSpPr>
        <xdr:cNvPr id="407" name="直線コネクタ 406">
          <a:extLst>
            <a:ext uri="{FF2B5EF4-FFF2-40B4-BE49-F238E27FC236}">
              <a16:creationId xmlns:a16="http://schemas.microsoft.com/office/drawing/2014/main" id="{23BE8E21-318D-4F5D-9AE3-C47705F9DB78}"/>
            </a:ext>
          </a:extLst>
        </xdr:cNvPr>
        <xdr:cNvCxnSpPr/>
      </xdr:nvCxnSpPr>
      <xdr:spPr>
        <a:xfrm flipV="1">
          <a:off x="8750300" y="13627971"/>
          <a:ext cx="889000" cy="1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4AF7CD7C-4E77-4590-ACD3-752752EB6535}"/>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2CEB312B-9298-4D5E-AFA8-1B3C75D44BC4}"/>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98149</xdr:rowOff>
    </xdr:from>
    <xdr:to>
      <xdr:col>45</xdr:col>
      <xdr:colOff>177800</xdr:colOff>
      <xdr:row>79</xdr:row>
      <xdr:rowOff>98444</xdr:rowOff>
    </xdr:to>
    <xdr:cxnSp macro="">
      <xdr:nvCxnSpPr>
        <xdr:cNvPr id="410" name="直線コネクタ 409">
          <a:extLst>
            <a:ext uri="{FF2B5EF4-FFF2-40B4-BE49-F238E27FC236}">
              <a16:creationId xmlns:a16="http://schemas.microsoft.com/office/drawing/2014/main" id="{DD4EF81F-1C79-402D-9659-ABFDA67381C2}"/>
            </a:ext>
          </a:extLst>
        </xdr:cNvPr>
        <xdr:cNvCxnSpPr/>
      </xdr:nvCxnSpPr>
      <xdr:spPr>
        <a:xfrm flipV="1">
          <a:off x="7861300" y="13642699"/>
          <a:ext cx="889000" cy="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63CE193B-B66C-49DD-AE2F-809077A81ADE}"/>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D6884780-3086-4EE6-BE99-932E2F9CF044}"/>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93707</xdr:rowOff>
    </xdr:from>
    <xdr:to>
      <xdr:col>41</xdr:col>
      <xdr:colOff>50800</xdr:colOff>
      <xdr:row>79</xdr:row>
      <xdr:rowOff>98444</xdr:rowOff>
    </xdr:to>
    <xdr:cxnSp macro="">
      <xdr:nvCxnSpPr>
        <xdr:cNvPr id="413" name="直線コネクタ 412">
          <a:extLst>
            <a:ext uri="{FF2B5EF4-FFF2-40B4-BE49-F238E27FC236}">
              <a16:creationId xmlns:a16="http://schemas.microsoft.com/office/drawing/2014/main" id="{22B10D0E-3532-4337-BCC8-5C6CBFD55B7E}"/>
            </a:ext>
          </a:extLst>
        </xdr:cNvPr>
        <xdr:cNvCxnSpPr/>
      </xdr:nvCxnSpPr>
      <xdr:spPr>
        <a:xfrm>
          <a:off x="6972300" y="13638257"/>
          <a:ext cx="889000" cy="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D973C960-711A-490E-8EBC-4648B8D934F7}"/>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F61E441-0E41-4AC3-A465-793BA2F08A3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65191</xdr:rowOff>
    </xdr:from>
    <xdr:to>
      <xdr:col>36</xdr:col>
      <xdr:colOff>165100</xdr:colOff>
      <xdr:row>78</xdr:row>
      <xdr:rowOff>166791</xdr:rowOff>
    </xdr:to>
    <xdr:sp macro="" textlink="">
      <xdr:nvSpPr>
        <xdr:cNvPr id="416" name="フローチャート: 判断 415">
          <a:extLst>
            <a:ext uri="{FF2B5EF4-FFF2-40B4-BE49-F238E27FC236}">
              <a16:creationId xmlns:a16="http://schemas.microsoft.com/office/drawing/2014/main" id="{3F9D7158-2FCA-4260-8213-5A93A5AD9A55}"/>
            </a:ext>
          </a:extLst>
        </xdr:cNvPr>
        <xdr:cNvSpPr/>
      </xdr:nvSpPr>
      <xdr:spPr>
        <a:xfrm>
          <a:off x="6921500" y="134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11868</xdr:rowOff>
    </xdr:from>
    <xdr:ext cx="534377" cy="259045"/>
    <xdr:sp macro="" textlink="">
      <xdr:nvSpPr>
        <xdr:cNvPr id="417" name="テキスト ボックス 416">
          <a:extLst>
            <a:ext uri="{FF2B5EF4-FFF2-40B4-BE49-F238E27FC236}">
              <a16:creationId xmlns:a16="http://schemas.microsoft.com/office/drawing/2014/main" id="{41977F94-0149-4368-B638-BC8FD2214C1B}"/>
            </a:ext>
          </a:extLst>
        </xdr:cNvPr>
        <xdr:cNvSpPr txBox="1"/>
      </xdr:nvSpPr>
      <xdr:spPr>
        <a:xfrm>
          <a:off x="6705111" y="1321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0508E3A-50EA-446C-A789-584F9EE7513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204E87C-E055-42AE-908C-D313FAEEA8A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34CABDA-EC5C-43B8-861F-5750F3C3DAF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CF9BE7D-FDB5-441D-8CF3-6F6E15A21F8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E7237BD-80EA-44EA-8A08-E8E37B4386A8}"/>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140531</xdr:rowOff>
    </xdr:from>
    <xdr:to>
      <xdr:col>55</xdr:col>
      <xdr:colOff>50800</xdr:colOff>
      <xdr:row>79</xdr:row>
      <xdr:rowOff>70681</xdr:rowOff>
    </xdr:to>
    <xdr:sp macro="" textlink="">
      <xdr:nvSpPr>
        <xdr:cNvPr id="423" name="楕円 422">
          <a:extLst>
            <a:ext uri="{FF2B5EF4-FFF2-40B4-BE49-F238E27FC236}">
              <a16:creationId xmlns:a16="http://schemas.microsoft.com/office/drawing/2014/main" id="{2B984821-FB3F-4707-83CB-957DD99FB1A5}"/>
            </a:ext>
          </a:extLst>
        </xdr:cNvPr>
        <xdr:cNvSpPr/>
      </xdr:nvSpPr>
      <xdr:spPr>
        <a:xfrm>
          <a:off x="10426700" y="1351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55458</xdr:rowOff>
    </xdr:from>
    <xdr:ext cx="469744" cy="259045"/>
    <xdr:sp macro="" textlink="">
      <xdr:nvSpPr>
        <xdr:cNvPr id="424" name="普通建設事業費 （ うち新規整備　）該当値テキスト">
          <a:extLst>
            <a:ext uri="{FF2B5EF4-FFF2-40B4-BE49-F238E27FC236}">
              <a16:creationId xmlns:a16="http://schemas.microsoft.com/office/drawing/2014/main" id="{4B637D19-FB44-4A90-B0E1-D84BFD8B1B9C}"/>
            </a:ext>
          </a:extLst>
        </xdr:cNvPr>
        <xdr:cNvSpPr txBox="1"/>
      </xdr:nvSpPr>
      <xdr:spPr>
        <a:xfrm>
          <a:off x="10528300" y="1342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32621</xdr:rowOff>
    </xdr:from>
    <xdr:to>
      <xdr:col>50</xdr:col>
      <xdr:colOff>165100</xdr:colOff>
      <xdr:row>79</xdr:row>
      <xdr:rowOff>134221</xdr:rowOff>
    </xdr:to>
    <xdr:sp macro="" textlink="">
      <xdr:nvSpPr>
        <xdr:cNvPr id="425" name="楕円 424">
          <a:extLst>
            <a:ext uri="{FF2B5EF4-FFF2-40B4-BE49-F238E27FC236}">
              <a16:creationId xmlns:a16="http://schemas.microsoft.com/office/drawing/2014/main" id="{FDF93177-BF55-476A-910F-0EC9F25705F6}"/>
            </a:ext>
          </a:extLst>
        </xdr:cNvPr>
        <xdr:cNvSpPr/>
      </xdr:nvSpPr>
      <xdr:spPr>
        <a:xfrm>
          <a:off x="9588500" y="1357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125348</xdr:rowOff>
    </xdr:from>
    <xdr:ext cx="469744" cy="259045"/>
    <xdr:sp macro="" textlink="">
      <xdr:nvSpPr>
        <xdr:cNvPr id="426" name="テキスト ボックス 425">
          <a:extLst>
            <a:ext uri="{FF2B5EF4-FFF2-40B4-BE49-F238E27FC236}">
              <a16:creationId xmlns:a16="http://schemas.microsoft.com/office/drawing/2014/main" id="{77A5F92C-C298-4EE6-8563-248BA93D5EAB}"/>
            </a:ext>
          </a:extLst>
        </xdr:cNvPr>
        <xdr:cNvSpPr txBox="1"/>
      </xdr:nvSpPr>
      <xdr:spPr>
        <a:xfrm>
          <a:off x="9404428" y="1366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47349</xdr:rowOff>
    </xdr:from>
    <xdr:to>
      <xdr:col>46</xdr:col>
      <xdr:colOff>38100</xdr:colOff>
      <xdr:row>79</xdr:row>
      <xdr:rowOff>148949</xdr:rowOff>
    </xdr:to>
    <xdr:sp macro="" textlink="">
      <xdr:nvSpPr>
        <xdr:cNvPr id="427" name="楕円 426">
          <a:extLst>
            <a:ext uri="{FF2B5EF4-FFF2-40B4-BE49-F238E27FC236}">
              <a16:creationId xmlns:a16="http://schemas.microsoft.com/office/drawing/2014/main" id="{7C8D9062-5E5E-492A-A2DC-FFEE6BADEC9F}"/>
            </a:ext>
          </a:extLst>
        </xdr:cNvPr>
        <xdr:cNvSpPr/>
      </xdr:nvSpPr>
      <xdr:spPr>
        <a:xfrm>
          <a:off x="8699500" y="1359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140076</xdr:rowOff>
    </xdr:from>
    <xdr:ext cx="313932" cy="259045"/>
    <xdr:sp macro="" textlink="">
      <xdr:nvSpPr>
        <xdr:cNvPr id="428" name="テキスト ボックス 427">
          <a:extLst>
            <a:ext uri="{FF2B5EF4-FFF2-40B4-BE49-F238E27FC236}">
              <a16:creationId xmlns:a16="http://schemas.microsoft.com/office/drawing/2014/main" id="{6838300D-48FD-4AB5-83C0-ECF4B346A8EA}"/>
            </a:ext>
          </a:extLst>
        </xdr:cNvPr>
        <xdr:cNvSpPr txBox="1"/>
      </xdr:nvSpPr>
      <xdr:spPr>
        <a:xfrm>
          <a:off x="8593333" y="13684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47644</xdr:rowOff>
    </xdr:from>
    <xdr:to>
      <xdr:col>41</xdr:col>
      <xdr:colOff>101600</xdr:colOff>
      <xdr:row>79</xdr:row>
      <xdr:rowOff>149244</xdr:rowOff>
    </xdr:to>
    <xdr:sp macro="" textlink="">
      <xdr:nvSpPr>
        <xdr:cNvPr id="429" name="楕円 428">
          <a:extLst>
            <a:ext uri="{FF2B5EF4-FFF2-40B4-BE49-F238E27FC236}">
              <a16:creationId xmlns:a16="http://schemas.microsoft.com/office/drawing/2014/main" id="{F44A80EF-06E0-422E-83E6-4AEAA84CC4E6}"/>
            </a:ext>
          </a:extLst>
        </xdr:cNvPr>
        <xdr:cNvSpPr/>
      </xdr:nvSpPr>
      <xdr:spPr>
        <a:xfrm>
          <a:off x="7810500" y="135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140371</xdr:rowOff>
    </xdr:from>
    <xdr:ext cx="313932" cy="259045"/>
    <xdr:sp macro="" textlink="">
      <xdr:nvSpPr>
        <xdr:cNvPr id="430" name="テキスト ボックス 429">
          <a:extLst>
            <a:ext uri="{FF2B5EF4-FFF2-40B4-BE49-F238E27FC236}">
              <a16:creationId xmlns:a16="http://schemas.microsoft.com/office/drawing/2014/main" id="{ED8DBE01-80A9-416D-89DC-6451B0B56C21}"/>
            </a:ext>
          </a:extLst>
        </xdr:cNvPr>
        <xdr:cNvSpPr txBox="1"/>
      </xdr:nvSpPr>
      <xdr:spPr>
        <a:xfrm>
          <a:off x="7704333" y="13684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42907</xdr:rowOff>
    </xdr:from>
    <xdr:to>
      <xdr:col>36</xdr:col>
      <xdr:colOff>165100</xdr:colOff>
      <xdr:row>79</xdr:row>
      <xdr:rowOff>144507</xdr:rowOff>
    </xdr:to>
    <xdr:sp macro="" textlink="">
      <xdr:nvSpPr>
        <xdr:cNvPr id="431" name="楕円 430">
          <a:extLst>
            <a:ext uri="{FF2B5EF4-FFF2-40B4-BE49-F238E27FC236}">
              <a16:creationId xmlns:a16="http://schemas.microsoft.com/office/drawing/2014/main" id="{03A58FA0-7E3E-4BA2-A144-0CE22F0F7290}"/>
            </a:ext>
          </a:extLst>
        </xdr:cNvPr>
        <xdr:cNvSpPr/>
      </xdr:nvSpPr>
      <xdr:spPr>
        <a:xfrm>
          <a:off x="6921500" y="135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135634</xdr:rowOff>
    </xdr:from>
    <xdr:ext cx="378565" cy="259045"/>
    <xdr:sp macro="" textlink="">
      <xdr:nvSpPr>
        <xdr:cNvPr id="432" name="テキスト ボックス 431">
          <a:extLst>
            <a:ext uri="{FF2B5EF4-FFF2-40B4-BE49-F238E27FC236}">
              <a16:creationId xmlns:a16="http://schemas.microsoft.com/office/drawing/2014/main" id="{0C39C9B1-A6F8-499F-8416-90D6599C3693}"/>
            </a:ext>
          </a:extLst>
        </xdr:cNvPr>
        <xdr:cNvSpPr txBox="1"/>
      </xdr:nvSpPr>
      <xdr:spPr>
        <a:xfrm>
          <a:off x="6783017" y="13680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CDD7DCF5-798C-40C9-9FC8-D9B5E3C27BC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78AEDDC0-65C8-405F-89EB-3E2300C8152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EDACCFC8-A8E8-4036-AF99-E971120A251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672B5BB5-3BF8-4748-9C0C-0EC5BE4B32D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62283085-82A4-4C61-B1FE-DFF09B3968B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EECDA080-4703-4F02-9E71-A532E199CA7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ABA96CDF-11B9-4AA6-B8DD-D6A85F01C96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F2E9A1BB-7454-453D-BCEC-78CBE8237608}"/>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B777BC85-5894-4BBC-B8E8-D638BA6B4DA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D0CEAD89-5B02-4CD0-B351-597588EB9F5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F55743F7-EA44-4045-96A8-87BE39871B0B}"/>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AAFD37C7-275A-412D-AF33-F05CA8C500F3}"/>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9D5DF77-035A-4ECA-A72B-7EC72E421F1C}"/>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6302CB80-4EFD-4CB0-91EA-0445B6DDD857}"/>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1512240F-EA69-4FCA-8253-81BFAEEF71F6}"/>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39E34A33-F20D-4578-B370-B161E6C81C7B}"/>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49C317A4-CD69-4064-A65F-0CAEB9952B6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28A6E122-AE6A-450A-A08A-E921B414A61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6D0DB592-B0BF-46B0-9BF6-54E2AEFFC5D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A6C2F0EC-A42A-4224-B53F-72E54EBE0E45}"/>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76DF8C21-6C20-483F-B73F-AAB976025985}"/>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F06FE4E8-4AEA-44E0-9AFC-48D5AAFA52FB}"/>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268E9F22-F5E8-4DA9-8197-86B514D9F89C}"/>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CEC54A00-5B60-426F-AECC-9C17E390657C}"/>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110816</xdr:rowOff>
    </xdr:from>
    <xdr:to>
      <xdr:col>55</xdr:col>
      <xdr:colOff>0</xdr:colOff>
      <xdr:row>96</xdr:row>
      <xdr:rowOff>117052</xdr:rowOff>
    </xdr:to>
    <xdr:cxnSp macro="">
      <xdr:nvCxnSpPr>
        <xdr:cNvPr id="457" name="直線コネクタ 456">
          <a:extLst>
            <a:ext uri="{FF2B5EF4-FFF2-40B4-BE49-F238E27FC236}">
              <a16:creationId xmlns:a16="http://schemas.microsoft.com/office/drawing/2014/main" id="{028E64AF-9B9F-4B69-B9EA-B6D88BFDC663}"/>
            </a:ext>
          </a:extLst>
        </xdr:cNvPr>
        <xdr:cNvCxnSpPr/>
      </xdr:nvCxnSpPr>
      <xdr:spPr>
        <a:xfrm flipV="1">
          <a:off x="9639300" y="16570016"/>
          <a:ext cx="83820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CDDBE151-59E6-42B1-A10D-FAF4D7807915}"/>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6EB337D7-7AAF-41A2-B4C6-FFBCCEC6A1E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40802</xdr:rowOff>
    </xdr:from>
    <xdr:to>
      <xdr:col>50</xdr:col>
      <xdr:colOff>114300</xdr:colOff>
      <xdr:row>96</xdr:row>
      <xdr:rowOff>117052</xdr:rowOff>
    </xdr:to>
    <xdr:cxnSp macro="">
      <xdr:nvCxnSpPr>
        <xdr:cNvPr id="460" name="直線コネクタ 459">
          <a:extLst>
            <a:ext uri="{FF2B5EF4-FFF2-40B4-BE49-F238E27FC236}">
              <a16:creationId xmlns:a16="http://schemas.microsoft.com/office/drawing/2014/main" id="{A0443B5A-AE3B-4A67-946A-E8C2524C4BF6}"/>
            </a:ext>
          </a:extLst>
        </xdr:cNvPr>
        <xdr:cNvCxnSpPr/>
      </xdr:nvCxnSpPr>
      <xdr:spPr>
        <a:xfrm>
          <a:off x="8750300" y="16500002"/>
          <a:ext cx="889000" cy="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C3BA301F-3E65-48F8-98DB-9A8A5BAC4E55}"/>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E06FAB02-9DAA-492E-8A5D-95715E0E4D79}"/>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40802</xdr:rowOff>
    </xdr:from>
    <xdr:to>
      <xdr:col>45</xdr:col>
      <xdr:colOff>177800</xdr:colOff>
      <xdr:row>96</xdr:row>
      <xdr:rowOff>44945</xdr:rowOff>
    </xdr:to>
    <xdr:cxnSp macro="">
      <xdr:nvCxnSpPr>
        <xdr:cNvPr id="463" name="直線コネクタ 462">
          <a:extLst>
            <a:ext uri="{FF2B5EF4-FFF2-40B4-BE49-F238E27FC236}">
              <a16:creationId xmlns:a16="http://schemas.microsoft.com/office/drawing/2014/main" id="{7A5FECB5-9979-41C1-9D1C-53BF2E8B3763}"/>
            </a:ext>
          </a:extLst>
        </xdr:cNvPr>
        <xdr:cNvCxnSpPr/>
      </xdr:nvCxnSpPr>
      <xdr:spPr>
        <a:xfrm flipV="1">
          <a:off x="7861300" y="16500002"/>
          <a:ext cx="889000" cy="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72369351-C53A-4C2C-B02E-9E23CD36013E}"/>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EA38F865-F991-4A05-A7A2-D0DC0741B359}"/>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135934</xdr:rowOff>
    </xdr:from>
    <xdr:to>
      <xdr:col>41</xdr:col>
      <xdr:colOff>50800</xdr:colOff>
      <xdr:row>96</xdr:row>
      <xdr:rowOff>44945</xdr:rowOff>
    </xdr:to>
    <xdr:cxnSp macro="">
      <xdr:nvCxnSpPr>
        <xdr:cNvPr id="466" name="直線コネクタ 465">
          <a:extLst>
            <a:ext uri="{FF2B5EF4-FFF2-40B4-BE49-F238E27FC236}">
              <a16:creationId xmlns:a16="http://schemas.microsoft.com/office/drawing/2014/main" id="{BF632083-71BD-4A1A-B975-6C7C8A1CEA8F}"/>
            </a:ext>
          </a:extLst>
        </xdr:cNvPr>
        <xdr:cNvCxnSpPr/>
      </xdr:nvCxnSpPr>
      <xdr:spPr>
        <a:xfrm>
          <a:off x="6972300" y="16252234"/>
          <a:ext cx="889000" cy="25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BDB21BC0-A6B8-46F1-AAC3-738F4FF99615}"/>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4969ED3B-637E-4562-B2EC-52A10DE4C73E}"/>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155125</xdr:rowOff>
    </xdr:from>
    <xdr:to>
      <xdr:col>36</xdr:col>
      <xdr:colOff>165100</xdr:colOff>
      <xdr:row>96</xdr:row>
      <xdr:rowOff>85275</xdr:rowOff>
    </xdr:to>
    <xdr:sp macro="" textlink="">
      <xdr:nvSpPr>
        <xdr:cNvPr id="469" name="フローチャート: 判断 468">
          <a:extLst>
            <a:ext uri="{FF2B5EF4-FFF2-40B4-BE49-F238E27FC236}">
              <a16:creationId xmlns:a16="http://schemas.microsoft.com/office/drawing/2014/main" id="{9E36832E-C0A0-4C48-BEB7-B34B153FFD95}"/>
            </a:ext>
          </a:extLst>
        </xdr:cNvPr>
        <xdr:cNvSpPr/>
      </xdr:nvSpPr>
      <xdr:spPr>
        <a:xfrm>
          <a:off x="6921500" y="1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76402</xdr:rowOff>
    </xdr:from>
    <xdr:ext cx="534377" cy="259045"/>
    <xdr:sp macro="" textlink="">
      <xdr:nvSpPr>
        <xdr:cNvPr id="470" name="テキスト ボックス 469">
          <a:extLst>
            <a:ext uri="{FF2B5EF4-FFF2-40B4-BE49-F238E27FC236}">
              <a16:creationId xmlns:a16="http://schemas.microsoft.com/office/drawing/2014/main" id="{C3794C02-5ED5-43DA-BFC4-0A60CFA1AB79}"/>
            </a:ext>
          </a:extLst>
        </xdr:cNvPr>
        <xdr:cNvSpPr txBox="1"/>
      </xdr:nvSpPr>
      <xdr:spPr>
        <a:xfrm>
          <a:off x="6705111" y="1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74FE61F4-630C-4DCB-957F-1542B50B15D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2AE25B5B-D0C1-4AAC-835D-993EA8D087E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7BBC6769-0318-418F-9463-2BD3BADEED2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C976EB22-5F7C-4BCC-9A5B-A18F8BA812B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C53481A-9F12-4C19-B809-9946681A2C0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60016</xdr:rowOff>
    </xdr:from>
    <xdr:to>
      <xdr:col>55</xdr:col>
      <xdr:colOff>50800</xdr:colOff>
      <xdr:row>96</xdr:row>
      <xdr:rowOff>161616</xdr:rowOff>
    </xdr:to>
    <xdr:sp macro="" textlink="">
      <xdr:nvSpPr>
        <xdr:cNvPr id="476" name="楕円 475">
          <a:extLst>
            <a:ext uri="{FF2B5EF4-FFF2-40B4-BE49-F238E27FC236}">
              <a16:creationId xmlns:a16="http://schemas.microsoft.com/office/drawing/2014/main" id="{F35E5CB3-4EA5-4424-A796-F2CC7F946755}"/>
            </a:ext>
          </a:extLst>
        </xdr:cNvPr>
        <xdr:cNvSpPr/>
      </xdr:nvSpPr>
      <xdr:spPr>
        <a:xfrm>
          <a:off x="10426700" y="165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38443</xdr:rowOff>
    </xdr:from>
    <xdr:ext cx="534377" cy="259045"/>
    <xdr:sp macro="" textlink="">
      <xdr:nvSpPr>
        <xdr:cNvPr id="477" name="普通建設事業費 （ うち更新整備　）該当値テキスト">
          <a:extLst>
            <a:ext uri="{FF2B5EF4-FFF2-40B4-BE49-F238E27FC236}">
              <a16:creationId xmlns:a16="http://schemas.microsoft.com/office/drawing/2014/main" id="{5FF0760B-FFB4-4ACF-AD6F-FF24AAF23544}"/>
            </a:ext>
          </a:extLst>
        </xdr:cNvPr>
        <xdr:cNvSpPr txBox="1"/>
      </xdr:nvSpPr>
      <xdr:spPr>
        <a:xfrm>
          <a:off x="10528300" y="1649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66252</xdr:rowOff>
    </xdr:from>
    <xdr:to>
      <xdr:col>50</xdr:col>
      <xdr:colOff>165100</xdr:colOff>
      <xdr:row>96</xdr:row>
      <xdr:rowOff>167852</xdr:rowOff>
    </xdr:to>
    <xdr:sp macro="" textlink="">
      <xdr:nvSpPr>
        <xdr:cNvPr id="478" name="楕円 477">
          <a:extLst>
            <a:ext uri="{FF2B5EF4-FFF2-40B4-BE49-F238E27FC236}">
              <a16:creationId xmlns:a16="http://schemas.microsoft.com/office/drawing/2014/main" id="{6F0FFDC1-3F80-4537-B20E-80498B177676}"/>
            </a:ext>
          </a:extLst>
        </xdr:cNvPr>
        <xdr:cNvSpPr/>
      </xdr:nvSpPr>
      <xdr:spPr>
        <a:xfrm>
          <a:off x="9588500" y="1652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12929</xdr:rowOff>
    </xdr:from>
    <xdr:ext cx="534377" cy="259045"/>
    <xdr:sp macro="" textlink="">
      <xdr:nvSpPr>
        <xdr:cNvPr id="479" name="テキスト ボックス 478">
          <a:extLst>
            <a:ext uri="{FF2B5EF4-FFF2-40B4-BE49-F238E27FC236}">
              <a16:creationId xmlns:a16="http://schemas.microsoft.com/office/drawing/2014/main" id="{F49843EA-6C77-4AB7-8EA3-CBFAED05BF18}"/>
            </a:ext>
          </a:extLst>
        </xdr:cNvPr>
        <xdr:cNvSpPr txBox="1"/>
      </xdr:nvSpPr>
      <xdr:spPr>
        <a:xfrm>
          <a:off x="9372111" y="1630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161452</xdr:rowOff>
    </xdr:from>
    <xdr:to>
      <xdr:col>46</xdr:col>
      <xdr:colOff>38100</xdr:colOff>
      <xdr:row>96</xdr:row>
      <xdr:rowOff>91602</xdr:rowOff>
    </xdr:to>
    <xdr:sp macro="" textlink="">
      <xdr:nvSpPr>
        <xdr:cNvPr id="480" name="楕円 479">
          <a:extLst>
            <a:ext uri="{FF2B5EF4-FFF2-40B4-BE49-F238E27FC236}">
              <a16:creationId xmlns:a16="http://schemas.microsoft.com/office/drawing/2014/main" id="{4E3602F6-4506-4164-AEBE-560FE135B2D4}"/>
            </a:ext>
          </a:extLst>
        </xdr:cNvPr>
        <xdr:cNvSpPr/>
      </xdr:nvSpPr>
      <xdr:spPr>
        <a:xfrm>
          <a:off x="8699500" y="1644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108129</xdr:rowOff>
    </xdr:from>
    <xdr:ext cx="534377" cy="259045"/>
    <xdr:sp macro="" textlink="">
      <xdr:nvSpPr>
        <xdr:cNvPr id="481" name="テキスト ボックス 480">
          <a:extLst>
            <a:ext uri="{FF2B5EF4-FFF2-40B4-BE49-F238E27FC236}">
              <a16:creationId xmlns:a16="http://schemas.microsoft.com/office/drawing/2014/main" id="{4EC67FA9-5B94-4962-A197-FBDAB7856674}"/>
            </a:ext>
          </a:extLst>
        </xdr:cNvPr>
        <xdr:cNvSpPr txBox="1"/>
      </xdr:nvSpPr>
      <xdr:spPr>
        <a:xfrm>
          <a:off x="8483111" y="1622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165595</xdr:rowOff>
    </xdr:from>
    <xdr:to>
      <xdr:col>41</xdr:col>
      <xdr:colOff>101600</xdr:colOff>
      <xdr:row>96</xdr:row>
      <xdr:rowOff>95745</xdr:rowOff>
    </xdr:to>
    <xdr:sp macro="" textlink="">
      <xdr:nvSpPr>
        <xdr:cNvPr id="482" name="楕円 481">
          <a:extLst>
            <a:ext uri="{FF2B5EF4-FFF2-40B4-BE49-F238E27FC236}">
              <a16:creationId xmlns:a16="http://schemas.microsoft.com/office/drawing/2014/main" id="{B488D008-9C7D-43B2-86A4-29A81B87E628}"/>
            </a:ext>
          </a:extLst>
        </xdr:cNvPr>
        <xdr:cNvSpPr/>
      </xdr:nvSpPr>
      <xdr:spPr>
        <a:xfrm>
          <a:off x="7810500" y="164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112272</xdr:rowOff>
    </xdr:from>
    <xdr:ext cx="534377" cy="259045"/>
    <xdr:sp macro="" textlink="">
      <xdr:nvSpPr>
        <xdr:cNvPr id="483" name="テキスト ボックス 482">
          <a:extLst>
            <a:ext uri="{FF2B5EF4-FFF2-40B4-BE49-F238E27FC236}">
              <a16:creationId xmlns:a16="http://schemas.microsoft.com/office/drawing/2014/main" id="{D69A0B55-FB03-4D4B-B974-92C3BDDDF682}"/>
            </a:ext>
          </a:extLst>
        </xdr:cNvPr>
        <xdr:cNvSpPr txBox="1"/>
      </xdr:nvSpPr>
      <xdr:spPr>
        <a:xfrm>
          <a:off x="7594111" y="1622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85134</xdr:rowOff>
    </xdr:from>
    <xdr:to>
      <xdr:col>36</xdr:col>
      <xdr:colOff>165100</xdr:colOff>
      <xdr:row>95</xdr:row>
      <xdr:rowOff>15284</xdr:rowOff>
    </xdr:to>
    <xdr:sp macro="" textlink="">
      <xdr:nvSpPr>
        <xdr:cNvPr id="484" name="楕円 483">
          <a:extLst>
            <a:ext uri="{FF2B5EF4-FFF2-40B4-BE49-F238E27FC236}">
              <a16:creationId xmlns:a16="http://schemas.microsoft.com/office/drawing/2014/main" id="{1DF94D0B-767C-4A6F-8374-C613F1CB65F6}"/>
            </a:ext>
          </a:extLst>
        </xdr:cNvPr>
        <xdr:cNvSpPr/>
      </xdr:nvSpPr>
      <xdr:spPr>
        <a:xfrm>
          <a:off x="6921500" y="1620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31811</xdr:rowOff>
    </xdr:from>
    <xdr:ext cx="599010" cy="259045"/>
    <xdr:sp macro="" textlink="">
      <xdr:nvSpPr>
        <xdr:cNvPr id="485" name="テキスト ボックス 484">
          <a:extLst>
            <a:ext uri="{FF2B5EF4-FFF2-40B4-BE49-F238E27FC236}">
              <a16:creationId xmlns:a16="http://schemas.microsoft.com/office/drawing/2014/main" id="{CE2C27D9-C537-4012-B62A-0ABBB8709713}"/>
            </a:ext>
          </a:extLst>
        </xdr:cNvPr>
        <xdr:cNvSpPr txBox="1"/>
      </xdr:nvSpPr>
      <xdr:spPr>
        <a:xfrm>
          <a:off x="6672795" y="15976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F1FBDF99-2890-4037-9C9F-AC1834F8361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D623931E-D403-42C8-8B31-EB48308CE5C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BCC43FE2-8679-4F39-99C5-A34149F3E8F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E5A4A5E2-0BEA-4655-B4C3-66F3C9A710E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6CAF8DA1-30A3-4691-BDED-9A3328CAF6A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3FBD598F-6691-45DB-BB6F-D7A4E518F31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F7D805FC-6F44-4580-A313-297073EB215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C0E3CD18-AA41-444A-9A34-5DC652C196E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7817E755-4B33-4227-9CBC-D8E424C6DFF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9814127E-26F2-4574-AFAF-80CAEB4B1EB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F1502AB3-55F2-497E-AC93-8DBEED4C571F}"/>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12EF8B8F-9BC6-44CE-97DC-AE846B0F05C8}"/>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CB6B8820-4A29-4742-923A-8A5531FAFBDD}"/>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28D8CD40-7951-41A8-B620-8D8BE4BFBBE6}"/>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B15DE0AF-C549-4C47-8E3F-DDEBE5923CC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2D4D1B3C-DF34-4336-93F1-C69E53FBE226}"/>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CAB8A7B8-0F1D-4469-B66D-48502B050559}"/>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763356D2-6E98-41AF-A7D9-0F3D53CB2C03}"/>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6A4B89FF-C9CB-4588-BF6F-331C4031AE47}"/>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34134744-BFC8-4510-A314-74575B55C952}"/>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C3E3D0D1-AA7F-4827-9195-8FBF68740F4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C60828AC-F98A-4257-ACAE-CCE9FCA63D1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63E12E10-A6BA-475F-98FA-CEC771A62A5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C91A5DAA-E2BE-4C87-9E0E-42F4B08A4B1A}"/>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D5175DE5-FF7D-48B5-BF3E-686BCA6AAECC}"/>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6AF28B2C-0F4A-47AF-A1FA-7F6AD269D966}"/>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E75A6471-3C25-4B1D-A65A-2A2B42B2401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C30204E3-8DDF-40A3-BCE4-A4444B52B6E5}"/>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50668</xdr:rowOff>
    </xdr:from>
    <xdr:to>
      <xdr:col>85</xdr:col>
      <xdr:colOff>127000</xdr:colOff>
      <xdr:row>39</xdr:row>
      <xdr:rowOff>3405</xdr:rowOff>
    </xdr:to>
    <xdr:cxnSp macro="">
      <xdr:nvCxnSpPr>
        <xdr:cNvPr id="514" name="直線コネクタ 513">
          <a:extLst>
            <a:ext uri="{FF2B5EF4-FFF2-40B4-BE49-F238E27FC236}">
              <a16:creationId xmlns:a16="http://schemas.microsoft.com/office/drawing/2014/main" id="{26A59F7E-323A-4204-8E29-78786EAF270C}"/>
            </a:ext>
          </a:extLst>
        </xdr:cNvPr>
        <xdr:cNvCxnSpPr/>
      </xdr:nvCxnSpPr>
      <xdr:spPr>
        <a:xfrm flipV="1">
          <a:off x="15481300" y="6565768"/>
          <a:ext cx="838200" cy="12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104246</xdr:rowOff>
    </xdr:from>
    <xdr:ext cx="534377" cy="259045"/>
    <xdr:sp macro="" textlink="">
      <xdr:nvSpPr>
        <xdr:cNvPr id="515" name="災害復旧事業費平均値テキスト">
          <a:extLst>
            <a:ext uri="{FF2B5EF4-FFF2-40B4-BE49-F238E27FC236}">
              <a16:creationId xmlns:a16="http://schemas.microsoft.com/office/drawing/2014/main" id="{96C74CF6-753E-42F5-9D95-BC1DC792B020}"/>
            </a:ext>
          </a:extLst>
        </xdr:cNvPr>
        <xdr:cNvSpPr txBox="1"/>
      </xdr:nvSpPr>
      <xdr:spPr>
        <a:xfrm>
          <a:off x="16370300" y="661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70F94DEC-BE86-4386-A024-D420DA6B3CD5}"/>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3405</xdr:rowOff>
    </xdr:from>
    <xdr:to>
      <xdr:col>81</xdr:col>
      <xdr:colOff>50800</xdr:colOff>
      <xdr:row>39</xdr:row>
      <xdr:rowOff>31999</xdr:rowOff>
    </xdr:to>
    <xdr:cxnSp macro="">
      <xdr:nvCxnSpPr>
        <xdr:cNvPr id="517" name="直線コネクタ 516">
          <a:extLst>
            <a:ext uri="{FF2B5EF4-FFF2-40B4-BE49-F238E27FC236}">
              <a16:creationId xmlns:a16="http://schemas.microsoft.com/office/drawing/2014/main" id="{A4DD4EA5-09AD-4B0F-A304-DD5FE28296A7}"/>
            </a:ext>
          </a:extLst>
        </xdr:cNvPr>
        <xdr:cNvCxnSpPr/>
      </xdr:nvCxnSpPr>
      <xdr:spPr>
        <a:xfrm flipV="1">
          <a:off x="14592300" y="6689955"/>
          <a:ext cx="889000" cy="2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38E6AA09-3A05-4779-B0FA-F8DAFC687B89}"/>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88625DB9-CFDA-41E6-8C11-B37B7D1CD98B}"/>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31999</xdr:rowOff>
    </xdr:from>
    <xdr:to>
      <xdr:col>76</xdr:col>
      <xdr:colOff>114300</xdr:colOff>
      <xdr:row>39</xdr:row>
      <xdr:rowOff>43738</xdr:rowOff>
    </xdr:to>
    <xdr:cxnSp macro="">
      <xdr:nvCxnSpPr>
        <xdr:cNvPr id="520" name="直線コネクタ 519">
          <a:extLst>
            <a:ext uri="{FF2B5EF4-FFF2-40B4-BE49-F238E27FC236}">
              <a16:creationId xmlns:a16="http://schemas.microsoft.com/office/drawing/2014/main" id="{BEF46C87-D367-4A9C-AAAC-E6C3F07C0C4F}"/>
            </a:ext>
          </a:extLst>
        </xdr:cNvPr>
        <xdr:cNvCxnSpPr/>
      </xdr:nvCxnSpPr>
      <xdr:spPr>
        <a:xfrm flipV="1">
          <a:off x="13703300" y="6718549"/>
          <a:ext cx="889000" cy="1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67CAC902-9D2F-4518-8335-7D0A4037D10C}"/>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DCE7E4A1-8764-441B-B20B-0E40016D324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41749</xdr:rowOff>
    </xdr:from>
    <xdr:to>
      <xdr:col>71</xdr:col>
      <xdr:colOff>177800</xdr:colOff>
      <xdr:row>39</xdr:row>
      <xdr:rowOff>43738</xdr:rowOff>
    </xdr:to>
    <xdr:cxnSp macro="">
      <xdr:nvCxnSpPr>
        <xdr:cNvPr id="523" name="直線コネクタ 522">
          <a:extLst>
            <a:ext uri="{FF2B5EF4-FFF2-40B4-BE49-F238E27FC236}">
              <a16:creationId xmlns:a16="http://schemas.microsoft.com/office/drawing/2014/main" id="{6B9F1BF7-E65C-4808-A040-E2C4BE2C924B}"/>
            </a:ext>
          </a:extLst>
        </xdr:cNvPr>
        <xdr:cNvCxnSpPr/>
      </xdr:nvCxnSpPr>
      <xdr:spPr>
        <a:xfrm>
          <a:off x="12814300" y="6728299"/>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7637734B-1040-4631-A9A0-082F3E7EABAF}"/>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C7CADAFA-9DC0-48F3-9C5B-EF1838CF170D}"/>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137862</xdr:rowOff>
    </xdr:from>
    <xdr:to>
      <xdr:col>67</xdr:col>
      <xdr:colOff>101600</xdr:colOff>
      <xdr:row>39</xdr:row>
      <xdr:rowOff>68012</xdr:rowOff>
    </xdr:to>
    <xdr:sp macro="" textlink="">
      <xdr:nvSpPr>
        <xdr:cNvPr id="526" name="フローチャート: 判断 525">
          <a:extLst>
            <a:ext uri="{FF2B5EF4-FFF2-40B4-BE49-F238E27FC236}">
              <a16:creationId xmlns:a16="http://schemas.microsoft.com/office/drawing/2014/main" id="{B5B1E3BC-AB64-4E85-80A1-0C3914951480}"/>
            </a:ext>
          </a:extLst>
        </xdr:cNvPr>
        <xdr:cNvSpPr/>
      </xdr:nvSpPr>
      <xdr:spPr>
        <a:xfrm>
          <a:off x="12763500" y="665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84539</xdr:rowOff>
    </xdr:from>
    <xdr:ext cx="469744" cy="259045"/>
    <xdr:sp macro="" textlink="">
      <xdr:nvSpPr>
        <xdr:cNvPr id="527" name="テキスト ボックス 526">
          <a:extLst>
            <a:ext uri="{FF2B5EF4-FFF2-40B4-BE49-F238E27FC236}">
              <a16:creationId xmlns:a16="http://schemas.microsoft.com/office/drawing/2014/main" id="{0103F02E-1921-4500-ADD4-7549968D514A}"/>
            </a:ext>
          </a:extLst>
        </xdr:cNvPr>
        <xdr:cNvSpPr txBox="1"/>
      </xdr:nvSpPr>
      <xdr:spPr>
        <a:xfrm>
          <a:off x="12579428" y="642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75D25896-81AC-42FB-BE67-495B6624E8E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6AAF822D-1045-4243-A4E4-1343751F6CF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E15B87E5-9172-4B26-A74D-631A4C14F5D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86CAE524-BA41-411A-9E4A-5C6CAF53759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ECBB7CD3-F9AB-4CD7-A38C-FB3176081FD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171318</xdr:rowOff>
    </xdr:from>
    <xdr:to>
      <xdr:col>85</xdr:col>
      <xdr:colOff>177800</xdr:colOff>
      <xdr:row>38</xdr:row>
      <xdr:rowOff>101468</xdr:rowOff>
    </xdr:to>
    <xdr:sp macro="" textlink="">
      <xdr:nvSpPr>
        <xdr:cNvPr id="533" name="楕円 532">
          <a:extLst>
            <a:ext uri="{FF2B5EF4-FFF2-40B4-BE49-F238E27FC236}">
              <a16:creationId xmlns:a16="http://schemas.microsoft.com/office/drawing/2014/main" id="{AD920A1F-9D16-40BD-B2C4-06E500D17474}"/>
            </a:ext>
          </a:extLst>
        </xdr:cNvPr>
        <xdr:cNvSpPr/>
      </xdr:nvSpPr>
      <xdr:spPr>
        <a:xfrm>
          <a:off x="16268700" y="651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22745</xdr:rowOff>
    </xdr:from>
    <xdr:ext cx="534377" cy="259045"/>
    <xdr:sp macro="" textlink="">
      <xdr:nvSpPr>
        <xdr:cNvPr id="534" name="災害復旧事業費該当値テキスト">
          <a:extLst>
            <a:ext uri="{FF2B5EF4-FFF2-40B4-BE49-F238E27FC236}">
              <a16:creationId xmlns:a16="http://schemas.microsoft.com/office/drawing/2014/main" id="{35A9D81C-EA28-45A7-95F3-29931946887E}"/>
            </a:ext>
          </a:extLst>
        </xdr:cNvPr>
        <xdr:cNvSpPr txBox="1"/>
      </xdr:nvSpPr>
      <xdr:spPr>
        <a:xfrm>
          <a:off x="16370300" y="636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124055</xdr:rowOff>
    </xdr:from>
    <xdr:to>
      <xdr:col>81</xdr:col>
      <xdr:colOff>101600</xdr:colOff>
      <xdr:row>39</xdr:row>
      <xdr:rowOff>54205</xdr:rowOff>
    </xdr:to>
    <xdr:sp macro="" textlink="">
      <xdr:nvSpPr>
        <xdr:cNvPr id="535" name="楕円 534">
          <a:extLst>
            <a:ext uri="{FF2B5EF4-FFF2-40B4-BE49-F238E27FC236}">
              <a16:creationId xmlns:a16="http://schemas.microsoft.com/office/drawing/2014/main" id="{7620170E-D5EC-48D8-9E3D-D361BC0DE28A}"/>
            </a:ext>
          </a:extLst>
        </xdr:cNvPr>
        <xdr:cNvSpPr/>
      </xdr:nvSpPr>
      <xdr:spPr>
        <a:xfrm>
          <a:off x="15430500" y="663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70732</xdr:rowOff>
    </xdr:from>
    <xdr:ext cx="534377" cy="259045"/>
    <xdr:sp macro="" textlink="">
      <xdr:nvSpPr>
        <xdr:cNvPr id="536" name="テキスト ボックス 535">
          <a:extLst>
            <a:ext uri="{FF2B5EF4-FFF2-40B4-BE49-F238E27FC236}">
              <a16:creationId xmlns:a16="http://schemas.microsoft.com/office/drawing/2014/main" id="{8BF33F76-7555-47D7-BCD8-08206ED938F3}"/>
            </a:ext>
          </a:extLst>
        </xdr:cNvPr>
        <xdr:cNvSpPr txBox="1"/>
      </xdr:nvSpPr>
      <xdr:spPr>
        <a:xfrm>
          <a:off x="15214111" y="641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152649</xdr:rowOff>
    </xdr:from>
    <xdr:to>
      <xdr:col>76</xdr:col>
      <xdr:colOff>165100</xdr:colOff>
      <xdr:row>39</xdr:row>
      <xdr:rowOff>82799</xdr:rowOff>
    </xdr:to>
    <xdr:sp macro="" textlink="">
      <xdr:nvSpPr>
        <xdr:cNvPr id="537" name="楕円 536">
          <a:extLst>
            <a:ext uri="{FF2B5EF4-FFF2-40B4-BE49-F238E27FC236}">
              <a16:creationId xmlns:a16="http://schemas.microsoft.com/office/drawing/2014/main" id="{76284552-4A19-4FA4-929D-3FB2FBA37D52}"/>
            </a:ext>
          </a:extLst>
        </xdr:cNvPr>
        <xdr:cNvSpPr/>
      </xdr:nvSpPr>
      <xdr:spPr>
        <a:xfrm>
          <a:off x="14541500" y="666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73926</xdr:rowOff>
    </xdr:from>
    <xdr:ext cx="469744" cy="259045"/>
    <xdr:sp macro="" textlink="">
      <xdr:nvSpPr>
        <xdr:cNvPr id="538" name="テキスト ボックス 537">
          <a:extLst>
            <a:ext uri="{FF2B5EF4-FFF2-40B4-BE49-F238E27FC236}">
              <a16:creationId xmlns:a16="http://schemas.microsoft.com/office/drawing/2014/main" id="{2F251795-CF3E-4372-9BF1-54C36A6770EF}"/>
            </a:ext>
          </a:extLst>
        </xdr:cNvPr>
        <xdr:cNvSpPr txBox="1"/>
      </xdr:nvSpPr>
      <xdr:spPr>
        <a:xfrm>
          <a:off x="14357428" y="676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164388</xdr:rowOff>
    </xdr:from>
    <xdr:to>
      <xdr:col>72</xdr:col>
      <xdr:colOff>38100</xdr:colOff>
      <xdr:row>39</xdr:row>
      <xdr:rowOff>94538</xdr:rowOff>
    </xdr:to>
    <xdr:sp macro="" textlink="">
      <xdr:nvSpPr>
        <xdr:cNvPr id="539" name="楕円 538">
          <a:extLst>
            <a:ext uri="{FF2B5EF4-FFF2-40B4-BE49-F238E27FC236}">
              <a16:creationId xmlns:a16="http://schemas.microsoft.com/office/drawing/2014/main" id="{6616A7A8-8A97-4CDA-A39D-28727E99B3FD}"/>
            </a:ext>
          </a:extLst>
        </xdr:cNvPr>
        <xdr:cNvSpPr/>
      </xdr:nvSpPr>
      <xdr:spPr>
        <a:xfrm>
          <a:off x="13652500" y="667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85665</xdr:rowOff>
    </xdr:from>
    <xdr:ext cx="378565" cy="259045"/>
    <xdr:sp macro="" textlink="">
      <xdr:nvSpPr>
        <xdr:cNvPr id="540" name="テキスト ボックス 539">
          <a:extLst>
            <a:ext uri="{FF2B5EF4-FFF2-40B4-BE49-F238E27FC236}">
              <a16:creationId xmlns:a16="http://schemas.microsoft.com/office/drawing/2014/main" id="{66871FC8-8C91-4ABD-852E-849BE9C362A5}"/>
            </a:ext>
          </a:extLst>
        </xdr:cNvPr>
        <xdr:cNvSpPr txBox="1"/>
      </xdr:nvSpPr>
      <xdr:spPr>
        <a:xfrm>
          <a:off x="13514017" y="6772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162399</xdr:rowOff>
    </xdr:from>
    <xdr:to>
      <xdr:col>67</xdr:col>
      <xdr:colOff>101600</xdr:colOff>
      <xdr:row>39</xdr:row>
      <xdr:rowOff>92549</xdr:rowOff>
    </xdr:to>
    <xdr:sp macro="" textlink="">
      <xdr:nvSpPr>
        <xdr:cNvPr id="541" name="楕円 540">
          <a:extLst>
            <a:ext uri="{FF2B5EF4-FFF2-40B4-BE49-F238E27FC236}">
              <a16:creationId xmlns:a16="http://schemas.microsoft.com/office/drawing/2014/main" id="{C0BC041A-66DF-4473-B4E1-B832EF279AE9}"/>
            </a:ext>
          </a:extLst>
        </xdr:cNvPr>
        <xdr:cNvSpPr/>
      </xdr:nvSpPr>
      <xdr:spPr>
        <a:xfrm>
          <a:off x="12763500" y="667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83676</xdr:rowOff>
    </xdr:from>
    <xdr:ext cx="378565" cy="259045"/>
    <xdr:sp macro="" textlink="">
      <xdr:nvSpPr>
        <xdr:cNvPr id="542" name="テキスト ボックス 541">
          <a:extLst>
            <a:ext uri="{FF2B5EF4-FFF2-40B4-BE49-F238E27FC236}">
              <a16:creationId xmlns:a16="http://schemas.microsoft.com/office/drawing/2014/main" id="{467E34BB-F0E0-4122-BFC4-4F359D688563}"/>
            </a:ext>
          </a:extLst>
        </xdr:cNvPr>
        <xdr:cNvSpPr txBox="1"/>
      </xdr:nvSpPr>
      <xdr:spPr>
        <a:xfrm>
          <a:off x="12625017" y="6770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948F4184-15B9-40A4-B2DE-0F701E40D70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B078DF89-4BCD-4898-A1C2-EF07D3B04FB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B0F07698-579A-4E26-9CD0-5C8D84DC9FE7}"/>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4C8875D-FDB1-4ACE-B240-0AFA025D4A4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95A2FD5B-D185-47FA-9871-8A2C0BB99CB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1FDE35B4-0183-459C-80EB-BEBD3573904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489AB6C4-C06B-43FF-BB57-EE2DD2C6B9E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7E4D73C3-FF70-4566-8390-C1592D659CE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B47EECF1-F758-43A6-A786-36240879D5C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9A89A907-FC8E-4175-9AF8-CA9557C03AA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65F5D5B3-C9B1-4FBF-8D00-4123D37CE7E5}"/>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D8B7A4C8-459F-41C3-9823-FAA1F2F82AF6}"/>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C32EAB83-A6AA-45D8-BD5A-AD09A1C41FC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5F272F7C-7D25-4C32-8206-B640E28E099C}"/>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FBCF41D5-8C7C-4E93-930D-55EF630D6AD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39D300A1-948E-42B9-B5BF-A7BAB00C49A8}"/>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4B548DB7-D5A2-455A-B055-300D4EB46672}"/>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D4D10CA2-E696-468E-89DF-760EFD6A472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5805CB56-A145-4A63-91CB-0FCCC3B4E157}"/>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121F6666-1CE6-4048-8E25-F7D2ECCBC09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606D6C56-CB16-4049-B9D6-9110AC169C4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D17CB611-184A-42CA-AA4A-B030DC8D8326}"/>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7B8ED57E-3A18-4808-A055-EC0F9EE5CB41}"/>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34E5D42E-A880-491E-9282-FDCA358195DF}"/>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8C7816A0-BB5A-478A-9A40-A41755503B26}"/>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B3F1503D-DA71-491B-A8E4-FE9E2BFCA732}"/>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F3F2A29A-FEBC-478E-9814-12584A83AB44}"/>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F1CB0377-8E38-4428-9429-440E739384C8}"/>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2F16032F-889D-4756-A0F3-EE13B3AB4C4E}"/>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4157AA29-23A3-4108-966D-D5051CFB9067}"/>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89CF0D64-C1F2-48D6-9A24-C13A3A3F7187}"/>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CA145BB1-B9A5-4A09-89AA-F1EB12C9F6EA}"/>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CE08E51C-4999-4CD7-A515-33B0D07ABF74}"/>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743D2538-5EBD-4741-8491-8D78F8564F87}"/>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8F0EF022-BB3C-4232-A3DE-E822B8EF47D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5690EFC6-3AA4-4D88-9A03-80497C329FD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15F8B37E-E0AB-4359-A9D0-ADEA3504A71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6450261F-6545-4242-94AA-EDB983E6C92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83246564-C3EE-46C3-A95D-280630FF6A5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4CB5B89D-F8E8-4F32-9791-2227474159DC}"/>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AAD2D681-904D-4FAD-9A49-2461D512F777}"/>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4CC9DB13-9E3A-4840-B99B-FE45BA3AE251}"/>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B13388A3-CE7A-46A6-8726-1B4F70A700C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704D7855-00A7-49A4-B8F8-A1ED96F579E3}"/>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A6FB4690-B29D-46B9-860D-8D76C4EB93F4}"/>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E72C25C6-30EB-49D3-98A9-D02036226E7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27BAB3CD-52B1-4836-A037-AD976D76572A}"/>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4E556637-1003-46F9-BAAA-F9DCDCC29D36}"/>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96356362-1F0D-48A6-89CC-BCF98928935E}"/>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A18FEA2E-1896-48CF-B92A-CC8E96A5E3B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6616B864-E6AA-4E1D-8963-8CBF42A200C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2D5E4F40-F932-4CE2-AED7-EAD486A0122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ADC493DF-8970-4CEB-9C23-CFCB6B04FF6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BBC42CA7-C7D1-4EF2-928C-CCB67B9B059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8DD3F109-0C37-4CE1-8376-FFA47D0EA53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FFEE6AD3-E70E-4E7E-99D4-BA1EF687A75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E3873FBB-94A3-4EF6-AEB7-8132EA13853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4ED4B312-7BF9-4203-B29F-924A8BB5CA6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BBD9ED18-BA0D-405D-9F7F-F3939E07DE5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3B41A131-741A-4BC6-AE5C-28B70EB92285}"/>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D05E0BBC-ADD4-4D50-A960-32BC6C4ACC9E}"/>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5471756A-E5A9-4B98-A952-D2A0143573EB}"/>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4105F2A9-B0EE-4927-BAE9-AE64C719F8A6}"/>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B39E1C5B-9E18-4994-9371-09D6CFC8A1F3}"/>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D041A771-D797-47EF-A881-04D3EACF1CC5}"/>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4F445A56-6C0A-487D-A786-85C33FC0A084}"/>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31F8E0B7-96D5-4E5D-AA09-A38E9926173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3FD55E49-461C-40F9-A343-A80FAA5387E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AC7910B-C108-4686-85AC-5115689E541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2BDCB92A-754B-43E9-8FBC-354C3287FFE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DE2CBC39-54FA-4375-B445-5F89517315FD}"/>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70213A15-9479-45FB-B472-5DE1DE1B2503}"/>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5EAC549E-A2DA-4AE2-B2C9-FFD3FAF59C44}"/>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74CABEDB-21B9-4285-90B6-B4386D327623}"/>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F85C70DE-2FFE-47B6-AE18-18B1ADA16A8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103261</xdr:rowOff>
    </xdr:from>
    <xdr:to>
      <xdr:col>85</xdr:col>
      <xdr:colOff>127000</xdr:colOff>
      <xdr:row>74</xdr:row>
      <xdr:rowOff>133994</xdr:rowOff>
    </xdr:to>
    <xdr:cxnSp macro="">
      <xdr:nvCxnSpPr>
        <xdr:cNvPr id="618" name="直線コネクタ 617">
          <a:extLst>
            <a:ext uri="{FF2B5EF4-FFF2-40B4-BE49-F238E27FC236}">
              <a16:creationId xmlns:a16="http://schemas.microsoft.com/office/drawing/2014/main" id="{D21E7CCC-2ED3-4D4C-B3ED-B0CA76AE0276}"/>
            </a:ext>
          </a:extLst>
        </xdr:cNvPr>
        <xdr:cNvCxnSpPr/>
      </xdr:nvCxnSpPr>
      <xdr:spPr>
        <a:xfrm>
          <a:off x="15481300" y="12790561"/>
          <a:ext cx="838200" cy="3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740B8842-5415-4D7A-A240-D964F2D4839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F6E4099E-86CC-4D74-83A5-F8689EAC5274}"/>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63522</xdr:rowOff>
    </xdr:from>
    <xdr:to>
      <xdr:col>81</xdr:col>
      <xdr:colOff>50800</xdr:colOff>
      <xdr:row>74</xdr:row>
      <xdr:rowOff>103261</xdr:rowOff>
    </xdr:to>
    <xdr:cxnSp macro="">
      <xdr:nvCxnSpPr>
        <xdr:cNvPr id="621" name="直線コネクタ 620">
          <a:extLst>
            <a:ext uri="{FF2B5EF4-FFF2-40B4-BE49-F238E27FC236}">
              <a16:creationId xmlns:a16="http://schemas.microsoft.com/office/drawing/2014/main" id="{E3E22E6B-2D01-425C-A7EE-716DD52329E7}"/>
            </a:ext>
          </a:extLst>
        </xdr:cNvPr>
        <xdr:cNvCxnSpPr/>
      </xdr:nvCxnSpPr>
      <xdr:spPr>
        <a:xfrm>
          <a:off x="14592300" y="12750822"/>
          <a:ext cx="889000" cy="3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BF52E77B-5414-4117-83E1-EE876CACB7B7}"/>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9F6CB30C-F234-4E95-9C44-9CF6E6FCAFED}"/>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33100</xdr:rowOff>
    </xdr:from>
    <xdr:to>
      <xdr:col>76</xdr:col>
      <xdr:colOff>114300</xdr:colOff>
      <xdr:row>74</xdr:row>
      <xdr:rowOff>63522</xdr:rowOff>
    </xdr:to>
    <xdr:cxnSp macro="">
      <xdr:nvCxnSpPr>
        <xdr:cNvPr id="624" name="直線コネクタ 623">
          <a:extLst>
            <a:ext uri="{FF2B5EF4-FFF2-40B4-BE49-F238E27FC236}">
              <a16:creationId xmlns:a16="http://schemas.microsoft.com/office/drawing/2014/main" id="{EF639DE1-3AC2-4520-806F-595E3C0F502E}"/>
            </a:ext>
          </a:extLst>
        </xdr:cNvPr>
        <xdr:cNvCxnSpPr/>
      </xdr:nvCxnSpPr>
      <xdr:spPr>
        <a:xfrm>
          <a:off x="13703300" y="12720400"/>
          <a:ext cx="889000" cy="3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5C2C27B0-794D-4EAD-B503-8A3F50DBF0AA}"/>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6C5870D-CF3F-49A9-A60C-26B7F1DC393F}"/>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33100</xdr:rowOff>
    </xdr:from>
    <xdr:to>
      <xdr:col>71</xdr:col>
      <xdr:colOff>177800</xdr:colOff>
      <xdr:row>74</xdr:row>
      <xdr:rowOff>88311</xdr:rowOff>
    </xdr:to>
    <xdr:cxnSp macro="">
      <xdr:nvCxnSpPr>
        <xdr:cNvPr id="627" name="直線コネクタ 626">
          <a:extLst>
            <a:ext uri="{FF2B5EF4-FFF2-40B4-BE49-F238E27FC236}">
              <a16:creationId xmlns:a16="http://schemas.microsoft.com/office/drawing/2014/main" id="{F41A44C6-964F-42DE-B054-9AA9803D5CBB}"/>
            </a:ext>
          </a:extLst>
        </xdr:cNvPr>
        <xdr:cNvCxnSpPr/>
      </xdr:nvCxnSpPr>
      <xdr:spPr>
        <a:xfrm flipV="1">
          <a:off x="12814300" y="12720400"/>
          <a:ext cx="889000" cy="5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2F403F1A-D915-41E0-B070-EB2B471C00F1}"/>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E685C4F5-90D5-4A02-9FD7-43D85A0ABDF4}"/>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91168</xdr:rowOff>
    </xdr:from>
    <xdr:to>
      <xdr:col>67</xdr:col>
      <xdr:colOff>101600</xdr:colOff>
      <xdr:row>76</xdr:row>
      <xdr:rowOff>21318</xdr:rowOff>
    </xdr:to>
    <xdr:sp macro="" textlink="">
      <xdr:nvSpPr>
        <xdr:cNvPr id="630" name="フローチャート: 判断 629">
          <a:extLst>
            <a:ext uri="{FF2B5EF4-FFF2-40B4-BE49-F238E27FC236}">
              <a16:creationId xmlns:a16="http://schemas.microsoft.com/office/drawing/2014/main" id="{35F61EAB-C763-485D-9278-081CFD2A5537}"/>
            </a:ext>
          </a:extLst>
        </xdr:cNvPr>
        <xdr:cNvSpPr/>
      </xdr:nvSpPr>
      <xdr:spPr>
        <a:xfrm>
          <a:off x="12763500" y="1294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12445</xdr:rowOff>
    </xdr:from>
    <xdr:ext cx="534377" cy="259045"/>
    <xdr:sp macro="" textlink="">
      <xdr:nvSpPr>
        <xdr:cNvPr id="631" name="テキスト ボックス 630">
          <a:extLst>
            <a:ext uri="{FF2B5EF4-FFF2-40B4-BE49-F238E27FC236}">
              <a16:creationId xmlns:a16="http://schemas.microsoft.com/office/drawing/2014/main" id="{946E21CB-8182-4568-A434-93E49FDD942C}"/>
            </a:ext>
          </a:extLst>
        </xdr:cNvPr>
        <xdr:cNvSpPr txBox="1"/>
      </xdr:nvSpPr>
      <xdr:spPr>
        <a:xfrm>
          <a:off x="12547111" y="1304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9839465-6CC7-47E7-8410-13C168A8E24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FAA3A90A-9E6A-4E5E-9071-F18544AB0A9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361029BB-41EE-4011-9F29-A53F0B4F2A6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A9EC1018-7318-44FB-81FA-39DA4A655CD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78F64591-AB7D-4BE9-9A8B-37D0B530C48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83194</xdr:rowOff>
    </xdr:from>
    <xdr:to>
      <xdr:col>85</xdr:col>
      <xdr:colOff>177800</xdr:colOff>
      <xdr:row>75</xdr:row>
      <xdr:rowOff>13344</xdr:rowOff>
    </xdr:to>
    <xdr:sp macro="" textlink="">
      <xdr:nvSpPr>
        <xdr:cNvPr id="637" name="楕円 636">
          <a:extLst>
            <a:ext uri="{FF2B5EF4-FFF2-40B4-BE49-F238E27FC236}">
              <a16:creationId xmlns:a16="http://schemas.microsoft.com/office/drawing/2014/main" id="{A4E92DBA-F2CF-44A3-8F18-7D8F2BBB046E}"/>
            </a:ext>
          </a:extLst>
        </xdr:cNvPr>
        <xdr:cNvSpPr/>
      </xdr:nvSpPr>
      <xdr:spPr>
        <a:xfrm>
          <a:off x="16268700" y="1277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106071</xdr:rowOff>
    </xdr:from>
    <xdr:ext cx="534377" cy="259045"/>
    <xdr:sp macro="" textlink="">
      <xdr:nvSpPr>
        <xdr:cNvPr id="638" name="公債費該当値テキスト">
          <a:extLst>
            <a:ext uri="{FF2B5EF4-FFF2-40B4-BE49-F238E27FC236}">
              <a16:creationId xmlns:a16="http://schemas.microsoft.com/office/drawing/2014/main" id="{4956471D-5B50-461F-9394-2DF4952721C6}"/>
            </a:ext>
          </a:extLst>
        </xdr:cNvPr>
        <xdr:cNvSpPr txBox="1"/>
      </xdr:nvSpPr>
      <xdr:spPr>
        <a:xfrm>
          <a:off x="16370300" y="1262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52461</xdr:rowOff>
    </xdr:from>
    <xdr:to>
      <xdr:col>81</xdr:col>
      <xdr:colOff>101600</xdr:colOff>
      <xdr:row>74</xdr:row>
      <xdr:rowOff>154061</xdr:rowOff>
    </xdr:to>
    <xdr:sp macro="" textlink="">
      <xdr:nvSpPr>
        <xdr:cNvPr id="639" name="楕円 638">
          <a:extLst>
            <a:ext uri="{FF2B5EF4-FFF2-40B4-BE49-F238E27FC236}">
              <a16:creationId xmlns:a16="http://schemas.microsoft.com/office/drawing/2014/main" id="{31FD1314-753C-4978-BB6A-4920FD74AA19}"/>
            </a:ext>
          </a:extLst>
        </xdr:cNvPr>
        <xdr:cNvSpPr/>
      </xdr:nvSpPr>
      <xdr:spPr>
        <a:xfrm>
          <a:off x="15430500" y="127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170588</xdr:rowOff>
    </xdr:from>
    <xdr:ext cx="534377" cy="259045"/>
    <xdr:sp macro="" textlink="">
      <xdr:nvSpPr>
        <xdr:cNvPr id="640" name="テキスト ボックス 639">
          <a:extLst>
            <a:ext uri="{FF2B5EF4-FFF2-40B4-BE49-F238E27FC236}">
              <a16:creationId xmlns:a16="http://schemas.microsoft.com/office/drawing/2014/main" id="{9F322801-A346-4EFE-BDFB-6AD3E1F498C5}"/>
            </a:ext>
          </a:extLst>
        </xdr:cNvPr>
        <xdr:cNvSpPr txBox="1"/>
      </xdr:nvSpPr>
      <xdr:spPr>
        <a:xfrm>
          <a:off x="15214111" y="1251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12722</xdr:rowOff>
    </xdr:from>
    <xdr:to>
      <xdr:col>76</xdr:col>
      <xdr:colOff>165100</xdr:colOff>
      <xdr:row>74</xdr:row>
      <xdr:rowOff>114322</xdr:rowOff>
    </xdr:to>
    <xdr:sp macro="" textlink="">
      <xdr:nvSpPr>
        <xdr:cNvPr id="641" name="楕円 640">
          <a:extLst>
            <a:ext uri="{FF2B5EF4-FFF2-40B4-BE49-F238E27FC236}">
              <a16:creationId xmlns:a16="http://schemas.microsoft.com/office/drawing/2014/main" id="{AE40B158-8CA1-4B6D-9C82-EFF700A80439}"/>
            </a:ext>
          </a:extLst>
        </xdr:cNvPr>
        <xdr:cNvSpPr/>
      </xdr:nvSpPr>
      <xdr:spPr>
        <a:xfrm>
          <a:off x="14541500" y="1270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130849</xdr:rowOff>
    </xdr:from>
    <xdr:ext cx="534377" cy="259045"/>
    <xdr:sp macro="" textlink="">
      <xdr:nvSpPr>
        <xdr:cNvPr id="642" name="テキスト ボックス 641">
          <a:extLst>
            <a:ext uri="{FF2B5EF4-FFF2-40B4-BE49-F238E27FC236}">
              <a16:creationId xmlns:a16="http://schemas.microsoft.com/office/drawing/2014/main" id="{5CAA13CA-D567-43DC-A0D1-32A01F669557}"/>
            </a:ext>
          </a:extLst>
        </xdr:cNvPr>
        <xdr:cNvSpPr txBox="1"/>
      </xdr:nvSpPr>
      <xdr:spPr>
        <a:xfrm>
          <a:off x="14325111" y="1247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153750</xdr:rowOff>
    </xdr:from>
    <xdr:to>
      <xdr:col>72</xdr:col>
      <xdr:colOff>38100</xdr:colOff>
      <xdr:row>74</xdr:row>
      <xdr:rowOff>83900</xdr:rowOff>
    </xdr:to>
    <xdr:sp macro="" textlink="">
      <xdr:nvSpPr>
        <xdr:cNvPr id="643" name="楕円 642">
          <a:extLst>
            <a:ext uri="{FF2B5EF4-FFF2-40B4-BE49-F238E27FC236}">
              <a16:creationId xmlns:a16="http://schemas.microsoft.com/office/drawing/2014/main" id="{F155F6AC-AAD7-41EA-820A-035C2B87311F}"/>
            </a:ext>
          </a:extLst>
        </xdr:cNvPr>
        <xdr:cNvSpPr/>
      </xdr:nvSpPr>
      <xdr:spPr>
        <a:xfrm>
          <a:off x="13652500" y="126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100427</xdr:rowOff>
    </xdr:from>
    <xdr:ext cx="534377" cy="259045"/>
    <xdr:sp macro="" textlink="">
      <xdr:nvSpPr>
        <xdr:cNvPr id="644" name="テキスト ボックス 643">
          <a:extLst>
            <a:ext uri="{FF2B5EF4-FFF2-40B4-BE49-F238E27FC236}">
              <a16:creationId xmlns:a16="http://schemas.microsoft.com/office/drawing/2014/main" id="{4C84BB38-91B2-4498-AEF3-9388341771EC}"/>
            </a:ext>
          </a:extLst>
        </xdr:cNvPr>
        <xdr:cNvSpPr txBox="1"/>
      </xdr:nvSpPr>
      <xdr:spPr>
        <a:xfrm>
          <a:off x="13436111" y="1244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37511</xdr:rowOff>
    </xdr:from>
    <xdr:to>
      <xdr:col>67</xdr:col>
      <xdr:colOff>101600</xdr:colOff>
      <xdr:row>74</xdr:row>
      <xdr:rowOff>139111</xdr:rowOff>
    </xdr:to>
    <xdr:sp macro="" textlink="">
      <xdr:nvSpPr>
        <xdr:cNvPr id="645" name="楕円 644">
          <a:extLst>
            <a:ext uri="{FF2B5EF4-FFF2-40B4-BE49-F238E27FC236}">
              <a16:creationId xmlns:a16="http://schemas.microsoft.com/office/drawing/2014/main" id="{1A910768-5F95-4386-B50A-D8A8962F4E6E}"/>
            </a:ext>
          </a:extLst>
        </xdr:cNvPr>
        <xdr:cNvSpPr/>
      </xdr:nvSpPr>
      <xdr:spPr>
        <a:xfrm>
          <a:off x="12763500" y="1272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155638</xdr:rowOff>
    </xdr:from>
    <xdr:ext cx="534377" cy="259045"/>
    <xdr:sp macro="" textlink="">
      <xdr:nvSpPr>
        <xdr:cNvPr id="646" name="テキスト ボックス 645">
          <a:extLst>
            <a:ext uri="{FF2B5EF4-FFF2-40B4-BE49-F238E27FC236}">
              <a16:creationId xmlns:a16="http://schemas.microsoft.com/office/drawing/2014/main" id="{85393BA9-882C-4B46-A7C2-C875FF38E0A8}"/>
            </a:ext>
          </a:extLst>
        </xdr:cNvPr>
        <xdr:cNvSpPr txBox="1"/>
      </xdr:nvSpPr>
      <xdr:spPr>
        <a:xfrm>
          <a:off x="12547111" y="1250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F35EE1CE-E3C4-44B3-8940-6BED6E531B3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96FF4EC3-460A-44BB-A09B-A59BCA157F6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709372C7-693A-4B63-AF93-20E18054674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A45E8717-1FA2-4DCC-9B30-39936536DF8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B0DF1624-E8B8-4906-A2FA-0B1F2763BB4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402D7522-34D3-4C53-AB12-7620AE380EA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3358CE3B-AF68-4DF5-BE9B-81D56B5E49B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81EB81F-BB75-4A9B-BCEA-0595487F148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C9D49885-78FB-463E-BD90-D7FF4F0FF58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89DF07C0-2951-4EAD-9AA3-CE044468565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EED25287-3603-452E-AD15-F7977AEBC41A}"/>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5243E20-69D2-49B4-B10D-6FB7800957F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89B6FCC2-49CC-41CF-A7F4-43D9C6F29F2D}"/>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3AD621D2-D519-414D-AF25-E253F6E08CCC}"/>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D26B865B-076D-45F7-8378-4E11256B8C2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F5BE80CF-A7E8-4DF0-838B-6487DFDFF3AF}"/>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A52D20CA-5CF6-418D-9AD4-F11216892EB3}"/>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A61805F6-DEF1-4F17-93D8-A9D9EFF41285}"/>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BBB21502-E461-40E9-B9CB-53AFFF0F76ED}"/>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AC22D1C0-2489-4E58-8A7B-AC78F0A9691F}"/>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480CB537-EBCA-40EC-BB16-679F59F8D08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B50DF531-45C0-4FD0-A2AC-9FFAECDF78D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C33F02E2-0D54-451F-B642-248C2878573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C6F588F4-9417-4AE8-B86D-C3C4BC7C7E9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C2839BE3-1F97-49FE-9845-7A8CFE7BA4DA}"/>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5F9BFF11-CDEB-45EC-835F-7C7EF999A6A7}"/>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3AD68171-418D-4E69-B1FF-E0E83A5EEC8F}"/>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8C7FD088-5356-4305-8E13-D1934CE8B85B}"/>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74473</xdr:rowOff>
    </xdr:from>
    <xdr:to>
      <xdr:col>85</xdr:col>
      <xdr:colOff>127000</xdr:colOff>
      <xdr:row>98</xdr:row>
      <xdr:rowOff>143380</xdr:rowOff>
    </xdr:to>
    <xdr:cxnSp macro="">
      <xdr:nvCxnSpPr>
        <xdr:cNvPr id="675" name="直線コネクタ 674">
          <a:extLst>
            <a:ext uri="{FF2B5EF4-FFF2-40B4-BE49-F238E27FC236}">
              <a16:creationId xmlns:a16="http://schemas.microsoft.com/office/drawing/2014/main" id="{556CBBDE-9F91-484C-9C3A-733E141B7DB5}"/>
            </a:ext>
          </a:extLst>
        </xdr:cNvPr>
        <xdr:cNvCxnSpPr/>
      </xdr:nvCxnSpPr>
      <xdr:spPr>
        <a:xfrm flipV="1">
          <a:off x="15481300" y="16876573"/>
          <a:ext cx="8382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B0B551B6-D054-4B4C-803A-9E39D702EE4F}"/>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E81A9414-3BCB-411B-8619-FB8DE032162A}"/>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143328</xdr:rowOff>
    </xdr:from>
    <xdr:to>
      <xdr:col>81</xdr:col>
      <xdr:colOff>50800</xdr:colOff>
      <xdr:row>98</xdr:row>
      <xdr:rowOff>143380</xdr:rowOff>
    </xdr:to>
    <xdr:cxnSp macro="">
      <xdr:nvCxnSpPr>
        <xdr:cNvPr id="678" name="直線コネクタ 677">
          <a:extLst>
            <a:ext uri="{FF2B5EF4-FFF2-40B4-BE49-F238E27FC236}">
              <a16:creationId xmlns:a16="http://schemas.microsoft.com/office/drawing/2014/main" id="{6C6A7257-B0C6-4B03-BA9C-5CE1DC8A6C02}"/>
            </a:ext>
          </a:extLst>
        </xdr:cNvPr>
        <xdr:cNvCxnSpPr/>
      </xdr:nvCxnSpPr>
      <xdr:spPr>
        <a:xfrm>
          <a:off x="14592300" y="16945428"/>
          <a:ext cx="88900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3163013A-5758-4233-B382-945E88489FF9}"/>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518ED355-7940-43D3-9050-D0FBCFBE8F12}"/>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143328</xdr:rowOff>
    </xdr:from>
    <xdr:to>
      <xdr:col>76</xdr:col>
      <xdr:colOff>114300</xdr:colOff>
      <xdr:row>99</xdr:row>
      <xdr:rowOff>11761</xdr:rowOff>
    </xdr:to>
    <xdr:cxnSp macro="">
      <xdr:nvCxnSpPr>
        <xdr:cNvPr id="681" name="直線コネクタ 680">
          <a:extLst>
            <a:ext uri="{FF2B5EF4-FFF2-40B4-BE49-F238E27FC236}">
              <a16:creationId xmlns:a16="http://schemas.microsoft.com/office/drawing/2014/main" id="{AD5AD385-46CF-4BC0-B88B-52EA241767EC}"/>
            </a:ext>
          </a:extLst>
        </xdr:cNvPr>
        <xdr:cNvCxnSpPr/>
      </xdr:nvCxnSpPr>
      <xdr:spPr>
        <a:xfrm flipV="1">
          <a:off x="13703300" y="16945428"/>
          <a:ext cx="889000" cy="3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4F5C23E9-EEB2-4CB6-8C09-72DB3DAF2F6B}"/>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BC9CD06F-89DA-4585-99E7-5E0971143677}"/>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11761</xdr:rowOff>
    </xdr:from>
    <xdr:to>
      <xdr:col>71</xdr:col>
      <xdr:colOff>177800</xdr:colOff>
      <xdr:row>99</xdr:row>
      <xdr:rowOff>13102</xdr:rowOff>
    </xdr:to>
    <xdr:cxnSp macro="">
      <xdr:nvCxnSpPr>
        <xdr:cNvPr id="684" name="直線コネクタ 683">
          <a:extLst>
            <a:ext uri="{FF2B5EF4-FFF2-40B4-BE49-F238E27FC236}">
              <a16:creationId xmlns:a16="http://schemas.microsoft.com/office/drawing/2014/main" id="{7FA124FB-64A5-449D-94CB-646D6537CCD7}"/>
            </a:ext>
          </a:extLst>
        </xdr:cNvPr>
        <xdr:cNvCxnSpPr/>
      </xdr:nvCxnSpPr>
      <xdr:spPr>
        <a:xfrm flipV="1">
          <a:off x="12814300" y="16985311"/>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DD053A53-21CB-4CC7-922E-E9E63074D4AB}"/>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13E2C51D-E89D-4517-A0F5-FBB970FDF059}"/>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19924</xdr:rowOff>
    </xdr:from>
    <xdr:to>
      <xdr:col>67</xdr:col>
      <xdr:colOff>101600</xdr:colOff>
      <xdr:row>98</xdr:row>
      <xdr:rowOff>121524</xdr:rowOff>
    </xdr:to>
    <xdr:sp macro="" textlink="">
      <xdr:nvSpPr>
        <xdr:cNvPr id="687" name="フローチャート: 判断 686">
          <a:extLst>
            <a:ext uri="{FF2B5EF4-FFF2-40B4-BE49-F238E27FC236}">
              <a16:creationId xmlns:a16="http://schemas.microsoft.com/office/drawing/2014/main" id="{31079189-BDC7-4BD7-BB5D-376275CD4390}"/>
            </a:ext>
          </a:extLst>
        </xdr:cNvPr>
        <xdr:cNvSpPr/>
      </xdr:nvSpPr>
      <xdr:spPr>
        <a:xfrm>
          <a:off x="12763500" y="1682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138051</xdr:rowOff>
    </xdr:from>
    <xdr:ext cx="534377" cy="259045"/>
    <xdr:sp macro="" textlink="">
      <xdr:nvSpPr>
        <xdr:cNvPr id="688" name="テキスト ボックス 687">
          <a:extLst>
            <a:ext uri="{FF2B5EF4-FFF2-40B4-BE49-F238E27FC236}">
              <a16:creationId xmlns:a16="http://schemas.microsoft.com/office/drawing/2014/main" id="{5476D306-D0A3-49D3-BD49-26DCCF703CBA}"/>
            </a:ext>
          </a:extLst>
        </xdr:cNvPr>
        <xdr:cNvSpPr txBox="1"/>
      </xdr:nvSpPr>
      <xdr:spPr>
        <a:xfrm>
          <a:off x="12547111" y="1659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618EE5B6-9779-4E35-9F40-392B43E2A93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50B8A917-EE32-482C-880A-48C45DDEE5C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39AE6224-5196-4D09-9E7C-7583C9FDF6C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D1BB9958-4334-4915-BB6E-B0499C71511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C950A132-F37F-4473-A0EB-E36A48894A2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23673</xdr:rowOff>
    </xdr:from>
    <xdr:to>
      <xdr:col>85</xdr:col>
      <xdr:colOff>177800</xdr:colOff>
      <xdr:row>98</xdr:row>
      <xdr:rowOff>125273</xdr:rowOff>
    </xdr:to>
    <xdr:sp macro="" textlink="">
      <xdr:nvSpPr>
        <xdr:cNvPr id="694" name="楕円 693">
          <a:extLst>
            <a:ext uri="{FF2B5EF4-FFF2-40B4-BE49-F238E27FC236}">
              <a16:creationId xmlns:a16="http://schemas.microsoft.com/office/drawing/2014/main" id="{389B8924-A9C4-41CB-872D-FB95A547CA5E}"/>
            </a:ext>
          </a:extLst>
        </xdr:cNvPr>
        <xdr:cNvSpPr/>
      </xdr:nvSpPr>
      <xdr:spPr>
        <a:xfrm>
          <a:off x="16268700" y="1682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2100</xdr:rowOff>
    </xdr:from>
    <xdr:ext cx="534377" cy="259045"/>
    <xdr:sp macro="" textlink="">
      <xdr:nvSpPr>
        <xdr:cNvPr id="695" name="積立金該当値テキスト">
          <a:extLst>
            <a:ext uri="{FF2B5EF4-FFF2-40B4-BE49-F238E27FC236}">
              <a16:creationId xmlns:a16="http://schemas.microsoft.com/office/drawing/2014/main" id="{0BE64D27-BB32-4C73-81CD-CBCFEEE37E10}"/>
            </a:ext>
          </a:extLst>
        </xdr:cNvPr>
        <xdr:cNvSpPr txBox="1"/>
      </xdr:nvSpPr>
      <xdr:spPr>
        <a:xfrm>
          <a:off x="16370300" y="1680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92580</xdr:rowOff>
    </xdr:from>
    <xdr:to>
      <xdr:col>81</xdr:col>
      <xdr:colOff>101600</xdr:colOff>
      <xdr:row>99</xdr:row>
      <xdr:rowOff>22730</xdr:rowOff>
    </xdr:to>
    <xdr:sp macro="" textlink="">
      <xdr:nvSpPr>
        <xdr:cNvPr id="696" name="楕円 695">
          <a:extLst>
            <a:ext uri="{FF2B5EF4-FFF2-40B4-BE49-F238E27FC236}">
              <a16:creationId xmlns:a16="http://schemas.microsoft.com/office/drawing/2014/main" id="{084CEF79-46AD-4EC9-83F2-DC8C010BA638}"/>
            </a:ext>
          </a:extLst>
        </xdr:cNvPr>
        <xdr:cNvSpPr/>
      </xdr:nvSpPr>
      <xdr:spPr>
        <a:xfrm>
          <a:off x="15430500" y="168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13857</xdr:rowOff>
    </xdr:from>
    <xdr:ext cx="469744" cy="259045"/>
    <xdr:sp macro="" textlink="">
      <xdr:nvSpPr>
        <xdr:cNvPr id="697" name="テキスト ボックス 696">
          <a:extLst>
            <a:ext uri="{FF2B5EF4-FFF2-40B4-BE49-F238E27FC236}">
              <a16:creationId xmlns:a16="http://schemas.microsoft.com/office/drawing/2014/main" id="{4D81A79E-B49E-4D4D-B9C3-78EA0DC6BCE5}"/>
            </a:ext>
          </a:extLst>
        </xdr:cNvPr>
        <xdr:cNvSpPr txBox="1"/>
      </xdr:nvSpPr>
      <xdr:spPr>
        <a:xfrm>
          <a:off x="15246428" y="169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92528</xdr:rowOff>
    </xdr:from>
    <xdr:to>
      <xdr:col>76</xdr:col>
      <xdr:colOff>165100</xdr:colOff>
      <xdr:row>99</xdr:row>
      <xdr:rowOff>22678</xdr:rowOff>
    </xdr:to>
    <xdr:sp macro="" textlink="">
      <xdr:nvSpPr>
        <xdr:cNvPr id="698" name="楕円 697">
          <a:extLst>
            <a:ext uri="{FF2B5EF4-FFF2-40B4-BE49-F238E27FC236}">
              <a16:creationId xmlns:a16="http://schemas.microsoft.com/office/drawing/2014/main" id="{F68D01EB-4289-4499-81ED-FE3F83B1B6D9}"/>
            </a:ext>
          </a:extLst>
        </xdr:cNvPr>
        <xdr:cNvSpPr/>
      </xdr:nvSpPr>
      <xdr:spPr>
        <a:xfrm>
          <a:off x="14541500" y="168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13805</xdr:rowOff>
    </xdr:from>
    <xdr:ext cx="469744" cy="259045"/>
    <xdr:sp macro="" textlink="">
      <xdr:nvSpPr>
        <xdr:cNvPr id="699" name="テキスト ボックス 698">
          <a:extLst>
            <a:ext uri="{FF2B5EF4-FFF2-40B4-BE49-F238E27FC236}">
              <a16:creationId xmlns:a16="http://schemas.microsoft.com/office/drawing/2014/main" id="{8D9CBBD9-6727-4473-8615-11EE91B9D2A7}"/>
            </a:ext>
          </a:extLst>
        </xdr:cNvPr>
        <xdr:cNvSpPr txBox="1"/>
      </xdr:nvSpPr>
      <xdr:spPr>
        <a:xfrm>
          <a:off x="14357428" y="1698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132411</xdr:rowOff>
    </xdr:from>
    <xdr:to>
      <xdr:col>72</xdr:col>
      <xdr:colOff>38100</xdr:colOff>
      <xdr:row>99</xdr:row>
      <xdr:rowOff>62561</xdr:rowOff>
    </xdr:to>
    <xdr:sp macro="" textlink="">
      <xdr:nvSpPr>
        <xdr:cNvPr id="700" name="楕円 699">
          <a:extLst>
            <a:ext uri="{FF2B5EF4-FFF2-40B4-BE49-F238E27FC236}">
              <a16:creationId xmlns:a16="http://schemas.microsoft.com/office/drawing/2014/main" id="{2C66A727-8E23-46F4-84B0-0FEF65B2DE33}"/>
            </a:ext>
          </a:extLst>
        </xdr:cNvPr>
        <xdr:cNvSpPr/>
      </xdr:nvSpPr>
      <xdr:spPr>
        <a:xfrm>
          <a:off x="13652500" y="1693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53688</xdr:rowOff>
    </xdr:from>
    <xdr:ext cx="469744" cy="259045"/>
    <xdr:sp macro="" textlink="">
      <xdr:nvSpPr>
        <xdr:cNvPr id="701" name="テキスト ボックス 700">
          <a:extLst>
            <a:ext uri="{FF2B5EF4-FFF2-40B4-BE49-F238E27FC236}">
              <a16:creationId xmlns:a16="http://schemas.microsoft.com/office/drawing/2014/main" id="{081C0A40-2FA2-4C08-8B49-7C3600FE52C1}"/>
            </a:ext>
          </a:extLst>
        </xdr:cNvPr>
        <xdr:cNvSpPr txBox="1"/>
      </xdr:nvSpPr>
      <xdr:spPr>
        <a:xfrm>
          <a:off x="13468428" y="170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133752</xdr:rowOff>
    </xdr:from>
    <xdr:to>
      <xdr:col>67</xdr:col>
      <xdr:colOff>101600</xdr:colOff>
      <xdr:row>99</xdr:row>
      <xdr:rowOff>63902</xdr:rowOff>
    </xdr:to>
    <xdr:sp macro="" textlink="">
      <xdr:nvSpPr>
        <xdr:cNvPr id="702" name="楕円 701">
          <a:extLst>
            <a:ext uri="{FF2B5EF4-FFF2-40B4-BE49-F238E27FC236}">
              <a16:creationId xmlns:a16="http://schemas.microsoft.com/office/drawing/2014/main" id="{1C2F92FB-3759-491C-8461-7F2F07AAA530}"/>
            </a:ext>
          </a:extLst>
        </xdr:cNvPr>
        <xdr:cNvSpPr/>
      </xdr:nvSpPr>
      <xdr:spPr>
        <a:xfrm>
          <a:off x="12763500" y="169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55029</xdr:rowOff>
    </xdr:from>
    <xdr:ext cx="469744" cy="259045"/>
    <xdr:sp macro="" textlink="">
      <xdr:nvSpPr>
        <xdr:cNvPr id="703" name="テキスト ボックス 702">
          <a:extLst>
            <a:ext uri="{FF2B5EF4-FFF2-40B4-BE49-F238E27FC236}">
              <a16:creationId xmlns:a16="http://schemas.microsoft.com/office/drawing/2014/main" id="{2CC36639-5F4B-4BFE-9630-98C80499DE4C}"/>
            </a:ext>
          </a:extLst>
        </xdr:cNvPr>
        <xdr:cNvSpPr txBox="1"/>
      </xdr:nvSpPr>
      <xdr:spPr>
        <a:xfrm>
          <a:off x="12579428" y="17028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24207D-28C6-41FF-8BCA-73F1370D905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99B235B4-DB6F-4E41-9CB1-6D1D7B4913F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2D621601-44E6-4881-A35A-0190AE2322C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F8D841CB-22FF-4E60-B49C-F08787C1EE4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89BD9C54-B8C0-4F3E-BC3F-637658F1C55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962A99DD-37DE-464A-A9D2-A5B5373FC72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297B2A1F-4D50-4F2C-8D37-EC8FF732F86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960BF189-3961-4283-ADD0-ACD6526815C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9174CC9-BC5C-40A6-95F8-A2CA8A903BB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4DBEE483-6C04-4BCF-85C3-BD9EC2B47F05}"/>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FF24FA45-8C94-4828-847D-11F7937757B3}"/>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D5E36AD7-ABA5-407A-824F-BE85268A9246}"/>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7FB0EC30-3089-45F4-8D58-077DFA9D563C}"/>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32A29AB0-0ABB-467B-8570-A29E0E789BE5}"/>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7D4195FD-64D8-4D57-A088-61FF09E717FD}"/>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EDA55735-CA77-4D6F-87FE-FB58997998F3}"/>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DF7EA9-3232-4025-9B9A-29C83A041076}"/>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61800E06-84CA-4E41-97A3-B31FB3A50292}"/>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90FFF932-4AA0-4EC5-94E9-C42D9118327C}"/>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2F8B27AE-80AB-4C3B-9037-13084FD1D5FF}"/>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FCC3E6A9-F6A9-4F9C-AFE9-F5D932035194}"/>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3453D1E9-9A59-4F06-9F2E-0807C3F0DB2F}"/>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C4B4C489-5EEA-4BB6-B43B-F59772E1C73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E7437D93-A292-43EE-9B2D-36C7F0FA88FF}"/>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CA3CDA64-C72D-48D2-88BB-E1A07938C00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66522F14-F998-4547-8A04-06B559DEB45A}"/>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6A3EB5C8-5FA7-42FC-BEC4-C39C0C4BDCEE}"/>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2E9B1481-28DF-478E-ABE7-E361D0A44CA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9404CFE-5A69-4BED-B60C-277898846544}"/>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933D2D8A-07A2-45A8-8A3F-33FD4D08728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97621</xdr:rowOff>
    </xdr:from>
    <xdr:to>
      <xdr:col>116</xdr:col>
      <xdr:colOff>63500</xdr:colOff>
      <xdr:row>39</xdr:row>
      <xdr:rowOff>98192</xdr:rowOff>
    </xdr:to>
    <xdr:cxnSp macro="">
      <xdr:nvCxnSpPr>
        <xdr:cNvPr id="734" name="直線コネクタ 733">
          <a:extLst>
            <a:ext uri="{FF2B5EF4-FFF2-40B4-BE49-F238E27FC236}">
              <a16:creationId xmlns:a16="http://schemas.microsoft.com/office/drawing/2014/main" id="{865CDB05-4684-4B5C-8786-577CF44A640F}"/>
            </a:ext>
          </a:extLst>
        </xdr:cNvPr>
        <xdr:cNvCxnSpPr/>
      </xdr:nvCxnSpPr>
      <xdr:spPr>
        <a:xfrm>
          <a:off x="21323300" y="6784171"/>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CD5DBFA0-C25E-4403-BE12-9FDB62707ED2}"/>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A53300B2-2AC0-40DA-8139-75CDB7AD93CE}"/>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97621</xdr:rowOff>
    </xdr:from>
    <xdr:to>
      <xdr:col>111</xdr:col>
      <xdr:colOff>177800</xdr:colOff>
      <xdr:row>39</xdr:row>
      <xdr:rowOff>97637</xdr:rowOff>
    </xdr:to>
    <xdr:cxnSp macro="">
      <xdr:nvCxnSpPr>
        <xdr:cNvPr id="737" name="直線コネクタ 736">
          <a:extLst>
            <a:ext uri="{FF2B5EF4-FFF2-40B4-BE49-F238E27FC236}">
              <a16:creationId xmlns:a16="http://schemas.microsoft.com/office/drawing/2014/main" id="{04D8ECB8-8B66-43D6-9411-53C75A459687}"/>
            </a:ext>
          </a:extLst>
        </xdr:cNvPr>
        <xdr:cNvCxnSpPr/>
      </xdr:nvCxnSpPr>
      <xdr:spPr>
        <a:xfrm flipV="1">
          <a:off x="20434300" y="6784171"/>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A0BA0543-5F27-4F6E-8E46-19629BFB419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11761DBE-429B-43BE-857F-8A3E5C32321B}"/>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97637</xdr:rowOff>
    </xdr:from>
    <xdr:to>
      <xdr:col>107</xdr:col>
      <xdr:colOff>50800</xdr:colOff>
      <xdr:row>39</xdr:row>
      <xdr:rowOff>97654</xdr:rowOff>
    </xdr:to>
    <xdr:cxnSp macro="">
      <xdr:nvCxnSpPr>
        <xdr:cNvPr id="740" name="直線コネクタ 739">
          <a:extLst>
            <a:ext uri="{FF2B5EF4-FFF2-40B4-BE49-F238E27FC236}">
              <a16:creationId xmlns:a16="http://schemas.microsoft.com/office/drawing/2014/main" id="{660A2E1B-E044-451E-8FB6-D801EF570494}"/>
            </a:ext>
          </a:extLst>
        </xdr:cNvPr>
        <xdr:cNvCxnSpPr/>
      </xdr:nvCxnSpPr>
      <xdr:spPr>
        <a:xfrm flipV="1">
          <a:off x="19545300" y="6784187"/>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86DEA7E8-FA27-4B5B-97A3-FC4D1518E5E4}"/>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931A1775-2EC8-4149-A017-2A7D3006FED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97654</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7F843D31-FD2D-4548-9C20-1FF0C17CAEF3}"/>
            </a:ext>
          </a:extLst>
        </xdr:cNvPr>
        <xdr:cNvCxnSpPr/>
      </xdr:nvCxnSpPr>
      <xdr:spPr>
        <a:xfrm flipV="1">
          <a:off x="18656300" y="6784204"/>
          <a:ext cx="889000" cy="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BE68D485-E045-4E63-B6CF-0439B68CAEF7}"/>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57B2EA2C-FDD8-436D-B622-FCC18290C709}"/>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153806</xdr:rowOff>
    </xdr:from>
    <xdr:to>
      <xdr:col>98</xdr:col>
      <xdr:colOff>38100</xdr:colOff>
      <xdr:row>39</xdr:row>
      <xdr:rowOff>83956</xdr:rowOff>
    </xdr:to>
    <xdr:sp macro="" textlink="">
      <xdr:nvSpPr>
        <xdr:cNvPr id="746" name="フローチャート: 判断 745">
          <a:extLst>
            <a:ext uri="{FF2B5EF4-FFF2-40B4-BE49-F238E27FC236}">
              <a16:creationId xmlns:a16="http://schemas.microsoft.com/office/drawing/2014/main" id="{2252B708-5EA3-449E-9142-E9AEF6B2891D}"/>
            </a:ext>
          </a:extLst>
        </xdr:cNvPr>
        <xdr:cNvSpPr/>
      </xdr:nvSpPr>
      <xdr:spPr>
        <a:xfrm>
          <a:off x="18605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100483</xdr:rowOff>
    </xdr:from>
    <xdr:ext cx="469744" cy="259045"/>
    <xdr:sp macro="" textlink="">
      <xdr:nvSpPr>
        <xdr:cNvPr id="747" name="テキスト ボックス 746">
          <a:extLst>
            <a:ext uri="{FF2B5EF4-FFF2-40B4-BE49-F238E27FC236}">
              <a16:creationId xmlns:a16="http://schemas.microsoft.com/office/drawing/2014/main" id="{4161643C-0943-4C50-A279-751E9E2870E1}"/>
            </a:ext>
          </a:extLst>
        </xdr:cNvPr>
        <xdr:cNvSpPr txBox="1"/>
      </xdr:nvSpPr>
      <xdr:spPr>
        <a:xfrm>
          <a:off x="18421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AFE03F86-29CC-4817-AD59-8E32AC7A797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2A781E66-49CE-4693-AE99-1349B95F46E4}"/>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8AB5730E-048B-4C68-BE1F-6644E789FCD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A64F7B3C-32CA-4C13-BEA0-55E4E873302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ED9EA23B-8F9E-4616-9624-2DE2178381F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47392</xdr:rowOff>
    </xdr:from>
    <xdr:to>
      <xdr:col>116</xdr:col>
      <xdr:colOff>114300</xdr:colOff>
      <xdr:row>39</xdr:row>
      <xdr:rowOff>148992</xdr:rowOff>
    </xdr:to>
    <xdr:sp macro="" textlink="">
      <xdr:nvSpPr>
        <xdr:cNvPr id="753" name="楕円 752">
          <a:extLst>
            <a:ext uri="{FF2B5EF4-FFF2-40B4-BE49-F238E27FC236}">
              <a16:creationId xmlns:a16="http://schemas.microsoft.com/office/drawing/2014/main" id="{04E002D9-0C5C-45EF-A03A-EE74548ABF40}"/>
            </a:ext>
          </a:extLst>
        </xdr:cNvPr>
        <xdr:cNvSpPr/>
      </xdr:nvSpPr>
      <xdr:spPr>
        <a:xfrm>
          <a:off x="22110700" y="673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133769</xdr:rowOff>
    </xdr:from>
    <xdr:ext cx="313932" cy="259045"/>
    <xdr:sp macro="" textlink="">
      <xdr:nvSpPr>
        <xdr:cNvPr id="754" name="投資及び出資金該当値テキスト">
          <a:extLst>
            <a:ext uri="{FF2B5EF4-FFF2-40B4-BE49-F238E27FC236}">
              <a16:creationId xmlns:a16="http://schemas.microsoft.com/office/drawing/2014/main" id="{4507D0E5-DC81-450B-B886-EB1ED20A1340}"/>
            </a:ext>
          </a:extLst>
        </xdr:cNvPr>
        <xdr:cNvSpPr txBox="1"/>
      </xdr:nvSpPr>
      <xdr:spPr>
        <a:xfrm>
          <a:off x="22212300" y="66488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46821</xdr:rowOff>
    </xdr:from>
    <xdr:to>
      <xdr:col>112</xdr:col>
      <xdr:colOff>38100</xdr:colOff>
      <xdr:row>39</xdr:row>
      <xdr:rowOff>148421</xdr:rowOff>
    </xdr:to>
    <xdr:sp macro="" textlink="">
      <xdr:nvSpPr>
        <xdr:cNvPr id="755" name="楕円 754">
          <a:extLst>
            <a:ext uri="{FF2B5EF4-FFF2-40B4-BE49-F238E27FC236}">
              <a16:creationId xmlns:a16="http://schemas.microsoft.com/office/drawing/2014/main" id="{A112667F-1C7D-4EFB-9D06-C60FE5B7229B}"/>
            </a:ext>
          </a:extLst>
        </xdr:cNvPr>
        <xdr:cNvSpPr/>
      </xdr:nvSpPr>
      <xdr:spPr>
        <a:xfrm>
          <a:off x="21272500" y="67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139548</xdr:rowOff>
    </xdr:from>
    <xdr:ext cx="313932" cy="259045"/>
    <xdr:sp macro="" textlink="">
      <xdr:nvSpPr>
        <xdr:cNvPr id="756" name="テキスト ボックス 755">
          <a:extLst>
            <a:ext uri="{FF2B5EF4-FFF2-40B4-BE49-F238E27FC236}">
              <a16:creationId xmlns:a16="http://schemas.microsoft.com/office/drawing/2014/main" id="{5C75D31D-73D1-4440-B4A6-39010D777237}"/>
            </a:ext>
          </a:extLst>
        </xdr:cNvPr>
        <xdr:cNvSpPr txBox="1"/>
      </xdr:nvSpPr>
      <xdr:spPr>
        <a:xfrm>
          <a:off x="21166333" y="68260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46837</xdr:rowOff>
    </xdr:from>
    <xdr:to>
      <xdr:col>107</xdr:col>
      <xdr:colOff>101600</xdr:colOff>
      <xdr:row>39</xdr:row>
      <xdr:rowOff>148437</xdr:rowOff>
    </xdr:to>
    <xdr:sp macro="" textlink="">
      <xdr:nvSpPr>
        <xdr:cNvPr id="757" name="楕円 756">
          <a:extLst>
            <a:ext uri="{FF2B5EF4-FFF2-40B4-BE49-F238E27FC236}">
              <a16:creationId xmlns:a16="http://schemas.microsoft.com/office/drawing/2014/main" id="{0B076472-D503-4994-9C5B-3A620E01E515}"/>
            </a:ext>
          </a:extLst>
        </xdr:cNvPr>
        <xdr:cNvSpPr/>
      </xdr:nvSpPr>
      <xdr:spPr>
        <a:xfrm>
          <a:off x="20383500" y="673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139564</xdr:rowOff>
    </xdr:from>
    <xdr:ext cx="313932" cy="259045"/>
    <xdr:sp macro="" textlink="">
      <xdr:nvSpPr>
        <xdr:cNvPr id="758" name="テキスト ボックス 757">
          <a:extLst>
            <a:ext uri="{FF2B5EF4-FFF2-40B4-BE49-F238E27FC236}">
              <a16:creationId xmlns:a16="http://schemas.microsoft.com/office/drawing/2014/main" id="{8E028B5F-8811-4731-8125-E724C35794BC}"/>
            </a:ext>
          </a:extLst>
        </xdr:cNvPr>
        <xdr:cNvSpPr txBox="1"/>
      </xdr:nvSpPr>
      <xdr:spPr>
        <a:xfrm>
          <a:off x="20277333" y="68261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46854</xdr:rowOff>
    </xdr:from>
    <xdr:to>
      <xdr:col>102</xdr:col>
      <xdr:colOff>165100</xdr:colOff>
      <xdr:row>39</xdr:row>
      <xdr:rowOff>148454</xdr:rowOff>
    </xdr:to>
    <xdr:sp macro="" textlink="">
      <xdr:nvSpPr>
        <xdr:cNvPr id="759" name="楕円 758">
          <a:extLst>
            <a:ext uri="{FF2B5EF4-FFF2-40B4-BE49-F238E27FC236}">
              <a16:creationId xmlns:a16="http://schemas.microsoft.com/office/drawing/2014/main" id="{C75ABE9C-6921-4246-B753-B7518D851566}"/>
            </a:ext>
          </a:extLst>
        </xdr:cNvPr>
        <xdr:cNvSpPr/>
      </xdr:nvSpPr>
      <xdr:spPr>
        <a:xfrm>
          <a:off x="19494500" y="673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139581</xdr:rowOff>
    </xdr:from>
    <xdr:ext cx="313932" cy="259045"/>
    <xdr:sp macro="" textlink="">
      <xdr:nvSpPr>
        <xdr:cNvPr id="760" name="テキスト ボックス 759">
          <a:extLst>
            <a:ext uri="{FF2B5EF4-FFF2-40B4-BE49-F238E27FC236}">
              <a16:creationId xmlns:a16="http://schemas.microsoft.com/office/drawing/2014/main" id="{EDD2D9F9-F025-4EA4-94D3-F8770367CD9D}"/>
            </a:ext>
          </a:extLst>
        </xdr:cNvPr>
        <xdr:cNvSpPr txBox="1"/>
      </xdr:nvSpPr>
      <xdr:spPr>
        <a:xfrm>
          <a:off x="19388333" y="68261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7D389C2A-DB92-43DF-B9BE-5872371B5C6C}"/>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700E425-D0E9-4A0E-875A-FDCD4D485594}"/>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B8B17A71-DA87-4672-AA4F-978119132C8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84E30B67-C021-46E1-9EEF-997E97D3FAB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333B49CE-27EE-44B7-BD8A-6281A58D838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959FFD64-79A9-4B3A-9B21-63DEE6034D0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DD9CE18D-EC29-4D04-BD64-4C9E761CBF3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4EE88B47-E894-4873-93E2-9FC5FE8B3A8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E35FCEA0-4E6F-481A-A3D6-9BE72F3D9E5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C5636A4E-0C67-4CC5-9B84-DE44A2A94C3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DF2C906C-3FCA-4293-B7F3-A66E5CB1A6AD}"/>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9F1FE0DB-2559-4BB1-A3A0-11517448651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6012425E-BBCE-4756-ACE1-2DDDE30803AB}"/>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863B5106-8400-4F76-97C9-70513711CA42}"/>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9B00FED0-0FE1-48CA-9A6D-77BB1BC8259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1EB2267B-16C3-4669-9C4B-5FE996BEF1AF}"/>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93CF7AE7-12F2-4F38-AC47-220C01C2A342}"/>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D5021FFD-FDF1-4E1E-8644-5530094D3151}"/>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9F1B88B9-2B64-4F4D-9A8C-24EFFF91535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926AD1D5-913B-40F9-B7B4-CAC1AF7DB7AB}"/>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A9F32B69-E2C3-4D74-91AC-2DA4A1DA616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74438F04-DF48-43AB-B56D-CF259103D546}"/>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124B8FBB-CAC8-40CC-92F4-EF434C9FA5E5}"/>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652503EF-7EA0-4C4D-8572-45287028A9DA}"/>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9E6094F8-1B0E-417E-92F9-45D72568CAE7}"/>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802779CB-E4F6-4EF3-BFC7-EADF6ED4822F}"/>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88945D0F-7D0A-4CC0-B05B-CA86C7FC51CD}"/>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77D84B09-6F36-4AA1-9ADC-18F216BCFC2C}"/>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296E4F4C-CD8F-43F4-9C5A-34D79568877F}"/>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D2E6DCF7-D267-4E06-9C29-B520A6227C77}"/>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7E9AC620-6986-41B0-82D5-62C3935EF791}"/>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6AC14F3B-C2D1-4246-A40D-AAF5006DC551}"/>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121241</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269780FD-3367-4594-A1D3-F3E6245EA6C0}"/>
            </a:ext>
          </a:extLst>
        </xdr:cNvPr>
        <xdr:cNvCxnSpPr/>
      </xdr:nvCxnSpPr>
      <xdr:spPr>
        <a:xfrm>
          <a:off x="19545300" y="9722441"/>
          <a:ext cx="889000" cy="24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C7D2837C-E9E9-4D6D-ADA0-551C035A3432}"/>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1D1F010D-D689-415E-9976-ED52A37F607A}"/>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121241</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A6E66D5A-33C9-4DAF-A653-56AA025CEEB2}"/>
            </a:ext>
          </a:extLst>
        </xdr:cNvPr>
        <xdr:cNvCxnSpPr/>
      </xdr:nvCxnSpPr>
      <xdr:spPr>
        <a:xfrm flipV="1">
          <a:off x="18656300" y="9722441"/>
          <a:ext cx="889000" cy="24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E59E40D0-D74C-49AA-8C64-03B25E81A8D8}"/>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167453</xdr:rowOff>
    </xdr:from>
    <xdr:ext cx="469744" cy="259045"/>
    <xdr:sp macro="" textlink="">
      <xdr:nvSpPr>
        <xdr:cNvPr id="798" name="テキスト ボックス 797">
          <a:extLst>
            <a:ext uri="{FF2B5EF4-FFF2-40B4-BE49-F238E27FC236}">
              <a16:creationId xmlns:a16="http://schemas.microsoft.com/office/drawing/2014/main" id="{B6F65B70-BFB7-4B4D-BA6F-C94AA4DA7EBF}"/>
            </a:ext>
          </a:extLst>
        </xdr:cNvPr>
        <xdr:cNvSpPr txBox="1"/>
      </xdr:nvSpPr>
      <xdr:spPr>
        <a:xfrm>
          <a:off x="19310428" y="976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154565</xdr:rowOff>
    </xdr:from>
    <xdr:to>
      <xdr:col>98</xdr:col>
      <xdr:colOff>38100</xdr:colOff>
      <xdr:row>57</xdr:row>
      <xdr:rowOff>84715</xdr:rowOff>
    </xdr:to>
    <xdr:sp macro="" textlink="">
      <xdr:nvSpPr>
        <xdr:cNvPr id="799" name="フローチャート: 判断 798">
          <a:extLst>
            <a:ext uri="{FF2B5EF4-FFF2-40B4-BE49-F238E27FC236}">
              <a16:creationId xmlns:a16="http://schemas.microsoft.com/office/drawing/2014/main" id="{EA082C56-0260-446E-B580-9370F3876169}"/>
            </a:ext>
          </a:extLst>
        </xdr:cNvPr>
        <xdr:cNvSpPr/>
      </xdr:nvSpPr>
      <xdr:spPr>
        <a:xfrm>
          <a:off x="18605500" y="9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101242</xdr:rowOff>
    </xdr:from>
    <xdr:ext cx="469744" cy="259045"/>
    <xdr:sp macro="" textlink="">
      <xdr:nvSpPr>
        <xdr:cNvPr id="800" name="テキスト ボックス 799">
          <a:extLst>
            <a:ext uri="{FF2B5EF4-FFF2-40B4-BE49-F238E27FC236}">
              <a16:creationId xmlns:a16="http://schemas.microsoft.com/office/drawing/2014/main" id="{260A61C1-329D-493C-8931-6D9CF76C830D}"/>
            </a:ext>
          </a:extLst>
        </xdr:cNvPr>
        <xdr:cNvSpPr txBox="1"/>
      </xdr:nvSpPr>
      <xdr:spPr>
        <a:xfrm>
          <a:off x="18421428" y="9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5575C9EF-A71F-409D-B383-471CE227CE3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7C7BBD49-EC8E-48C7-B4BF-543D3D03C96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99DFAD78-4793-4775-A27F-2BA60225B2AA}"/>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769DF320-FF6D-4E4B-98FD-38324035E87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3C8283D3-13A7-48AD-9E74-90404C533D8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6CBA5CD3-CCFE-45EE-9149-C9D6618E9A25}"/>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E8FB8F2-75AB-4F9D-B88A-4916FA582B35}"/>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6ED89ED1-24DB-4D57-AF55-607CEADA5F93}"/>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28C8CAC4-83EC-40FE-BB2C-E155EF338A88}"/>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47B53A4E-E737-4E8F-8544-E871A11EBC31}"/>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7F55BE72-0238-441F-8B96-504097969ED4}"/>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70441</xdr:rowOff>
    </xdr:from>
    <xdr:to>
      <xdr:col>102</xdr:col>
      <xdr:colOff>165100</xdr:colOff>
      <xdr:row>57</xdr:row>
      <xdr:rowOff>591</xdr:rowOff>
    </xdr:to>
    <xdr:sp macro="" textlink="">
      <xdr:nvSpPr>
        <xdr:cNvPr id="812" name="楕円 811">
          <a:extLst>
            <a:ext uri="{FF2B5EF4-FFF2-40B4-BE49-F238E27FC236}">
              <a16:creationId xmlns:a16="http://schemas.microsoft.com/office/drawing/2014/main" id="{D50823A4-BB43-4011-A83F-1266EE2A1028}"/>
            </a:ext>
          </a:extLst>
        </xdr:cNvPr>
        <xdr:cNvSpPr/>
      </xdr:nvSpPr>
      <xdr:spPr>
        <a:xfrm>
          <a:off x="19494500" y="967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17118</xdr:rowOff>
    </xdr:from>
    <xdr:ext cx="469744" cy="259045"/>
    <xdr:sp macro="" textlink="">
      <xdr:nvSpPr>
        <xdr:cNvPr id="813" name="テキスト ボックス 812">
          <a:extLst>
            <a:ext uri="{FF2B5EF4-FFF2-40B4-BE49-F238E27FC236}">
              <a16:creationId xmlns:a16="http://schemas.microsoft.com/office/drawing/2014/main" id="{F7C78DD7-9C02-4FC4-99BB-639949EAE47D}"/>
            </a:ext>
          </a:extLst>
        </xdr:cNvPr>
        <xdr:cNvSpPr txBox="1"/>
      </xdr:nvSpPr>
      <xdr:spPr>
        <a:xfrm>
          <a:off x="19310428" y="944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7ECB2233-0283-42AF-9386-C481B415D6EE}"/>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E657B178-603A-4B19-8147-2E1859324BC4}"/>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F0A75F1D-B88A-41C2-9495-70A5ED6BAF9D}"/>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281B4CC6-182E-48B6-BFFD-A6EFB4FDE88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A0A816E9-0E5F-45D1-A334-5D076C45EF9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DEE84AD-028D-4C99-B97C-836FA407975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DE4B3A7A-B6AB-454A-AFA6-B6FF32B71843}"/>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BB715F62-D10B-4175-B70C-34E13B5A3608}"/>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92565CB2-5E8A-4544-811E-B0560F163DA8}"/>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80979D30-D546-41D5-A751-74BD8E3B1B6C}"/>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503EEB9C-5359-4424-B22A-A92D0718E62C}"/>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4DEB37A6-D4CE-4E4A-978A-F3AABFB77269}"/>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B6CB80EA-4AA3-472F-B73D-5F92ECBBBF81}"/>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1CAA54E9-E222-4B99-BC65-628A6665AA6F}"/>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29C3B719-A04E-4CDC-9D1C-F2B822E8D546}"/>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1E5DF414-DCE4-4B3A-9FAA-D492DA209F5E}"/>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3302C9EE-7CA6-4FCD-A702-0471FD8A3805}"/>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AB1FFB11-67AD-4EBC-B21A-549E71B682AE}"/>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12015CEA-3B28-4C5D-B9B5-357E9C4C33B5}"/>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E7457686-1DA2-41E2-B791-8943C0425589}"/>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4EC37B52-8021-4F0F-80EB-40FEFCCAAE0D}"/>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E5A68B7B-410D-4719-AEBC-EDA10E5F867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8F126FDC-5250-48E9-8BE7-EEF179560004}"/>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3C940768-F928-4AE6-BB1C-F9DEB6FC926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107AE67C-2318-469D-9A86-032FFDB6B73B}"/>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3B9D575D-683C-4EDC-B4AD-B5648ECD706D}"/>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8322C586-80F8-4745-9186-F24495B26BF9}"/>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FB93AF3D-AE6E-4396-804D-F9F81BC333A5}"/>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F32029CC-3C8A-4877-ADB9-A8F5C7B2D64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50363</xdr:rowOff>
    </xdr:from>
    <xdr:to>
      <xdr:col>116</xdr:col>
      <xdr:colOff>63500</xdr:colOff>
      <xdr:row>74</xdr:row>
      <xdr:rowOff>118235</xdr:rowOff>
    </xdr:to>
    <xdr:cxnSp macro="">
      <xdr:nvCxnSpPr>
        <xdr:cNvPr id="843" name="直線コネクタ 842">
          <a:extLst>
            <a:ext uri="{FF2B5EF4-FFF2-40B4-BE49-F238E27FC236}">
              <a16:creationId xmlns:a16="http://schemas.microsoft.com/office/drawing/2014/main" id="{AF7BDE65-5D5F-4B52-A852-F80642562876}"/>
            </a:ext>
          </a:extLst>
        </xdr:cNvPr>
        <xdr:cNvCxnSpPr/>
      </xdr:nvCxnSpPr>
      <xdr:spPr>
        <a:xfrm flipV="1">
          <a:off x="21323300" y="12737663"/>
          <a:ext cx="838200" cy="6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8469FDF2-27C2-4CB0-8E18-513218331456}"/>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ECDEE1E3-F9E4-41FE-962E-5E3E3A2B55E6}"/>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45425</xdr:rowOff>
    </xdr:from>
    <xdr:to>
      <xdr:col>111</xdr:col>
      <xdr:colOff>177800</xdr:colOff>
      <xdr:row>74</xdr:row>
      <xdr:rowOff>118235</xdr:rowOff>
    </xdr:to>
    <xdr:cxnSp macro="">
      <xdr:nvCxnSpPr>
        <xdr:cNvPr id="846" name="直線コネクタ 845">
          <a:extLst>
            <a:ext uri="{FF2B5EF4-FFF2-40B4-BE49-F238E27FC236}">
              <a16:creationId xmlns:a16="http://schemas.microsoft.com/office/drawing/2014/main" id="{A19B3A06-743F-471E-9A87-5FE4E69FD870}"/>
            </a:ext>
          </a:extLst>
        </xdr:cNvPr>
        <xdr:cNvCxnSpPr/>
      </xdr:nvCxnSpPr>
      <xdr:spPr>
        <a:xfrm>
          <a:off x="20434300" y="12732725"/>
          <a:ext cx="889000" cy="7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4BFE80D9-5030-40FA-9675-0C5CA6C2E6D1}"/>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736E60DB-F056-4E3C-ABE3-192246361DCF}"/>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45425</xdr:rowOff>
    </xdr:from>
    <xdr:to>
      <xdr:col>107</xdr:col>
      <xdr:colOff>50800</xdr:colOff>
      <xdr:row>75</xdr:row>
      <xdr:rowOff>38293</xdr:rowOff>
    </xdr:to>
    <xdr:cxnSp macro="">
      <xdr:nvCxnSpPr>
        <xdr:cNvPr id="849" name="直線コネクタ 848">
          <a:extLst>
            <a:ext uri="{FF2B5EF4-FFF2-40B4-BE49-F238E27FC236}">
              <a16:creationId xmlns:a16="http://schemas.microsoft.com/office/drawing/2014/main" id="{44114A2B-8C10-4400-B584-92D42F440A52}"/>
            </a:ext>
          </a:extLst>
        </xdr:cNvPr>
        <xdr:cNvCxnSpPr/>
      </xdr:nvCxnSpPr>
      <xdr:spPr>
        <a:xfrm flipV="1">
          <a:off x="19545300" y="12732725"/>
          <a:ext cx="889000" cy="16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BDB1689C-810A-4C5B-80A3-F20527F35F73}"/>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42F608AE-F0F2-40E8-9087-D10AC572CB4A}"/>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3226</xdr:rowOff>
    </xdr:from>
    <xdr:to>
      <xdr:col>102</xdr:col>
      <xdr:colOff>114300</xdr:colOff>
      <xdr:row>75</xdr:row>
      <xdr:rowOff>38293</xdr:rowOff>
    </xdr:to>
    <xdr:cxnSp macro="">
      <xdr:nvCxnSpPr>
        <xdr:cNvPr id="852" name="直線コネクタ 851">
          <a:extLst>
            <a:ext uri="{FF2B5EF4-FFF2-40B4-BE49-F238E27FC236}">
              <a16:creationId xmlns:a16="http://schemas.microsoft.com/office/drawing/2014/main" id="{7674B426-371C-4881-871D-265C18E1C41D}"/>
            </a:ext>
          </a:extLst>
        </xdr:cNvPr>
        <xdr:cNvCxnSpPr/>
      </xdr:nvCxnSpPr>
      <xdr:spPr>
        <a:xfrm>
          <a:off x="18656300" y="12861976"/>
          <a:ext cx="889000" cy="3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5501B74F-447D-425D-ABFD-9EB0562C27B4}"/>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A4FFDB85-1751-4D49-8BAE-848C3C33DD8C}"/>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163950</xdr:rowOff>
    </xdr:from>
    <xdr:to>
      <xdr:col>98</xdr:col>
      <xdr:colOff>38100</xdr:colOff>
      <xdr:row>74</xdr:row>
      <xdr:rowOff>94100</xdr:rowOff>
    </xdr:to>
    <xdr:sp macro="" textlink="">
      <xdr:nvSpPr>
        <xdr:cNvPr id="855" name="フローチャート: 判断 854">
          <a:extLst>
            <a:ext uri="{FF2B5EF4-FFF2-40B4-BE49-F238E27FC236}">
              <a16:creationId xmlns:a16="http://schemas.microsoft.com/office/drawing/2014/main" id="{54ECD355-256A-4251-8F5A-9B13947FD001}"/>
            </a:ext>
          </a:extLst>
        </xdr:cNvPr>
        <xdr:cNvSpPr/>
      </xdr:nvSpPr>
      <xdr:spPr>
        <a:xfrm>
          <a:off x="18605500" y="1267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110627</xdr:rowOff>
    </xdr:from>
    <xdr:ext cx="534377" cy="259045"/>
    <xdr:sp macro="" textlink="">
      <xdr:nvSpPr>
        <xdr:cNvPr id="856" name="テキスト ボックス 855">
          <a:extLst>
            <a:ext uri="{FF2B5EF4-FFF2-40B4-BE49-F238E27FC236}">
              <a16:creationId xmlns:a16="http://schemas.microsoft.com/office/drawing/2014/main" id="{573D19D5-F88B-41E5-94E5-E97613B9FCE2}"/>
            </a:ext>
          </a:extLst>
        </xdr:cNvPr>
        <xdr:cNvSpPr txBox="1"/>
      </xdr:nvSpPr>
      <xdr:spPr>
        <a:xfrm>
          <a:off x="18389111" y="1245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AC57F8BA-9BAF-4DD5-8FC2-E2A8FD8A63EA}"/>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F80D269E-63AA-4E82-8584-F2DB99AFCB6C}"/>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3AB4A087-5DC3-4167-97CE-4B80E98B7108}"/>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67ECF2C9-E0BE-41CA-A9C1-C219BCB95C4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2AA82C3D-C7B5-416B-9426-7754072A214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171013</xdr:rowOff>
    </xdr:from>
    <xdr:to>
      <xdr:col>116</xdr:col>
      <xdr:colOff>114300</xdr:colOff>
      <xdr:row>74</xdr:row>
      <xdr:rowOff>101163</xdr:rowOff>
    </xdr:to>
    <xdr:sp macro="" textlink="">
      <xdr:nvSpPr>
        <xdr:cNvPr id="862" name="楕円 861">
          <a:extLst>
            <a:ext uri="{FF2B5EF4-FFF2-40B4-BE49-F238E27FC236}">
              <a16:creationId xmlns:a16="http://schemas.microsoft.com/office/drawing/2014/main" id="{6FE688D4-46F6-4FC2-AC6B-AFBBBA64D9F3}"/>
            </a:ext>
          </a:extLst>
        </xdr:cNvPr>
        <xdr:cNvSpPr/>
      </xdr:nvSpPr>
      <xdr:spPr>
        <a:xfrm>
          <a:off x="22110700" y="126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22440</xdr:rowOff>
    </xdr:from>
    <xdr:ext cx="534377" cy="259045"/>
    <xdr:sp macro="" textlink="">
      <xdr:nvSpPr>
        <xdr:cNvPr id="863" name="繰出金該当値テキスト">
          <a:extLst>
            <a:ext uri="{FF2B5EF4-FFF2-40B4-BE49-F238E27FC236}">
              <a16:creationId xmlns:a16="http://schemas.microsoft.com/office/drawing/2014/main" id="{043B0C7B-7938-4578-B3C5-E92B77913A28}"/>
            </a:ext>
          </a:extLst>
        </xdr:cNvPr>
        <xdr:cNvSpPr txBox="1"/>
      </xdr:nvSpPr>
      <xdr:spPr>
        <a:xfrm>
          <a:off x="22212300" y="1253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67435</xdr:rowOff>
    </xdr:from>
    <xdr:to>
      <xdr:col>112</xdr:col>
      <xdr:colOff>38100</xdr:colOff>
      <xdr:row>74</xdr:row>
      <xdr:rowOff>169035</xdr:rowOff>
    </xdr:to>
    <xdr:sp macro="" textlink="">
      <xdr:nvSpPr>
        <xdr:cNvPr id="864" name="楕円 863">
          <a:extLst>
            <a:ext uri="{FF2B5EF4-FFF2-40B4-BE49-F238E27FC236}">
              <a16:creationId xmlns:a16="http://schemas.microsoft.com/office/drawing/2014/main" id="{C608AFB5-B33C-423A-98DA-CBC69E41EAEC}"/>
            </a:ext>
          </a:extLst>
        </xdr:cNvPr>
        <xdr:cNvSpPr/>
      </xdr:nvSpPr>
      <xdr:spPr>
        <a:xfrm>
          <a:off x="21272500" y="1275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160162</xdr:rowOff>
    </xdr:from>
    <xdr:ext cx="534377" cy="259045"/>
    <xdr:sp macro="" textlink="">
      <xdr:nvSpPr>
        <xdr:cNvPr id="865" name="テキスト ボックス 864">
          <a:extLst>
            <a:ext uri="{FF2B5EF4-FFF2-40B4-BE49-F238E27FC236}">
              <a16:creationId xmlns:a16="http://schemas.microsoft.com/office/drawing/2014/main" id="{00638266-66FA-44F6-8C00-7C95E79452B2}"/>
            </a:ext>
          </a:extLst>
        </xdr:cNvPr>
        <xdr:cNvSpPr txBox="1"/>
      </xdr:nvSpPr>
      <xdr:spPr>
        <a:xfrm>
          <a:off x="21056111" y="1284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166075</xdr:rowOff>
    </xdr:from>
    <xdr:to>
      <xdr:col>107</xdr:col>
      <xdr:colOff>101600</xdr:colOff>
      <xdr:row>74</xdr:row>
      <xdr:rowOff>96225</xdr:rowOff>
    </xdr:to>
    <xdr:sp macro="" textlink="">
      <xdr:nvSpPr>
        <xdr:cNvPr id="866" name="楕円 865">
          <a:extLst>
            <a:ext uri="{FF2B5EF4-FFF2-40B4-BE49-F238E27FC236}">
              <a16:creationId xmlns:a16="http://schemas.microsoft.com/office/drawing/2014/main" id="{E3165370-20C9-4E61-BD88-C96304CEA16C}"/>
            </a:ext>
          </a:extLst>
        </xdr:cNvPr>
        <xdr:cNvSpPr/>
      </xdr:nvSpPr>
      <xdr:spPr>
        <a:xfrm>
          <a:off x="20383500" y="1268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112752</xdr:rowOff>
    </xdr:from>
    <xdr:ext cx="534377" cy="259045"/>
    <xdr:sp macro="" textlink="">
      <xdr:nvSpPr>
        <xdr:cNvPr id="867" name="テキスト ボックス 866">
          <a:extLst>
            <a:ext uri="{FF2B5EF4-FFF2-40B4-BE49-F238E27FC236}">
              <a16:creationId xmlns:a16="http://schemas.microsoft.com/office/drawing/2014/main" id="{F670AF4F-A56A-4850-A480-8B86F8887B9A}"/>
            </a:ext>
          </a:extLst>
        </xdr:cNvPr>
        <xdr:cNvSpPr txBox="1"/>
      </xdr:nvSpPr>
      <xdr:spPr>
        <a:xfrm>
          <a:off x="20167111" y="1245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158943</xdr:rowOff>
    </xdr:from>
    <xdr:to>
      <xdr:col>102</xdr:col>
      <xdr:colOff>165100</xdr:colOff>
      <xdr:row>75</xdr:row>
      <xdr:rowOff>89093</xdr:rowOff>
    </xdr:to>
    <xdr:sp macro="" textlink="">
      <xdr:nvSpPr>
        <xdr:cNvPr id="868" name="楕円 867">
          <a:extLst>
            <a:ext uri="{FF2B5EF4-FFF2-40B4-BE49-F238E27FC236}">
              <a16:creationId xmlns:a16="http://schemas.microsoft.com/office/drawing/2014/main" id="{21917560-1D4F-445A-86EF-C6F25C81AC46}"/>
            </a:ext>
          </a:extLst>
        </xdr:cNvPr>
        <xdr:cNvSpPr/>
      </xdr:nvSpPr>
      <xdr:spPr>
        <a:xfrm>
          <a:off x="19494500" y="1284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80220</xdr:rowOff>
    </xdr:from>
    <xdr:ext cx="534377" cy="259045"/>
    <xdr:sp macro="" textlink="">
      <xdr:nvSpPr>
        <xdr:cNvPr id="869" name="テキスト ボックス 868">
          <a:extLst>
            <a:ext uri="{FF2B5EF4-FFF2-40B4-BE49-F238E27FC236}">
              <a16:creationId xmlns:a16="http://schemas.microsoft.com/office/drawing/2014/main" id="{F96314DD-2D54-4C72-84D3-CA9C3227DEC0}"/>
            </a:ext>
          </a:extLst>
        </xdr:cNvPr>
        <xdr:cNvSpPr txBox="1"/>
      </xdr:nvSpPr>
      <xdr:spPr>
        <a:xfrm>
          <a:off x="19278111" y="1293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123876</xdr:rowOff>
    </xdr:from>
    <xdr:to>
      <xdr:col>98</xdr:col>
      <xdr:colOff>38100</xdr:colOff>
      <xdr:row>75</xdr:row>
      <xdr:rowOff>54026</xdr:rowOff>
    </xdr:to>
    <xdr:sp macro="" textlink="">
      <xdr:nvSpPr>
        <xdr:cNvPr id="870" name="楕円 869">
          <a:extLst>
            <a:ext uri="{FF2B5EF4-FFF2-40B4-BE49-F238E27FC236}">
              <a16:creationId xmlns:a16="http://schemas.microsoft.com/office/drawing/2014/main" id="{F0242936-34AC-4B28-AA1E-223BA938324D}"/>
            </a:ext>
          </a:extLst>
        </xdr:cNvPr>
        <xdr:cNvSpPr/>
      </xdr:nvSpPr>
      <xdr:spPr>
        <a:xfrm>
          <a:off x="18605500" y="1281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45153</xdr:rowOff>
    </xdr:from>
    <xdr:ext cx="534377" cy="259045"/>
    <xdr:sp macro="" textlink="">
      <xdr:nvSpPr>
        <xdr:cNvPr id="871" name="テキスト ボックス 870">
          <a:extLst>
            <a:ext uri="{FF2B5EF4-FFF2-40B4-BE49-F238E27FC236}">
              <a16:creationId xmlns:a16="http://schemas.microsoft.com/office/drawing/2014/main" id="{419A8BF1-4293-49A5-BCCA-A97C5AD8DBE4}"/>
            </a:ext>
          </a:extLst>
        </xdr:cNvPr>
        <xdr:cNvSpPr txBox="1"/>
      </xdr:nvSpPr>
      <xdr:spPr>
        <a:xfrm>
          <a:off x="18389111" y="1290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59162A6B-5AD4-40A1-A787-736988A7F33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56A799A6-5C49-43CE-B081-ACE945A7362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E5BB9B10-E55E-44F6-AC1C-7385E496F7D9}"/>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8EA41A0B-CE25-4ABB-B7D0-5E9C5CC7848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CBA59FFF-B75A-4A18-A84E-70AD1CB64B7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64AE0589-19BD-4AC4-AF8C-117E222403DA}"/>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B27BC8B4-D877-45F6-8DAA-281BE15C35B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6F353F3E-8CE4-4A7C-B20C-362F271CDD6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6453A518-AC21-4232-9C6E-DF514A9A806B}"/>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A2F4F2C6-53D1-4B28-9A9C-FF02F68D5213}"/>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4DB5CD88-975D-4CD8-A082-FF8AAC0238CB}"/>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2B174C23-A702-4BD2-9BE8-FB87674FDDB7}"/>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6B5E8FD1-14A1-4E17-9223-A5323ED1B0E4}"/>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48C1163C-F994-488A-B1FA-170381C5DA89}"/>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792864E0-E6D6-4DCF-BD4C-C69E541B75AA}"/>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2E62D5BB-C05A-4BFE-ABA4-A6DABD6D3BB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CB96F005-BFDB-49E5-ACBD-AC70B0BA951C}"/>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9FDD6887-7D48-4487-8C49-7405FB880D6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5C55001E-7EB1-433F-A850-0C02AA4BD94E}"/>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8E28A146-3284-4D4B-897C-2423AE14A059}"/>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464953A4-82FE-40E8-9D72-EC8805118401}"/>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6B74252B-5D39-4C94-B836-D45C78D77428}"/>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843C6232-F6AF-4F98-AACF-62CF4ABD541B}"/>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8A1BBAEA-72A2-49E0-AA35-5B14B20BAF13}"/>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4E848BAD-96C9-4849-B882-C3265361D34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832A0B84-1D0D-41DE-8D3F-E0CFA8A8AF67}"/>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625DF60B-4089-455A-BA7C-38F0FD51A61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ABBE9571-9EAE-4E5A-8F8A-26771ACFDC9F}"/>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6EB7520B-BD7D-4E9D-859E-D6250422395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55338E91-A69C-464C-A460-33DF199F1D3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D0D6E045-EE60-4B31-A388-566FDD167B4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76F06174-08BA-4A19-8827-1893F462B985}"/>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610D0909-8730-48F2-B491-6EF14A8659A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FE68B3ED-5372-452B-8B46-A7963F8FB605}"/>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785FD62C-01F9-4C89-A70C-573B504D49B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B9767566-4C5F-4ADF-B264-32780DC44385}"/>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B735E33-B57E-4A34-BC4D-696CA896B14C}"/>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C6C20CA6-F0EC-4C22-B5F0-AA8DBE349411}"/>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690522B-6850-4279-AC39-CA0CBBFD50A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AD77F5B5-B4CE-46B0-A70E-EA92FAD20FD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BF6CFD78-4A46-4EF9-9B57-469AD452E58F}"/>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544FBFA3-904B-4A15-B558-E8D198EBE1D8}"/>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43AB94FA-203C-42F1-B079-AC95F2C1799F}"/>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C07682E4-7651-4B9D-B3CE-376EDD08BE4B}"/>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C7F92BCC-09E5-4EFA-BB93-0DC7A17D6615}"/>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194C1673-470E-4971-A727-5FA92A80D183}"/>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F9A4D1FE-C6C4-4672-9CCD-64B415A23177}"/>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481B4861-A3D6-46C0-A4DA-EE7A56EDD5DF}"/>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3D890C69-84AD-480D-A4FC-6D534B7D34F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BDAC99EF-97F6-47AB-89ED-5C77C358C21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6DEF9F35-BEB4-4088-9F54-D74218B28B6F}"/>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2DF93F19-1EB1-4FCA-AA72-F008056D81C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への対応として、人件費、物件費、補助費及び災害復旧事業費が増加した一方で、震災対応を優先し、通常業務の事業量を調整した結果、普通建設事業費は、震災前に比して低い水準となっている。普通建設事業費が類似団体に比べ、低い水準にあるのに対し、公債費については高い水準にあるの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の合併以降、道路等のインフラ施設をはじめとする小中学校の整備など、各種ハード事業の実施に伴い発行した、地方債の償還が負担となっているためであり、また公営企業における起債償還額の一般会計負担額も他団体に比べ大きいことが要因と見立てている。物件費や災害復旧事業費等については、復旧が進行するに連れて、段階的に縮小すると予測される一方で、これらの事業実施に伴い発行した地方債の償還が今後始まることで、公債費の増加が予想されることから、事務事業の見直しによる財源の捻出や計画的な繰上償還の実施など、抜本的な対策が必要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歳出決算額全体では、復旧・復興事業の実施により、決算額が前年度比およそ</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7200</a:t>
          </a:r>
          <a:r>
            <a:rPr kumimoji="1" lang="ja-JP" altLang="en-US" sz="1300">
              <a:latin typeface="ＭＳ Ｐゴシック" panose="020B0600070205080204" pitchFamily="50" charset="-128"/>
              <a:ea typeface="ＭＳ Ｐゴシック" panose="020B0600070205080204" pitchFamily="50" charset="-128"/>
            </a:rPr>
            <a:t>万円増加したことから、住民一人当たり決算額についても、前年度比</a:t>
          </a:r>
          <a:r>
            <a:rPr kumimoji="1" lang="en-US" altLang="ja-JP" sz="1300">
              <a:latin typeface="ＭＳ Ｐゴシック" panose="020B0600070205080204" pitchFamily="50" charset="-128"/>
              <a:ea typeface="ＭＳ Ｐゴシック" panose="020B0600070205080204" pitchFamily="50" charset="-128"/>
            </a:rPr>
            <a:t>325</a:t>
          </a:r>
          <a:r>
            <a:rPr kumimoji="1" lang="ja-JP" altLang="en-US" sz="1300">
              <a:latin typeface="ＭＳ Ｐゴシック" panose="020B0600070205080204" pitchFamily="50" charset="-128"/>
              <a:ea typeface="ＭＳ Ｐゴシック" panose="020B0600070205080204" pitchFamily="50" charset="-128"/>
            </a:rPr>
            <a:t>千円増加の</a:t>
          </a:r>
          <a:r>
            <a:rPr kumimoji="1" lang="en-US" altLang="ja-JP" sz="1300">
              <a:latin typeface="ＭＳ Ｐゴシック" panose="020B0600070205080204" pitchFamily="50" charset="-128"/>
              <a:ea typeface="ＭＳ Ｐゴシック" panose="020B0600070205080204" pitchFamily="50" charset="-128"/>
            </a:rPr>
            <a:t>976</a:t>
          </a:r>
          <a:r>
            <a:rPr kumimoji="1" lang="ja-JP" altLang="en-US" sz="1300">
              <a:latin typeface="ＭＳ Ｐゴシック" panose="020B0600070205080204" pitchFamily="50" charset="-128"/>
              <a:ea typeface="ＭＳ Ｐゴシック" panose="020B0600070205080204" pitchFamily="50" charset="-128"/>
            </a:rPr>
            <a:t>千円となった。そのほか、普通建設事業費のうち、更新整備については、これまでと一転して、類似団体平均値を下回る結果となったが、大規模改修等の更新時期を迎えた施設等に対し、対策を後回しにしている側面もあるため、人口数の推移に合わせて公共施設の適正配置・適正規模化を図るなど、統廃合や集約化によるコスト削減を取り入れながら、必要な整備を進めていく必要がある。</a:t>
          </a:r>
        </a:p>
        <a:p>
          <a:r>
            <a:rPr kumimoji="1" lang="ja-JP" altLang="en-US" sz="1300">
              <a:latin typeface="ＭＳ Ｐゴシック" panose="020B0600070205080204" pitchFamily="50" charset="-128"/>
              <a:ea typeface="ＭＳ Ｐゴシック" panose="020B0600070205080204" pitchFamily="50" charset="-128"/>
            </a:rPr>
            <a:t>　行政ニーズの多様化・複雑化、また社会経済情勢や住民の人口・年齢構成の変動による行政需要の変化に対応するため、引き続き、事業の選択と集中を徹底し、必要な分野へ予算の重点配分を行うなど、持続可能で効率的な行政運営と健全で安定した財政基盤の確立に取り組む。</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7FC263-C97D-43EF-B423-C7239A3968D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988DDC0-E30E-45F0-B7C8-1DF7BEFFFF5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68B0C0E-493D-477A-A3AD-9EE1C0B6154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F5F5F77-7108-41A8-8180-3B05F2F15945}"/>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E6A0DF-138B-43E7-840F-BB21BB2B184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F4C9A6-CFF0-4078-AE02-FC73E87EA83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1B6BA9-1C1A-4D8C-98DC-8E57B4299C3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9AE3EF-124D-40C2-A4EF-C953321D0D1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C22C17-A17C-4B79-8EC1-F150AFD7DBA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B65D724-1E46-4B3F-9CBC-B2AC1D1BECC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16,529
16,353
89.45
17,074,831
16,130,740
748,163
6,578,769
12,198,888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D6C48E-80D5-44A6-9EEF-25C7E39F57A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C4D8A7E-73CE-424E-A431-0F9D9BAC81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463C840-C3A9-48BC-9C87-574CF1F826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4CF6C7-9962-49FB-9B55-C698CFF5912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05F2D2-E007-46FB-AB5D-382B3F95667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12D3901-FEB1-4B26-9CE8-1D17A0B61F3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FEF83F4-507A-43E5-8AD9-B80F5AE4C2D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D0FE57B-44BC-4D6F-98D9-D0C341BE6CE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A96484D-A303-494C-9B60-A0BFBF422F3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D9CEC7-EC8E-486B-8005-84BE3791AA7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DDCC9F3-7212-4DE4-A043-44F64267F43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054DF23-2F2B-45DB-B333-51515156F87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D9E93E0-E99C-46E7-A7BA-10EFF22DC88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53E1532-6E4E-4F71-9FDF-A9554721759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5F72FC-167B-46C2-B57B-E60C5C2E9A8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36C1373-D8FD-4A32-8124-5CECA53D775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18B5E6-804D-454F-B91B-DCCCE511DA1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CDE3556-C0BA-4957-A14C-77694013BA4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9D2839A-9BD0-46C9-8799-00E8E615542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3738BFB-6A45-44B7-B88A-6D9F2D7E643E}"/>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8402251-879F-4276-8351-9483020220C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0621840-2683-4091-8036-F6D58F7140E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8C84BF6-0F40-4A5C-BFD8-C3B5802E09D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3B92C2F-1B26-4C83-BEF2-C0C07F7FD20F}"/>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1F7B8C0-9F79-45A8-8212-844FAABFFEA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086720F-0F23-487C-B9BD-BBB5ABB699A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20CA13E-6D89-4EB1-A03E-7041ED5D464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24644B1-E125-43D3-BF97-85CDA6721B0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6D7B3B7-B9EE-429F-A387-B07BA3B28C0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5F8FA31-FA92-491E-9891-E9FEFA1E17E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A4DFA8C5-8A6D-438E-A55F-D8D7C69C0EF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A1C03F33-2D3D-484B-B1E4-56E4F727E1C7}"/>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65FE715F-033D-4932-BC2F-C6268602843B}"/>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FE654EEF-F2F8-4AB3-980F-BA11118111D6}"/>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DE4532F2-B47A-4D2C-BFAA-69A3C450F55A}"/>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D16ECD51-2B29-4D75-AB5B-5702E15152FB}"/>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7903206-3B13-43C2-A764-C36935AE44D3}"/>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9B17DAC6-5B81-49A8-8A6B-0D90F2064D4F}"/>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93E3759B-A08B-4B2E-B920-7E782ACD8AC1}"/>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64278CEF-D8CA-4B92-B41F-EB71BE71D82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A843822F-9A35-4F4F-BA07-0DBAAD0A0338}"/>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602EFA73-1DCB-407B-A4EB-504569887C2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C78E4632-4568-4F80-9CDE-6B993B45A764}"/>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7C890286-9692-4000-976D-330FB71EA546}"/>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AD99ED50-FEC2-4B1F-B493-96990B49091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F4A1DA35-2B4F-427C-ADA5-9FB183DEADC4}"/>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445897BC-C605-4B20-8345-2C28879916EC}"/>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61290</xdr:rowOff>
    </xdr:from>
    <xdr:to>
      <xdr:col>24</xdr:col>
      <xdr:colOff>63500</xdr:colOff>
      <xdr:row>34</xdr:row>
      <xdr:rowOff>98781</xdr:rowOff>
    </xdr:to>
    <xdr:cxnSp macro="">
      <xdr:nvCxnSpPr>
        <xdr:cNvPr id="59" name="直線コネクタ 58">
          <a:extLst>
            <a:ext uri="{FF2B5EF4-FFF2-40B4-BE49-F238E27FC236}">
              <a16:creationId xmlns:a16="http://schemas.microsoft.com/office/drawing/2014/main" id="{2D6821E5-0F94-4714-807C-B33ADB808848}"/>
            </a:ext>
          </a:extLst>
        </xdr:cNvPr>
        <xdr:cNvCxnSpPr/>
      </xdr:nvCxnSpPr>
      <xdr:spPr>
        <a:xfrm flipV="1">
          <a:off x="3797300" y="5890590"/>
          <a:ext cx="8382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97FE97AA-A82E-41F4-86D6-5A5EFD208E01}"/>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B7B95631-62E9-4661-9DF2-EF844F9E9681}"/>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98781</xdr:rowOff>
    </xdr:from>
    <xdr:to>
      <xdr:col>19</xdr:col>
      <xdr:colOff>177800</xdr:colOff>
      <xdr:row>34</xdr:row>
      <xdr:rowOff>101524</xdr:rowOff>
    </xdr:to>
    <xdr:cxnSp macro="">
      <xdr:nvCxnSpPr>
        <xdr:cNvPr id="62" name="直線コネクタ 61">
          <a:extLst>
            <a:ext uri="{FF2B5EF4-FFF2-40B4-BE49-F238E27FC236}">
              <a16:creationId xmlns:a16="http://schemas.microsoft.com/office/drawing/2014/main" id="{067F1CF6-E4FA-4F38-8AF0-344B6129B26B}"/>
            </a:ext>
          </a:extLst>
        </xdr:cNvPr>
        <xdr:cNvCxnSpPr/>
      </xdr:nvCxnSpPr>
      <xdr:spPr>
        <a:xfrm flipV="1">
          <a:off x="2908300" y="5928081"/>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35656967-CBE7-46AF-BF14-D159BB7B8EB7}"/>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208CFED-1665-4E65-9443-9C2AF488BF46}"/>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95809</xdr:rowOff>
    </xdr:from>
    <xdr:to>
      <xdr:col>15</xdr:col>
      <xdr:colOff>50800</xdr:colOff>
      <xdr:row>34</xdr:row>
      <xdr:rowOff>101524</xdr:rowOff>
    </xdr:to>
    <xdr:cxnSp macro="">
      <xdr:nvCxnSpPr>
        <xdr:cNvPr id="65" name="直線コネクタ 64">
          <a:extLst>
            <a:ext uri="{FF2B5EF4-FFF2-40B4-BE49-F238E27FC236}">
              <a16:creationId xmlns:a16="http://schemas.microsoft.com/office/drawing/2014/main" id="{4D82086B-DE67-48C4-9B89-56EA407AF31A}"/>
            </a:ext>
          </a:extLst>
        </xdr:cNvPr>
        <xdr:cNvCxnSpPr/>
      </xdr:nvCxnSpPr>
      <xdr:spPr>
        <a:xfrm>
          <a:off x="2019300" y="5925109"/>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309640D1-9020-45FB-8C91-256D6B6C7B0B}"/>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7844291D-C399-4F80-A5C3-3C5DEDBC6D9B}"/>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95809</xdr:rowOff>
    </xdr:from>
    <xdr:to>
      <xdr:col>10</xdr:col>
      <xdr:colOff>114300</xdr:colOff>
      <xdr:row>35</xdr:row>
      <xdr:rowOff>483</xdr:rowOff>
    </xdr:to>
    <xdr:cxnSp macro="">
      <xdr:nvCxnSpPr>
        <xdr:cNvPr id="68" name="直線コネクタ 67">
          <a:extLst>
            <a:ext uri="{FF2B5EF4-FFF2-40B4-BE49-F238E27FC236}">
              <a16:creationId xmlns:a16="http://schemas.microsoft.com/office/drawing/2014/main" id="{574FB6B5-38AC-45E3-909A-936BEF4EA2C7}"/>
            </a:ext>
          </a:extLst>
        </xdr:cNvPr>
        <xdr:cNvCxnSpPr/>
      </xdr:nvCxnSpPr>
      <xdr:spPr>
        <a:xfrm flipV="1">
          <a:off x="1130300" y="5925109"/>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895BAA68-3B6D-4055-B62F-E73ECF575A08}"/>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DAB992DC-ADDC-4C52-AAB1-66A0442CDA62}"/>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8890</xdr:rowOff>
    </xdr:from>
    <xdr:to>
      <xdr:col>6</xdr:col>
      <xdr:colOff>38100</xdr:colOff>
      <xdr:row>34</xdr:row>
      <xdr:rowOff>110490</xdr:rowOff>
    </xdr:to>
    <xdr:sp macro="" textlink="">
      <xdr:nvSpPr>
        <xdr:cNvPr id="71" name="フローチャート: 判断 70">
          <a:extLst>
            <a:ext uri="{FF2B5EF4-FFF2-40B4-BE49-F238E27FC236}">
              <a16:creationId xmlns:a16="http://schemas.microsoft.com/office/drawing/2014/main" id="{3AE5CA24-63C6-41A9-8CF7-0F569FED26D7}"/>
            </a:ext>
          </a:extLst>
        </xdr:cNvPr>
        <xdr:cNvSpPr/>
      </xdr:nvSpPr>
      <xdr:spPr>
        <a:xfrm>
          <a:off x="1079500" y="583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127017</xdr:rowOff>
    </xdr:from>
    <xdr:ext cx="469744" cy="259045"/>
    <xdr:sp macro="" textlink="">
      <xdr:nvSpPr>
        <xdr:cNvPr id="72" name="テキスト ボックス 71">
          <a:extLst>
            <a:ext uri="{FF2B5EF4-FFF2-40B4-BE49-F238E27FC236}">
              <a16:creationId xmlns:a16="http://schemas.microsoft.com/office/drawing/2014/main" id="{149CAA15-8621-4A06-A6ED-7F39E77EFA7B}"/>
            </a:ext>
          </a:extLst>
        </xdr:cNvPr>
        <xdr:cNvSpPr txBox="1"/>
      </xdr:nvSpPr>
      <xdr:spPr>
        <a:xfrm>
          <a:off x="895428" y="561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D85539CB-4EB2-42B4-A5C7-928320F4533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304B5C91-9526-43E6-B306-A7874F8533B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5AD3D98-0FB6-40F6-A9C0-296B00715775}"/>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620D369-0D91-4D87-B9D3-29873F5BBE75}"/>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B387CF9-A187-48A3-B473-082ADE47B03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10490</xdr:rowOff>
    </xdr:from>
    <xdr:to>
      <xdr:col>24</xdr:col>
      <xdr:colOff>114300</xdr:colOff>
      <xdr:row>34</xdr:row>
      <xdr:rowOff>112090</xdr:rowOff>
    </xdr:to>
    <xdr:sp macro="" textlink="">
      <xdr:nvSpPr>
        <xdr:cNvPr id="78" name="楕円 77">
          <a:extLst>
            <a:ext uri="{FF2B5EF4-FFF2-40B4-BE49-F238E27FC236}">
              <a16:creationId xmlns:a16="http://schemas.microsoft.com/office/drawing/2014/main" id="{98602B1C-821C-4708-A7A7-AB1B9569604D}"/>
            </a:ext>
          </a:extLst>
        </xdr:cNvPr>
        <xdr:cNvSpPr/>
      </xdr:nvSpPr>
      <xdr:spPr>
        <a:xfrm>
          <a:off x="4584700" y="58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160367</xdr:rowOff>
    </xdr:from>
    <xdr:ext cx="469744" cy="259045"/>
    <xdr:sp macro="" textlink="">
      <xdr:nvSpPr>
        <xdr:cNvPr id="79" name="議会費該当値テキスト">
          <a:extLst>
            <a:ext uri="{FF2B5EF4-FFF2-40B4-BE49-F238E27FC236}">
              <a16:creationId xmlns:a16="http://schemas.microsoft.com/office/drawing/2014/main" id="{B412863E-0B9C-47B0-A729-60FD7C04054C}"/>
            </a:ext>
          </a:extLst>
        </xdr:cNvPr>
        <xdr:cNvSpPr txBox="1"/>
      </xdr:nvSpPr>
      <xdr:spPr>
        <a:xfrm>
          <a:off x="4686300" y="5818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47981</xdr:rowOff>
    </xdr:from>
    <xdr:to>
      <xdr:col>20</xdr:col>
      <xdr:colOff>38100</xdr:colOff>
      <xdr:row>34</xdr:row>
      <xdr:rowOff>149581</xdr:rowOff>
    </xdr:to>
    <xdr:sp macro="" textlink="">
      <xdr:nvSpPr>
        <xdr:cNvPr id="80" name="楕円 79">
          <a:extLst>
            <a:ext uri="{FF2B5EF4-FFF2-40B4-BE49-F238E27FC236}">
              <a16:creationId xmlns:a16="http://schemas.microsoft.com/office/drawing/2014/main" id="{D6919102-A00C-412C-A372-D50E76EC47B9}"/>
            </a:ext>
          </a:extLst>
        </xdr:cNvPr>
        <xdr:cNvSpPr/>
      </xdr:nvSpPr>
      <xdr:spPr>
        <a:xfrm>
          <a:off x="3746500" y="587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140708</xdr:rowOff>
    </xdr:from>
    <xdr:ext cx="469744" cy="259045"/>
    <xdr:sp macro="" textlink="">
      <xdr:nvSpPr>
        <xdr:cNvPr id="81" name="テキスト ボックス 80">
          <a:extLst>
            <a:ext uri="{FF2B5EF4-FFF2-40B4-BE49-F238E27FC236}">
              <a16:creationId xmlns:a16="http://schemas.microsoft.com/office/drawing/2014/main" id="{049DE494-BE38-4787-8F2D-13FD8A54D0DD}"/>
            </a:ext>
          </a:extLst>
        </xdr:cNvPr>
        <xdr:cNvSpPr txBox="1"/>
      </xdr:nvSpPr>
      <xdr:spPr>
        <a:xfrm>
          <a:off x="3562428" y="597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50724</xdr:rowOff>
    </xdr:from>
    <xdr:to>
      <xdr:col>15</xdr:col>
      <xdr:colOff>101600</xdr:colOff>
      <xdr:row>34</xdr:row>
      <xdr:rowOff>152324</xdr:rowOff>
    </xdr:to>
    <xdr:sp macro="" textlink="">
      <xdr:nvSpPr>
        <xdr:cNvPr id="82" name="楕円 81">
          <a:extLst>
            <a:ext uri="{FF2B5EF4-FFF2-40B4-BE49-F238E27FC236}">
              <a16:creationId xmlns:a16="http://schemas.microsoft.com/office/drawing/2014/main" id="{37B13843-60F2-4F8C-877A-D7EEE528FAE4}"/>
            </a:ext>
          </a:extLst>
        </xdr:cNvPr>
        <xdr:cNvSpPr/>
      </xdr:nvSpPr>
      <xdr:spPr>
        <a:xfrm>
          <a:off x="2857500" y="588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143451</xdr:rowOff>
    </xdr:from>
    <xdr:ext cx="469744" cy="259045"/>
    <xdr:sp macro="" textlink="">
      <xdr:nvSpPr>
        <xdr:cNvPr id="83" name="テキスト ボックス 82">
          <a:extLst>
            <a:ext uri="{FF2B5EF4-FFF2-40B4-BE49-F238E27FC236}">
              <a16:creationId xmlns:a16="http://schemas.microsoft.com/office/drawing/2014/main" id="{3D829479-5036-4C92-8B39-C49E1EBA8FB2}"/>
            </a:ext>
          </a:extLst>
        </xdr:cNvPr>
        <xdr:cNvSpPr txBox="1"/>
      </xdr:nvSpPr>
      <xdr:spPr>
        <a:xfrm>
          <a:off x="2673428" y="597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45009</xdr:rowOff>
    </xdr:from>
    <xdr:to>
      <xdr:col>10</xdr:col>
      <xdr:colOff>165100</xdr:colOff>
      <xdr:row>34</xdr:row>
      <xdr:rowOff>146609</xdr:rowOff>
    </xdr:to>
    <xdr:sp macro="" textlink="">
      <xdr:nvSpPr>
        <xdr:cNvPr id="84" name="楕円 83">
          <a:extLst>
            <a:ext uri="{FF2B5EF4-FFF2-40B4-BE49-F238E27FC236}">
              <a16:creationId xmlns:a16="http://schemas.microsoft.com/office/drawing/2014/main" id="{D9011423-5E5E-4C98-B61B-06BF22B6D04E}"/>
            </a:ext>
          </a:extLst>
        </xdr:cNvPr>
        <xdr:cNvSpPr/>
      </xdr:nvSpPr>
      <xdr:spPr>
        <a:xfrm>
          <a:off x="1968500" y="58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137736</xdr:rowOff>
    </xdr:from>
    <xdr:ext cx="469744" cy="259045"/>
    <xdr:sp macro="" textlink="">
      <xdr:nvSpPr>
        <xdr:cNvPr id="85" name="テキスト ボックス 84">
          <a:extLst>
            <a:ext uri="{FF2B5EF4-FFF2-40B4-BE49-F238E27FC236}">
              <a16:creationId xmlns:a16="http://schemas.microsoft.com/office/drawing/2014/main" id="{CA9F41AC-F11D-4A2C-AE0F-242F7901C514}"/>
            </a:ext>
          </a:extLst>
        </xdr:cNvPr>
        <xdr:cNvSpPr txBox="1"/>
      </xdr:nvSpPr>
      <xdr:spPr>
        <a:xfrm>
          <a:off x="1784428" y="596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121133</xdr:rowOff>
    </xdr:from>
    <xdr:to>
      <xdr:col>6</xdr:col>
      <xdr:colOff>38100</xdr:colOff>
      <xdr:row>35</xdr:row>
      <xdr:rowOff>51283</xdr:rowOff>
    </xdr:to>
    <xdr:sp macro="" textlink="">
      <xdr:nvSpPr>
        <xdr:cNvPr id="86" name="楕円 85">
          <a:extLst>
            <a:ext uri="{FF2B5EF4-FFF2-40B4-BE49-F238E27FC236}">
              <a16:creationId xmlns:a16="http://schemas.microsoft.com/office/drawing/2014/main" id="{160CB95A-6110-4063-AF39-86249B2B9E94}"/>
            </a:ext>
          </a:extLst>
        </xdr:cNvPr>
        <xdr:cNvSpPr/>
      </xdr:nvSpPr>
      <xdr:spPr>
        <a:xfrm>
          <a:off x="1079500" y="595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42410</xdr:rowOff>
    </xdr:from>
    <xdr:ext cx="469744" cy="259045"/>
    <xdr:sp macro="" textlink="">
      <xdr:nvSpPr>
        <xdr:cNvPr id="87" name="テキスト ボックス 86">
          <a:extLst>
            <a:ext uri="{FF2B5EF4-FFF2-40B4-BE49-F238E27FC236}">
              <a16:creationId xmlns:a16="http://schemas.microsoft.com/office/drawing/2014/main" id="{80CE576D-A6BE-47C5-BE34-4CC092227E2F}"/>
            </a:ext>
          </a:extLst>
        </xdr:cNvPr>
        <xdr:cNvSpPr txBox="1"/>
      </xdr:nvSpPr>
      <xdr:spPr>
        <a:xfrm>
          <a:off x="895428" y="60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39FC41F7-D0D3-4994-826D-63C3D0500E4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A5AC5C55-20F5-447F-BD1D-8F395A321CD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8E95D0F4-53F3-4DB7-A61C-41628DC1FB0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5621F367-8C6D-4FE7-A361-6CF3F5C4CCE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67572960-2617-480C-B043-73D93BDC7BE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38703762-6083-4AB3-AEC2-51623222FFA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1CC6C73F-FC5C-474B-A2A2-72CD686F0F3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3DC10C22-DCA4-4418-9FF0-041EBF581D6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E1192A8B-0482-414E-AE99-3AB8870FC21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74CF37A-E0D5-4103-9FD1-B820318D8EE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E5D42C7D-5C3A-47CA-9636-2EA6874C2823}"/>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DBA8AD69-5F2B-416C-A5F8-B3F9EB5C298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75102077-605E-4E3E-90BB-729CFA4A9F88}"/>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CBFCDA87-6FAE-498F-BF69-F20D715F79FA}"/>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D10DCEA8-E8B7-4A16-84DD-2A8D0C4A9FEF}"/>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71123F8A-F8C7-49B3-B2D8-D2367FA7283A}"/>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F2948AC0-3A84-4448-8391-B40B7BC2B0E1}"/>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C31CF96A-A2AD-4551-B941-D28E275865B8}"/>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EBC32795-3742-4872-9F7E-7293839A4292}"/>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55E30376-CCA4-4426-A6E2-8BA7C9131EA3}"/>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6A07FA41-A9FF-43E3-BFC1-5764E0EA738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D5F556BF-B874-44A1-A7BA-71887E3B3345}"/>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DC8C1345-4C5C-4C54-A9DA-91878F60C18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D73AE8A7-EC68-4D69-B2CA-D223C8957D18}"/>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559A2A00-4638-424B-9C04-E49AA0C1771D}"/>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D28862AC-9A70-436F-8A74-9402FD9BD007}"/>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B3EACA77-B112-4FCE-A1A8-08E00F0D8D6F}"/>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A1738B4D-0656-436C-93EA-DD3A1458C447}"/>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168424</xdr:rowOff>
    </xdr:from>
    <xdr:to>
      <xdr:col>24</xdr:col>
      <xdr:colOff>63500</xdr:colOff>
      <xdr:row>57</xdr:row>
      <xdr:rowOff>73992</xdr:rowOff>
    </xdr:to>
    <xdr:cxnSp macro="">
      <xdr:nvCxnSpPr>
        <xdr:cNvPr id="116" name="直線コネクタ 115">
          <a:extLst>
            <a:ext uri="{FF2B5EF4-FFF2-40B4-BE49-F238E27FC236}">
              <a16:creationId xmlns:a16="http://schemas.microsoft.com/office/drawing/2014/main" id="{5ADF420B-7507-44A6-BE40-3325D2905FB6}"/>
            </a:ext>
          </a:extLst>
        </xdr:cNvPr>
        <xdr:cNvCxnSpPr/>
      </xdr:nvCxnSpPr>
      <xdr:spPr>
        <a:xfrm flipV="1">
          <a:off x="3797300" y="9769624"/>
          <a:ext cx="838200" cy="7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6179211F-C1B5-4862-B45D-17658AB8408B}"/>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ED189A2D-2632-476C-8A23-6F1AD689B7ED}"/>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13574</xdr:rowOff>
    </xdr:from>
    <xdr:to>
      <xdr:col>19</xdr:col>
      <xdr:colOff>177800</xdr:colOff>
      <xdr:row>57</xdr:row>
      <xdr:rowOff>73992</xdr:rowOff>
    </xdr:to>
    <xdr:cxnSp macro="">
      <xdr:nvCxnSpPr>
        <xdr:cNvPr id="119" name="直線コネクタ 118">
          <a:extLst>
            <a:ext uri="{FF2B5EF4-FFF2-40B4-BE49-F238E27FC236}">
              <a16:creationId xmlns:a16="http://schemas.microsoft.com/office/drawing/2014/main" id="{F36B74D3-3920-4538-814F-465DE7D79E2E}"/>
            </a:ext>
          </a:extLst>
        </xdr:cNvPr>
        <xdr:cNvCxnSpPr/>
      </xdr:nvCxnSpPr>
      <xdr:spPr>
        <a:xfrm>
          <a:off x="2908300" y="9786224"/>
          <a:ext cx="889000" cy="6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94AFE05F-D24E-4DA7-9CFE-D7B43FCF8B49}"/>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F7F07339-71C6-49AB-9CE8-1503008AEAE9}"/>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13574</xdr:rowOff>
    </xdr:from>
    <xdr:to>
      <xdr:col>15</xdr:col>
      <xdr:colOff>50800</xdr:colOff>
      <xdr:row>57</xdr:row>
      <xdr:rowOff>72358</xdr:rowOff>
    </xdr:to>
    <xdr:cxnSp macro="">
      <xdr:nvCxnSpPr>
        <xdr:cNvPr id="122" name="直線コネクタ 121">
          <a:extLst>
            <a:ext uri="{FF2B5EF4-FFF2-40B4-BE49-F238E27FC236}">
              <a16:creationId xmlns:a16="http://schemas.microsoft.com/office/drawing/2014/main" id="{F89C626C-9173-47E3-8DA9-F8156A0E7982}"/>
            </a:ext>
          </a:extLst>
        </xdr:cNvPr>
        <xdr:cNvCxnSpPr/>
      </xdr:nvCxnSpPr>
      <xdr:spPr>
        <a:xfrm flipV="1">
          <a:off x="2019300" y="978622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2DBAC6C7-C095-496E-B5F3-EB272038066D}"/>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CBB729C1-3CDC-4F6B-A8FC-DE028F32B5F9}"/>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42145</xdr:rowOff>
    </xdr:from>
    <xdr:to>
      <xdr:col>10</xdr:col>
      <xdr:colOff>114300</xdr:colOff>
      <xdr:row>57</xdr:row>
      <xdr:rowOff>72358</xdr:rowOff>
    </xdr:to>
    <xdr:cxnSp macro="">
      <xdr:nvCxnSpPr>
        <xdr:cNvPr id="125" name="直線コネクタ 124">
          <a:extLst>
            <a:ext uri="{FF2B5EF4-FFF2-40B4-BE49-F238E27FC236}">
              <a16:creationId xmlns:a16="http://schemas.microsoft.com/office/drawing/2014/main" id="{C8DFAC33-2C47-4749-BE59-659D7D246FF6}"/>
            </a:ext>
          </a:extLst>
        </xdr:cNvPr>
        <xdr:cNvCxnSpPr/>
      </xdr:nvCxnSpPr>
      <xdr:spPr>
        <a:xfrm>
          <a:off x="1130300" y="9300445"/>
          <a:ext cx="889000" cy="54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BE61BB32-49DE-48AE-ADDC-9589BA7C891E}"/>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88F87FF9-4CB4-4EAF-AC04-CFB6CB3FC14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106758</xdr:rowOff>
    </xdr:from>
    <xdr:to>
      <xdr:col>6</xdr:col>
      <xdr:colOff>38100</xdr:colOff>
      <xdr:row>55</xdr:row>
      <xdr:rowOff>36908</xdr:rowOff>
    </xdr:to>
    <xdr:sp macro="" textlink="">
      <xdr:nvSpPr>
        <xdr:cNvPr id="128" name="フローチャート: 判断 127">
          <a:extLst>
            <a:ext uri="{FF2B5EF4-FFF2-40B4-BE49-F238E27FC236}">
              <a16:creationId xmlns:a16="http://schemas.microsoft.com/office/drawing/2014/main" id="{C6AE357B-AD06-403E-AD77-ACEA23264AAA}"/>
            </a:ext>
          </a:extLst>
        </xdr:cNvPr>
        <xdr:cNvSpPr/>
      </xdr:nvSpPr>
      <xdr:spPr>
        <a:xfrm>
          <a:off x="1079500" y="936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28035</xdr:rowOff>
    </xdr:from>
    <xdr:ext cx="599010" cy="259045"/>
    <xdr:sp macro="" textlink="">
      <xdr:nvSpPr>
        <xdr:cNvPr id="129" name="テキスト ボックス 128">
          <a:extLst>
            <a:ext uri="{FF2B5EF4-FFF2-40B4-BE49-F238E27FC236}">
              <a16:creationId xmlns:a16="http://schemas.microsoft.com/office/drawing/2014/main" id="{C147B80B-29A8-4F2E-82C3-D4207BDA8373}"/>
            </a:ext>
          </a:extLst>
        </xdr:cNvPr>
        <xdr:cNvSpPr txBox="1"/>
      </xdr:nvSpPr>
      <xdr:spPr>
        <a:xfrm>
          <a:off x="830795" y="945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89291396-A5AC-411C-B55F-B665C9BFAC8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BCB24E3E-DE7A-417F-ADAC-8348B4BA042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0BF28FA-2EE0-4DAE-B716-A65E57B1FED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62EF4D9-0D5E-4023-AED3-6F690B37548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B5BBAE7-A17F-454B-9C9B-22FB12E2BF1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117624</xdr:rowOff>
    </xdr:from>
    <xdr:to>
      <xdr:col>24</xdr:col>
      <xdr:colOff>114300</xdr:colOff>
      <xdr:row>57</xdr:row>
      <xdr:rowOff>47774</xdr:rowOff>
    </xdr:to>
    <xdr:sp macro="" textlink="">
      <xdr:nvSpPr>
        <xdr:cNvPr id="135" name="楕円 134">
          <a:extLst>
            <a:ext uri="{FF2B5EF4-FFF2-40B4-BE49-F238E27FC236}">
              <a16:creationId xmlns:a16="http://schemas.microsoft.com/office/drawing/2014/main" id="{5D855FC5-2E86-493B-9B7B-02094DD0DC76}"/>
            </a:ext>
          </a:extLst>
        </xdr:cNvPr>
        <xdr:cNvSpPr/>
      </xdr:nvSpPr>
      <xdr:spPr>
        <a:xfrm>
          <a:off x="4584700" y="971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96051</xdr:rowOff>
    </xdr:from>
    <xdr:ext cx="599010" cy="259045"/>
    <xdr:sp macro="" textlink="">
      <xdr:nvSpPr>
        <xdr:cNvPr id="136" name="総務費該当値テキスト">
          <a:extLst>
            <a:ext uri="{FF2B5EF4-FFF2-40B4-BE49-F238E27FC236}">
              <a16:creationId xmlns:a16="http://schemas.microsoft.com/office/drawing/2014/main" id="{4FC69D43-343B-4E02-BC29-3DCA767757F9}"/>
            </a:ext>
          </a:extLst>
        </xdr:cNvPr>
        <xdr:cNvSpPr txBox="1"/>
      </xdr:nvSpPr>
      <xdr:spPr>
        <a:xfrm>
          <a:off x="4686300" y="969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23192</xdr:rowOff>
    </xdr:from>
    <xdr:to>
      <xdr:col>20</xdr:col>
      <xdr:colOff>38100</xdr:colOff>
      <xdr:row>57</xdr:row>
      <xdr:rowOff>124792</xdr:rowOff>
    </xdr:to>
    <xdr:sp macro="" textlink="">
      <xdr:nvSpPr>
        <xdr:cNvPr id="137" name="楕円 136">
          <a:extLst>
            <a:ext uri="{FF2B5EF4-FFF2-40B4-BE49-F238E27FC236}">
              <a16:creationId xmlns:a16="http://schemas.microsoft.com/office/drawing/2014/main" id="{ADD85FA3-D867-4E48-8C68-218886CFC3B8}"/>
            </a:ext>
          </a:extLst>
        </xdr:cNvPr>
        <xdr:cNvSpPr/>
      </xdr:nvSpPr>
      <xdr:spPr>
        <a:xfrm>
          <a:off x="3746500" y="979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115919</xdr:rowOff>
    </xdr:from>
    <xdr:ext cx="534377" cy="259045"/>
    <xdr:sp macro="" textlink="">
      <xdr:nvSpPr>
        <xdr:cNvPr id="138" name="テキスト ボックス 137">
          <a:extLst>
            <a:ext uri="{FF2B5EF4-FFF2-40B4-BE49-F238E27FC236}">
              <a16:creationId xmlns:a16="http://schemas.microsoft.com/office/drawing/2014/main" id="{AB56FA6B-B258-4C40-92C3-71E30E09A0C2}"/>
            </a:ext>
          </a:extLst>
        </xdr:cNvPr>
        <xdr:cNvSpPr txBox="1"/>
      </xdr:nvSpPr>
      <xdr:spPr>
        <a:xfrm>
          <a:off x="3530111" y="988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134224</xdr:rowOff>
    </xdr:from>
    <xdr:to>
      <xdr:col>15</xdr:col>
      <xdr:colOff>101600</xdr:colOff>
      <xdr:row>57</xdr:row>
      <xdr:rowOff>64374</xdr:rowOff>
    </xdr:to>
    <xdr:sp macro="" textlink="">
      <xdr:nvSpPr>
        <xdr:cNvPr id="139" name="楕円 138">
          <a:extLst>
            <a:ext uri="{FF2B5EF4-FFF2-40B4-BE49-F238E27FC236}">
              <a16:creationId xmlns:a16="http://schemas.microsoft.com/office/drawing/2014/main" id="{1B18226B-013E-41F4-8271-A3CD60347DA4}"/>
            </a:ext>
          </a:extLst>
        </xdr:cNvPr>
        <xdr:cNvSpPr/>
      </xdr:nvSpPr>
      <xdr:spPr>
        <a:xfrm>
          <a:off x="2857500" y="973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55501</xdr:rowOff>
    </xdr:from>
    <xdr:ext cx="534377" cy="259045"/>
    <xdr:sp macro="" textlink="">
      <xdr:nvSpPr>
        <xdr:cNvPr id="140" name="テキスト ボックス 139">
          <a:extLst>
            <a:ext uri="{FF2B5EF4-FFF2-40B4-BE49-F238E27FC236}">
              <a16:creationId xmlns:a16="http://schemas.microsoft.com/office/drawing/2014/main" id="{7F4005EA-EF32-4F03-A74B-555E026B92C8}"/>
            </a:ext>
          </a:extLst>
        </xdr:cNvPr>
        <xdr:cNvSpPr txBox="1"/>
      </xdr:nvSpPr>
      <xdr:spPr>
        <a:xfrm>
          <a:off x="2641111" y="982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21558</xdr:rowOff>
    </xdr:from>
    <xdr:to>
      <xdr:col>10</xdr:col>
      <xdr:colOff>165100</xdr:colOff>
      <xdr:row>57</xdr:row>
      <xdr:rowOff>123158</xdr:rowOff>
    </xdr:to>
    <xdr:sp macro="" textlink="">
      <xdr:nvSpPr>
        <xdr:cNvPr id="141" name="楕円 140">
          <a:extLst>
            <a:ext uri="{FF2B5EF4-FFF2-40B4-BE49-F238E27FC236}">
              <a16:creationId xmlns:a16="http://schemas.microsoft.com/office/drawing/2014/main" id="{57E57F0F-BB42-44E5-A647-546B971628A2}"/>
            </a:ext>
          </a:extLst>
        </xdr:cNvPr>
        <xdr:cNvSpPr/>
      </xdr:nvSpPr>
      <xdr:spPr>
        <a:xfrm>
          <a:off x="1968500" y="979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114285</xdr:rowOff>
    </xdr:from>
    <xdr:ext cx="534377" cy="259045"/>
    <xdr:sp macro="" textlink="">
      <xdr:nvSpPr>
        <xdr:cNvPr id="142" name="テキスト ボックス 141">
          <a:extLst>
            <a:ext uri="{FF2B5EF4-FFF2-40B4-BE49-F238E27FC236}">
              <a16:creationId xmlns:a16="http://schemas.microsoft.com/office/drawing/2014/main" id="{9FFF0AF6-18B8-45BF-895D-19848BCBBE31}"/>
            </a:ext>
          </a:extLst>
        </xdr:cNvPr>
        <xdr:cNvSpPr txBox="1"/>
      </xdr:nvSpPr>
      <xdr:spPr>
        <a:xfrm>
          <a:off x="1752111" y="988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162795</xdr:rowOff>
    </xdr:from>
    <xdr:to>
      <xdr:col>6</xdr:col>
      <xdr:colOff>38100</xdr:colOff>
      <xdr:row>54</xdr:row>
      <xdr:rowOff>92945</xdr:rowOff>
    </xdr:to>
    <xdr:sp macro="" textlink="">
      <xdr:nvSpPr>
        <xdr:cNvPr id="143" name="楕円 142">
          <a:extLst>
            <a:ext uri="{FF2B5EF4-FFF2-40B4-BE49-F238E27FC236}">
              <a16:creationId xmlns:a16="http://schemas.microsoft.com/office/drawing/2014/main" id="{F6FBE4A1-AE57-4D9B-9753-8B46A0EFB8B1}"/>
            </a:ext>
          </a:extLst>
        </xdr:cNvPr>
        <xdr:cNvSpPr/>
      </xdr:nvSpPr>
      <xdr:spPr>
        <a:xfrm>
          <a:off x="1079500" y="924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109472</xdr:rowOff>
    </xdr:from>
    <xdr:ext cx="599010" cy="259045"/>
    <xdr:sp macro="" textlink="">
      <xdr:nvSpPr>
        <xdr:cNvPr id="144" name="テキスト ボックス 143">
          <a:extLst>
            <a:ext uri="{FF2B5EF4-FFF2-40B4-BE49-F238E27FC236}">
              <a16:creationId xmlns:a16="http://schemas.microsoft.com/office/drawing/2014/main" id="{3FB6E314-471A-45D1-AF1D-8F1485BE260F}"/>
            </a:ext>
          </a:extLst>
        </xdr:cNvPr>
        <xdr:cNvSpPr txBox="1"/>
      </xdr:nvSpPr>
      <xdr:spPr>
        <a:xfrm>
          <a:off x="830795" y="9024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D8617114-BA95-4C5C-BC40-E6CDFBE5DEE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A7E8E887-E08D-4D60-8CDE-C1DC39B8AB5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ECE1D576-2A9A-4356-BA1B-C58E345D436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429579D7-4C66-44B0-8B89-98AF99D8C71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B8CFFCDB-2682-435E-8E2D-043777EA7F4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314C6E6D-D449-497B-82DF-0EFA11A651D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9C0FB718-BC23-4187-8207-3B237D4C0A7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D1684916-5526-4095-9C85-9F684002DF7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68A0FDA2-74AE-450D-9729-2D23A9F5D25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6200A498-5D93-4922-AC6F-35B8974AF01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B5CEAE94-D91E-44A7-82FF-AB333ABDBC72}"/>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CD984EE3-4466-4E01-A47C-5BA908B4297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3ED65AB4-D32D-4342-8FB6-0A3F3517824A}"/>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357AA7B8-8BE4-4112-82D5-BDE39B7AB141}"/>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FD021D6A-94B6-46BE-A644-A121914187F7}"/>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472AD731-D1CC-44BD-917E-2567F76E335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6B37EDBC-D803-4B81-8CBA-2AD559644278}"/>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2E4F5FA0-A717-4B0C-8E68-B1552688A4CE}"/>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C6BE3890-D6F0-492E-9F4F-8A0409926DA7}"/>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835C31AA-98B0-45A2-ADA1-1A6C850C9C5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D5343809-45A2-4BD6-8F28-2350F5085DD3}"/>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4E295768-303F-45AE-860A-F8ACFCE0A5A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C17B34A5-F257-4CA0-AF03-C889E2D426F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E4C55F5F-5355-424B-8C7C-FB57C83D9B3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F89E0136-28EA-4F27-A573-F0FEDC44C6DC}"/>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FD95ABA0-E969-4ECE-AB06-819D8671C4D4}"/>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23E2BEB6-5654-42E5-B404-192C8DE58EF5}"/>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282FB9DC-0B38-45B2-BA3D-7520C3DD337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A7A657D0-DB58-4A85-B755-15817A9DBDFD}"/>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129573</xdr:rowOff>
    </xdr:from>
    <xdr:to>
      <xdr:col>24</xdr:col>
      <xdr:colOff>63500</xdr:colOff>
      <xdr:row>76</xdr:row>
      <xdr:rowOff>48675</xdr:rowOff>
    </xdr:to>
    <xdr:cxnSp macro="">
      <xdr:nvCxnSpPr>
        <xdr:cNvPr id="174" name="直線コネクタ 173">
          <a:extLst>
            <a:ext uri="{FF2B5EF4-FFF2-40B4-BE49-F238E27FC236}">
              <a16:creationId xmlns:a16="http://schemas.microsoft.com/office/drawing/2014/main" id="{2ED9FFC7-FCE0-4DA1-9331-2BB7A7F75A81}"/>
            </a:ext>
          </a:extLst>
        </xdr:cNvPr>
        <xdr:cNvCxnSpPr/>
      </xdr:nvCxnSpPr>
      <xdr:spPr>
        <a:xfrm flipV="1">
          <a:off x="3797300" y="12131073"/>
          <a:ext cx="838200" cy="94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9B759670-3081-4519-A31F-DD752DD24938}"/>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D0CC4CAD-BEBD-4563-8105-8E8E9A86A5F2}"/>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48675</xdr:rowOff>
    </xdr:from>
    <xdr:to>
      <xdr:col>19</xdr:col>
      <xdr:colOff>177800</xdr:colOff>
      <xdr:row>77</xdr:row>
      <xdr:rowOff>64426</xdr:rowOff>
    </xdr:to>
    <xdr:cxnSp macro="">
      <xdr:nvCxnSpPr>
        <xdr:cNvPr id="177" name="直線コネクタ 176">
          <a:extLst>
            <a:ext uri="{FF2B5EF4-FFF2-40B4-BE49-F238E27FC236}">
              <a16:creationId xmlns:a16="http://schemas.microsoft.com/office/drawing/2014/main" id="{9EF4AF6C-81B8-48F4-8CD3-C717622BF172}"/>
            </a:ext>
          </a:extLst>
        </xdr:cNvPr>
        <xdr:cNvCxnSpPr/>
      </xdr:nvCxnSpPr>
      <xdr:spPr>
        <a:xfrm flipV="1">
          <a:off x="2908300" y="13078875"/>
          <a:ext cx="889000" cy="18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CD770F47-4324-40A3-B3EA-D566E4E11BBA}"/>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A75E289C-302A-4960-BE93-FB18918D38CA}"/>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15611</xdr:rowOff>
    </xdr:from>
    <xdr:to>
      <xdr:col>15</xdr:col>
      <xdr:colOff>50800</xdr:colOff>
      <xdr:row>77</xdr:row>
      <xdr:rowOff>64426</xdr:rowOff>
    </xdr:to>
    <xdr:cxnSp macro="">
      <xdr:nvCxnSpPr>
        <xdr:cNvPr id="180" name="直線コネクタ 179">
          <a:extLst>
            <a:ext uri="{FF2B5EF4-FFF2-40B4-BE49-F238E27FC236}">
              <a16:creationId xmlns:a16="http://schemas.microsoft.com/office/drawing/2014/main" id="{65B2E7B2-02D2-4DCD-A6EC-919C20165F1E}"/>
            </a:ext>
          </a:extLst>
        </xdr:cNvPr>
        <xdr:cNvCxnSpPr/>
      </xdr:nvCxnSpPr>
      <xdr:spPr>
        <a:xfrm>
          <a:off x="2019300" y="13217261"/>
          <a:ext cx="889000" cy="4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D9AFC27B-3249-495B-BE30-AAB87506B569}"/>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6575C4A1-9938-4A75-8E47-56E71DC2E49B}"/>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15611</xdr:rowOff>
    </xdr:from>
    <xdr:to>
      <xdr:col>10</xdr:col>
      <xdr:colOff>114300</xdr:colOff>
      <xdr:row>77</xdr:row>
      <xdr:rowOff>145239</xdr:rowOff>
    </xdr:to>
    <xdr:cxnSp macro="">
      <xdr:nvCxnSpPr>
        <xdr:cNvPr id="183" name="直線コネクタ 182">
          <a:extLst>
            <a:ext uri="{FF2B5EF4-FFF2-40B4-BE49-F238E27FC236}">
              <a16:creationId xmlns:a16="http://schemas.microsoft.com/office/drawing/2014/main" id="{4055A516-5BAB-4DE4-B74B-1582C4A58B74}"/>
            </a:ext>
          </a:extLst>
        </xdr:cNvPr>
        <xdr:cNvCxnSpPr/>
      </xdr:nvCxnSpPr>
      <xdr:spPr>
        <a:xfrm flipV="1">
          <a:off x="1130300" y="13217261"/>
          <a:ext cx="889000" cy="12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B4EBF7AD-BD37-44C6-9F6E-C422BF4EEAB6}"/>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4021519E-8E27-4886-9352-7BC3B112D86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157274</xdr:rowOff>
    </xdr:from>
    <xdr:to>
      <xdr:col>6</xdr:col>
      <xdr:colOff>38100</xdr:colOff>
      <xdr:row>78</xdr:row>
      <xdr:rowOff>87424</xdr:rowOff>
    </xdr:to>
    <xdr:sp macro="" textlink="">
      <xdr:nvSpPr>
        <xdr:cNvPr id="186" name="フローチャート: 判断 185">
          <a:extLst>
            <a:ext uri="{FF2B5EF4-FFF2-40B4-BE49-F238E27FC236}">
              <a16:creationId xmlns:a16="http://schemas.microsoft.com/office/drawing/2014/main" id="{7DA870E0-9376-4864-A32A-A81B2AAE62BF}"/>
            </a:ext>
          </a:extLst>
        </xdr:cNvPr>
        <xdr:cNvSpPr/>
      </xdr:nvSpPr>
      <xdr:spPr>
        <a:xfrm>
          <a:off x="1079500" y="1335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78551</xdr:rowOff>
    </xdr:from>
    <xdr:ext cx="599010" cy="259045"/>
    <xdr:sp macro="" textlink="">
      <xdr:nvSpPr>
        <xdr:cNvPr id="187" name="テキスト ボックス 186">
          <a:extLst>
            <a:ext uri="{FF2B5EF4-FFF2-40B4-BE49-F238E27FC236}">
              <a16:creationId xmlns:a16="http://schemas.microsoft.com/office/drawing/2014/main" id="{38E56904-9D42-41B7-8C29-520BE894E685}"/>
            </a:ext>
          </a:extLst>
        </xdr:cNvPr>
        <xdr:cNvSpPr txBox="1"/>
      </xdr:nvSpPr>
      <xdr:spPr>
        <a:xfrm>
          <a:off x="830795" y="1345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F0A3F701-7296-484B-98B6-57D5DF4F5F5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12003F59-6196-45DA-97C2-226A224826C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DEF9D4F5-2A82-41B3-A34B-B276BDEA5EE2}"/>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10C89DA-24C6-47E7-98C7-57FF38595F0E}"/>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BE74069-2937-446F-B0FC-DAC88CA9F3D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78773</xdr:rowOff>
    </xdr:from>
    <xdr:to>
      <xdr:col>24</xdr:col>
      <xdr:colOff>114300</xdr:colOff>
      <xdr:row>71</xdr:row>
      <xdr:rowOff>8923</xdr:rowOff>
    </xdr:to>
    <xdr:sp macro="" textlink="">
      <xdr:nvSpPr>
        <xdr:cNvPr id="193" name="楕円 192">
          <a:extLst>
            <a:ext uri="{FF2B5EF4-FFF2-40B4-BE49-F238E27FC236}">
              <a16:creationId xmlns:a16="http://schemas.microsoft.com/office/drawing/2014/main" id="{E9164950-C36E-4915-8B9A-7D76A62FBDAD}"/>
            </a:ext>
          </a:extLst>
        </xdr:cNvPr>
        <xdr:cNvSpPr/>
      </xdr:nvSpPr>
      <xdr:spPr>
        <a:xfrm>
          <a:off x="4584700" y="1208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31800</xdr:rowOff>
    </xdr:from>
    <xdr:ext cx="599010" cy="259045"/>
    <xdr:sp macro="" textlink="">
      <xdr:nvSpPr>
        <xdr:cNvPr id="194" name="民生費該当値テキスト">
          <a:extLst>
            <a:ext uri="{FF2B5EF4-FFF2-40B4-BE49-F238E27FC236}">
              <a16:creationId xmlns:a16="http://schemas.microsoft.com/office/drawing/2014/main" id="{F6DA8875-9235-4B30-B2C1-5715C41BD411}"/>
            </a:ext>
          </a:extLst>
        </xdr:cNvPr>
        <xdr:cNvSpPr txBox="1"/>
      </xdr:nvSpPr>
      <xdr:spPr>
        <a:xfrm>
          <a:off x="4686300" y="1203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169325</xdr:rowOff>
    </xdr:from>
    <xdr:to>
      <xdr:col>20</xdr:col>
      <xdr:colOff>38100</xdr:colOff>
      <xdr:row>76</xdr:row>
      <xdr:rowOff>99475</xdr:rowOff>
    </xdr:to>
    <xdr:sp macro="" textlink="">
      <xdr:nvSpPr>
        <xdr:cNvPr id="195" name="楕円 194">
          <a:extLst>
            <a:ext uri="{FF2B5EF4-FFF2-40B4-BE49-F238E27FC236}">
              <a16:creationId xmlns:a16="http://schemas.microsoft.com/office/drawing/2014/main" id="{351CFF5C-D78F-4B3E-BC9B-878F27D8F4C7}"/>
            </a:ext>
          </a:extLst>
        </xdr:cNvPr>
        <xdr:cNvSpPr/>
      </xdr:nvSpPr>
      <xdr:spPr>
        <a:xfrm>
          <a:off x="3746500" y="1302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116002</xdr:rowOff>
    </xdr:from>
    <xdr:ext cx="599010" cy="259045"/>
    <xdr:sp macro="" textlink="">
      <xdr:nvSpPr>
        <xdr:cNvPr id="196" name="テキスト ボックス 195">
          <a:extLst>
            <a:ext uri="{FF2B5EF4-FFF2-40B4-BE49-F238E27FC236}">
              <a16:creationId xmlns:a16="http://schemas.microsoft.com/office/drawing/2014/main" id="{8FAAED69-AD12-410C-ACDC-0F9F1212093E}"/>
            </a:ext>
          </a:extLst>
        </xdr:cNvPr>
        <xdr:cNvSpPr txBox="1"/>
      </xdr:nvSpPr>
      <xdr:spPr>
        <a:xfrm>
          <a:off x="3497795" y="12803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13626</xdr:rowOff>
    </xdr:from>
    <xdr:to>
      <xdr:col>15</xdr:col>
      <xdr:colOff>101600</xdr:colOff>
      <xdr:row>77</xdr:row>
      <xdr:rowOff>115226</xdr:rowOff>
    </xdr:to>
    <xdr:sp macro="" textlink="">
      <xdr:nvSpPr>
        <xdr:cNvPr id="197" name="楕円 196">
          <a:extLst>
            <a:ext uri="{FF2B5EF4-FFF2-40B4-BE49-F238E27FC236}">
              <a16:creationId xmlns:a16="http://schemas.microsoft.com/office/drawing/2014/main" id="{FD02B308-85D3-4864-8818-BBD06C9EEDAE}"/>
            </a:ext>
          </a:extLst>
        </xdr:cNvPr>
        <xdr:cNvSpPr/>
      </xdr:nvSpPr>
      <xdr:spPr>
        <a:xfrm>
          <a:off x="2857500" y="132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131753</xdr:rowOff>
    </xdr:from>
    <xdr:ext cx="599010" cy="259045"/>
    <xdr:sp macro="" textlink="">
      <xdr:nvSpPr>
        <xdr:cNvPr id="198" name="テキスト ボックス 197">
          <a:extLst>
            <a:ext uri="{FF2B5EF4-FFF2-40B4-BE49-F238E27FC236}">
              <a16:creationId xmlns:a16="http://schemas.microsoft.com/office/drawing/2014/main" id="{E41225FE-AA37-4048-B526-D17A3FF984D6}"/>
            </a:ext>
          </a:extLst>
        </xdr:cNvPr>
        <xdr:cNvSpPr txBox="1"/>
      </xdr:nvSpPr>
      <xdr:spPr>
        <a:xfrm>
          <a:off x="2608795" y="1299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136261</xdr:rowOff>
    </xdr:from>
    <xdr:to>
      <xdr:col>10</xdr:col>
      <xdr:colOff>165100</xdr:colOff>
      <xdr:row>77</xdr:row>
      <xdr:rowOff>66411</xdr:rowOff>
    </xdr:to>
    <xdr:sp macro="" textlink="">
      <xdr:nvSpPr>
        <xdr:cNvPr id="199" name="楕円 198">
          <a:extLst>
            <a:ext uri="{FF2B5EF4-FFF2-40B4-BE49-F238E27FC236}">
              <a16:creationId xmlns:a16="http://schemas.microsoft.com/office/drawing/2014/main" id="{A09B0BF9-DD7E-4F7E-9F8A-247DE05C22CC}"/>
            </a:ext>
          </a:extLst>
        </xdr:cNvPr>
        <xdr:cNvSpPr/>
      </xdr:nvSpPr>
      <xdr:spPr>
        <a:xfrm>
          <a:off x="1968500" y="1316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82939</xdr:rowOff>
    </xdr:from>
    <xdr:ext cx="599010" cy="259045"/>
    <xdr:sp macro="" textlink="">
      <xdr:nvSpPr>
        <xdr:cNvPr id="200" name="テキスト ボックス 199">
          <a:extLst>
            <a:ext uri="{FF2B5EF4-FFF2-40B4-BE49-F238E27FC236}">
              <a16:creationId xmlns:a16="http://schemas.microsoft.com/office/drawing/2014/main" id="{9EF05E31-F331-457A-A10C-5D9532429F07}"/>
            </a:ext>
          </a:extLst>
        </xdr:cNvPr>
        <xdr:cNvSpPr txBox="1"/>
      </xdr:nvSpPr>
      <xdr:spPr>
        <a:xfrm>
          <a:off x="1719795" y="1294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94439</xdr:rowOff>
    </xdr:from>
    <xdr:to>
      <xdr:col>6</xdr:col>
      <xdr:colOff>38100</xdr:colOff>
      <xdr:row>78</xdr:row>
      <xdr:rowOff>24589</xdr:rowOff>
    </xdr:to>
    <xdr:sp macro="" textlink="">
      <xdr:nvSpPr>
        <xdr:cNvPr id="201" name="楕円 200">
          <a:extLst>
            <a:ext uri="{FF2B5EF4-FFF2-40B4-BE49-F238E27FC236}">
              <a16:creationId xmlns:a16="http://schemas.microsoft.com/office/drawing/2014/main" id="{12FC10AB-4C92-4F74-8EEF-28ABC8DCFF5C}"/>
            </a:ext>
          </a:extLst>
        </xdr:cNvPr>
        <xdr:cNvSpPr/>
      </xdr:nvSpPr>
      <xdr:spPr>
        <a:xfrm>
          <a:off x="1079500" y="1329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41116</xdr:rowOff>
    </xdr:from>
    <xdr:ext cx="599010" cy="259045"/>
    <xdr:sp macro="" textlink="">
      <xdr:nvSpPr>
        <xdr:cNvPr id="202" name="テキスト ボックス 201">
          <a:extLst>
            <a:ext uri="{FF2B5EF4-FFF2-40B4-BE49-F238E27FC236}">
              <a16:creationId xmlns:a16="http://schemas.microsoft.com/office/drawing/2014/main" id="{7E3912E5-F510-4FB9-BCBA-ED513A0120ED}"/>
            </a:ext>
          </a:extLst>
        </xdr:cNvPr>
        <xdr:cNvSpPr txBox="1"/>
      </xdr:nvSpPr>
      <xdr:spPr>
        <a:xfrm>
          <a:off x="830795" y="1307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DF5CC787-3210-40A6-9D4B-8F09B1FF8EF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44C4A33B-4EC2-4FAF-93D0-E2912A0FD27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ABDD1AA4-D75F-4777-B241-72D9CCCA39A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D5DACE6E-BE64-4977-B40F-D7A4819790D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B9781D44-47B7-4C1F-9037-5288974FA0C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F1E92324-89E7-4DD0-B22B-878E9152A834}"/>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C869C52F-3027-4649-B336-EC194ABB226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5E4AB650-AA79-44F9-ADB1-D88BF70F1F2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AC89044D-AFF5-42A6-8104-29B374962AC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EE303D95-E40E-4562-95A1-2FC5B065F32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761133C-8873-411E-98D5-B019B61E10C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30145EB1-6B00-4A01-BFCC-18E89C36C6CF}"/>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4B5C711B-8DD7-46EC-8AF6-0515A72B0EC7}"/>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562F6CDB-FB9F-42B0-A2E1-456B3D0DF1A1}"/>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528AA08B-0AB2-4B10-884B-CBC43B02F934}"/>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6CD0F936-655E-4D8E-B0D9-5F67F0D8642C}"/>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9AAAC810-9436-448D-AC24-B88797DFE55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6557E522-3B2E-4B07-A9A2-8989561A6AEF}"/>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278308EF-3CD6-47C3-AF27-68E2C822050E}"/>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BB75A07E-AC55-4FCA-B437-7F07B03B70A8}"/>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ACC93A11-D881-44BF-BD43-061D4CB019F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1C31C736-9D4B-46D2-93B7-56C82FECF33E}"/>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2F833691-C14F-439A-900C-4746A35D268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3C2DB644-D14E-4682-9D2F-08FD160621DA}"/>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DADD795-3952-4CB0-A545-003129FE4D8C}"/>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6E2903E7-127A-449D-A9B9-8680C325EC8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931F054B-126F-46C9-8196-071502BB0664}"/>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700B0261-D8E9-4328-A886-E51260C6A964}"/>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10054</xdr:rowOff>
    </xdr:from>
    <xdr:to>
      <xdr:col>24</xdr:col>
      <xdr:colOff>63500</xdr:colOff>
      <xdr:row>99</xdr:row>
      <xdr:rowOff>10864</xdr:rowOff>
    </xdr:to>
    <xdr:cxnSp macro="">
      <xdr:nvCxnSpPr>
        <xdr:cNvPr id="231" name="直線コネクタ 230">
          <a:extLst>
            <a:ext uri="{FF2B5EF4-FFF2-40B4-BE49-F238E27FC236}">
              <a16:creationId xmlns:a16="http://schemas.microsoft.com/office/drawing/2014/main" id="{7049491E-3C04-42F5-8F18-02276957AB12}"/>
            </a:ext>
          </a:extLst>
        </xdr:cNvPr>
        <xdr:cNvCxnSpPr/>
      </xdr:nvCxnSpPr>
      <xdr:spPr>
        <a:xfrm flipV="1">
          <a:off x="3797300" y="16983604"/>
          <a:ext cx="8382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77309C89-19C9-415F-855F-79B06775661E}"/>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38F55BC2-AAF5-4DF2-BB2A-762B8DA81084}"/>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946</xdr:rowOff>
    </xdr:from>
    <xdr:to>
      <xdr:col>19</xdr:col>
      <xdr:colOff>177800</xdr:colOff>
      <xdr:row>99</xdr:row>
      <xdr:rowOff>10864</xdr:rowOff>
    </xdr:to>
    <xdr:cxnSp macro="">
      <xdr:nvCxnSpPr>
        <xdr:cNvPr id="234" name="直線コネクタ 233">
          <a:extLst>
            <a:ext uri="{FF2B5EF4-FFF2-40B4-BE49-F238E27FC236}">
              <a16:creationId xmlns:a16="http://schemas.microsoft.com/office/drawing/2014/main" id="{4BDF20F7-671E-4419-9871-419ED9BEF0D9}"/>
            </a:ext>
          </a:extLst>
        </xdr:cNvPr>
        <xdr:cNvCxnSpPr/>
      </xdr:nvCxnSpPr>
      <xdr:spPr>
        <a:xfrm>
          <a:off x="2908300" y="16974496"/>
          <a:ext cx="889000" cy="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5E99D9E8-274B-48A5-8FC3-0D2C7269999C}"/>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123CEB05-8D7B-4030-AF91-1326BB90D72D}"/>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167720</xdr:rowOff>
    </xdr:from>
    <xdr:to>
      <xdr:col>15</xdr:col>
      <xdr:colOff>50800</xdr:colOff>
      <xdr:row>99</xdr:row>
      <xdr:rowOff>946</xdr:rowOff>
    </xdr:to>
    <xdr:cxnSp macro="">
      <xdr:nvCxnSpPr>
        <xdr:cNvPr id="237" name="直線コネクタ 236">
          <a:extLst>
            <a:ext uri="{FF2B5EF4-FFF2-40B4-BE49-F238E27FC236}">
              <a16:creationId xmlns:a16="http://schemas.microsoft.com/office/drawing/2014/main" id="{F8B67884-D5C5-4503-AC82-1A7C50CF1624}"/>
            </a:ext>
          </a:extLst>
        </xdr:cNvPr>
        <xdr:cNvCxnSpPr/>
      </xdr:nvCxnSpPr>
      <xdr:spPr>
        <a:xfrm>
          <a:off x="2019300" y="16969820"/>
          <a:ext cx="889000" cy="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9A02DE06-A421-49F6-9EF7-AF05F67E404E}"/>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C67E7759-4998-4D30-9713-E4180E537079}"/>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167720</xdr:rowOff>
    </xdr:from>
    <xdr:to>
      <xdr:col>10</xdr:col>
      <xdr:colOff>114300</xdr:colOff>
      <xdr:row>99</xdr:row>
      <xdr:rowOff>9430</xdr:rowOff>
    </xdr:to>
    <xdr:cxnSp macro="">
      <xdr:nvCxnSpPr>
        <xdr:cNvPr id="240" name="直線コネクタ 239">
          <a:extLst>
            <a:ext uri="{FF2B5EF4-FFF2-40B4-BE49-F238E27FC236}">
              <a16:creationId xmlns:a16="http://schemas.microsoft.com/office/drawing/2014/main" id="{DEE2DE61-2C80-4BC0-9628-E7886DFE45CF}"/>
            </a:ext>
          </a:extLst>
        </xdr:cNvPr>
        <xdr:cNvCxnSpPr/>
      </xdr:nvCxnSpPr>
      <xdr:spPr>
        <a:xfrm flipV="1">
          <a:off x="1130300" y="16969820"/>
          <a:ext cx="889000" cy="1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5192B232-7166-4F7B-AD74-7D10E6781429}"/>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8C058AF0-734D-4924-BC96-CB3E765D2916}"/>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100564</xdr:rowOff>
    </xdr:from>
    <xdr:to>
      <xdr:col>6</xdr:col>
      <xdr:colOff>38100</xdr:colOff>
      <xdr:row>99</xdr:row>
      <xdr:rowOff>30714</xdr:rowOff>
    </xdr:to>
    <xdr:sp macro="" textlink="">
      <xdr:nvSpPr>
        <xdr:cNvPr id="243" name="フローチャート: 判断 242">
          <a:extLst>
            <a:ext uri="{FF2B5EF4-FFF2-40B4-BE49-F238E27FC236}">
              <a16:creationId xmlns:a16="http://schemas.microsoft.com/office/drawing/2014/main" id="{8BAA642E-E817-4347-98AB-9C0029CB3AA7}"/>
            </a:ext>
          </a:extLst>
        </xdr:cNvPr>
        <xdr:cNvSpPr/>
      </xdr:nvSpPr>
      <xdr:spPr>
        <a:xfrm>
          <a:off x="1079500" y="16902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47241</xdr:rowOff>
    </xdr:from>
    <xdr:ext cx="534377" cy="259045"/>
    <xdr:sp macro="" textlink="">
      <xdr:nvSpPr>
        <xdr:cNvPr id="244" name="テキスト ボックス 243">
          <a:extLst>
            <a:ext uri="{FF2B5EF4-FFF2-40B4-BE49-F238E27FC236}">
              <a16:creationId xmlns:a16="http://schemas.microsoft.com/office/drawing/2014/main" id="{CC64EA4C-117D-413F-AB76-4BDD131896FF}"/>
            </a:ext>
          </a:extLst>
        </xdr:cNvPr>
        <xdr:cNvSpPr txBox="1"/>
      </xdr:nvSpPr>
      <xdr:spPr>
        <a:xfrm>
          <a:off x="863111" y="1667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6ACCBDC5-2321-4339-9C97-B1797110104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ACFEC0F0-17F2-498B-A54A-C0629234707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DBC0F985-F831-49D5-BA64-33F4A1DB1BE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1B2A51F-7C63-462E-807C-2C57FF553E3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35F7221-F996-47E5-B401-11788BFB426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130704</xdr:rowOff>
    </xdr:from>
    <xdr:to>
      <xdr:col>24</xdr:col>
      <xdr:colOff>114300</xdr:colOff>
      <xdr:row>99</xdr:row>
      <xdr:rowOff>60854</xdr:rowOff>
    </xdr:to>
    <xdr:sp macro="" textlink="">
      <xdr:nvSpPr>
        <xdr:cNvPr id="250" name="楕円 249">
          <a:extLst>
            <a:ext uri="{FF2B5EF4-FFF2-40B4-BE49-F238E27FC236}">
              <a16:creationId xmlns:a16="http://schemas.microsoft.com/office/drawing/2014/main" id="{FC44EE13-5686-49EC-830A-BC237325D102}"/>
            </a:ext>
          </a:extLst>
        </xdr:cNvPr>
        <xdr:cNvSpPr/>
      </xdr:nvSpPr>
      <xdr:spPr>
        <a:xfrm>
          <a:off x="4584700" y="1693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1" name="衛生費該当値テキスト">
          <a:extLst>
            <a:ext uri="{FF2B5EF4-FFF2-40B4-BE49-F238E27FC236}">
              <a16:creationId xmlns:a16="http://schemas.microsoft.com/office/drawing/2014/main" id="{0A863AF9-C694-42E0-A72D-7DD0B8746074}"/>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131514</xdr:rowOff>
    </xdr:from>
    <xdr:to>
      <xdr:col>20</xdr:col>
      <xdr:colOff>38100</xdr:colOff>
      <xdr:row>99</xdr:row>
      <xdr:rowOff>61664</xdr:rowOff>
    </xdr:to>
    <xdr:sp macro="" textlink="">
      <xdr:nvSpPr>
        <xdr:cNvPr id="252" name="楕円 251">
          <a:extLst>
            <a:ext uri="{FF2B5EF4-FFF2-40B4-BE49-F238E27FC236}">
              <a16:creationId xmlns:a16="http://schemas.microsoft.com/office/drawing/2014/main" id="{696BFF4D-9D85-4037-AE81-6DD0210B5D2F}"/>
            </a:ext>
          </a:extLst>
        </xdr:cNvPr>
        <xdr:cNvSpPr/>
      </xdr:nvSpPr>
      <xdr:spPr>
        <a:xfrm>
          <a:off x="3746500" y="169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52791</xdr:rowOff>
    </xdr:from>
    <xdr:ext cx="534377" cy="259045"/>
    <xdr:sp macro="" textlink="">
      <xdr:nvSpPr>
        <xdr:cNvPr id="253" name="テキスト ボックス 252">
          <a:extLst>
            <a:ext uri="{FF2B5EF4-FFF2-40B4-BE49-F238E27FC236}">
              <a16:creationId xmlns:a16="http://schemas.microsoft.com/office/drawing/2014/main" id="{06EFB415-9B43-4623-B403-4E290D36F6F0}"/>
            </a:ext>
          </a:extLst>
        </xdr:cNvPr>
        <xdr:cNvSpPr txBox="1"/>
      </xdr:nvSpPr>
      <xdr:spPr>
        <a:xfrm>
          <a:off x="3530111" y="1702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121596</xdr:rowOff>
    </xdr:from>
    <xdr:to>
      <xdr:col>15</xdr:col>
      <xdr:colOff>101600</xdr:colOff>
      <xdr:row>99</xdr:row>
      <xdr:rowOff>51746</xdr:rowOff>
    </xdr:to>
    <xdr:sp macro="" textlink="">
      <xdr:nvSpPr>
        <xdr:cNvPr id="254" name="楕円 253">
          <a:extLst>
            <a:ext uri="{FF2B5EF4-FFF2-40B4-BE49-F238E27FC236}">
              <a16:creationId xmlns:a16="http://schemas.microsoft.com/office/drawing/2014/main" id="{E3661CC2-8170-433B-B1A1-B257DBBDFA6D}"/>
            </a:ext>
          </a:extLst>
        </xdr:cNvPr>
        <xdr:cNvSpPr/>
      </xdr:nvSpPr>
      <xdr:spPr>
        <a:xfrm>
          <a:off x="2857500" y="1692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42873</xdr:rowOff>
    </xdr:from>
    <xdr:ext cx="534377" cy="259045"/>
    <xdr:sp macro="" textlink="">
      <xdr:nvSpPr>
        <xdr:cNvPr id="255" name="テキスト ボックス 254">
          <a:extLst>
            <a:ext uri="{FF2B5EF4-FFF2-40B4-BE49-F238E27FC236}">
              <a16:creationId xmlns:a16="http://schemas.microsoft.com/office/drawing/2014/main" id="{7E48D898-FB0E-49C8-BBC5-1AD8CF5C0D29}"/>
            </a:ext>
          </a:extLst>
        </xdr:cNvPr>
        <xdr:cNvSpPr txBox="1"/>
      </xdr:nvSpPr>
      <xdr:spPr>
        <a:xfrm>
          <a:off x="2641111" y="1701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116920</xdr:rowOff>
    </xdr:from>
    <xdr:to>
      <xdr:col>10</xdr:col>
      <xdr:colOff>165100</xdr:colOff>
      <xdr:row>99</xdr:row>
      <xdr:rowOff>47070</xdr:rowOff>
    </xdr:to>
    <xdr:sp macro="" textlink="">
      <xdr:nvSpPr>
        <xdr:cNvPr id="256" name="楕円 255">
          <a:extLst>
            <a:ext uri="{FF2B5EF4-FFF2-40B4-BE49-F238E27FC236}">
              <a16:creationId xmlns:a16="http://schemas.microsoft.com/office/drawing/2014/main" id="{F536D989-6208-48F7-9750-0B8DD7E4D713}"/>
            </a:ext>
          </a:extLst>
        </xdr:cNvPr>
        <xdr:cNvSpPr/>
      </xdr:nvSpPr>
      <xdr:spPr>
        <a:xfrm>
          <a:off x="1968500" y="1691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38197</xdr:rowOff>
    </xdr:from>
    <xdr:ext cx="534377" cy="259045"/>
    <xdr:sp macro="" textlink="">
      <xdr:nvSpPr>
        <xdr:cNvPr id="257" name="テキスト ボックス 256">
          <a:extLst>
            <a:ext uri="{FF2B5EF4-FFF2-40B4-BE49-F238E27FC236}">
              <a16:creationId xmlns:a16="http://schemas.microsoft.com/office/drawing/2014/main" id="{3DFC0155-74C5-48D7-83D9-0FE56A5C1706}"/>
            </a:ext>
          </a:extLst>
        </xdr:cNvPr>
        <xdr:cNvSpPr txBox="1"/>
      </xdr:nvSpPr>
      <xdr:spPr>
        <a:xfrm>
          <a:off x="1752111" y="1701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130080</xdr:rowOff>
    </xdr:from>
    <xdr:to>
      <xdr:col>6</xdr:col>
      <xdr:colOff>38100</xdr:colOff>
      <xdr:row>99</xdr:row>
      <xdr:rowOff>60230</xdr:rowOff>
    </xdr:to>
    <xdr:sp macro="" textlink="">
      <xdr:nvSpPr>
        <xdr:cNvPr id="258" name="楕円 257">
          <a:extLst>
            <a:ext uri="{FF2B5EF4-FFF2-40B4-BE49-F238E27FC236}">
              <a16:creationId xmlns:a16="http://schemas.microsoft.com/office/drawing/2014/main" id="{025A2976-A0DC-4A03-839B-3249EB914F24}"/>
            </a:ext>
          </a:extLst>
        </xdr:cNvPr>
        <xdr:cNvSpPr/>
      </xdr:nvSpPr>
      <xdr:spPr>
        <a:xfrm>
          <a:off x="1079500" y="169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51357</xdr:rowOff>
    </xdr:from>
    <xdr:ext cx="534377" cy="259045"/>
    <xdr:sp macro="" textlink="">
      <xdr:nvSpPr>
        <xdr:cNvPr id="259" name="テキスト ボックス 258">
          <a:extLst>
            <a:ext uri="{FF2B5EF4-FFF2-40B4-BE49-F238E27FC236}">
              <a16:creationId xmlns:a16="http://schemas.microsoft.com/office/drawing/2014/main" id="{BD9E3577-CFDE-4BAA-A81C-17705272DE83}"/>
            </a:ext>
          </a:extLst>
        </xdr:cNvPr>
        <xdr:cNvSpPr txBox="1"/>
      </xdr:nvSpPr>
      <xdr:spPr>
        <a:xfrm>
          <a:off x="863111" y="170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8D87C291-B313-485C-9B34-60059836D4E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33EDB09D-1E2A-4829-B701-A173F9CB971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F246613-7ACA-401B-BF46-264545D3BEC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679D74A7-2CD6-4857-B2B8-63BA722FAE0E}"/>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8EE97935-DBDA-453D-BA21-4221B1866CD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28A95A12-8C3D-4A4B-B0CF-C8C25FFBEBC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EBD2E89-80F6-4BCC-BDF5-A67F446B15BE}"/>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1D7533EF-05F6-4E54-8540-763E696B222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98FCCF1C-6461-4E6A-B49E-EEE503632FD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B738F284-0056-4764-A256-780197A6877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16AF9603-F63F-4F1B-B3F4-A5D7EA4CBAA8}"/>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B6F08815-CD0D-457E-AA25-7C958181945E}"/>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78129FDB-69DD-48C1-8320-DFBE8E0BA7D3}"/>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2FFFAEAA-1E84-476F-886B-3D04BB745949}"/>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799D37D0-4889-4F68-8A99-F9FEF5B48C0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C2420F5E-2F84-4817-A561-D34FA21ED25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CBB11DBF-0D54-48D3-8FB6-48707268117D}"/>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96243E98-7C1D-47F9-897D-745E07376DC1}"/>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5E872D59-98FC-412F-A7B4-C5D2D4340EA8}"/>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CDCA527A-A325-488A-9AFE-9AEE7C7C17E9}"/>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6324621-31F9-4731-B509-6D9E16F36395}"/>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585D20D8-6170-47E5-BC56-5CE7020C06BE}"/>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A9C95DAF-C9BA-49D6-B5E1-810A3148812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18E8FBA0-F6D0-4DFD-819E-81FDB183FB97}"/>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6018426E-485B-4643-8D72-53D691D2B83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496A565B-E38B-4169-8F7E-FA4B70515B8F}"/>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154955C4-6664-44DD-849A-72EFE96CBFE5}"/>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BB8C061D-2B2F-4D65-90D8-84234D4F97F2}"/>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7600340D-56DA-4FEA-A664-8C75E4C7FF61}"/>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2B53BDDE-D730-4501-9006-BB0A6AE56393}"/>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62302</xdr:rowOff>
    </xdr:from>
    <xdr:to>
      <xdr:col>55</xdr:col>
      <xdr:colOff>0</xdr:colOff>
      <xdr:row>38</xdr:row>
      <xdr:rowOff>71120</xdr:rowOff>
    </xdr:to>
    <xdr:cxnSp macro="">
      <xdr:nvCxnSpPr>
        <xdr:cNvPr id="290" name="直線コネクタ 289">
          <a:extLst>
            <a:ext uri="{FF2B5EF4-FFF2-40B4-BE49-F238E27FC236}">
              <a16:creationId xmlns:a16="http://schemas.microsoft.com/office/drawing/2014/main" id="{E017565F-F7AF-44DD-B840-1A856B7EB42D}"/>
            </a:ext>
          </a:extLst>
        </xdr:cNvPr>
        <xdr:cNvCxnSpPr/>
      </xdr:nvCxnSpPr>
      <xdr:spPr>
        <a:xfrm>
          <a:off x="9639300" y="6577402"/>
          <a:ext cx="8382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EC47D55-46BF-4568-94D3-65E3F92AF9CF}"/>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15A170BF-5B0B-4F58-BB4F-5336CECC9A7A}"/>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62302</xdr:rowOff>
    </xdr:from>
    <xdr:to>
      <xdr:col>50</xdr:col>
      <xdr:colOff>114300</xdr:colOff>
      <xdr:row>38</xdr:row>
      <xdr:rowOff>75365</xdr:rowOff>
    </xdr:to>
    <xdr:cxnSp macro="">
      <xdr:nvCxnSpPr>
        <xdr:cNvPr id="293" name="直線コネクタ 292">
          <a:extLst>
            <a:ext uri="{FF2B5EF4-FFF2-40B4-BE49-F238E27FC236}">
              <a16:creationId xmlns:a16="http://schemas.microsoft.com/office/drawing/2014/main" id="{E7DB428C-74B2-405F-9652-ECF21752F131}"/>
            </a:ext>
          </a:extLst>
        </xdr:cNvPr>
        <xdr:cNvCxnSpPr/>
      </xdr:nvCxnSpPr>
      <xdr:spPr>
        <a:xfrm flipV="1">
          <a:off x="8750300" y="657740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41235701-26C3-4C08-AF16-4EC8BC7E8D6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99AB9A46-100F-4E30-83BF-13106650FB49}"/>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75365</xdr:rowOff>
    </xdr:from>
    <xdr:to>
      <xdr:col>45</xdr:col>
      <xdr:colOff>177800</xdr:colOff>
      <xdr:row>38</xdr:row>
      <xdr:rowOff>111289</xdr:rowOff>
    </xdr:to>
    <xdr:cxnSp macro="">
      <xdr:nvCxnSpPr>
        <xdr:cNvPr id="296" name="直線コネクタ 295">
          <a:extLst>
            <a:ext uri="{FF2B5EF4-FFF2-40B4-BE49-F238E27FC236}">
              <a16:creationId xmlns:a16="http://schemas.microsoft.com/office/drawing/2014/main" id="{58AD1C0F-FAC1-4C8D-9FC6-0830E80C716E}"/>
            </a:ext>
          </a:extLst>
        </xdr:cNvPr>
        <xdr:cNvCxnSpPr/>
      </xdr:nvCxnSpPr>
      <xdr:spPr>
        <a:xfrm flipV="1">
          <a:off x="7861300" y="659046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59675DF5-0A83-4022-8EBF-C166905F5EBC}"/>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A7C5C7D7-30E3-46FF-BCF8-5B1D62B67A93}"/>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106063</xdr:rowOff>
    </xdr:from>
    <xdr:to>
      <xdr:col>41</xdr:col>
      <xdr:colOff>50800</xdr:colOff>
      <xdr:row>38</xdr:row>
      <xdr:rowOff>111289</xdr:rowOff>
    </xdr:to>
    <xdr:cxnSp macro="">
      <xdr:nvCxnSpPr>
        <xdr:cNvPr id="299" name="直線コネクタ 298">
          <a:extLst>
            <a:ext uri="{FF2B5EF4-FFF2-40B4-BE49-F238E27FC236}">
              <a16:creationId xmlns:a16="http://schemas.microsoft.com/office/drawing/2014/main" id="{D14B40CB-10D2-49CD-A95B-2458B3927ABB}"/>
            </a:ext>
          </a:extLst>
        </xdr:cNvPr>
        <xdr:cNvCxnSpPr/>
      </xdr:nvCxnSpPr>
      <xdr:spPr>
        <a:xfrm>
          <a:off x="6972300" y="6621163"/>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C9B23AD1-E918-408C-B057-25905C3A0EB3}"/>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98E41AB8-87CC-4298-BB8A-10DA69E6977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49385</xdr:rowOff>
    </xdr:from>
    <xdr:to>
      <xdr:col>36</xdr:col>
      <xdr:colOff>165100</xdr:colOff>
      <xdr:row>38</xdr:row>
      <xdr:rowOff>150985</xdr:rowOff>
    </xdr:to>
    <xdr:sp macro="" textlink="">
      <xdr:nvSpPr>
        <xdr:cNvPr id="302" name="フローチャート: 判断 301">
          <a:extLst>
            <a:ext uri="{FF2B5EF4-FFF2-40B4-BE49-F238E27FC236}">
              <a16:creationId xmlns:a16="http://schemas.microsoft.com/office/drawing/2014/main" id="{EED9B0F9-3D18-4997-9F51-0D07488647F5}"/>
            </a:ext>
          </a:extLst>
        </xdr:cNvPr>
        <xdr:cNvSpPr/>
      </xdr:nvSpPr>
      <xdr:spPr>
        <a:xfrm>
          <a:off x="6921500" y="656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167512</xdr:rowOff>
    </xdr:from>
    <xdr:ext cx="378565" cy="259045"/>
    <xdr:sp macro="" textlink="">
      <xdr:nvSpPr>
        <xdr:cNvPr id="303" name="テキスト ボックス 302">
          <a:extLst>
            <a:ext uri="{FF2B5EF4-FFF2-40B4-BE49-F238E27FC236}">
              <a16:creationId xmlns:a16="http://schemas.microsoft.com/office/drawing/2014/main" id="{820D70C7-E8CA-4497-8104-C9527AAC0780}"/>
            </a:ext>
          </a:extLst>
        </xdr:cNvPr>
        <xdr:cNvSpPr txBox="1"/>
      </xdr:nvSpPr>
      <xdr:spPr>
        <a:xfrm>
          <a:off x="6783017" y="6339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CF64C2EE-2A00-4C00-A531-90450C63D4F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8E83E1E-68DD-4F8B-A6D9-9E430724611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BFE762C-0F7D-4F2D-8EFC-D98F9720FBA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21E10F5-E59A-4761-A093-45FDE5F731B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C5E6050-583A-4B5E-9948-5B420B08230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20320</xdr:rowOff>
    </xdr:from>
    <xdr:to>
      <xdr:col>55</xdr:col>
      <xdr:colOff>50800</xdr:colOff>
      <xdr:row>38</xdr:row>
      <xdr:rowOff>121920</xdr:rowOff>
    </xdr:to>
    <xdr:sp macro="" textlink="">
      <xdr:nvSpPr>
        <xdr:cNvPr id="309" name="楕円 308">
          <a:extLst>
            <a:ext uri="{FF2B5EF4-FFF2-40B4-BE49-F238E27FC236}">
              <a16:creationId xmlns:a16="http://schemas.microsoft.com/office/drawing/2014/main" id="{33788319-AE7D-4B0F-BF29-2F748E81D9B5}"/>
            </a:ext>
          </a:extLst>
        </xdr:cNvPr>
        <xdr:cNvSpPr/>
      </xdr:nvSpPr>
      <xdr:spPr>
        <a:xfrm>
          <a:off x="104267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43197</xdr:rowOff>
    </xdr:from>
    <xdr:ext cx="378565" cy="259045"/>
    <xdr:sp macro="" textlink="">
      <xdr:nvSpPr>
        <xdr:cNvPr id="310" name="労働費該当値テキスト">
          <a:extLst>
            <a:ext uri="{FF2B5EF4-FFF2-40B4-BE49-F238E27FC236}">
              <a16:creationId xmlns:a16="http://schemas.microsoft.com/office/drawing/2014/main" id="{4D3FA9D1-FA52-49FB-9948-F464B17D16FA}"/>
            </a:ext>
          </a:extLst>
        </xdr:cNvPr>
        <xdr:cNvSpPr txBox="1"/>
      </xdr:nvSpPr>
      <xdr:spPr>
        <a:xfrm>
          <a:off x="10528300" y="6386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11502</xdr:rowOff>
    </xdr:from>
    <xdr:to>
      <xdr:col>50</xdr:col>
      <xdr:colOff>165100</xdr:colOff>
      <xdr:row>38</xdr:row>
      <xdr:rowOff>113102</xdr:rowOff>
    </xdr:to>
    <xdr:sp macro="" textlink="">
      <xdr:nvSpPr>
        <xdr:cNvPr id="311" name="楕円 310">
          <a:extLst>
            <a:ext uri="{FF2B5EF4-FFF2-40B4-BE49-F238E27FC236}">
              <a16:creationId xmlns:a16="http://schemas.microsoft.com/office/drawing/2014/main" id="{055ED92D-A1AB-46D2-B2C7-A746A96547C0}"/>
            </a:ext>
          </a:extLst>
        </xdr:cNvPr>
        <xdr:cNvSpPr/>
      </xdr:nvSpPr>
      <xdr:spPr>
        <a:xfrm>
          <a:off x="9588500" y="652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129629</xdr:rowOff>
    </xdr:from>
    <xdr:ext cx="378565" cy="259045"/>
    <xdr:sp macro="" textlink="">
      <xdr:nvSpPr>
        <xdr:cNvPr id="312" name="テキスト ボックス 311">
          <a:extLst>
            <a:ext uri="{FF2B5EF4-FFF2-40B4-BE49-F238E27FC236}">
              <a16:creationId xmlns:a16="http://schemas.microsoft.com/office/drawing/2014/main" id="{9F5D1DE2-8E78-4773-9DA7-CA4608CC8854}"/>
            </a:ext>
          </a:extLst>
        </xdr:cNvPr>
        <xdr:cNvSpPr txBox="1"/>
      </xdr:nvSpPr>
      <xdr:spPr>
        <a:xfrm>
          <a:off x="9450017" y="6301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24565</xdr:rowOff>
    </xdr:from>
    <xdr:to>
      <xdr:col>46</xdr:col>
      <xdr:colOff>38100</xdr:colOff>
      <xdr:row>38</xdr:row>
      <xdr:rowOff>126165</xdr:rowOff>
    </xdr:to>
    <xdr:sp macro="" textlink="">
      <xdr:nvSpPr>
        <xdr:cNvPr id="313" name="楕円 312">
          <a:extLst>
            <a:ext uri="{FF2B5EF4-FFF2-40B4-BE49-F238E27FC236}">
              <a16:creationId xmlns:a16="http://schemas.microsoft.com/office/drawing/2014/main" id="{544D8D62-58F5-4368-9FAE-0D860923D7E7}"/>
            </a:ext>
          </a:extLst>
        </xdr:cNvPr>
        <xdr:cNvSpPr/>
      </xdr:nvSpPr>
      <xdr:spPr>
        <a:xfrm>
          <a:off x="8699500" y="653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142693</xdr:rowOff>
    </xdr:from>
    <xdr:ext cx="378565" cy="259045"/>
    <xdr:sp macro="" textlink="">
      <xdr:nvSpPr>
        <xdr:cNvPr id="314" name="テキスト ボックス 313">
          <a:extLst>
            <a:ext uri="{FF2B5EF4-FFF2-40B4-BE49-F238E27FC236}">
              <a16:creationId xmlns:a16="http://schemas.microsoft.com/office/drawing/2014/main" id="{BFE80834-EB59-48C4-8D84-306703F4909D}"/>
            </a:ext>
          </a:extLst>
        </xdr:cNvPr>
        <xdr:cNvSpPr txBox="1"/>
      </xdr:nvSpPr>
      <xdr:spPr>
        <a:xfrm>
          <a:off x="8561017" y="6314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60489</xdr:rowOff>
    </xdr:from>
    <xdr:to>
      <xdr:col>41</xdr:col>
      <xdr:colOff>101600</xdr:colOff>
      <xdr:row>38</xdr:row>
      <xdr:rowOff>162089</xdr:rowOff>
    </xdr:to>
    <xdr:sp macro="" textlink="">
      <xdr:nvSpPr>
        <xdr:cNvPr id="315" name="楕円 314">
          <a:extLst>
            <a:ext uri="{FF2B5EF4-FFF2-40B4-BE49-F238E27FC236}">
              <a16:creationId xmlns:a16="http://schemas.microsoft.com/office/drawing/2014/main" id="{F07C44E8-E63C-4C84-89CC-97A0023339E8}"/>
            </a:ext>
          </a:extLst>
        </xdr:cNvPr>
        <xdr:cNvSpPr/>
      </xdr:nvSpPr>
      <xdr:spPr>
        <a:xfrm>
          <a:off x="7810500" y="657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153216</xdr:rowOff>
    </xdr:from>
    <xdr:ext cx="378565" cy="259045"/>
    <xdr:sp macro="" textlink="">
      <xdr:nvSpPr>
        <xdr:cNvPr id="316" name="テキスト ボックス 315">
          <a:extLst>
            <a:ext uri="{FF2B5EF4-FFF2-40B4-BE49-F238E27FC236}">
              <a16:creationId xmlns:a16="http://schemas.microsoft.com/office/drawing/2014/main" id="{87929F8D-BD11-4E01-8C48-957D7F9ACF82}"/>
            </a:ext>
          </a:extLst>
        </xdr:cNvPr>
        <xdr:cNvSpPr txBox="1"/>
      </xdr:nvSpPr>
      <xdr:spPr>
        <a:xfrm>
          <a:off x="7672017" y="666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55263</xdr:rowOff>
    </xdr:from>
    <xdr:to>
      <xdr:col>36</xdr:col>
      <xdr:colOff>165100</xdr:colOff>
      <xdr:row>38</xdr:row>
      <xdr:rowOff>156863</xdr:rowOff>
    </xdr:to>
    <xdr:sp macro="" textlink="">
      <xdr:nvSpPr>
        <xdr:cNvPr id="317" name="楕円 316">
          <a:extLst>
            <a:ext uri="{FF2B5EF4-FFF2-40B4-BE49-F238E27FC236}">
              <a16:creationId xmlns:a16="http://schemas.microsoft.com/office/drawing/2014/main" id="{96EC857A-3792-4EDC-9E83-67746C089F8D}"/>
            </a:ext>
          </a:extLst>
        </xdr:cNvPr>
        <xdr:cNvSpPr/>
      </xdr:nvSpPr>
      <xdr:spPr>
        <a:xfrm>
          <a:off x="6921500" y="657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147990</xdr:rowOff>
    </xdr:from>
    <xdr:ext cx="378565" cy="259045"/>
    <xdr:sp macro="" textlink="">
      <xdr:nvSpPr>
        <xdr:cNvPr id="318" name="テキスト ボックス 317">
          <a:extLst>
            <a:ext uri="{FF2B5EF4-FFF2-40B4-BE49-F238E27FC236}">
              <a16:creationId xmlns:a16="http://schemas.microsoft.com/office/drawing/2014/main" id="{A41F5C0E-898D-48A7-A776-FB92CA4A5AAF}"/>
            </a:ext>
          </a:extLst>
        </xdr:cNvPr>
        <xdr:cNvSpPr txBox="1"/>
      </xdr:nvSpPr>
      <xdr:spPr>
        <a:xfrm>
          <a:off x="6783017" y="6663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360BE464-930A-4C36-BFBF-41021413FBB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80616D0C-1986-4E6B-A25D-51B4C55B544A}"/>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A3BA2AFD-368E-4653-B32A-BE931063A8F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7ADD175F-4D8A-4921-A7D8-73DB56B1B4C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C523E283-0690-45C3-9ED7-F5104347F48B}"/>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2BD0FFD4-1F87-4569-BCE0-E95B41BAEEC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C26BDDC1-D9CC-43A2-9EC8-2C587156B8EB}"/>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FB4BF90C-6ADF-446F-A2C5-D82814C0028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1E53DDDB-B1BB-4FA5-BD85-AE70F779AF23}"/>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3F52F8F1-EF29-41EE-B615-C9B9A09FBAD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AA074DF7-F5E4-4252-B8A7-BAA5D11EFD66}"/>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D290CEB8-9694-4FDA-81D3-3729706D4AB4}"/>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16D6B131-1417-43EC-8AF7-0653879B9F7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5848B42E-0822-4191-9FC8-0349D8512EAB}"/>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23CE4B28-B9B8-4AFD-A150-5198338D6A62}"/>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9DBBB00D-7562-49F6-B333-C06D0FE3472D}"/>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CD842C01-9C26-4B07-BDE9-89BA73372029}"/>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5DDE4E55-AD45-4D9A-9FE0-6311F4E7DA3F}"/>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7F3519E4-55D7-44CB-B109-BB729D184409}"/>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129338CD-1D74-435F-829F-91E914F843B7}"/>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1825681F-0C22-4226-B1B9-823EC82280A6}"/>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A4421CF-4D59-4276-89AF-07C36CF95C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76C9D847-22C5-4377-832B-FB01F14EDF9F}"/>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40E267A2-C397-44B5-A4D8-2328A8F46B7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CC511090-4D2F-4352-A248-5FB683CF0F4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F243AF2C-975B-4FC8-B171-66128CC28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894116D3-97EF-4E60-A81B-F2EC44BC8AB1}"/>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5B6438A8-9A75-45AE-9638-198E3B1693BB}"/>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1D10CA4D-F85C-4D77-B3DB-2AD98B60BEA7}"/>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4A987D27-4E35-4602-B2C6-0B6D6272EA64}"/>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12522</xdr:rowOff>
    </xdr:from>
    <xdr:to>
      <xdr:col>55</xdr:col>
      <xdr:colOff>0</xdr:colOff>
      <xdr:row>57</xdr:row>
      <xdr:rowOff>107598</xdr:rowOff>
    </xdr:to>
    <xdr:cxnSp macro="">
      <xdr:nvCxnSpPr>
        <xdr:cNvPr id="349" name="直線コネクタ 348">
          <a:extLst>
            <a:ext uri="{FF2B5EF4-FFF2-40B4-BE49-F238E27FC236}">
              <a16:creationId xmlns:a16="http://schemas.microsoft.com/office/drawing/2014/main" id="{659CBECC-7AC1-4F13-9107-69CF3FBE9F15}"/>
            </a:ext>
          </a:extLst>
        </xdr:cNvPr>
        <xdr:cNvCxnSpPr/>
      </xdr:nvCxnSpPr>
      <xdr:spPr>
        <a:xfrm flipV="1">
          <a:off x="9639300" y="9785172"/>
          <a:ext cx="838200" cy="9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6828A800-7A49-47D3-B0C6-429B14555E94}"/>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FF7EED87-1CB5-4DAF-A7B8-CC105C0D2DC9}"/>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95472</xdr:rowOff>
    </xdr:from>
    <xdr:to>
      <xdr:col>50</xdr:col>
      <xdr:colOff>114300</xdr:colOff>
      <xdr:row>57</xdr:row>
      <xdr:rowOff>107598</xdr:rowOff>
    </xdr:to>
    <xdr:cxnSp macro="">
      <xdr:nvCxnSpPr>
        <xdr:cNvPr id="352" name="直線コネクタ 351">
          <a:extLst>
            <a:ext uri="{FF2B5EF4-FFF2-40B4-BE49-F238E27FC236}">
              <a16:creationId xmlns:a16="http://schemas.microsoft.com/office/drawing/2014/main" id="{24DFA430-5143-4E08-B2D4-3FA149610CE5}"/>
            </a:ext>
          </a:extLst>
        </xdr:cNvPr>
        <xdr:cNvCxnSpPr/>
      </xdr:nvCxnSpPr>
      <xdr:spPr>
        <a:xfrm>
          <a:off x="8750300" y="9868122"/>
          <a:ext cx="889000" cy="1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F872DE36-212E-42C4-93DF-7288753BDD58}"/>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5543023-C6D5-4BA4-9B53-4700021D5B4E}"/>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95472</xdr:rowOff>
    </xdr:from>
    <xdr:to>
      <xdr:col>45</xdr:col>
      <xdr:colOff>177800</xdr:colOff>
      <xdr:row>57</xdr:row>
      <xdr:rowOff>152948</xdr:rowOff>
    </xdr:to>
    <xdr:cxnSp macro="">
      <xdr:nvCxnSpPr>
        <xdr:cNvPr id="355" name="直線コネクタ 354">
          <a:extLst>
            <a:ext uri="{FF2B5EF4-FFF2-40B4-BE49-F238E27FC236}">
              <a16:creationId xmlns:a16="http://schemas.microsoft.com/office/drawing/2014/main" id="{52AE5197-9A25-4A0C-B417-A00491CC267B}"/>
            </a:ext>
          </a:extLst>
        </xdr:cNvPr>
        <xdr:cNvCxnSpPr/>
      </xdr:nvCxnSpPr>
      <xdr:spPr>
        <a:xfrm flipV="1">
          <a:off x="7861300" y="9868122"/>
          <a:ext cx="889000" cy="5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93079AB5-E3D9-4CFE-8BB2-525C9E83B182}"/>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14DED38A-725E-4D09-A9C4-F2E2AE93EBED}"/>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123579</xdr:rowOff>
    </xdr:from>
    <xdr:to>
      <xdr:col>41</xdr:col>
      <xdr:colOff>50800</xdr:colOff>
      <xdr:row>57</xdr:row>
      <xdr:rowOff>152948</xdr:rowOff>
    </xdr:to>
    <xdr:cxnSp macro="">
      <xdr:nvCxnSpPr>
        <xdr:cNvPr id="358" name="直線コネクタ 357">
          <a:extLst>
            <a:ext uri="{FF2B5EF4-FFF2-40B4-BE49-F238E27FC236}">
              <a16:creationId xmlns:a16="http://schemas.microsoft.com/office/drawing/2014/main" id="{0B42F33F-0D58-49E5-A5F2-0DA101C4BEC5}"/>
            </a:ext>
          </a:extLst>
        </xdr:cNvPr>
        <xdr:cNvCxnSpPr/>
      </xdr:nvCxnSpPr>
      <xdr:spPr>
        <a:xfrm>
          <a:off x="6972300" y="9724779"/>
          <a:ext cx="889000" cy="20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43C16BCE-98E6-4E26-88AE-8B20AF5F1494}"/>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2987CFB7-D519-41BA-A7C2-EAD0761852C1}"/>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2838</xdr:rowOff>
    </xdr:from>
    <xdr:to>
      <xdr:col>36</xdr:col>
      <xdr:colOff>165100</xdr:colOff>
      <xdr:row>57</xdr:row>
      <xdr:rowOff>104438</xdr:rowOff>
    </xdr:to>
    <xdr:sp macro="" textlink="">
      <xdr:nvSpPr>
        <xdr:cNvPr id="361" name="フローチャート: 判断 360">
          <a:extLst>
            <a:ext uri="{FF2B5EF4-FFF2-40B4-BE49-F238E27FC236}">
              <a16:creationId xmlns:a16="http://schemas.microsoft.com/office/drawing/2014/main" id="{8125B9C2-245A-4729-826A-91488581B93D}"/>
            </a:ext>
          </a:extLst>
        </xdr:cNvPr>
        <xdr:cNvSpPr/>
      </xdr:nvSpPr>
      <xdr:spPr>
        <a:xfrm>
          <a:off x="6921500" y="97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95565</xdr:rowOff>
    </xdr:from>
    <xdr:ext cx="534377" cy="259045"/>
    <xdr:sp macro="" textlink="">
      <xdr:nvSpPr>
        <xdr:cNvPr id="362" name="テキスト ボックス 361">
          <a:extLst>
            <a:ext uri="{FF2B5EF4-FFF2-40B4-BE49-F238E27FC236}">
              <a16:creationId xmlns:a16="http://schemas.microsoft.com/office/drawing/2014/main" id="{8D4107F1-CA8F-4AE4-9B96-4D9516B3B2B3}"/>
            </a:ext>
          </a:extLst>
        </xdr:cNvPr>
        <xdr:cNvSpPr txBox="1"/>
      </xdr:nvSpPr>
      <xdr:spPr>
        <a:xfrm>
          <a:off x="6705111" y="986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A9B9ED3-4962-4D60-AF14-F7CA50F0553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4358E83B-B040-433F-B55C-05CF51DCA6A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91427A78-B0D4-45A6-B070-1763BE5607C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222C113-9305-49DA-BBD0-CF9A8D085C9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4DB031BA-131C-4FF4-84B7-ACD3C7550C6B}"/>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133172</xdr:rowOff>
    </xdr:from>
    <xdr:to>
      <xdr:col>55</xdr:col>
      <xdr:colOff>50800</xdr:colOff>
      <xdr:row>57</xdr:row>
      <xdr:rowOff>63322</xdr:rowOff>
    </xdr:to>
    <xdr:sp macro="" textlink="">
      <xdr:nvSpPr>
        <xdr:cNvPr id="368" name="楕円 367">
          <a:extLst>
            <a:ext uri="{FF2B5EF4-FFF2-40B4-BE49-F238E27FC236}">
              <a16:creationId xmlns:a16="http://schemas.microsoft.com/office/drawing/2014/main" id="{248F2585-948E-449C-ADDA-E9138776BB73}"/>
            </a:ext>
          </a:extLst>
        </xdr:cNvPr>
        <xdr:cNvSpPr/>
      </xdr:nvSpPr>
      <xdr:spPr>
        <a:xfrm>
          <a:off x="10426700" y="973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156049</xdr:rowOff>
    </xdr:from>
    <xdr:ext cx="534377" cy="259045"/>
    <xdr:sp macro="" textlink="">
      <xdr:nvSpPr>
        <xdr:cNvPr id="369" name="農林水産業費該当値テキスト">
          <a:extLst>
            <a:ext uri="{FF2B5EF4-FFF2-40B4-BE49-F238E27FC236}">
              <a16:creationId xmlns:a16="http://schemas.microsoft.com/office/drawing/2014/main" id="{D5EC9D60-AAEE-4E20-B21D-13A97B189EBE}"/>
            </a:ext>
          </a:extLst>
        </xdr:cNvPr>
        <xdr:cNvSpPr txBox="1"/>
      </xdr:nvSpPr>
      <xdr:spPr>
        <a:xfrm>
          <a:off x="10528300" y="958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56798</xdr:rowOff>
    </xdr:from>
    <xdr:to>
      <xdr:col>50</xdr:col>
      <xdr:colOff>165100</xdr:colOff>
      <xdr:row>57</xdr:row>
      <xdr:rowOff>158398</xdr:rowOff>
    </xdr:to>
    <xdr:sp macro="" textlink="">
      <xdr:nvSpPr>
        <xdr:cNvPr id="370" name="楕円 369">
          <a:extLst>
            <a:ext uri="{FF2B5EF4-FFF2-40B4-BE49-F238E27FC236}">
              <a16:creationId xmlns:a16="http://schemas.microsoft.com/office/drawing/2014/main" id="{BFE89248-AFCB-4320-A9BB-A0560D3DB77D}"/>
            </a:ext>
          </a:extLst>
        </xdr:cNvPr>
        <xdr:cNvSpPr/>
      </xdr:nvSpPr>
      <xdr:spPr>
        <a:xfrm>
          <a:off x="9588500" y="982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3475</xdr:rowOff>
    </xdr:from>
    <xdr:ext cx="534377" cy="259045"/>
    <xdr:sp macro="" textlink="">
      <xdr:nvSpPr>
        <xdr:cNvPr id="371" name="テキスト ボックス 370">
          <a:extLst>
            <a:ext uri="{FF2B5EF4-FFF2-40B4-BE49-F238E27FC236}">
              <a16:creationId xmlns:a16="http://schemas.microsoft.com/office/drawing/2014/main" id="{D0A220D8-DA6B-4243-B257-F4E24310424E}"/>
            </a:ext>
          </a:extLst>
        </xdr:cNvPr>
        <xdr:cNvSpPr txBox="1"/>
      </xdr:nvSpPr>
      <xdr:spPr>
        <a:xfrm>
          <a:off x="9372111" y="960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44672</xdr:rowOff>
    </xdr:from>
    <xdr:to>
      <xdr:col>46</xdr:col>
      <xdr:colOff>38100</xdr:colOff>
      <xdr:row>57</xdr:row>
      <xdr:rowOff>146272</xdr:rowOff>
    </xdr:to>
    <xdr:sp macro="" textlink="">
      <xdr:nvSpPr>
        <xdr:cNvPr id="372" name="楕円 371">
          <a:extLst>
            <a:ext uri="{FF2B5EF4-FFF2-40B4-BE49-F238E27FC236}">
              <a16:creationId xmlns:a16="http://schemas.microsoft.com/office/drawing/2014/main" id="{5E630747-0A57-4B9E-A49E-5B81FA579AB1}"/>
            </a:ext>
          </a:extLst>
        </xdr:cNvPr>
        <xdr:cNvSpPr/>
      </xdr:nvSpPr>
      <xdr:spPr>
        <a:xfrm>
          <a:off x="8699500" y="981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162799</xdr:rowOff>
    </xdr:from>
    <xdr:ext cx="534377" cy="259045"/>
    <xdr:sp macro="" textlink="">
      <xdr:nvSpPr>
        <xdr:cNvPr id="373" name="テキスト ボックス 372">
          <a:extLst>
            <a:ext uri="{FF2B5EF4-FFF2-40B4-BE49-F238E27FC236}">
              <a16:creationId xmlns:a16="http://schemas.microsoft.com/office/drawing/2014/main" id="{C9502C91-9CA6-49F2-B2C8-F7AD29586E83}"/>
            </a:ext>
          </a:extLst>
        </xdr:cNvPr>
        <xdr:cNvSpPr txBox="1"/>
      </xdr:nvSpPr>
      <xdr:spPr>
        <a:xfrm>
          <a:off x="8483111" y="95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102148</xdr:rowOff>
    </xdr:from>
    <xdr:to>
      <xdr:col>41</xdr:col>
      <xdr:colOff>101600</xdr:colOff>
      <xdr:row>58</xdr:row>
      <xdr:rowOff>32298</xdr:rowOff>
    </xdr:to>
    <xdr:sp macro="" textlink="">
      <xdr:nvSpPr>
        <xdr:cNvPr id="374" name="楕円 373">
          <a:extLst>
            <a:ext uri="{FF2B5EF4-FFF2-40B4-BE49-F238E27FC236}">
              <a16:creationId xmlns:a16="http://schemas.microsoft.com/office/drawing/2014/main" id="{4955DB09-88F8-4B87-8FD4-768C0154F6B0}"/>
            </a:ext>
          </a:extLst>
        </xdr:cNvPr>
        <xdr:cNvSpPr/>
      </xdr:nvSpPr>
      <xdr:spPr>
        <a:xfrm>
          <a:off x="7810500" y="98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48825</xdr:rowOff>
    </xdr:from>
    <xdr:ext cx="534377" cy="259045"/>
    <xdr:sp macro="" textlink="">
      <xdr:nvSpPr>
        <xdr:cNvPr id="375" name="テキスト ボックス 374">
          <a:extLst>
            <a:ext uri="{FF2B5EF4-FFF2-40B4-BE49-F238E27FC236}">
              <a16:creationId xmlns:a16="http://schemas.microsoft.com/office/drawing/2014/main" id="{028C2C9B-3B5D-4AF4-BB90-AFFE9697F3CE}"/>
            </a:ext>
          </a:extLst>
        </xdr:cNvPr>
        <xdr:cNvSpPr txBox="1"/>
      </xdr:nvSpPr>
      <xdr:spPr>
        <a:xfrm>
          <a:off x="7594111" y="965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72779</xdr:rowOff>
    </xdr:from>
    <xdr:to>
      <xdr:col>36</xdr:col>
      <xdr:colOff>165100</xdr:colOff>
      <xdr:row>57</xdr:row>
      <xdr:rowOff>2929</xdr:rowOff>
    </xdr:to>
    <xdr:sp macro="" textlink="">
      <xdr:nvSpPr>
        <xdr:cNvPr id="376" name="楕円 375">
          <a:extLst>
            <a:ext uri="{FF2B5EF4-FFF2-40B4-BE49-F238E27FC236}">
              <a16:creationId xmlns:a16="http://schemas.microsoft.com/office/drawing/2014/main" id="{CD790D0D-8DE7-4522-B6EF-677C217FF590}"/>
            </a:ext>
          </a:extLst>
        </xdr:cNvPr>
        <xdr:cNvSpPr/>
      </xdr:nvSpPr>
      <xdr:spPr>
        <a:xfrm>
          <a:off x="6921500" y="967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19456</xdr:rowOff>
    </xdr:from>
    <xdr:ext cx="534377" cy="259045"/>
    <xdr:sp macro="" textlink="">
      <xdr:nvSpPr>
        <xdr:cNvPr id="377" name="テキスト ボックス 376">
          <a:extLst>
            <a:ext uri="{FF2B5EF4-FFF2-40B4-BE49-F238E27FC236}">
              <a16:creationId xmlns:a16="http://schemas.microsoft.com/office/drawing/2014/main" id="{E66A804D-3961-41CE-B5F7-DE0783757FD6}"/>
            </a:ext>
          </a:extLst>
        </xdr:cNvPr>
        <xdr:cNvSpPr txBox="1"/>
      </xdr:nvSpPr>
      <xdr:spPr>
        <a:xfrm>
          <a:off x="6705111" y="944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4317A4D4-4D12-4D07-88DB-3143FE7AE90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D3393317-3DFF-47E7-83D9-BE339DF25E6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C773CE20-234E-4579-B69B-E8BF5993C49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4B9BD8E3-74C7-4139-8E45-E5FC1F64E3D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AC891688-D2B4-4AED-B0FB-1273AA63BED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7EE520BA-22F0-4507-9F38-1676316419D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6E3F7758-D6E1-47F0-8660-78AB97BF9ED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1C2FA242-498E-4260-8232-CA6DA10A6D8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8DEC57E4-E69F-4394-A4CD-AD52E291C17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947222AE-0FBB-417E-B454-2301A7B4F67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73D920AF-D9FA-4481-98B1-8D029EA750B3}"/>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14E7E10B-E6A2-483B-B79D-5666A8ED2716}"/>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2A81DD05-C8E7-4050-ADEF-ED74227B5A58}"/>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C44A339A-B286-4AC7-AFF9-53FA088766AF}"/>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8B2B13E5-5C32-400B-9B29-707566A8243E}"/>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CB04C835-BB71-4B84-9BAD-D4F4FF03C59E}"/>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6443E911-4812-4F1C-B6EE-13D754E113A8}"/>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32C9F6E9-3155-4B29-B9BA-808C3C4B5C6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6382DF77-5F86-4A86-82F6-21B9D7BAAB8F}"/>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53F87FF5-9F6A-4C92-A6B9-ACB8ADBFF447}"/>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1EC0A9F0-2092-47F8-A8DC-27DDE45656D6}"/>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C7FAFFA9-1E76-48B1-849C-6938BD5A522A}"/>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F04D8627-7A52-4754-AD3C-1D2578D2409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3E131DF4-DBD7-4C8D-802F-567A5899022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5D875FFB-6CF9-4755-954A-3504DE7C3DA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A127F33E-B1D8-4B98-BB69-367C8288D588}"/>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6F70504A-57E1-4783-A606-CB9402D8008D}"/>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E95C9304-7E71-4F04-92E8-166A3047B877}"/>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DE798B16-87F1-46FD-8CF3-397482096228}"/>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A6EC843F-9A77-4FE3-80BC-F63DBEF24FB4}"/>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57094</xdr:rowOff>
    </xdr:from>
    <xdr:to>
      <xdr:col>55</xdr:col>
      <xdr:colOff>0</xdr:colOff>
      <xdr:row>78</xdr:row>
      <xdr:rowOff>139585</xdr:rowOff>
    </xdr:to>
    <xdr:cxnSp macro="">
      <xdr:nvCxnSpPr>
        <xdr:cNvPr id="408" name="直線コネクタ 407">
          <a:extLst>
            <a:ext uri="{FF2B5EF4-FFF2-40B4-BE49-F238E27FC236}">
              <a16:creationId xmlns:a16="http://schemas.microsoft.com/office/drawing/2014/main" id="{FA5C6D52-DF85-40F3-AB9E-804FED15A2FA}"/>
            </a:ext>
          </a:extLst>
        </xdr:cNvPr>
        <xdr:cNvCxnSpPr/>
      </xdr:nvCxnSpPr>
      <xdr:spPr>
        <a:xfrm>
          <a:off x="9639300" y="13430194"/>
          <a:ext cx="838200" cy="8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C8F70A1A-B8AA-44E5-9244-0D380491C8BB}"/>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85BE9DEA-8C6E-4A00-A69E-5E7CC76D44DA}"/>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25628</xdr:rowOff>
    </xdr:from>
    <xdr:to>
      <xdr:col>50</xdr:col>
      <xdr:colOff>114300</xdr:colOff>
      <xdr:row>78</xdr:row>
      <xdr:rowOff>57094</xdr:rowOff>
    </xdr:to>
    <xdr:cxnSp macro="">
      <xdr:nvCxnSpPr>
        <xdr:cNvPr id="411" name="直線コネクタ 410">
          <a:extLst>
            <a:ext uri="{FF2B5EF4-FFF2-40B4-BE49-F238E27FC236}">
              <a16:creationId xmlns:a16="http://schemas.microsoft.com/office/drawing/2014/main" id="{60995345-0ED4-46A9-8D34-75C7885B6FD4}"/>
            </a:ext>
          </a:extLst>
        </xdr:cNvPr>
        <xdr:cNvCxnSpPr/>
      </xdr:nvCxnSpPr>
      <xdr:spPr>
        <a:xfrm>
          <a:off x="8750300" y="13227278"/>
          <a:ext cx="889000" cy="20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3CDA95E9-AEB8-45F8-B8EB-8EC2C54EE894}"/>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D7F9279D-01EE-4477-A099-865D7BF9881E}"/>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160094</xdr:rowOff>
    </xdr:from>
    <xdr:to>
      <xdr:col>45</xdr:col>
      <xdr:colOff>177800</xdr:colOff>
      <xdr:row>77</xdr:row>
      <xdr:rowOff>25628</xdr:rowOff>
    </xdr:to>
    <xdr:cxnSp macro="">
      <xdr:nvCxnSpPr>
        <xdr:cNvPr id="414" name="直線コネクタ 413">
          <a:extLst>
            <a:ext uri="{FF2B5EF4-FFF2-40B4-BE49-F238E27FC236}">
              <a16:creationId xmlns:a16="http://schemas.microsoft.com/office/drawing/2014/main" id="{F5611574-D108-4CE2-867B-02A12B447B7E}"/>
            </a:ext>
          </a:extLst>
        </xdr:cNvPr>
        <xdr:cNvCxnSpPr/>
      </xdr:nvCxnSpPr>
      <xdr:spPr>
        <a:xfrm>
          <a:off x="7861300" y="13190294"/>
          <a:ext cx="889000" cy="3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77C3E290-4819-4CC7-BE68-C6F9AB5EDE6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FF013053-48D1-43CC-8D0D-204ED37905C1}"/>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88771</xdr:rowOff>
    </xdr:from>
    <xdr:to>
      <xdr:col>41</xdr:col>
      <xdr:colOff>50800</xdr:colOff>
      <xdr:row>76</xdr:row>
      <xdr:rowOff>160094</xdr:rowOff>
    </xdr:to>
    <xdr:cxnSp macro="">
      <xdr:nvCxnSpPr>
        <xdr:cNvPr id="417" name="直線コネクタ 416">
          <a:extLst>
            <a:ext uri="{FF2B5EF4-FFF2-40B4-BE49-F238E27FC236}">
              <a16:creationId xmlns:a16="http://schemas.microsoft.com/office/drawing/2014/main" id="{490CF4D3-210B-43FD-B958-CAFD94F087CC}"/>
            </a:ext>
          </a:extLst>
        </xdr:cNvPr>
        <xdr:cNvCxnSpPr/>
      </xdr:nvCxnSpPr>
      <xdr:spPr>
        <a:xfrm>
          <a:off x="6972300" y="13118971"/>
          <a:ext cx="8890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DBD173EA-2A6D-4615-B94F-7B6D013AE507}"/>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EC8CAF2D-FBFE-41FD-AF45-5E68BB62AC93}"/>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40371</xdr:rowOff>
    </xdr:from>
    <xdr:to>
      <xdr:col>36</xdr:col>
      <xdr:colOff>165100</xdr:colOff>
      <xdr:row>77</xdr:row>
      <xdr:rowOff>141971</xdr:rowOff>
    </xdr:to>
    <xdr:sp macro="" textlink="">
      <xdr:nvSpPr>
        <xdr:cNvPr id="420" name="フローチャート: 判断 419">
          <a:extLst>
            <a:ext uri="{FF2B5EF4-FFF2-40B4-BE49-F238E27FC236}">
              <a16:creationId xmlns:a16="http://schemas.microsoft.com/office/drawing/2014/main" id="{A624E9FB-1C1A-49CA-AF57-B2EEF9BEE157}"/>
            </a:ext>
          </a:extLst>
        </xdr:cNvPr>
        <xdr:cNvSpPr/>
      </xdr:nvSpPr>
      <xdr:spPr>
        <a:xfrm>
          <a:off x="6921500" y="1324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133098</xdr:rowOff>
    </xdr:from>
    <xdr:ext cx="534377" cy="259045"/>
    <xdr:sp macro="" textlink="">
      <xdr:nvSpPr>
        <xdr:cNvPr id="421" name="テキスト ボックス 420">
          <a:extLst>
            <a:ext uri="{FF2B5EF4-FFF2-40B4-BE49-F238E27FC236}">
              <a16:creationId xmlns:a16="http://schemas.microsoft.com/office/drawing/2014/main" id="{43B671B9-7C9F-46DF-B389-D0B67274059B}"/>
            </a:ext>
          </a:extLst>
        </xdr:cNvPr>
        <xdr:cNvSpPr txBox="1"/>
      </xdr:nvSpPr>
      <xdr:spPr>
        <a:xfrm>
          <a:off x="6705111" y="1333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29F8BF3-6457-4F00-BBC0-223C77844F0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01EFAED-A1D6-48FF-95D2-5373CC194B2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6E381E9B-56DD-4D76-8BE4-1A32404067B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CAEB968E-CEEF-4B17-B2AC-BF3C99D8044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B8AB5987-4896-4300-BB78-9E3E40875E7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88785</xdr:rowOff>
    </xdr:from>
    <xdr:to>
      <xdr:col>55</xdr:col>
      <xdr:colOff>50800</xdr:colOff>
      <xdr:row>79</xdr:row>
      <xdr:rowOff>18935</xdr:rowOff>
    </xdr:to>
    <xdr:sp macro="" textlink="">
      <xdr:nvSpPr>
        <xdr:cNvPr id="427" name="楕円 426">
          <a:extLst>
            <a:ext uri="{FF2B5EF4-FFF2-40B4-BE49-F238E27FC236}">
              <a16:creationId xmlns:a16="http://schemas.microsoft.com/office/drawing/2014/main" id="{4EB35C32-84C2-4F50-8375-3C09A201B354}"/>
            </a:ext>
          </a:extLst>
        </xdr:cNvPr>
        <xdr:cNvSpPr/>
      </xdr:nvSpPr>
      <xdr:spPr>
        <a:xfrm>
          <a:off x="10426700" y="1346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3712</xdr:rowOff>
    </xdr:from>
    <xdr:ext cx="469744" cy="259045"/>
    <xdr:sp macro="" textlink="">
      <xdr:nvSpPr>
        <xdr:cNvPr id="428" name="商工費該当値テキスト">
          <a:extLst>
            <a:ext uri="{FF2B5EF4-FFF2-40B4-BE49-F238E27FC236}">
              <a16:creationId xmlns:a16="http://schemas.microsoft.com/office/drawing/2014/main" id="{685A0543-5223-4718-9A18-0CFB8697A0F1}"/>
            </a:ext>
          </a:extLst>
        </xdr:cNvPr>
        <xdr:cNvSpPr txBox="1"/>
      </xdr:nvSpPr>
      <xdr:spPr>
        <a:xfrm>
          <a:off x="10528300" y="1337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6294</xdr:rowOff>
    </xdr:from>
    <xdr:to>
      <xdr:col>50</xdr:col>
      <xdr:colOff>165100</xdr:colOff>
      <xdr:row>78</xdr:row>
      <xdr:rowOff>107894</xdr:rowOff>
    </xdr:to>
    <xdr:sp macro="" textlink="">
      <xdr:nvSpPr>
        <xdr:cNvPr id="429" name="楕円 428">
          <a:extLst>
            <a:ext uri="{FF2B5EF4-FFF2-40B4-BE49-F238E27FC236}">
              <a16:creationId xmlns:a16="http://schemas.microsoft.com/office/drawing/2014/main" id="{8EFAB623-1EFC-4990-85CA-42764B467654}"/>
            </a:ext>
          </a:extLst>
        </xdr:cNvPr>
        <xdr:cNvSpPr/>
      </xdr:nvSpPr>
      <xdr:spPr>
        <a:xfrm>
          <a:off x="9588500" y="1337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99021</xdr:rowOff>
    </xdr:from>
    <xdr:ext cx="534377" cy="259045"/>
    <xdr:sp macro="" textlink="">
      <xdr:nvSpPr>
        <xdr:cNvPr id="430" name="テキスト ボックス 429">
          <a:extLst>
            <a:ext uri="{FF2B5EF4-FFF2-40B4-BE49-F238E27FC236}">
              <a16:creationId xmlns:a16="http://schemas.microsoft.com/office/drawing/2014/main" id="{0E4B9DA6-1C4C-4C13-B47A-53A0E11ADA59}"/>
            </a:ext>
          </a:extLst>
        </xdr:cNvPr>
        <xdr:cNvSpPr txBox="1"/>
      </xdr:nvSpPr>
      <xdr:spPr>
        <a:xfrm>
          <a:off x="9372111" y="1347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146278</xdr:rowOff>
    </xdr:from>
    <xdr:to>
      <xdr:col>46</xdr:col>
      <xdr:colOff>38100</xdr:colOff>
      <xdr:row>77</xdr:row>
      <xdr:rowOff>76428</xdr:rowOff>
    </xdr:to>
    <xdr:sp macro="" textlink="">
      <xdr:nvSpPr>
        <xdr:cNvPr id="431" name="楕円 430">
          <a:extLst>
            <a:ext uri="{FF2B5EF4-FFF2-40B4-BE49-F238E27FC236}">
              <a16:creationId xmlns:a16="http://schemas.microsoft.com/office/drawing/2014/main" id="{05A11881-B36A-496C-B6EE-4B0C5766B9EF}"/>
            </a:ext>
          </a:extLst>
        </xdr:cNvPr>
        <xdr:cNvSpPr/>
      </xdr:nvSpPr>
      <xdr:spPr>
        <a:xfrm>
          <a:off x="8699500" y="1317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92956</xdr:rowOff>
    </xdr:from>
    <xdr:ext cx="534377" cy="259045"/>
    <xdr:sp macro="" textlink="">
      <xdr:nvSpPr>
        <xdr:cNvPr id="432" name="テキスト ボックス 431">
          <a:extLst>
            <a:ext uri="{FF2B5EF4-FFF2-40B4-BE49-F238E27FC236}">
              <a16:creationId xmlns:a16="http://schemas.microsoft.com/office/drawing/2014/main" id="{88D001F6-21BE-4DF3-952C-F6B93E2D16C5}"/>
            </a:ext>
          </a:extLst>
        </xdr:cNvPr>
        <xdr:cNvSpPr txBox="1"/>
      </xdr:nvSpPr>
      <xdr:spPr>
        <a:xfrm>
          <a:off x="8483111" y="1295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109294</xdr:rowOff>
    </xdr:from>
    <xdr:to>
      <xdr:col>41</xdr:col>
      <xdr:colOff>101600</xdr:colOff>
      <xdr:row>77</xdr:row>
      <xdr:rowOff>39444</xdr:rowOff>
    </xdr:to>
    <xdr:sp macro="" textlink="">
      <xdr:nvSpPr>
        <xdr:cNvPr id="433" name="楕円 432">
          <a:extLst>
            <a:ext uri="{FF2B5EF4-FFF2-40B4-BE49-F238E27FC236}">
              <a16:creationId xmlns:a16="http://schemas.microsoft.com/office/drawing/2014/main" id="{FB2CD440-1871-4AEA-9175-737987B19551}"/>
            </a:ext>
          </a:extLst>
        </xdr:cNvPr>
        <xdr:cNvSpPr/>
      </xdr:nvSpPr>
      <xdr:spPr>
        <a:xfrm>
          <a:off x="7810500" y="1313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55971</xdr:rowOff>
    </xdr:from>
    <xdr:ext cx="534377" cy="259045"/>
    <xdr:sp macro="" textlink="">
      <xdr:nvSpPr>
        <xdr:cNvPr id="434" name="テキスト ボックス 433">
          <a:extLst>
            <a:ext uri="{FF2B5EF4-FFF2-40B4-BE49-F238E27FC236}">
              <a16:creationId xmlns:a16="http://schemas.microsoft.com/office/drawing/2014/main" id="{37FEE0D3-8FB2-48CD-A9F4-FB41301127F1}"/>
            </a:ext>
          </a:extLst>
        </xdr:cNvPr>
        <xdr:cNvSpPr txBox="1"/>
      </xdr:nvSpPr>
      <xdr:spPr>
        <a:xfrm>
          <a:off x="7594111" y="1291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37971</xdr:rowOff>
    </xdr:from>
    <xdr:to>
      <xdr:col>36</xdr:col>
      <xdr:colOff>165100</xdr:colOff>
      <xdr:row>76</xdr:row>
      <xdr:rowOff>139571</xdr:rowOff>
    </xdr:to>
    <xdr:sp macro="" textlink="">
      <xdr:nvSpPr>
        <xdr:cNvPr id="435" name="楕円 434">
          <a:extLst>
            <a:ext uri="{FF2B5EF4-FFF2-40B4-BE49-F238E27FC236}">
              <a16:creationId xmlns:a16="http://schemas.microsoft.com/office/drawing/2014/main" id="{B7AC56D4-93B5-4412-844D-AB28FF7FF3ED}"/>
            </a:ext>
          </a:extLst>
        </xdr:cNvPr>
        <xdr:cNvSpPr/>
      </xdr:nvSpPr>
      <xdr:spPr>
        <a:xfrm>
          <a:off x="6921500" y="1306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156098</xdr:rowOff>
    </xdr:from>
    <xdr:ext cx="534377" cy="259045"/>
    <xdr:sp macro="" textlink="">
      <xdr:nvSpPr>
        <xdr:cNvPr id="436" name="テキスト ボックス 435">
          <a:extLst>
            <a:ext uri="{FF2B5EF4-FFF2-40B4-BE49-F238E27FC236}">
              <a16:creationId xmlns:a16="http://schemas.microsoft.com/office/drawing/2014/main" id="{14DECDA1-DC68-4277-9E00-988F39624CD7}"/>
            </a:ext>
          </a:extLst>
        </xdr:cNvPr>
        <xdr:cNvSpPr txBox="1"/>
      </xdr:nvSpPr>
      <xdr:spPr>
        <a:xfrm>
          <a:off x="6705111" y="1284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4E11FA72-5B0A-405B-BE3F-A7D114680A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8B4F4B0E-E353-4136-8CFB-36326D50A99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84A99495-10BF-41C3-AC68-33F477A1EDD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407F5A15-350C-475D-AF5E-D344987DD7BE}"/>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1B58BDF8-1C97-486D-A355-B40C48591A1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6ED44092-2C0D-4476-8C5E-124980245A1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A5210056-23A3-45DD-8C10-61F3BB380EC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5CDD2B6A-D20F-4D3B-89D3-BC53F740194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96C2EE7F-B8B5-4CFC-88B4-E5DB7B91F46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D8AC69D4-3BF9-4CB4-B3D1-731009728EB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EA61E9B4-D6B4-459B-9B9D-ACD54EFCF963}"/>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6B110FC8-0D24-4E2B-B8BF-574C9C86D3C6}"/>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3799028B-3FA0-4711-A6F2-303E035955AD}"/>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80D4CC96-17D2-4723-AEC1-75A1274D5F2A}"/>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76E5296A-B335-4F5F-B4E1-033CFC516777}"/>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4CDE0694-84EE-4A4A-8E40-0D4DD799B05D}"/>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6D1D9F71-14B5-464F-B699-4FD974B116C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54D660FA-5EE5-4846-926D-534CAE30C6C1}"/>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6023812E-8367-436D-837E-7931F1B90F9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54358B6B-4834-4E9D-92DD-1210DB7449E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17E1A1E2-9D70-4DDC-BEC9-05A1D365658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595BE7E4-2827-431F-A3FA-759C501BD65D}"/>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DC3EEF64-3D06-4245-A951-71ECB48795C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9D2BBBDB-7B8C-4AEB-B348-B4033F532ED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E9C2D6FA-C0C6-40BE-A771-CA719A84DA1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25FD9286-EF8A-433D-966E-C8A24B520FA1}"/>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AF843970-AF48-42B6-9874-F1B28FE4C0BD}"/>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C5D86F69-4F14-451F-8455-7385D0B8EF62}"/>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A3EFD976-65F3-4255-9736-55D51BFD748B}"/>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A5FEBB16-6D1A-47AA-BC9B-0EDD50172786}"/>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165587</xdr:rowOff>
    </xdr:from>
    <xdr:to>
      <xdr:col>55</xdr:col>
      <xdr:colOff>0</xdr:colOff>
      <xdr:row>93</xdr:row>
      <xdr:rowOff>162821</xdr:rowOff>
    </xdr:to>
    <xdr:cxnSp macro="">
      <xdr:nvCxnSpPr>
        <xdr:cNvPr id="467" name="直線コネクタ 466">
          <a:extLst>
            <a:ext uri="{FF2B5EF4-FFF2-40B4-BE49-F238E27FC236}">
              <a16:creationId xmlns:a16="http://schemas.microsoft.com/office/drawing/2014/main" id="{9E41A039-9ED4-453F-A618-C051AE272D41}"/>
            </a:ext>
          </a:extLst>
        </xdr:cNvPr>
        <xdr:cNvCxnSpPr/>
      </xdr:nvCxnSpPr>
      <xdr:spPr>
        <a:xfrm flipV="1">
          <a:off x="9639300" y="15938987"/>
          <a:ext cx="838200" cy="16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97A88FB1-C80C-4DC4-B8AA-142683816CDA}"/>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136CD0EA-A956-4751-9463-5B66E287EC9D}"/>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63609</xdr:rowOff>
    </xdr:from>
    <xdr:to>
      <xdr:col>50</xdr:col>
      <xdr:colOff>114300</xdr:colOff>
      <xdr:row>93</xdr:row>
      <xdr:rowOff>162821</xdr:rowOff>
    </xdr:to>
    <xdr:cxnSp macro="">
      <xdr:nvCxnSpPr>
        <xdr:cNvPr id="470" name="直線コネクタ 469">
          <a:extLst>
            <a:ext uri="{FF2B5EF4-FFF2-40B4-BE49-F238E27FC236}">
              <a16:creationId xmlns:a16="http://schemas.microsoft.com/office/drawing/2014/main" id="{CF03BC0C-B0C4-4551-9D3C-836538DA14F6}"/>
            </a:ext>
          </a:extLst>
        </xdr:cNvPr>
        <xdr:cNvCxnSpPr/>
      </xdr:nvCxnSpPr>
      <xdr:spPr>
        <a:xfrm>
          <a:off x="8750300" y="16008459"/>
          <a:ext cx="889000" cy="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52178091-73C0-4829-9F94-ACA82E1D387F}"/>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A8FD42F4-4967-4416-8B33-7D58BC28186D}"/>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63609</xdr:rowOff>
    </xdr:from>
    <xdr:to>
      <xdr:col>45</xdr:col>
      <xdr:colOff>177800</xdr:colOff>
      <xdr:row>94</xdr:row>
      <xdr:rowOff>15832</xdr:rowOff>
    </xdr:to>
    <xdr:cxnSp macro="">
      <xdr:nvCxnSpPr>
        <xdr:cNvPr id="473" name="直線コネクタ 472">
          <a:extLst>
            <a:ext uri="{FF2B5EF4-FFF2-40B4-BE49-F238E27FC236}">
              <a16:creationId xmlns:a16="http://schemas.microsoft.com/office/drawing/2014/main" id="{A1DA59E7-1DC2-457F-91E9-55D470907785}"/>
            </a:ext>
          </a:extLst>
        </xdr:cNvPr>
        <xdr:cNvCxnSpPr/>
      </xdr:nvCxnSpPr>
      <xdr:spPr>
        <a:xfrm flipV="1">
          <a:off x="7861300" y="16008459"/>
          <a:ext cx="889000" cy="12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3465D051-B658-4B8C-9497-991465A1EC7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44F0D4FA-0FFE-49CF-80FB-BE07D31ED206}"/>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15832</xdr:rowOff>
    </xdr:from>
    <xdr:to>
      <xdr:col>41</xdr:col>
      <xdr:colOff>50800</xdr:colOff>
      <xdr:row>94</xdr:row>
      <xdr:rowOff>88091</xdr:rowOff>
    </xdr:to>
    <xdr:cxnSp macro="">
      <xdr:nvCxnSpPr>
        <xdr:cNvPr id="476" name="直線コネクタ 475">
          <a:extLst>
            <a:ext uri="{FF2B5EF4-FFF2-40B4-BE49-F238E27FC236}">
              <a16:creationId xmlns:a16="http://schemas.microsoft.com/office/drawing/2014/main" id="{66E0189C-111D-4F8C-A776-FB7A92841843}"/>
            </a:ext>
          </a:extLst>
        </xdr:cNvPr>
        <xdr:cNvCxnSpPr/>
      </xdr:nvCxnSpPr>
      <xdr:spPr>
        <a:xfrm flipV="1">
          <a:off x="6972300" y="16132132"/>
          <a:ext cx="889000" cy="7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DB508B9D-9012-4CC7-A032-FDB2A3933A56}"/>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8F1FD2C5-A39C-4F3C-A003-4E7321A5F59E}"/>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81911</xdr:rowOff>
    </xdr:from>
    <xdr:to>
      <xdr:col>36</xdr:col>
      <xdr:colOff>165100</xdr:colOff>
      <xdr:row>96</xdr:row>
      <xdr:rowOff>12061</xdr:rowOff>
    </xdr:to>
    <xdr:sp macro="" textlink="">
      <xdr:nvSpPr>
        <xdr:cNvPr id="479" name="フローチャート: 判断 478">
          <a:extLst>
            <a:ext uri="{FF2B5EF4-FFF2-40B4-BE49-F238E27FC236}">
              <a16:creationId xmlns:a16="http://schemas.microsoft.com/office/drawing/2014/main" id="{47A94AFD-DA27-47F9-93AF-D19A4A125245}"/>
            </a:ext>
          </a:extLst>
        </xdr:cNvPr>
        <xdr:cNvSpPr/>
      </xdr:nvSpPr>
      <xdr:spPr>
        <a:xfrm>
          <a:off x="6921500" y="1636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3188</xdr:rowOff>
    </xdr:from>
    <xdr:ext cx="534377" cy="259045"/>
    <xdr:sp macro="" textlink="">
      <xdr:nvSpPr>
        <xdr:cNvPr id="480" name="テキスト ボックス 479">
          <a:extLst>
            <a:ext uri="{FF2B5EF4-FFF2-40B4-BE49-F238E27FC236}">
              <a16:creationId xmlns:a16="http://schemas.microsoft.com/office/drawing/2014/main" id="{03A6CED3-8569-41A9-ACF9-4ED9EC14EBFE}"/>
            </a:ext>
          </a:extLst>
        </xdr:cNvPr>
        <xdr:cNvSpPr txBox="1"/>
      </xdr:nvSpPr>
      <xdr:spPr>
        <a:xfrm>
          <a:off x="6705111" y="1646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49F969A1-3372-4595-85D7-D7D2D4D151F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7EC8DBA5-39B7-4A63-A95B-4FF36CD54FD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91CCC4BC-FF6E-4F92-BBFC-56992E97457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79B6F563-E94F-45F3-8703-08ED08E445C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AFA74A9F-C14D-461F-B04E-2F25E769B18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114787</xdr:rowOff>
    </xdr:from>
    <xdr:to>
      <xdr:col>55</xdr:col>
      <xdr:colOff>50800</xdr:colOff>
      <xdr:row>93</xdr:row>
      <xdr:rowOff>44937</xdr:rowOff>
    </xdr:to>
    <xdr:sp macro="" textlink="">
      <xdr:nvSpPr>
        <xdr:cNvPr id="486" name="楕円 485">
          <a:extLst>
            <a:ext uri="{FF2B5EF4-FFF2-40B4-BE49-F238E27FC236}">
              <a16:creationId xmlns:a16="http://schemas.microsoft.com/office/drawing/2014/main" id="{7F49E68F-E016-4FC5-96A4-CD3319B26104}"/>
            </a:ext>
          </a:extLst>
        </xdr:cNvPr>
        <xdr:cNvSpPr/>
      </xdr:nvSpPr>
      <xdr:spPr>
        <a:xfrm>
          <a:off x="10426700" y="1588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137664</xdr:rowOff>
    </xdr:from>
    <xdr:ext cx="599010" cy="259045"/>
    <xdr:sp macro="" textlink="">
      <xdr:nvSpPr>
        <xdr:cNvPr id="487" name="土木費該当値テキスト">
          <a:extLst>
            <a:ext uri="{FF2B5EF4-FFF2-40B4-BE49-F238E27FC236}">
              <a16:creationId xmlns:a16="http://schemas.microsoft.com/office/drawing/2014/main" id="{4BC58E7E-94ED-4BB7-B262-B4EB0F5649B6}"/>
            </a:ext>
          </a:extLst>
        </xdr:cNvPr>
        <xdr:cNvSpPr txBox="1"/>
      </xdr:nvSpPr>
      <xdr:spPr>
        <a:xfrm>
          <a:off x="10528300" y="15739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112021</xdr:rowOff>
    </xdr:from>
    <xdr:to>
      <xdr:col>50</xdr:col>
      <xdr:colOff>165100</xdr:colOff>
      <xdr:row>94</xdr:row>
      <xdr:rowOff>42171</xdr:rowOff>
    </xdr:to>
    <xdr:sp macro="" textlink="">
      <xdr:nvSpPr>
        <xdr:cNvPr id="488" name="楕円 487">
          <a:extLst>
            <a:ext uri="{FF2B5EF4-FFF2-40B4-BE49-F238E27FC236}">
              <a16:creationId xmlns:a16="http://schemas.microsoft.com/office/drawing/2014/main" id="{BBE3C160-1F79-4093-A846-98DB8C739AE7}"/>
            </a:ext>
          </a:extLst>
        </xdr:cNvPr>
        <xdr:cNvSpPr/>
      </xdr:nvSpPr>
      <xdr:spPr>
        <a:xfrm>
          <a:off x="9588500" y="1605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58698</xdr:rowOff>
    </xdr:from>
    <xdr:ext cx="534377" cy="259045"/>
    <xdr:sp macro="" textlink="">
      <xdr:nvSpPr>
        <xdr:cNvPr id="489" name="テキスト ボックス 488">
          <a:extLst>
            <a:ext uri="{FF2B5EF4-FFF2-40B4-BE49-F238E27FC236}">
              <a16:creationId xmlns:a16="http://schemas.microsoft.com/office/drawing/2014/main" id="{E5BE911A-C8D1-4397-9668-7EBB0F42F369}"/>
            </a:ext>
          </a:extLst>
        </xdr:cNvPr>
        <xdr:cNvSpPr txBox="1"/>
      </xdr:nvSpPr>
      <xdr:spPr>
        <a:xfrm>
          <a:off x="9372111" y="1583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12809</xdr:rowOff>
    </xdr:from>
    <xdr:to>
      <xdr:col>46</xdr:col>
      <xdr:colOff>38100</xdr:colOff>
      <xdr:row>93</xdr:row>
      <xdr:rowOff>114409</xdr:rowOff>
    </xdr:to>
    <xdr:sp macro="" textlink="">
      <xdr:nvSpPr>
        <xdr:cNvPr id="490" name="楕円 489">
          <a:extLst>
            <a:ext uri="{FF2B5EF4-FFF2-40B4-BE49-F238E27FC236}">
              <a16:creationId xmlns:a16="http://schemas.microsoft.com/office/drawing/2014/main" id="{03EAABE5-DC32-4100-84B5-FED047F30387}"/>
            </a:ext>
          </a:extLst>
        </xdr:cNvPr>
        <xdr:cNvSpPr/>
      </xdr:nvSpPr>
      <xdr:spPr>
        <a:xfrm>
          <a:off x="8699500" y="1595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130936</xdr:rowOff>
    </xdr:from>
    <xdr:ext cx="534377" cy="259045"/>
    <xdr:sp macro="" textlink="">
      <xdr:nvSpPr>
        <xdr:cNvPr id="491" name="テキスト ボックス 490">
          <a:extLst>
            <a:ext uri="{FF2B5EF4-FFF2-40B4-BE49-F238E27FC236}">
              <a16:creationId xmlns:a16="http://schemas.microsoft.com/office/drawing/2014/main" id="{DB54EDD0-F574-4DE8-B697-4856A086C458}"/>
            </a:ext>
          </a:extLst>
        </xdr:cNvPr>
        <xdr:cNvSpPr txBox="1"/>
      </xdr:nvSpPr>
      <xdr:spPr>
        <a:xfrm>
          <a:off x="8483111" y="1573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136482</xdr:rowOff>
    </xdr:from>
    <xdr:to>
      <xdr:col>41</xdr:col>
      <xdr:colOff>101600</xdr:colOff>
      <xdr:row>94</xdr:row>
      <xdr:rowOff>66632</xdr:rowOff>
    </xdr:to>
    <xdr:sp macro="" textlink="">
      <xdr:nvSpPr>
        <xdr:cNvPr id="492" name="楕円 491">
          <a:extLst>
            <a:ext uri="{FF2B5EF4-FFF2-40B4-BE49-F238E27FC236}">
              <a16:creationId xmlns:a16="http://schemas.microsoft.com/office/drawing/2014/main" id="{916EF3EA-B743-4061-9E36-A10C90EE8D9F}"/>
            </a:ext>
          </a:extLst>
        </xdr:cNvPr>
        <xdr:cNvSpPr/>
      </xdr:nvSpPr>
      <xdr:spPr>
        <a:xfrm>
          <a:off x="7810500" y="1608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83159</xdr:rowOff>
    </xdr:from>
    <xdr:ext cx="534377" cy="259045"/>
    <xdr:sp macro="" textlink="">
      <xdr:nvSpPr>
        <xdr:cNvPr id="493" name="テキスト ボックス 492">
          <a:extLst>
            <a:ext uri="{FF2B5EF4-FFF2-40B4-BE49-F238E27FC236}">
              <a16:creationId xmlns:a16="http://schemas.microsoft.com/office/drawing/2014/main" id="{5243E315-EFEA-47A4-B30E-CD56A81A7397}"/>
            </a:ext>
          </a:extLst>
        </xdr:cNvPr>
        <xdr:cNvSpPr txBox="1"/>
      </xdr:nvSpPr>
      <xdr:spPr>
        <a:xfrm>
          <a:off x="7594111" y="1585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37291</xdr:rowOff>
    </xdr:from>
    <xdr:to>
      <xdr:col>36</xdr:col>
      <xdr:colOff>165100</xdr:colOff>
      <xdr:row>94</xdr:row>
      <xdr:rowOff>138891</xdr:rowOff>
    </xdr:to>
    <xdr:sp macro="" textlink="">
      <xdr:nvSpPr>
        <xdr:cNvPr id="494" name="楕円 493">
          <a:extLst>
            <a:ext uri="{FF2B5EF4-FFF2-40B4-BE49-F238E27FC236}">
              <a16:creationId xmlns:a16="http://schemas.microsoft.com/office/drawing/2014/main" id="{782294AB-EFF3-41B7-9752-7608DEF493B6}"/>
            </a:ext>
          </a:extLst>
        </xdr:cNvPr>
        <xdr:cNvSpPr/>
      </xdr:nvSpPr>
      <xdr:spPr>
        <a:xfrm>
          <a:off x="6921500" y="1615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155418</xdr:rowOff>
    </xdr:from>
    <xdr:ext cx="534377" cy="259045"/>
    <xdr:sp macro="" textlink="">
      <xdr:nvSpPr>
        <xdr:cNvPr id="495" name="テキスト ボックス 494">
          <a:extLst>
            <a:ext uri="{FF2B5EF4-FFF2-40B4-BE49-F238E27FC236}">
              <a16:creationId xmlns:a16="http://schemas.microsoft.com/office/drawing/2014/main" id="{5D47CB86-FFCD-4F82-ADD2-A30AFF1914F3}"/>
            </a:ext>
          </a:extLst>
        </xdr:cNvPr>
        <xdr:cNvSpPr txBox="1"/>
      </xdr:nvSpPr>
      <xdr:spPr>
        <a:xfrm>
          <a:off x="6705111" y="1592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1B23D745-E5E3-4D04-ACB3-56BF5C322E2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AEC23338-043B-460D-BD61-72EDA5CD454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7A536DFD-F915-47C9-8AD7-8728C24991D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367E10B7-9810-4B75-A684-24AAC1E0778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9486D5EB-77D8-45C9-8F48-D04E0CD4605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B2C3C214-322E-494F-A738-4757BDD065E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FBBA8599-98E5-40D0-8415-64F48291573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2EC5F726-0A72-4ADD-BAE0-8BF56C735E1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299F16D9-D921-4FE7-8A5C-19529F8473C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C28A43EA-2F88-4331-B7B7-292C471C377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DD1FAEAC-34CC-4008-9FC9-6B35F4871281}"/>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74127C7C-C5BF-433C-93E6-93FD7F429F3F}"/>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A1A261E8-5E26-4069-914B-D8C91279852A}"/>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F65DE724-67DB-4F89-A280-73A8C57D9C5F}"/>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372F7E5-8E62-41DA-851F-C1F381BC6196}"/>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790AED22-D31E-4591-8A6C-749017B2C45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956E217A-645F-4FC2-B3AD-290CB21C3BDC}"/>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32889189-27C2-44C0-8A82-A291C8509009}"/>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F2A740CF-12EB-4A0F-BC8F-5A8EA835E50C}"/>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AFFCA381-FC25-4BBE-B5B7-2D1A9E0DA53D}"/>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D893DBE3-E37F-4FBF-8337-4A699DA0CF96}"/>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DBBDC56F-FD7E-4D4E-9BF9-DCDA20C3D40C}"/>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533D3F0C-99FD-4B6B-A8D0-F5D67A86998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511265FF-9AF9-4890-934D-FFE13697A993}"/>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BC786EE9-9FEB-47EA-9590-8C8A388B381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50489F6-DECC-4361-B4F3-6F2B84A1BAB7}"/>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17479AA3-2487-4DA6-9D3E-6B9014DED481}"/>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C1F590FE-6F79-442C-BFD6-64DF56E22534}"/>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2875824-1581-4166-A628-9D6D325271C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4F8E6C50-725A-4B5E-B603-6A63EB73575E}"/>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52620</xdr:rowOff>
    </xdr:from>
    <xdr:to>
      <xdr:col>85</xdr:col>
      <xdr:colOff>127000</xdr:colOff>
      <xdr:row>37</xdr:row>
      <xdr:rowOff>126017</xdr:rowOff>
    </xdr:to>
    <xdr:cxnSp macro="">
      <xdr:nvCxnSpPr>
        <xdr:cNvPr id="526" name="直線コネクタ 525">
          <a:extLst>
            <a:ext uri="{FF2B5EF4-FFF2-40B4-BE49-F238E27FC236}">
              <a16:creationId xmlns:a16="http://schemas.microsoft.com/office/drawing/2014/main" id="{425E027D-E3D7-4E60-BF68-CA33BC0AF14B}"/>
            </a:ext>
          </a:extLst>
        </xdr:cNvPr>
        <xdr:cNvCxnSpPr/>
      </xdr:nvCxnSpPr>
      <xdr:spPr>
        <a:xfrm flipV="1">
          <a:off x="15481300" y="6396270"/>
          <a:ext cx="838200" cy="7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5E8BB15A-337E-4FD3-84C9-076D0ADC1F89}"/>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A11FDA01-5CBD-4C7F-A0AF-102998B7D56E}"/>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126017</xdr:rowOff>
    </xdr:from>
    <xdr:to>
      <xdr:col>81</xdr:col>
      <xdr:colOff>50800</xdr:colOff>
      <xdr:row>37</xdr:row>
      <xdr:rowOff>149644</xdr:rowOff>
    </xdr:to>
    <xdr:cxnSp macro="">
      <xdr:nvCxnSpPr>
        <xdr:cNvPr id="529" name="直線コネクタ 528">
          <a:extLst>
            <a:ext uri="{FF2B5EF4-FFF2-40B4-BE49-F238E27FC236}">
              <a16:creationId xmlns:a16="http://schemas.microsoft.com/office/drawing/2014/main" id="{E92F624E-84BF-43CC-AC0C-53218B3F5AA8}"/>
            </a:ext>
          </a:extLst>
        </xdr:cNvPr>
        <xdr:cNvCxnSpPr/>
      </xdr:nvCxnSpPr>
      <xdr:spPr>
        <a:xfrm flipV="1">
          <a:off x="14592300" y="6469667"/>
          <a:ext cx="889000" cy="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A6EC71F9-EA20-4C9E-933B-6ED3612E5FC6}"/>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CAED455B-E668-4244-9C3B-DDC6CF3A409E}"/>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149644</xdr:rowOff>
    </xdr:from>
    <xdr:to>
      <xdr:col>76</xdr:col>
      <xdr:colOff>114300</xdr:colOff>
      <xdr:row>37</xdr:row>
      <xdr:rowOff>164144</xdr:rowOff>
    </xdr:to>
    <xdr:cxnSp macro="">
      <xdr:nvCxnSpPr>
        <xdr:cNvPr id="532" name="直線コネクタ 531">
          <a:extLst>
            <a:ext uri="{FF2B5EF4-FFF2-40B4-BE49-F238E27FC236}">
              <a16:creationId xmlns:a16="http://schemas.microsoft.com/office/drawing/2014/main" id="{08205A65-0A92-4FF9-95DB-125E616D204E}"/>
            </a:ext>
          </a:extLst>
        </xdr:cNvPr>
        <xdr:cNvCxnSpPr/>
      </xdr:nvCxnSpPr>
      <xdr:spPr>
        <a:xfrm flipV="1">
          <a:off x="13703300" y="6493294"/>
          <a:ext cx="889000" cy="1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F55CB589-7F55-47FA-9E05-F6EEDC288BCB}"/>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1051F609-557A-490E-B0A1-FD32D30BF7F1}"/>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159131</xdr:rowOff>
    </xdr:from>
    <xdr:to>
      <xdr:col>71</xdr:col>
      <xdr:colOff>177800</xdr:colOff>
      <xdr:row>37</xdr:row>
      <xdr:rowOff>164144</xdr:rowOff>
    </xdr:to>
    <xdr:cxnSp macro="">
      <xdr:nvCxnSpPr>
        <xdr:cNvPr id="535" name="直線コネクタ 534">
          <a:extLst>
            <a:ext uri="{FF2B5EF4-FFF2-40B4-BE49-F238E27FC236}">
              <a16:creationId xmlns:a16="http://schemas.microsoft.com/office/drawing/2014/main" id="{59CD5307-9833-4FDE-8EA5-0A8F1B6F5BC7}"/>
            </a:ext>
          </a:extLst>
        </xdr:cNvPr>
        <xdr:cNvCxnSpPr/>
      </xdr:nvCxnSpPr>
      <xdr:spPr>
        <a:xfrm>
          <a:off x="12814300" y="6502781"/>
          <a:ext cx="889000" cy="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8594470D-2F41-4674-9958-6A978F61DA28}"/>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3D79A19A-D5FC-4798-8036-DAEFECE3B8A8}"/>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43425</xdr:rowOff>
    </xdr:from>
    <xdr:to>
      <xdr:col>67</xdr:col>
      <xdr:colOff>101600</xdr:colOff>
      <xdr:row>36</xdr:row>
      <xdr:rowOff>145025</xdr:rowOff>
    </xdr:to>
    <xdr:sp macro="" textlink="">
      <xdr:nvSpPr>
        <xdr:cNvPr id="538" name="フローチャート: 判断 537">
          <a:extLst>
            <a:ext uri="{FF2B5EF4-FFF2-40B4-BE49-F238E27FC236}">
              <a16:creationId xmlns:a16="http://schemas.microsoft.com/office/drawing/2014/main" id="{38968182-581C-4A3A-86CD-E8992F58EFAE}"/>
            </a:ext>
          </a:extLst>
        </xdr:cNvPr>
        <xdr:cNvSpPr/>
      </xdr:nvSpPr>
      <xdr:spPr>
        <a:xfrm>
          <a:off x="12763500" y="621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161552</xdr:rowOff>
    </xdr:from>
    <xdr:ext cx="534377" cy="259045"/>
    <xdr:sp macro="" textlink="">
      <xdr:nvSpPr>
        <xdr:cNvPr id="539" name="テキスト ボックス 538">
          <a:extLst>
            <a:ext uri="{FF2B5EF4-FFF2-40B4-BE49-F238E27FC236}">
              <a16:creationId xmlns:a16="http://schemas.microsoft.com/office/drawing/2014/main" id="{3F35500D-2E5D-4980-B7A6-C68C5640C0EE}"/>
            </a:ext>
          </a:extLst>
        </xdr:cNvPr>
        <xdr:cNvSpPr txBox="1"/>
      </xdr:nvSpPr>
      <xdr:spPr>
        <a:xfrm>
          <a:off x="12547111" y="599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1FB2E68-3775-43AE-A270-6B1AE5A8ECB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FF1D129C-D5D3-4687-BD6F-DCF2D61F74B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406BADE-B3E8-453E-9AB4-06A071527C3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8B86AF83-E1BB-47A3-95D7-48056F6DCDC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3D565386-0C86-494A-A831-2D4240B4931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1820</xdr:rowOff>
    </xdr:from>
    <xdr:to>
      <xdr:col>85</xdr:col>
      <xdr:colOff>177800</xdr:colOff>
      <xdr:row>37</xdr:row>
      <xdr:rowOff>103420</xdr:rowOff>
    </xdr:to>
    <xdr:sp macro="" textlink="">
      <xdr:nvSpPr>
        <xdr:cNvPr id="545" name="楕円 544">
          <a:extLst>
            <a:ext uri="{FF2B5EF4-FFF2-40B4-BE49-F238E27FC236}">
              <a16:creationId xmlns:a16="http://schemas.microsoft.com/office/drawing/2014/main" id="{FD8EC2ED-3A12-447A-A3DA-9B733B1A67F4}"/>
            </a:ext>
          </a:extLst>
        </xdr:cNvPr>
        <xdr:cNvSpPr/>
      </xdr:nvSpPr>
      <xdr:spPr>
        <a:xfrm>
          <a:off x="16268700" y="634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151697</xdr:rowOff>
    </xdr:from>
    <xdr:ext cx="534377" cy="259045"/>
    <xdr:sp macro="" textlink="">
      <xdr:nvSpPr>
        <xdr:cNvPr id="546" name="消防費該当値テキスト">
          <a:extLst>
            <a:ext uri="{FF2B5EF4-FFF2-40B4-BE49-F238E27FC236}">
              <a16:creationId xmlns:a16="http://schemas.microsoft.com/office/drawing/2014/main" id="{07E97444-7C00-4522-B233-C807E6D5B96C}"/>
            </a:ext>
          </a:extLst>
        </xdr:cNvPr>
        <xdr:cNvSpPr txBox="1"/>
      </xdr:nvSpPr>
      <xdr:spPr>
        <a:xfrm>
          <a:off x="16370300" y="632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75217</xdr:rowOff>
    </xdr:from>
    <xdr:to>
      <xdr:col>81</xdr:col>
      <xdr:colOff>101600</xdr:colOff>
      <xdr:row>38</xdr:row>
      <xdr:rowOff>5367</xdr:rowOff>
    </xdr:to>
    <xdr:sp macro="" textlink="">
      <xdr:nvSpPr>
        <xdr:cNvPr id="547" name="楕円 546">
          <a:extLst>
            <a:ext uri="{FF2B5EF4-FFF2-40B4-BE49-F238E27FC236}">
              <a16:creationId xmlns:a16="http://schemas.microsoft.com/office/drawing/2014/main" id="{34275BEE-A44F-4100-8C7E-8EA0BCA78754}"/>
            </a:ext>
          </a:extLst>
        </xdr:cNvPr>
        <xdr:cNvSpPr/>
      </xdr:nvSpPr>
      <xdr:spPr>
        <a:xfrm>
          <a:off x="15430500" y="641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167943</xdr:rowOff>
    </xdr:from>
    <xdr:ext cx="534377" cy="259045"/>
    <xdr:sp macro="" textlink="">
      <xdr:nvSpPr>
        <xdr:cNvPr id="548" name="テキスト ボックス 547">
          <a:extLst>
            <a:ext uri="{FF2B5EF4-FFF2-40B4-BE49-F238E27FC236}">
              <a16:creationId xmlns:a16="http://schemas.microsoft.com/office/drawing/2014/main" id="{6C40E674-24E6-4D8E-82F2-1381EE5539A2}"/>
            </a:ext>
          </a:extLst>
        </xdr:cNvPr>
        <xdr:cNvSpPr txBox="1"/>
      </xdr:nvSpPr>
      <xdr:spPr>
        <a:xfrm>
          <a:off x="15214111" y="651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98844</xdr:rowOff>
    </xdr:from>
    <xdr:to>
      <xdr:col>76</xdr:col>
      <xdr:colOff>165100</xdr:colOff>
      <xdr:row>38</xdr:row>
      <xdr:rowOff>28994</xdr:rowOff>
    </xdr:to>
    <xdr:sp macro="" textlink="">
      <xdr:nvSpPr>
        <xdr:cNvPr id="549" name="楕円 548">
          <a:extLst>
            <a:ext uri="{FF2B5EF4-FFF2-40B4-BE49-F238E27FC236}">
              <a16:creationId xmlns:a16="http://schemas.microsoft.com/office/drawing/2014/main" id="{FFA3C186-F3E7-4B0C-9F17-5ED80BAF1647}"/>
            </a:ext>
          </a:extLst>
        </xdr:cNvPr>
        <xdr:cNvSpPr/>
      </xdr:nvSpPr>
      <xdr:spPr>
        <a:xfrm>
          <a:off x="14541500" y="644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20121</xdr:rowOff>
    </xdr:from>
    <xdr:ext cx="534377" cy="259045"/>
    <xdr:sp macro="" textlink="">
      <xdr:nvSpPr>
        <xdr:cNvPr id="550" name="テキスト ボックス 549">
          <a:extLst>
            <a:ext uri="{FF2B5EF4-FFF2-40B4-BE49-F238E27FC236}">
              <a16:creationId xmlns:a16="http://schemas.microsoft.com/office/drawing/2014/main" id="{A3D5FF01-19FB-4364-B65D-782E35DA6DAC}"/>
            </a:ext>
          </a:extLst>
        </xdr:cNvPr>
        <xdr:cNvSpPr txBox="1"/>
      </xdr:nvSpPr>
      <xdr:spPr>
        <a:xfrm>
          <a:off x="14325111" y="653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113344</xdr:rowOff>
    </xdr:from>
    <xdr:to>
      <xdr:col>72</xdr:col>
      <xdr:colOff>38100</xdr:colOff>
      <xdr:row>38</xdr:row>
      <xdr:rowOff>43493</xdr:rowOff>
    </xdr:to>
    <xdr:sp macro="" textlink="">
      <xdr:nvSpPr>
        <xdr:cNvPr id="551" name="楕円 550">
          <a:extLst>
            <a:ext uri="{FF2B5EF4-FFF2-40B4-BE49-F238E27FC236}">
              <a16:creationId xmlns:a16="http://schemas.microsoft.com/office/drawing/2014/main" id="{0FB9897B-739C-4386-A413-173E3A2F47EC}"/>
            </a:ext>
          </a:extLst>
        </xdr:cNvPr>
        <xdr:cNvSpPr/>
      </xdr:nvSpPr>
      <xdr:spPr>
        <a:xfrm>
          <a:off x="13652500" y="645699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34621</xdr:rowOff>
    </xdr:from>
    <xdr:ext cx="534377" cy="259045"/>
    <xdr:sp macro="" textlink="">
      <xdr:nvSpPr>
        <xdr:cNvPr id="552" name="テキスト ボックス 551">
          <a:extLst>
            <a:ext uri="{FF2B5EF4-FFF2-40B4-BE49-F238E27FC236}">
              <a16:creationId xmlns:a16="http://schemas.microsoft.com/office/drawing/2014/main" id="{7F66FE97-61EA-4F3E-9E52-C2FC67591891}"/>
            </a:ext>
          </a:extLst>
        </xdr:cNvPr>
        <xdr:cNvSpPr txBox="1"/>
      </xdr:nvSpPr>
      <xdr:spPr>
        <a:xfrm>
          <a:off x="13436111" y="654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108331</xdr:rowOff>
    </xdr:from>
    <xdr:to>
      <xdr:col>67</xdr:col>
      <xdr:colOff>101600</xdr:colOff>
      <xdr:row>38</xdr:row>
      <xdr:rowOff>38481</xdr:rowOff>
    </xdr:to>
    <xdr:sp macro="" textlink="">
      <xdr:nvSpPr>
        <xdr:cNvPr id="553" name="楕円 552">
          <a:extLst>
            <a:ext uri="{FF2B5EF4-FFF2-40B4-BE49-F238E27FC236}">
              <a16:creationId xmlns:a16="http://schemas.microsoft.com/office/drawing/2014/main" id="{5062587D-69A2-4FAF-8D49-1C0AB7590B28}"/>
            </a:ext>
          </a:extLst>
        </xdr:cNvPr>
        <xdr:cNvSpPr/>
      </xdr:nvSpPr>
      <xdr:spPr>
        <a:xfrm>
          <a:off x="12763500" y="64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29608</xdr:rowOff>
    </xdr:from>
    <xdr:ext cx="534377" cy="259045"/>
    <xdr:sp macro="" textlink="">
      <xdr:nvSpPr>
        <xdr:cNvPr id="554" name="テキスト ボックス 553">
          <a:extLst>
            <a:ext uri="{FF2B5EF4-FFF2-40B4-BE49-F238E27FC236}">
              <a16:creationId xmlns:a16="http://schemas.microsoft.com/office/drawing/2014/main" id="{D290810F-A839-4B9F-8B49-72FCEA420565}"/>
            </a:ext>
          </a:extLst>
        </xdr:cNvPr>
        <xdr:cNvSpPr txBox="1"/>
      </xdr:nvSpPr>
      <xdr:spPr>
        <a:xfrm>
          <a:off x="12547111" y="654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45AF77EF-E50D-47D8-8521-B581201011D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33AAAA40-A5A6-4851-BF02-3BE17E63D48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BFBC6B8A-E2F1-434B-96F5-CF3D71BF6FA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492D88A6-D7B9-41D0-8519-57B6D8BED86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CC7BB583-3E7E-4A66-BE9D-9914537875A8}"/>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3ED5C13-951E-49D6-8BEA-D692C025996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4972A1C2-E4CB-4BF3-81B7-6FB6F33E67A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76571353-959E-442C-8635-C30444717DD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B6D12C74-71F8-4A61-94DF-54ED0DEB710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9646E04A-6612-4782-8327-BE17C9A982E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4C7A6293-0AAB-4165-BFF9-9ACF685F4107}"/>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9DC78C1C-6AF3-4664-90AC-0D7F88650D8C}"/>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25B22CCD-12C6-4CC5-B912-1A3268D2C66B}"/>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9F68C3AA-6BCA-40FE-A1E2-F89E60E3166B}"/>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ED3FDD2-2F96-4565-90D2-ABDCD3B6A3DB}"/>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9549B739-915C-429A-8EA0-E622CF0EF55B}"/>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E914ACA2-3C33-4CFC-8F28-73975C7E8681}"/>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7F280F3D-FCBF-4D0A-8D2F-D3CD616A5CC1}"/>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3D41DA8B-A97B-4D9F-ACD1-FE82D7A4596A}"/>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43F7F258-240B-4BAD-8D8C-B767864959EC}"/>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3A6572F6-7ABD-41C9-8539-EC8B27DBCBCD}"/>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91DEA44F-6188-4675-8523-D2B940618ED9}"/>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1D13B63B-3D8C-420C-A460-40677C99C44E}"/>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FF4546DE-949F-4E82-B6B5-1E5E90BD04C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C1A72B6E-A173-4F60-BF42-927B424B64D6}"/>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EC987CA1-77F6-4202-8997-1390448F4DD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EFEE10DD-2BD3-4F33-B864-A3D47C542394}"/>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2F49E17F-370E-499C-BFB8-54466CC6690F}"/>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FC451C19-18ED-49A9-8C7C-D5CCD0CE5D72}"/>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90D39099-6483-4AA7-9F21-83CB641FE83F}"/>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9AB45FD2-28D2-42B9-B95B-0812DF14E36B}"/>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78620</xdr:rowOff>
    </xdr:from>
    <xdr:to>
      <xdr:col>85</xdr:col>
      <xdr:colOff>127000</xdr:colOff>
      <xdr:row>57</xdr:row>
      <xdr:rowOff>97790</xdr:rowOff>
    </xdr:to>
    <xdr:cxnSp macro="">
      <xdr:nvCxnSpPr>
        <xdr:cNvPr id="586" name="直線コネクタ 585">
          <a:extLst>
            <a:ext uri="{FF2B5EF4-FFF2-40B4-BE49-F238E27FC236}">
              <a16:creationId xmlns:a16="http://schemas.microsoft.com/office/drawing/2014/main" id="{86DF8A95-AF7C-4DCC-B9C5-71ACABFE5606}"/>
            </a:ext>
          </a:extLst>
        </xdr:cNvPr>
        <xdr:cNvCxnSpPr/>
      </xdr:nvCxnSpPr>
      <xdr:spPr>
        <a:xfrm flipV="1">
          <a:off x="15481300" y="9851270"/>
          <a:ext cx="838200" cy="1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D618F7AF-D96E-4972-AA9F-4AC577CAB801}"/>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4CE58472-94A8-43CA-8D0B-C9597553CF68}"/>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97790</xdr:rowOff>
    </xdr:from>
    <xdr:to>
      <xdr:col>81</xdr:col>
      <xdr:colOff>50800</xdr:colOff>
      <xdr:row>57</xdr:row>
      <xdr:rowOff>164705</xdr:rowOff>
    </xdr:to>
    <xdr:cxnSp macro="">
      <xdr:nvCxnSpPr>
        <xdr:cNvPr id="589" name="直線コネクタ 588">
          <a:extLst>
            <a:ext uri="{FF2B5EF4-FFF2-40B4-BE49-F238E27FC236}">
              <a16:creationId xmlns:a16="http://schemas.microsoft.com/office/drawing/2014/main" id="{4EFEF5C5-B7AA-4821-B059-406D18855F34}"/>
            </a:ext>
          </a:extLst>
        </xdr:cNvPr>
        <xdr:cNvCxnSpPr/>
      </xdr:nvCxnSpPr>
      <xdr:spPr>
        <a:xfrm flipV="1">
          <a:off x="14592300" y="9870440"/>
          <a:ext cx="889000" cy="6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F48D1534-BC8C-481D-B873-A03F14B7C218}"/>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9A9A4F6E-CC4C-4782-9F64-4E0D5C8BDE15}"/>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145927</xdr:rowOff>
    </xdr:from>
    <xdr:to>
      <xdr:col>76</xdr:col>
      <xdr:colOff>114300</xdr:colOff>
      <xdr:row>57</xdr:row>
      <xdr:rowOff>164705</xdr:rowOff>
    </xdr:to>
    <xdr:cxnSp macro="">
      <xdr:nvCxnSpPr>
        <xdr:cNvPr id="592" name="直線コネクタ 591">
          <a:extLst>
            <a:ext uri="{FF2B5EF4-FFF2-40B4-BE49-F238E27FC236}">
              <a16:creationId xmlns:a16="http://schemas.microsoft.com/office/drawing/2014/main" id="{7A2711AE-1C1A-4266-BC82-FA4EA7109FD8}"/>
            </a:ext>
          </a:extLst>
        </xdr:cNvPr>
        <xdr:cNvCxnSpPr/>
      </xdr:nvCxnSpPr>
      <xdr:spPr>
        <a:xfrm>
          <a:off x="13703300" y="9918577"/>
          <a:ext cx="889000" cy="1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6907E1A4-F941-4F62-9E34-453FEC2129A3}"/>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D324947E-73AB-49A6-96FB-7F1B97D6FF5A}"/>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57372</xdr:rowOff>
    </xdr:from>
    <xdr:to>
      <xdr:col>71</xdr:col>
      <xdr:colOff>177800</xdr:colOff>
      <xdr:row>57</xdr:row>
      <xdr:rowOff>145927</xdr:rowOff>
    </xdr:to>
    <xdr:cxnSp macro="">
      <xdr:nvCxnSpPr>
        <xdr:cNvPr id="595" name="直線コネクタ 594">
          <a:extLst>
            <a:ext uri="{FF2B5EF4-FFF2-40B4-BE49-F238E27FC236}">
              <a16:creationId xmlns:a16="http://schemas.microsoft.com/office/drawing/2014/main" id="{3BB6274D-EACD-44DD-93FE-0AFC2E447E54}"/>
            </a:ext>
          </a:extLst>
        </xdr:cNvPr>
        <xdr:cNvCxnSpPr/>
      </xdr:nvCxnSpPr>
      <xdr:spPr>
        <a:xfrm>
          <a:off x="12814300" y="9830022"/>
          <a:ext cx="889000" cy="8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7E7B79C1-59C4-4B94-BA0F-D5ABB6EA4A2D}"/>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D74B1450-C276-4B53-AFEA-55412B9E00D6}"/>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155673</xdr:rowOff>
    </xdr:from>
    <xdr:to>
      <xdr:col>67</xdr:col>
      <xdr:colOff>101600</xdr:colOff>
      <xdr:row>57</xdr:row>
      <xdr:rowOff>85823</xdr:rowOff>
    </xdr:to>
    <xdr:sp macro="" textlink="">
      <xdr:nvSpPr>
        <xdr:cNvPr id="598" name="フローチャート: 判断 597">
          <a:extLst>
            <a:ext uri="{FF2B5EF4-FFF2-40B4-BE49-F238E27FC236}">
              <a16:creationId xmlns:a16="http://schemas.microsoft.com/office/drawing/2014/main" id="{DFB5CC1B-D2C5-4EE2-9699-592DF1B97B75}"/>
            </a:ext>
          </a:extLst>
        </xdr:cNvPr>
        <xdr:cNvSpPr/>
      </xdr:nvSpPr>
      <xdr:spPr>
        <a:xfrm>
          <a:off x="12763500" y="975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102350</xdr:rowOff>
    </xdr:from>
    <xdr:ext cx="534377" cy="259045"/>
    <xdr:sp macro="" textlink="">
      <xdr:nvSpPr>
        <xdr:cNvPr id="599" name="テキスト ボックス 598">
          <a:extLst>
            <a:ext uri="{FF2B5EF4-FFF2-40B4-BE49-F238E27FC236}">
              <a16:creationId xmlns:a16="http://schemas.microsoft.com/office/drawing/2014/main" id="{2D80BEE8-3D50-4B81-9DD7-7C7DDC14E131}"/>
            </a:ext>
          </a:extLst>
        </xdr:cNvPr>
        <xdr:cNvSpPr txBox="1"/>
      </xdr:nvSpPr>
      <xdr:spPr>
        <a:xfrm>
          <a:off x="12547111" y="953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49CDE74A-AD46-476B-8F74-63719F9CF07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52E4A536-5EF0-4730-ABD7-69867EB411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E53F406-9346-43A0-AF54-989C7267377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6A460AC7-0E04-4E52-9D5C-674B7E8AC36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8942ACA1-D074-4370-A91B-C1A68B92CA4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27820</xdr:rowOff>
    </xdr:from>
    <xdr:to>
      <xdr:col>85</xdr:col>
      <xdr:colOff>177800</xdr:colOff>
      <xdr:row>57</xdr:row>
      <xdr:rowOff>129420</xdr:rowOff>
    </xdr:to>
    <xdr:sp macro="" textlink="">
      <xdr:nvSpPr>
        <xdr:cNvPr id="605" name="楕円 604">
          <a:extLst>
            <a:ext uri="{FF2B5EF4-FFF2-40B4-BE49-F238E27FC236}">
              <a16:creationId xmlns:a16="http://schemas.microsoft.com/office/drawing/2014/main" id="{54E85276-8184-4B08-969E-84803E526065}"/>
            </a:ext>
          </a:extLst>
        </xdr:cNvPr>
        <xdr:cNvSpPr/>
      </xdr:nvSpPr>
      <xdr:spPr>
        <a:xfrm>
          <a:off x="16268700" y="98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6247</xdr:rowOff>
    </xdr:from>
    <xdr:ext cx="534377" cy="259045"/>
    <xdr:sp macro="" textlink="">
      <xdr:nvSpPr>
        <xdr:cNvPr id="606" name="教育費該当値テキスト">
          <a:extLst>
            <a:ext uri="{FF2B5EF4-FFF2-40B4-BE49-F238E27FC236}">
              <a16:creationId xmlns:a16="http://schemas.microsoft.com/office/drawing/2014/main" id="{632C7CF6-477B-42A8-BCCC-85B63CB17247}"/>
            </a:ext>
          </a:extLst>
        </xdr:cNvPr>
        <xdr:cNvSpPr txBox="1"/>
      </xdr:nvSpPr>
      <xdr:spPr>
        <a:xfrm>
          <a:off x="16370300" y="97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46990</xdr:rowOff>
    </xdr:from>
    <xdr:to>
      <xdr:col>81</xdr:col>
      <xdr:colOff>101600</xdr:colOff>
      <xdr:row>57</xdr:row>
      <xdr:rowOff>148590</xdr:rowOff>
    </xdr:to>
    <xdr:sp macro="" textlink="">
      <xdr:nvSpPr>
        <xdr:cNvPr id="607" name="楕円 606">
          <a:extLst>
            <a:ext uri="{FF2B5EF4-FFF2-40B4-BE49-F238E27FC236}">
              <a16:creationId xmlns:a16="http://schemas.microsoft.com/office/drawing/2014/main" id="{38679282-2D07-46E4-9ADB-1F0AF0C6B51D}"/>
            </a:ext>
          </a:extLst>
        </xdr:cNvPr>
        <xdr:cNvSpPr/>
      </xdr:nvSpPr>
      <xdr:spPr>
        <a:xfrm>
          <a:off x="15430500" y="981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139717</xdr:rowOff>
    </xdr:from>
    <xdr:ext cx="534377" cy="259045"/>
    <xdr:sp macro="" textlink="">
      <xdr:nvSpPr>
        <xdr:cNvPr id="608" name="テキスト ボックス 607">
          <a:extLst>
            <a:ext uri="{FF2B5EF4-FFF2-40B4-BE49-F238E27FC236}">
              <a16:creationId xmlns:a16="http://schemas.microsoft.com/office/drawing/2014/main" id="{483DFAB5-FCEA-4834-A11A-47335B552A7E}"/>
            </a:ext>
          </a:extLst>
        </xdr:cNvPr>
        <xdr:cNvSpPr txBox="1"/>
      </xdr:nvSpPr>
      <xdr:spPr>
        <a:xfrm>
          <a:off x="15214111" y="991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113905</xdr:rowOff>
    </xdr:from>
    <xdr:to>
      <xdr:col>76</xdr:col>
      <xdr:colOff>165100</xdr:colOff>
      <xdr:row>58</xdr:row>
      <xdr:rowOff>44055</xdr:rowOff>
    </xdr:to>
    <xdr:sp macro="" textlink="">
      <xdr:nvSpPr>
        <xdr:cNvPr id="609" name="楕円 608">
          <a:extLst>
            <a:ext uri="{FF2B5EF4-FFF2-40B4-BE49-F238E27FC236}">
              <a16:creationId xmlns:a16="http://schemas.microsoft.com/office/drawing/2014/main" id="{A199EAE8-B29F-40F8-B9FE-40B55B0C7310}"/>
            </a:ext>
          </a:extLst>
        </xdr:cNvPr>
        <xdr:cNvSpPr/>
      </xdr:nvSpPr>
      <xdr:spPr>
        <a:xfrm>
          <a:off x="14541500" y="988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35182</xdr:rowOff>
    </xdr:from>
    <xdr:ext cx="534377" cy="259045"/>
    <xdr:sp macro="" textlink="">
      <xdr:nvSpPr>
        <xdr:cNvPr id="610" name="テキスト ボックス 609">
          <a:extLst>
            <a:ext uri="{FF2B5EF4-FFF2-40B4-BE49-F238E27FC236}">
              <a16:creationId xmlns:a16="http://schemas.microsoft.com/office/drawing/2014/main" id="{A9418564-068C-42CC-A139-5AF2FB0AB2BF}"/>
            </a:ext>
          </a:extLst>
        </xdr:cNvPr>
        <xdr:cNvSpPr txBox="1"/>
      </xdr:nvSpPr>
      <xdr:spPr>
        <a:xfrm>
          <a:off x="14325111" y="997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95127</xdr:rowOff>
    </xdr:from>
    <xdr:to>
      <xdr:col>72</xdr:col>
      <xdr:colOff>38100</xdr:colOff>
      <xdr:row>58</xdr:row>
      <xdr:rowOff>25277</xdr:rowOff>
    </xdr:to>
    <xdr:sp macro="" textlink="">
      <xdr:nvSpPr>
        <xdr:cNvPr id="611" name="楕円 610">
          <a:extLst>
            <a:ext uri="{FF2B5EF4-FFF2-40B4-BE49-F238E27FC236}">
              <a16:creationId xmlns:a16="http://schemas.microsoft.com/office/drawing/2014/main" id="{C91FD6EE-234B-4062-AD3B-DC16208B5B96}"/>
            </a:ext>
          </a:extLst>
        </xdr:cNvPr>
        <xdr:cNvSpPr/>
      </xdr:nvSpPr>
      <xdr:spPr>
        <a:xfrm>
          <a:off x="13652500" y="986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16404</xdr:rowOff>
    </xdr:from>
    <xdr:ext cx="534377" cy="259045"/>
    <xdr:sp macro="" textlink="">
      <xdr:nvSpPr>
        <xdr:cNvPr id="612" name="テキスト ボックス 611">
          <a:extLst>
            <a:ext uri="{FF2B5EF4-FFF2-40B4-BE49-F238E27FC236}">
              <a16:creationId xmlns:a16="http://schemas.microsoft.com/office/drawing/2014/main" id="{C8F670FA-E828-49ED-9C94-959AE06303F5}"/>
            </a:ext>
          </a:extLst>
        </xdr:cNvPr>
        <xdr:cNvSpPr txBox="1"/>
      </xdr:nvSpPr>
      <xdr:spPr>
        <a:xfrm>
          <a:off x="13436111" y="996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6572</xdr:rowOff>
    </xdr:from>
    <xdr:to>
      <xdr:col>67</xdr:col>
      <xdr:colOff>101600</xdr:colOff>
      <xdr:row>57</xdr:row>
      <xdr:rowOff>108172</xdr:rowOff>
    </xdr:to>
    <xdr:sp macro="" textlink="">
      <xdr:nvSpPr>
        <xdr:cNvPr id="613" name="楕円 612">
          <a:extLst>
            <a:ext uri="{FF2B5EF4-FFF2-40B4-BE49-F238E27FC236}">
              <a16:creationId xmlns:a16="http://schemas.microsoft.com/office/drawing/2014/main" id="{8A07BD04-6F09-433E-942F-96E186649321}"/>
            </a:ext>
          </a:extLst>
        </xdr:cNvPr>
        <xdr:cNvSpPr/>
      </xdr:nvSpPr>
      <xdr:spPr>
        <a:xfrm>
          <a:off x="12763500" y="977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99299</xdr:rowOff>
    </xdr:from>
    <xdr:ext cx="534377" cy="259045"/>
    <xdr:sp macro="" textlink="">
      <xdr:nvSpPr>
        <xdr:cNvPr id="614" name="テキスト ボックス 613">
          <a:extLst>
            <a:ext uri="{FF2B5EF4-FFF2-40B4-BE49-F238E27FC236}">
              <a16:creationId xmlns:a16="http://schemas.microsoft.com/office/drawing/2014/main" id="{57AAAA6B-3B38-4F47-8879-0404268C78FA}"/>
            </a:ext>
          </a:extLst>
        </xdr:cNvPr>
        <xdr:cNvSpPr txBox="1"/>
      </xdr:nvSpPr>
      <xdr:spPr>
        <a:xfrm>
          <a:off x="12547111" y="987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4553BB93-15B4-407E-BC8B-D8EC9D83F44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6B1E8598-3BE7-471D-B551-4ABCFC0CC09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450C395F-3C49-4FD6-98DB-5ADE4F1ACBA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77D11994-F920-4829-8D45-66DFBD2A7C2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AED05EA8-5AF2-403F-B4F2-1D9129CCB09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F3279B0-9B9C-4D54-B4DB-44D2151389B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FF0922BE-B845-4DC0-9532-B395758EC8E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4F7E6103-8711-4F32-A730-9B204291903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12DAD4DF-7AC1-49C3-8094-04E55012FC1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5ED7E81C-E959-4061-8860-679EA5C2865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C1E538E6-1545-4E14-B019-41F77F6D2942}"/>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39DD2242-C03B-4EFC-BA7A-5C0ABF2E6887}"/>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2EA67D79-A005-4268-AEBD-413B1DAE7822}"/>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B00462CF-7D3A-468C-9113-48031E90531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65A8A0B-0D22-4AF7-BAFB-86000BF0FB2B}"/>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F063EF92-B960-431F-92E9-AD122D30CE5F}"/>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2191FAE4-3A86-4C35-A6B6-8C87346CA0F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83ADFA07-23AB-43C1-90F4-B9F8736E1879}"/>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81A929F9-7374-4516-91FF-A950360A4CDB}"/>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EC1967A6-1DA3-40A6-ABD9-C44C7AD980B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9ECD7118-246F-4B1A-AE75-62669E16A41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A5A2E7F1-5EFA-4DFC-A553-48849026712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63B454E-5184-4C1C-8454-3A01EE6F7E2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31635880-A516-4E4A-B2C4-7AEFF3898973}"/>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C44DBCB4-81FE-46CF-AD7B-C1D81157B07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CFD0D0CC-E283-46F5-BF87-214245B86F88}"/>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8D04474C-DD7B-48DB-9C2A-09A4D0AD4AB9}"/>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8D0C6CC8-1845-4408-9C8B-90D049B6E94D}"/>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50668</xdr:rowOff>
    </xdr:from>
    <xdr:to>
      <xdr:col>85</xdr:col>
      <xdr:colOff>127000</xdr:colOff>
      <xdr:row>79</xdr:row>
      <xdr:rowOff>3404</xdr:rowOff>
    </xdr:to>
    <xdr:cxnSp macro="">
      <xdr:nvCxnSpPr>
        <xdr:cNvPr id="643" name="直線コネクタ 642">
          <a:extLst>
            <a:ext uri="{FF2B5EF4-FFF2-40B4-BE49-F238E27FC236}">
              <a16:creationId xmlns:a16="http://schemas.microsoft.com/office/drawing/2014/main" id="{FFA33509-0267-48C4-BCB9-C231931EA6A6}"/>
            </a:ext>
          </a:extLst>
        </xdr:cNvPr>
        <xdr:cNvCxnSpPr/>
      </xdr:nvCxnSpPr>
      <xdr:spPr>
        <a:xfrm flipV="1">
          <a:off x="15481300" y="13423768"/>
          <a:ext cx="838200" cy="12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104246</xdr:rowOff>
    </xdr:from>
    <xdr:ext cx="534377" cy="259045"/>
    <xdr:sp macro="" textlink="">
      <xdr:nvSpPr>
        <xdr:cNvPr id="644" name="災害復旧費平均値テキスト">
          <a:extLst>
            <a:ext uri="{FF2B5EF4-FFF2-40B4-BE49-F238E27FC236}">
              <a16:creationId xmlns:a16="http://schemas.microsoft.com/office/drawing/2014/main" id="{84A8AABF-86A9-46D0-8A67-2308C36AC5C6}"/>
            </a:ext>
          </a:extLst>
        </xdr:cNvPr>
        <xdr:cNvSpPr txBox="1"/>
      </xdr:nvSpPr>
      <xdr:spPr>
        <a:xfrm>
          <a:off x="16370300" y="13477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7AAC7FDC-178C-4A07-92A5-8FCFEACA1EFF}"/>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3404</xdr:rowOff>
    </xdr:from>
    <xdr:to>
      <xdr:col>81</xdr:col>
      <xdr:colOff>50800</xdr:colOff>
      <xdr:row>79</xdr:row>
      <xdr:rowOff>32000</xdr:rowOff>
    </xdr:to>
    <xdr:cxnSp macro="">
      <xdr:nvCxnSpPr>
        <xdr:cNvPr id="646" name="直線コネクタ 645">
          <a:extLst>
            <a:ext uri="{FF2B5EF4-FFF2-40B4-BE49-F238E27FC236}">
              <a16:creationId xmlns:a16="http://schemas.microsoft.com/office/drawing/2014/main" id="{D97676A0-FE4F-473F-A48E-53EE2F535C46}"/>
            </a:ext>
          </a:extLst>
        </xdr:cNvPr>
        <xdr:cNvCxnSpPr/>
      </xdr:nvCxnSpPr>
      <xdr:spPr>
        <a:xfrm flipV="1">
          <a:off x="14592300" y="13547954"/>
          <a:ext cx="889000" cy="2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2B104629-1F60-4F26-AF26-BBD624BC358A}"/>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AA0BA0CA-361E-44D8-800C-893E6A98DD8C}"/>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32000</xdr:rowOff>
    </xdr:from>
    <xdr:to>
      <xdr:col>76</xdr:col>
      <xdr:colOff>114300</xdr:colOff>
      <xdr:row>79</xdr:row>
      <xdr:rowOff>43737</xdr:rowOff>
    </xdr:to>
    <xdr:cxnSp macro="">
      <xdr:nvCxnSpPr>
        <xdr:cNvPr id="649" name="直線コネクタ 648">
          <a:extLst>
            <a:ext uri="{FF2B5EF4-FFF2-40B4-BE49-F238E27FC236}">
              <a16:creationId xmlns:a16="http://schemas.microsoft.com/office/drawing/2014/main" id="{8920C0B6-C11D-4831-9964-8BAF8167AF2E}"/>
            </a:ext>
          </a:extLst>
        </xdr:cNvPr>
        <xdr:cNvCxnSpPr/>
      </xdr:nvCxnSpPr>
      <xdr:spPr>
        <a:xfrm flipV="1">
          <a:off x="13703300" y="13576550"/>
          <a:ext cx="889000" cy="1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5E700181-6175-4FC1-B69D-EB3D1E333A9D}"/>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44C716B-24FC-40CD-9BDB-2B63040CF88D}"/>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41749</xdr:rowOff>
    </xdr:from>
    <xdr:to>
      <xdr:col>71</xdr:col>
      <xdr:colOff>177800</xdr:colOff>
      <xdr:row>79</xdr:row>
      <xdr:rowOff>43737</xdr:rowOff>
    </xdr:to>
    <xdr:cxnSp macro="">
      <xdr:nvCxnSpPr>
        <xdr:cNvPr id="652" name="直線コネクタ 651">
          <a:extLst>
            <a:ext uri="{FF2B5EF4-FFF2-40B4-BE49-F238E27FC236}">
              <a16:creationId xmlns:a16="http://schemas.microsoft.com/office/drawing/2014/main" id="{FDD8D7CF-B43A-4F41-A2E4-7D68FCE4A247}"/>
            </a:ext>
          </a:extLst>
        </xdr:cNvPr>
        <xdr:cNvCxnSpPr/>
      </xdr:nvCxnSpPr>
      <xdr:spPr>
        <a:xfrm>
          <a:off x="12814300" y="13586299"/>
          <a:ext cx="889000" cy="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88BAA2F3-EC4E-441E-95CB-078DF2937BE2}"/>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8BFA14B3-C23C-4848-86BD-D1D00A13E6AD}"/>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137863</xdr:rowOff>
    </xdr:from>
    <xdr:to>
      <xdr:col>67</xdr:col>
      <xdr:colOff>101600</xdr:colOff>
      <xdr:row>79</xdr:row>
      <xdr:rowOff>68013</xdr:rowOff>
    </xdr:to>
    <xdr:sp macro="" textlink="">
      <xdr:nvSpPr>
        <xdr:cNvPr id="655" name="フローチャート: 判断 654">
          <a:extLst>
            <a:ext uri="{FF2B5EF4-FFF2-40B4-BE49-F238E27FC236}">
              <a16:creationId xmlns:a16="http://schemas.microsoft.com/office/drawing/2014/main" id="{29FB397B-939D-4DEF-8DD4-6AD292AE6692}"/>
            </a:ext>
          </a:extLst>
        </xdr:cNvPr>
        <xdr:cNvSpPr/>
      </xdr:nvSpPr>
      <xdr:spPr>
        <a:xfrm>
          <a:off x="12763500" y="1351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84540</xdr:rowOff>
    </xdr:from>
    <xdr:ext cx="469744" cy="259045"/>
    <xdr:sp macro="" textlink="">
      <xdr:nvSpPr>
        <xdr:cNvPr id="656" name="テキスト ボックス 655">
          <a:extLst>
            <a:ext uri="{FF2B5EF4-FFF2-40B4-BE49-F238E27FC236}">
              <a16:creationId xmlns:a16="http://schemas.microsoft.com/office/drawing/2014/main" id="{440BD39D-1086-428E-89D6-DB675DFB559F}"/>
            </a:ext>
          </a:extLst>
        </xdr:cNvPr>
        <xdr:cNvSpPr txBox="1"/>
      </xdr:nvSpPr>
      <xdr:spPr>
        <a:xfrm>
          <a:off x="12579428" y="1328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446C6671-5A6F-4AF1-B616-7B91E6FDBF5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7F305336-D801-4F53-B8BC-E551A99C661A}"/>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E038B411-2ECF-4878-9FB8-258E85B714F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B71CB27A-3B7A-4271-8DCA-227B3167DE8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E0C12D3F-03AD-466E-9DDB-15DBEF06E42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171318</xdr:rowOff>
    </xdr:from>
    <xdr:to>
      <xdr:col>85</xdr:col>
      <xdr:colOff>177800</xdr:colOff>
      <xdr:row>78</xdr:row>
      <xdr:rowOff>101468</xdr:rowOff>
    </xdr:to>
    <xdr:sp macro="" textlink="">
      <xdr:nvSpPr>
        <xdr:cNvPr id="662" name="楕円 661">
          <a:extLst>
            <a:ext uri="{FF2B5EF4-FFF2-40B4-BE49-F238E27FC236}">
              <a16:creationId xmlns:a16="http://schemas.microsoft.com/office/drawing/2014/main" id="{10DF10B7-840B-488E-8F56-750903676058}"/>
            </a:ext>
          </a:extLst>
        </xdr:cNvPr>
        <xdr:cNvSpPr/>
      </xdr:nvSpPr>
      <xdr:spPr>
        <a:xfrm>
          <a:off x="16268700" y="1337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22745</xdr:rowOff>
    </xdr:from>
    <xdr:ext cx="534377" cy="259045"/>
    <xdr:sp macro="" textlink="">
      <xdr:nvSpPr>
        <xdr:cNvPr id="663" name="災害復旧費該当値テキスト">
          <a:extLst>
            <a:ext uri="{FF2B5EF4-FFF2-40B4-BE49-F238E27FC236}">
              <a16:creationId xmlns:a16="http://schemas.microsoft.com/office/drawing/2014/main" id="{0E716F59-F8F6-4FFF-99A3-52836A8CC425}"/>
            </a:ext>
          </a:extLst>
        </xdr:cNvPr>
        <xdr:cNvSpPr txBox="1"/>
      </xdr:nvSpPr>
      <xdr:spPr>
        <a:xfrm>
          <a:off x="16370300" y="1322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124054</xdr:rowOff>
    </xdr:from>
    <xdr:to>
      <xdr:col>81</xdr:col>
      <xdr:colOff>101600</xdr:colOff>
      <xdr:row>79</xdr:row>
      <xdr:rowOff>54204</xdr:rowOff>
    </xdr:to>
    <xdr:sp macro="" textlink="">
      <xdr:nvSpPr>
        <xdr:cNvPr id="664" name="楕円 663">
          <a:extLst>
            <a:ext uri="{FF2B5EF4-FFF2-40B4-BE49-F238E27FC236}">
              <a16:creationId xmlns:a16="http://schemas.microsoft.com/office/drawing/2014/main" id="{4BA21F2F-58CC-4A04-AB41-8241C97205B6}"/>
            </a:ext>
          </a:extLst>
        </xdr:cNvPr>
        <xdr:cNvSpPr/>
      </xdr:nvSpPr>
      <xdr:spPr>
        <a:xfrm>
          <a:off x="15430500" y="1349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70731</xdr:rowOff>
    </xdr:from>
    <xdr:ext cx="534377" cy="259045"/>
    <xdr:sp macro="" textlink="">
      <xdr:nvSpPr>
        <xdr:cNvPr id="665" name="テキスト ボックス 664">
          <a:extLst>
            <a:ext uri="{FF2B5EF4-FFF2-40B4-BE49-F238E27FC236}">
              <a16:creationId xmlns:a16="http://schemas.microsoft.com/office/drawing/2014/main" id="{910C55EE-553E-4DC0-A0B6-D09E9384C5B8}"/>
            </a:ext>
          </a:extLst>
        </xdr:cNvPr>
        <xdr:cNvSpPr txBox="1"/>
      </xdr:nvSpPr>
      <xdr:spPr>
        <a:xfrm>
          <a:off x="15214111" y="1327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152650</xdr:rowOff>
    </xdr:from>
    <xdr:to>
      <xdr:col>76</xdr:col>
      <xdr:colOff>165100</xdr:colOff>
      <xdr:row>79</xdr:row>
      <xdr:rowOff>82800</xdr:rowOff>
    </xdr:to>
    <xdr:sp macro="" textlink="">
      <xdr:nvSpPr>
        <xdr:cNvPr id="666" name="楕円 665">
          <a:extLst>
            <a:ext uri="{FF2B5EF4-FFF2-40B4-BE49-F238E27FC236}">
              <a16:creationId xmlns:a16="http://schemas.microsoft.com/office/drawing/2014/main" id="{D322AC81-612C-4BE1-8E92-4C6FECFE33A3}"/>
            </a:ext>
          </a:extLst>
        </xdr:cNvPr>
        <xdr:cNvSpPr/>
      </xdr:nvSpPr>
      <xdr:spPr>
        <a:xfrm>
          <a:off x="14541500" y="1352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73927</xdr:rowOff>
    </xdr:from>
    <xdr:ext cx="469744" cy="259045"/>
    <xdr:sp macro="" textlink="">
      <xdr:nvSpPr>
        <xdr:cNvPr id="667" name="テキスト ボックス 666">
          <a:extLst>
            <a:ext uri="{FF2B5EF4-FFF2-40B4-BE49-F238E27FC236}">
              <a16:creationId xmlns:a16="http://schemas.microsoft.com/office/drawing/2014/main" id="{AC3EA5D1-32A7-4D47-996D-88AD56B12F4C}"/>
            </a:ext>
          </a:extLst>
        </xdr:cNvPr>
        <xdr:cNvSpPr txBox="1"/>
      </xdr:nvSpPr>
      <xdr:spPr>
        <a:xfrm>
          <a:off x="14357428" y="1361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164387</xdr:rowOff>
    </xdr:from>
    <xdr:to>
      <xdr:col>72</xdr:col>
      <xdr:colOff>38100</xdr:colOff>
      <xdr:row>79</xdr:row>
      <xdr:rowOff>94537</xdr:rowOff>
    </xdr:to>
    <xdr:sp macro="" textlink="">
      <xdr:nvSpPr>
        <xdr:cNvPr id="668" name="楕円 667">
          <a:extLst>
            <a:ext uri="{FF2B5EF4-FFF2-40B4-BE49-F238E27FC236}">
              <a16:creationId xmlns:a16="http://schemas.microsoft.com/office/drawing/2014/main" id="{BA664C86-0D33-4CEF-A3BC-5EA949F96CE0}"/>
            </a:ext>
          </a:extLst>
        </xdr:cNvPr>
        <xdr:cNvSpPr/>
      </xdr:nvSpPr>
      <xdr:spPr>
        <a:xfrm>
          <a:off x="13652500" y="135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85664</xdr:rowOff>
    </xdr:from>
    <xdr:ext cx="378565" cy="259045"/>
    <xdr:sp macro="" textlink="">
      <xdr:nvSpPr>
        <xdr:cNvPr id="669" name="テキスト ボックス 668">
          <a:extLst>
            <a:ext uri="{FF2B5EF4-FFF2-40B4-BE49-F238E27FC236}">
              <a16:creationId xmlns:a16="http://schemas.microsoft.com/office/drawing/2014/main" id="{A228D2EC-72DC-45B5-9E95-0014DF5631A2}"/>
            </a:ext>
          </a:extLst>
        </xdr:cNvPr>
        <xdr:cNvSpPr txBox="1"/>
      </xdr:nvSpPr>
      <xdr:spPr>
        <a:xfrm>
          <a:off x="13514017" y="13630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162399</xdr:rowOff>
    </xdr:from>
    <xdr:to>
      <xdr:col>67</xdr:col>
      <xdr:colOff>101600</xdr:colOff>
      <xdr:row>79</xdr:row>
      <xdr:rowOff>92549</xdr:rowOff>
    </xdr:to>
    <xdr:sp macro="" textlink="">
      <xdr:nvSpPr>
        <xdr:cNvPr id="670" name="楕円 669">
          <a:extLst>
            <a:ext uri="{FF2B5EF4-FFF2-40B4-BE49-F238E27FC236}">
              <a16:creationId xmlns:a16="http://schemas.microsoft.com/office/drawing/2014/main" id="{EA87CCFC-E413-4091-B8EF-88AF0962C568}"/>
            </a:ext>
          </a:extLst>
        </xdr:cNvPr>
        <xdr:cNvSpPr/>
      </xdr:nvSpPr>
      <xdr:spPr>
        <a:xfrm>
          <a:off x="12763500" y="1353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83676</xdr:rowOff>
    </xdr:from>
    <xdr:ext cx="378565" cy="259045"/>
    <xdr:sp macro="" textlink="">
      <xdr:nvSpPr>
        <xdr:cNvPr id="671" name="テキスト ボックス 670">
          <a:extLst>
            <a:ext uri="{FF2B5EF4-FFF2-40B4-BE49-F238E27FC236}">
              <a16:creationId xmlns:a16="http://schemas.microsoft.com/office/drawing/2014/main" id="{93B15B20-4983-4CC6-8D8F-993F8212AB78}"/>
            </a:ext>
          </a:extLst>
        </xdr:cNvPr>
        <xdr:cNvSpPr txBox="1"/>
      </xdr:nvSpPr>
      <xdr:spPr>
        <a:xfrm>
          <a:off x="12625017" y="13628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A09324B8-78DD-4C55-8F01-EB97D73937B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FD530802-4617-46CC-92BE-AB90EC9D6EF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65D87B3E-28F5-4981-B56B-3DFD29A58BD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7C055BC8-FCB4-4C8F-95D5-65F7D897306F}"/>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C3E80BB9-7076-4AEC-AD1C-18462D36117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445BEC6C-1FCD-4667-8E63-E10FB9E205B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7269F3E3-2DA5-4209-9569-AE72AA2EF7A5}"/>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DBE1F4A-D475-4D39-8F33-703A7E2CF15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7605D90E-8CEE-4623-9575-1311F090168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6712525-A577-452C-AFD1-B984CC22FF1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EAF3687B-F287-4587-B6A3-362DAD002A6F}"/>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BD4F3933-5772-418C-983C-A295BB6B2201}"/>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92CEA9A3-4D57-49D1-81E4-4E902019AAC7}"/>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B5482ED-E702-4B24-817E-AD2807985CF6}"/>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FDB499D1-CD5F-484D-8FA5-3037F8DA856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92E185F2-3E1A-402C-9399-1F89E293DA15}"/>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3ED9151E-4302-475B-BB35-2BDE44D557D8}"/>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83F55F1-1384-43FE-AE95-5F6082A91A6F}"/>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D1DE2CA7-9291-47C8-8023-7F9BD586754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DA470D0B-4379-4CE1-8E1D-5D226B11C44A}"/>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CDEA374A-C3AB-4C1B-8D11-B898C32FCE09}"/>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145A1041-8E0A-4245-B0B3-6C7D46BF860E}"/>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7408BBA3-842F-4F3D-920B-8A484F6D77A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3D83A3AB-828F-4C9D-B842-A74AB1C50893}"/>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E11B52-EFC6-48A4-9E9C-43E52FDAA63B}"/>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409A2643-D2FC-4462-9E3D-9E2A0CDE5809}"/>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103262</xdr:rowOff>
    </xdr:from>
    <xdr:to>
      <xdr:col>85</xdr:col>
      <xdr:colOff>127000</xdr:colOff>
      <xdr:row>94</xdr:row>
      <xdr:rowOff>133993</xdr:rowOff>
    </xdr:to>
    <xdr:cxnSp macro="">
      <xdr:nvCxnSpPr>
        <xdr:cNvPr id="698" name="直線コネクタ 697">
          <a:extLst>
            <a:ext uri="{FF2B5EF4-FFF2-40B4-BE49-F238E27FC236}">
              <a16:creationId xmlns:a16="http://schemas.microsoft.com/office/drawing/2014/main" id="{6917540A-5707-419E-B941-FB7326FACCD9}"/>
            </a:ext>
          </a:extLst>
        </xdr:cNvPr>
        <xdr:cNvCxnSpPr/>
      </xdr:nvCxnSpPr>
      <xdr:spPr>
        <a:xfrm>
          <a:off x="15481300" y="16219562"/>
          <a:ext cx="838200" cy="3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A2BD5C74-5658-4E04-A26D-A477A1D046F7}"/>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2752AF05-80D0-44A9-A7DF-D5454B28496D}"/>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63522</xdr:rowOff>
    </xdr:from>
    <xdr:to>
      <xdr:col>81</xdr:col>
      <xdr:colOff>50800</xdr:colOff>
      <xdr:row>94</xdr:row>
      <xdr:rowOff>103262</xdr:rowOff>
    </xdr:to>
    <xdr:cxnSp macro="">
      <xdr:nvCxnSpPr>
        <xdr:cNvPr id="701" name="直線コネクタ 700">
          <a:extLst>
            <a:ext uri="{FF2B5EF4-FFF2-40B4-BE49-F238E27FC236}">
              <a16:creationId xmlns:a16="http://schemas.microsoft.com/office/drawing/2014/main" id="{46C55461-68FF-4193-A7C2-406E0CC90E6B}"/>
            </a:ext>
          </a:extLst>
        </xdr:cNvPr>
        <xdr:cNvCxnSpPr/>
      </xdr:nvCxnSpPr>
      <xdr:spPr>
        <a:xfrm>
          <a:off x="14592300" y="16179822"/>
          <a:ext cx="889000" cy="3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D36CAD52-BA9F-4080-930C-7335DDC4E3F3}"/>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E2ED731B-03E4-4A60-B2F6-EDE48641BAA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33099</xdr:rowOff>
    </xdr:from>
    <xdr:to>
      <xdr:col>76</xdr:col>
      <xdr:colOff>114300</xdr:colOff>
      <xdr:row>94</xdr:row>
      <xdr:rowOff>63522</xdr:rowOff>
    </xdr:to>
    <xdr:cxnSp macro="">
      <xdr:nvCxnSpPr>
        <xdr:cNvPr id="704" name="直線コネクタ 703">
          <a:extLst>
            <a:ext uri="{FF2B5EF4-FFF2-40B4-BE49-F238E27FC236}">
              <a16:creationId xmlns:a16="http://schemas.microsoft.com/office/drawing/2014/main" id="{C0ACF6BF-0D65-48C8-B36D-81FA0A47A4A0}"/>
            </a:ext>
          </a:extLst>
        </xdr:cNvPr>
        <xdr:cNvCxnSpPr/>
      </xdr:nvCxnSpPr>
      <xdr:spPr>
        <a:xfrm>
          <a:off x="13703300" y="16149399"/>
          <a:ext cx="889000" cy="3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35730DAA-E6EF-47F8-A8D8-1E87B846F206}"/>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648E7C58-0D9D-4A06-8600-1706A9A3E961}"/>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33099</xdr:rowOff>
    </xdr:from>
    <xdr:to>
      <xdr:col>71</xdr:col>
      <xdr:colOff>177800</xdr:colOff>
      <xdr:row>94</xdr:row>
      <xdr:rowOff>88311</xdr:rowOff>
    </xdr:to>
    <xdr:cxnSp macro="">
      <xdr:nvCxnSpPr>
        <xdr:cNvPr id="707" name="直線コネクタ 706">
          <a:extLst>
            <a:ext uri="{FF2B5EF4-FFF2-40B4-BE49-F238E27FC236}">
              <a16:creationId xmlns:a16="http://schemas.microsoft.com/office/drawing/2014/main" id="{F66C8F62-6B7E-412B-B9B8-B559F4C7C170}"/>
            </a:ext>
          </a:extLst>
        </xdr:cNvPr>
        <xdr:cNvCxnSpPr/>
      </xdr:nvCxnSpPr>
      <xdr:spPr>
        <a:xfrm flipV="1">
          <a:off x="12814300" y="16149399"/>
          <a:ext cx="889000" cy="5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D5C3A1CD-149F-4110-9B8A-071316036E5C}"/>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A996A57B-490A-4F04-8707-3200EC6761AC}"/>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91159</xdr:rowOff>
    </xdr:from>
    <xdr:to>
      <xdr:col>67</xdr:col>
      <xdr:colOff>101600</xdr:colOff>
      <xdr:row>96</xdr:row>
      <xdr:rowOff>21309</xdr:rowOff>
    </xdr:to>
    <xdr:sp macro="" textlink="">
      <xdr:nvSpPr>
        <xdr:cNvPr id="710" name="フローチャート: 判断 709">
          <a:extLst>
            <a:ext uri="{FF2B5EF4-FFF2-40B4-BE49-F238E27FC236}">
              <a16:creationId xmlns:a16="http://schemas.microsoft.com/office/drawing/2014/main" id="{739F9883-BD96-410D-A784-60A907F04F66}"/>
            </a:ext>
          </a:extLst>
        </xdr:cNvPr>
        <xdr:cNvSpPr/>
      </xdr:nvSpPr>
      <xdr:spPr>
        <a:xfrm>
          <a:off x="12763500" y="1637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12436</xdr:rowOff>
    </xdr:from>
    <xdr:ext cx="534377" cy="259045"/>
    <xdr:sp macro="" textlink="">
      <xdr:nvSpPr>
        <xdr:cNvPr id="711" name="テキスト ボックス 710">
          <a:extLst>
            <a:ext uri="{FF2B5EF4-FFF2-40B4-BE49-F238E27FC236}">
              <a16:creationId xmlns:a16="http://schemas.microsoft.com/office/drawing/2014/main" id="{72980801-A0A2-4E32-B2DD-9518D3D89C61}"/>
            </a:ext>
          </a:extLst>
        </xdr:cNvPr>
        <xdr:cNvSpPr txBox="1"/>
      </xdr:nvSpPr>
      <xdr:spPr>
        <a:xfrm>
          <a:off x="12547111" y="1647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78EAA4E7-93E1-487A-A7FA-F113EDBC1E2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D20E01E9-7601-4038-8537-782838C7156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F51D933C-2496-49A2-9B46-B886AE30754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41E24B1A-87BC-4CCB-9B50-A426F6C2A13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CB410706-BEF6-4125-8BF4-9E3DEEDB90E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83193</xdr:rowOff>
    </xdr:from>
    <xdr:to>
      <xdr:col>85</xdr:col>
      <xdr:colOff>177800</xdr:colOff>
      <xdr:row>95</xdr:row>
      <xdr:rowOff>13343</xdr:rowOff>
    </xdr:to>
    <xdr:sp macro="" textlink="">
      <xdr:nvSpPr>
        <xdr:cNvPr id="717" name="楕円 716">
          <a:extLst>
            <a:ext uri="{FF2B5EF4-FFF2-40B4-BE49-F238E27FC236}">
              <a16:creationId xmlns:a16="http://schemas.microsoft.com/office/drawing/2014/main" id="{33F7F6B7-8E44-4D4B-A1BA-072C7421DDFE}"/>
            </a:ext>
          </a:extLst>
        </xdr:cNvPr>
        <xdr:cNvSpPr/>
      </xdr:nvSpPr>
      <xdr:spPr>
        <a:xfrm>
          <a:off x="16268700" y="1619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106070</xdr:rowOff>
    </xdr:from>
    <xdr:ext cx="534377" cy="259045"/>
    <xdr:sp macro="" textlink="">
      <xdr:nvSpPr>
        <xdr:cNvPr id="718" name="公債費該当値テキスト">
          <a:extLst>
            <a:ext uri="{FF2B5EF4-FFF2-40B4-BE49-F238E27FC236}">
              <a16:creationId xmlns:a16="http://schemas.microsoft.com/office/drawing/2014/main" id="{2DFC8E43-90FF-4F6F-9F2E-3E2E200C7BDA}"/>
            </a:ext>
          </a:extLst>
        </xdr:cNvPr>
        <xdr:cNvSpPr txBox="1"/>
      </xdr:nvSpPr>
      <xdr:spPr>
        <a:xfrm>
          <a:off x="16370300" y="1605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52462</xdr:rowOff>
    </xdr:from>
    <xdr:to>
      <xdr:col>81</xdr:col>
      <xdr:colOff>101600</xdr:colOff>
      <xdr:row>94</xdr:row>
      <xdr:rowOff>154062</xdr:rowOff>
    </xdr:to>
    <xdr:sp macro="" textlink="">
      <xdr:nvSpPr>
        <xdr:cNvPr id="719" name="楕円 718">
          <a:extLst>
            <a:ext uri="{FF2B5EF4-FFF2-40B4-BE49-F238E27FC236}">
              <a16:creationId xmlns:a16="http://schemas.microsoft.com/office/drawing/2014/main" id="{032EB7DB-C46F-4890-8743-517908D917F9}"/>
            </a:ext>
          </a:extLst>
        </xdr:cNvPr>
        <xdr:cNvSpPr/>
      </xdr:nvSpPr>
      <xdr:spPr>
        <a:xfrm>
          <a:off x="15430500" y="1616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170589</xdr:rowOff>
    </xdr:from>
    <xdr:ext cx="534377" cy="259045"/>
    <xdr:sp macro="" textlink="">
      <xdr:nvSpPr>
        <xdr:cNvPr id="720" name="テキスト ボックス 719">
          <a:extLst>
            <a:ext uri="{FF2B5EF4-FFF2-40B4-BE49-F238E27FC236}">
              <a16:creationId xmlns:a16="http://schemas.microsoft.com/office/drawing/2014/main" id="{37D5C841-7C3D-45AA-BEC4-00A102D5E2DB}"/>
            </a:ext>
          </a:extLst>
        </xdr:cNvPr>
        <xdr:cNvSpPr txBox="1"/>
      </xdr:nvSpPr>
      <xdr:spPr>
        <a:xfrm>
          <a:off x="15214111" y="1594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12722</xdr:rowOff>
    </xdr:from>
    <xdr:to>
      <xdr:col>76</xdr:col>
      <xdr:colOff>165100</xdr:colOff>
      <xdr:row>94</xdr:row>
      <xdr:rowOff>114322</xdr:rowOff>
    </xdr:to>
    <xdr:sp macro="" textlink="">
      <xdr:nvSpPr>
        <xdr:cNvPr id="721" name="楕円 720">
          <a:extLst>
            <a:ext uri="{FF2B5EF4-FFF2-40B4-BE49-F238E27FC236}">
              <a16:creationId xmlns:a16="http://schemas.microsoft.com/office/drawing/2014/main" id="{A0FC67A9-66BF-40B7-98D5-1DC337E1DB73}"/>
            </a:ext>
          </a:extLst>
        </xdr:cNvPr>
        <xdr:cNvSpPr/>
      </xdr:nvSpPr>
      <xdr:spPr>
        <a:xfrm>
          <a:off x="14541500" y="1612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130849</xdr:rowOff>
    </xdr:from>
    <xdr:ext cx="534377" cy="259045"/>
    <xdr:sp macro="" textlink="">
      <xdr:nvSpPr>
        <xdr:cNvPr id="722" name="テキスト ボックス 721">
          <a:extLst>
            <a:ext uri="{FF2B5EF4-FFF2-40B4-BE49-F238E27FC236}">
              <a16:creationId xmlns:a16="http://schemas.microsoft.com/office/drawing/2014/main" id="{31355416-3482-4505-B15D-519185FCB256}"/>
            </a:ext>
          </a:extLst>
        </xdr:cNvPr>
        <xdr:cNvSpPr txBox="1"/>
      </xdr:nvSpPr>
      <xdr:spPr>
        <a:xfrm>
          <a:off x="14325111" y="159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153749</xdr:rowOff>
    </xdr:from>
    <xdr:to>
      <xdr:col>72</xdr:col>
      <xdr:colOff>38100</xdr:colOff>
      <xdr:row>94</xdr:row>
      <xdr:rowOff>83899</xdr:rowOff>
    </xdr:to>
    <xdr:sp macro="" textlink="">
      <xdr:nvSpPr>
        <xdr:cNvPr id="723" name="楕円 722">
          <a:extLst>
            <a:ext uri="{FF2B5EF4-FFF2-40B4-BE49-F238E27FC236}">
              <a16:creationId xmlns:a16="http://schemas.microsoft.com/office/drawing/2014/main" id="{CEB8DCB5-6519-40EA-B031-58E26048D826}"/>
            </a:ext>
          </a:extLst>
        </xdr:cNvPr>
        <xdr:cNvSpPr/>
      </xdr:nvSpPr>
      <xdr:spPr>
        <a:xfrm>
          <a:off x="13652500" y="1609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100426</xdr:rowOff>
    </xdr:from>
    <xdr:ext cx="534377" cy="259045"/>
    <xdr:sp macro="" textlink="">
      <xdr:nvSpPr>
        <xdr:cNvPr id="724" name="テキスト ボックス 723">
          <a:extLst>
            <a:ext uri="{FF2B5EF4-FFF2-40B4-BE49-F238E27FC236}">
              <a16:creationId xmlns:a16="http://schemas.microsoft.com/office/drawing/2014/main" id="{11A2DA10-ECD7-48AC-948F-A10B8270DA3F}"/>
            </a:ext>
          </a:extLst>
        </xdr:cNvPr>
        <xdr:cNvSpPr txBox="1"/>
      </xdr:nvSpPr>
      <xdr:spPr>
        <a:xfrm>
          <a:off x="13436111" y="1587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37511</xdr:rowOff>
    </xdr:from>
    <xdr:to>
      <xdr:col>67</xdr:col>
      <xdr:colOff>101600</xdr:colOff>
      <xdr:row>94</xdr:row>
      <xdr:rowOff>139111</xdr:rowOff>
    </xdr:to>
    <xdr:sp macro="" textlink="">
      <xdr:nvSpPr>
        <xdr:cNvPr id="725" name="楕円 724">
          <a:extLst>
            <a:ext uri="{FF2B5EF4-FFF2-40B4-BE49-F238E27FC236}">
              <a16:creationId xmlns:a16="http://schemas.microsoft.com/office/drawing/2014/main" id="{C148A941-D0C4-478D-97B4-EE3AB6C70603}"/>
            </a:ext>
          </a:extLst>
        </xdr:cNvPr>
        <xdr:cNvSpPr/>
      </xdr:nvSpPr>
      <xdr:spPr>
        <a:xfrm>
          <a:off x="12763500" y="1615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155638</xdr:rowOff>
    </xdr:from>
    <xdr:ext cx="534377" cy="259045"/>
    <xdr:sp macro="" textlink="">
      <xdr:nvSpPr>
        <xdr:cNvPr id="726" name="テキスト ボックス 725">
          <a:extLst>
            <a:ext uri="{FF2B5EF4-FFF2-40B4-BE49-F238E27FC236}">
              <a16:creationId xmlns:a16="http://schemas.microsoft.com/office/drawing/2014/main" id="{ECB490F5-BC74-4E9E-90AC-F818C3137713}"/>
            </a:ext>
          </a:extLst>
        </xdr:cNvPr>
        <xdr:cNvSpPr txBox="1"/>
      </xdr:nvSpPr>
      <xdr:spPr>
        <a:xfrm>
          <a:off x="12547111" y="1592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2AFE8152-41DE-4DD7-870F-8B14159B3EB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4CCC4CF7-E85E-403B-A085-D6AC36EFBB28}"/>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FBAF47B0-03F1-45D1-8231-FC752BE31AF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A4A3FD1E-3A96-44B7-8419-9E55ED529A9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CFB98D01-F073-4D3B-B8CE-AE161E3A6F4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36E67749-E441-47EA-A6E1-63D82ABB9E2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1602B0D3-D4EC-4114-81F7-07D91E36904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33F70A4E-1B83-4C5B-8E96-6FD53FD3330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894891C1-9102-42E0-B046-20DBCD246A1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AE3DE97F-CF09-413C-A3DB-1540C956C79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10818979-AD5F-4073-BCEB-427E18DF6754}"/>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9B885F60-B059-420D-8307-A8EEC57C9714}"/>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DF15ADE7-2951-4972-9035-CC1DA719C94B}"/>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C15FE27C-98AC-4887-9788-CF6D639C885A}"/>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FD8C47A6-A625-4E86-B865-1989C462234B}"/>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4A69B666-20C5-4956-BF7A-467F780E2276}"/>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C21EBED8-F6C7-4D83-835F-CA2CC9D069D5}"/>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C8AA1082-0733-4FB1-9101-0A5C5D10A068}"/>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AAF876AD-9A27-423B-B76A-08EAC1488BC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9BCDCCCE-3A14-481B-92C4-5EEA3B8BBF15}"/>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226AD7B5-9970-4181-A7CE-C4A01C6F62D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A7B30BEB-D414-4947-8E14-7EB74459772B}"/>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EBFA2AD-C6BC-4247-BEFE-8CC44AF1A1D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CDF08CCA-AA61-4302-A44A-082B52577EE9}"/>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4063CCA9-CA5E-4CF6-AB9A-95D4AB0BECF6}"/>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B9D61890-F9A2-45A4-9C04-E3269791059D}"/>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896A4EBA-D33F-468A-A12F-615601FC8A94}"/>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9DFF7D4E-4F38-4E2D-9A8C-7CDD2F2E1B37}"/>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55A97E00-6C13-4461-8B64-7F14C5E9E039}"/>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86C0A6F3-663F-44E8-BAA5-F0CAAFC36105}"/>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145C140F-D606-4212-AD08-1F8F3A99266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DB1A4BDC-4713-4622-B102-AD19B6066137}"/>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D120C395-EAA0-4D76-9E10-8470C298C8A1}"/>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A1B1AD67-ECE1-49F5-AD8F-19500A587E5A}"/>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279B87B2-B1F4-4CC5-9F37-57E7532268A8}"/>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B3F1F06D-B135-4B37-9B95-9EC4F0136CC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F58DB906-6163-4725-B39E-2DED703FDAC3}"/>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14E264E6-BBAF-4522-A83F-2059637F40FA}"/>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2397BA15-5732-4102-AC02-EFD3DA8B319B}"/>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9C900E7C-3F7E-42D4-AF66-EE1D42CED6D5}"/>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72898</xdr:rowOff>
    </xdr:from>
    <xdr:to>
      <xdr:col>98</xdr:col>
      <xdr:colOff>38100</xdr:colOff>
      <xdr:row>39</xdr:row>
      <xdr:rowOff>3048</xdr:rowOff>
    </xdr:to>
    <xdr:sp macro="" textlink="">
      <xdr:nvSpPr>
        <xdr:cNvPr id="767" name="フローチャート: 判断 766">
          <a:extLst>
            <a:ext uri="{FF2B5EF4-FFF2-40B4-BE49-F238E27FC236}">
              <a16:creationId xmlns:a16="http://schemas.microsoft.com/office/drawing/2014/main" id="{FF09CA97-5826-425D-B824-F07A3E3DA2ED}"/>
            </a:ext>
          </a:extLst>
        </xdr:cNvPr>
        <xdr:cNvSpPr/>
      </xdr:nvSpPr>
      <xdr:spPr>
        <a:xfrm>
          <a:off x="18605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19575</xdr:rowOff>
    </xdr:from>
    <xdr:ext cx="378565" cy="259045"/>
    <xdr:sp macro="" textlink="">
      <xdr:nvSpPr>
        <xdr:cNvPr id="768" name="テキスト ボックス 767">
          <a:extLst>
            <a:ext uri="{FF2B5EF4-FFF2-40B4-BE49-F238E27FC236}">
              <a16:creationId xmlns:a16="http://schemas.microsoft.com/office/drawing/2014/main" id="{15EB57FC-DDC4-4CB4-AF38-E5C8423AE63F}"/>
            </a:ext>
          </a:extLst>
        </xdr:cNvPr>
        <xdr:cNvSpPr txBox="1"/>
      </xdr:nvSpPr>
      <xdr:spPr>
        <a:xfrm>
          <a:off x="18467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5D443B59-6577-4C92-8CA4-0817906F719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5D2A91C0-2125-47A8-A74C-1519B2F7DA0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520BBD97-E512-4C55-A0EE-8059E8DB12E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B90B50A6-0056-4A4D-9697-BE3B1239C9B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7CEB96B1-D1E4-451F-B96E-748AE9B23ED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FEDA3309-EF8B-47EB-BC98-294DA1D7D333}"/>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90179F3B-410F-4615-816D-AAEE10F952E3}"/>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A73535A6-3902-4FF2-87FC-9E60D51BA369}"/>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50671085-BBF9-4E1C-8B86-B379DFEAF5B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3C1DB074-7C80-4A69-807A-1275F2432298}"/>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883374EE-A204-4C5B-8223-D4D9C01A5AB7}"/>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6772AAF4-7C11-47F0-BF93-A7C51430051F}"/>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49863865-D524-4C74-8CAE-E02E25F782D9}"/>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AEF85949-105E-4BAF-85BC-A104B8F1E3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EDDCCB4-B763-4B60-B18C-050D8A470F88}"/>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83BA8195-3327-42C2-BF2B-D94FEE1C9EB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A8F4F742-39C6-4F40-B252-10267B18983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956B4D44-5F03-4CB6-965E-850B831BFAF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6176FD3C-A9BC-4718-AD79-766A86A3C24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67DBF5BE-DC65-4B82-A88F-3F6D0016DA3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5B0B8DC1-8819-415A-9B7C-81E101A99E4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771332CE-02F9-41E0-8DBF-A01008FABAD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1DCC8448-B59E-449C-9DB2-4DBD80F03C72}"/>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8DE3F134-4898-467A-BD77-572193239FD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899192C9-B966-478C-BB66-DB23317990B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585EBBA8-1A50-494A-9D0C-DCB6232B0E0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4265F702-A9D7-4EF8-8D21-1D397D2DE723}"/>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E246B819-2A78-49E6-84AC-48F861A3FC1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90C92B1D-6AEE-4827-87DA-D7914871FE03}"/>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E44A533E-390D-486A-B8B4-8D83A2C7E234}"/>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3995BD1C-8035-49D7-A308-CF7BE025D35A}"/>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B1726AB0-24CA-4FAB-AB7F-265BA6288FA4}"/>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A5987799-BC67-4B93-851C-47FDA2F8AE8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A2C4639D-1018-4EBC-BB51-806A764F3B67}"/>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8EE4425C-A3EB-4952-B79E-A20F30B34E4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7E104CDF-E0EC-4E8D-9201-A7CE99D3C00B}"/>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3679627-9601-4B85-BB0B-F88328A45BF8}"/>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9B62757E-8C33-45BD-84B6-5CB2157C9417}"/>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A92363C-A0A0-4514-BBB1-0F921441B6F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37302821-8BA2-4502-BCFA-7B844A7BDF1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86FB95EB-71C9-472C-97D8-9EB83915160A}"/>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794F0208-FD03-44CA-B9CE-52B64D84D4EF}"/>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B1297E5B-DBE3-46D4-AD4A-06E04F26C963}"/>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48DFBDA8-BD3D-406B-93AB-D1CBA903BA6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779C0241-244A-460D-802C-79A52894FA56}"/>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8D8EF9BC-5C1E-4EF6-9C43-469AB43A54FE}"/>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C0D6AA6B-A7A6-4563-A528-576C2FDA1CBE}"/>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3C36BE50-7052-4CA1-B4F8-B9573A445C3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9D7D6E0B-63C6-4F1A-92B5-6F84B26B8648}"/>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CBF5E8B6-AC66-4C3C-A932-0F67214B2B95}"/>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5A7C5CC2-DB96-4D1E-9BE8-13ECCCDAD2B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D90C8115-B943-401A-B7C0-CFBD5FA478A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AF0A02C3-1F25-4FEC-B35C-5265EDA5629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14B5C423-7868-47C0-BD29-DFD1116DD46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CE66D6AF-B11F-47BE-9B2C-020482BAD00B}"/>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6B5D244D-624A-4775-BFCB-6E7464D97ED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33A1E2B-8834-4B20-8914-9CFFF63F92C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544F8B7C-3205-4B6B-9F26-330AA09A925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95A526EF-2370-4EA9-9DE1-5F4DA762E0AF}"/>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B787185A-66EF-4C9F-BF92-C7897ECFDE9E}"/>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8F7557DA-4B47-424B-B507-27DAC99E7C6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491C9FF8-3AB4-41DE-A31A-1CFCD28E2A6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FD54F198-2131-4167-B9FD-F1B16000347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1E3BE18B-AD6A-4365-84A0-16C37E912C35}"/>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703A5E9E-602F-4506-B052-85EB7216CC9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CAEC2448-AA84-4519-9A65-2FDCB9D0F1A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3486E689-096E-4900-B1E6-C2B61F692A5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年能登半島地震への対応として、令和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年度に引き続いて、民生費及び災害復旧費が増加している。またこの震災による増加需要については、令和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も表れる見込みである。民生費においては、臨時的な要因を除いても、高齢化進行による社会保障費の増加により、経常的に増加傾向にある。このうち、児童福祉費については、子育て環境の充実を図るための住民向け各種補助を強化しており、類似団体の中でも高い数値となっている。これに関連して、教育環境の充実についても、重点分野のひとつとしており、類似団体平均を下回ってはいるものの　、３小学校、１中学校という学校数を鑑みれば、比較的高い数値である。土木費については、町内の道路網は一定程度の整備が図られていることから、新規整備は少なく、大半が既存路線の拡幅や舗装の修繕費となって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高い水準となっているのは、町営住宅の老朽化に伴う建替整備を行ったことが主な要因となる。そのほか、積雪が多いという地理的・気候的要件上、除雪に係る費用が経常的に必要となる中で、直接的な経費以外にも、道路に整備している消雪設備の点検や更新などに対し多額の経費を必要としており、インフラの維持に要するコストが財政負担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ずは震災からの復旧・復興が優先課題であると同時に、将来的な災害に備え、防災・減災につながる地域の強靭化に資する取組みが必要とされており、非常時備蓄の促進や地域防災計画をはじめとする関連計画の整備・見直しなど、各種対策の実施が見込まれることから、今後については、防災対策分野である消防費の増加が予想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EC5B28EC-6ACC-4425-8AF9-9230962B5F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5C45836-BFCF-456F-AB4A-9F6083DCEAC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E2C9756-6140-4D5B-8589-B7364BD506B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2B0BF56-1E09-4619-8DA7-C5AB8374A55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6AAF48E-E32C-49A9-9D5B-1CE4E388CD2D}"/>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15CEC6A-1B07-4DE5-91A6-7B561BBB54B6}"/>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792EA89F-33D6-4CFD-8AF5-15E41AA2E469}"/>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E5CB91D-D2E4-4401-BB94-AF6963C7FF2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5B4C53C-F598-4E95-A817-160626DE1617}"/>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7091ECA-043F-42C2-897A-45833C01F1E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33D48C12-E064-4151-B71D-0FD032FB245C}"/>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石川県中能登町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87F2487-84E9-478D-A7F6-770C957793A9}"/>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CC5BF231-FC3E-4F16-BCF1-069562092571}"/>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財政調整基金残高、実質単年度収支ともに、標準財政規模比が前年度比でマイナスとなった主な要因としては、令和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対応のひとつである、公費解体等の災害廃棄物処理事業において、一時的な国庫負担の立替を行っているためである。また施設の早期復旧のため国庫補助対象となる施設において、補助採択に先んじて事業を実施していることも挙げられる（施越）。ただし、これらの特殊要因を除いても、近年は前年度決算剰余金の積立額以上の取崩が続いているため、財政構造の抜本的見直しは急務と言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9B65EBB2-5644-4F34-881D-158E8D824B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968D7E24-980E-43DC-ADB4-C9E423FD5D0F}"/>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2907D91-9814-46B7-B1DB-4166121BF07A}"/>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CD9F045-229B-413B-AE8A-586CA7EA131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FE2A8F0-54ED-4E49-A281-2E6A90EABFF2}"/>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DB37BEE7-AB2A-4A2B-B73F-2E6B4339AF9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69D59B30-80C9-46CB-AC7E-85059E6E89DC}"/>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石川県中能登町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DB14BA65-4A52-4B98-8C59-350A76F2C79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1F3A6CF-4A1C-4604-89FD-E80FF0CD9189}"/>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一般会計においては、財政調整基金の取崩しにより、その他の会計においては、一般会計からの繰入れにより、黒字が保たれている。</a:t>
          </a:r>
        </a:p>
        <a:p>
          <a:r>
            <a:rPr kumimoji="1" lang="ja-JP" altLang="en-US" sz="1400">
              <a:latin typeface="ＭＳ ゴシック" pitchFamily="49" charset="-128"/>
              <a:ea typeface="ＭＳ ゴシック" pitchFamily="49" charset="-128"/>
            </a:rPr>
            <a:t>　一般会計における数値の増加要因としては、令和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年能登半島地震対応に関連する事業予算の計上により、予算額そのものが増加したことから、これに比例して決算上の収支も増大したためである。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このほか、下水道事業会計においては、繰出基準を越える一般会計からの繰入金により経営を維持していることから、料金体系の見直しや事務の効率化を進めることで、経営改善に努める必要がある。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28B7F7A-26CE-4B68-87F4-A52307B0198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FA63C65-106D-454B-9360-A13097A146E6}"/>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D527A18-0916-4B1B-84E0-C198E1FEA276}"/>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5EAAD8A-0C57-4BB2-8051-BEA857F7B9DB}"/>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69970AB-599C-4F45-9797-B074896D8A7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96E27686-5AD5-4605-A006-C285411BEE82}"/>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2AFAAC6F-BB3D-4F3A-A6FA-7CEA2EDEA03C}"/>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FE058A18-AEB2-4C91-A356-7025D548044F}"/>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CABF1939-2352-4898-B886-755B46525733}"/>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414767BA-A524-402A-9E76-3BFA90972B5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4BFBB31A-7375-45B1-954E-D86076D3446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67B48633-A47F-4C75-AC26-8441555A170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476E06F-2B04-49FC-A832-DB51E4A19C52}"/>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13B2DC7-BB71-4520-BEF9-4E6584CB52A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石川県中能登町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F7FAF43-F061-4DA2-81DF-AED239DC430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65E2B32-1B90-4D43-BB19-6C934E49B955}"/>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2E437A6-EFC1-420B-BDEE-64049655339E}"/>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F71760D-1F51-4648-9AFA-35E77D156975}"/>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E2F4ED4-52AD-4A64-B977-95708774B962}"/>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90FADE2-98CB-49CA-A3CA-4E448148B75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3793146-C79F-465B-A6A2-6004C5B3106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DB0ED14-A894-44B0-BDE7-13C95DF61013}"/>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94D53FE-246A-49E2-9011-C96BB04A11B6}"/>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84C557F-E164-4204-91F3-5A7F3D95DD4B}"/>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6B03090-709E-40BC-A0FB-A94E6D0B3D1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C2BA0910-9187-4315-BB9E-843A6954E025}"/>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71B24B-B063-45BA-A901-878BBEB8545F}"/>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B1989A9C-085E-41CF-83E6-8E2745C428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D46C9D4-04F4-4C0D-A8DD-BAFFC871119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9264785-9730-435B-A18D-8920C4246CBA}"/>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元利償還金、算入公債費ともに前年度比で減少しており、実質公債費比率の分子も減少している。</a:t>
          </a:r>
        </a:p>
        <a:p>
          <a:r>
            <a:rPr kumimoji="1" lang="ja-JP" altLang="en-US" sz="1400">
              <a:latin typeface="ＭＳ ゴシック" pitchFamily="49" charset="-128"/>
              <a:ea typeface="ＭＳ ゴシック" pitchFamily="49" charset="-128"/>
            </a:rPr>
            <a:t>　ただし、</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ヵ年平均での比率は、過年度の実質公債費の伸びにより、</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ヵ年連続で増加した。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公営企業会計における元利償還額のピーク経過や、一般会計における過疎債を主体とする借入体質への移行により、公債費比率は改善に向かうことを想定していた。しかしながら、令和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年能登半島地震により状況は大きく変化し、災害復旧債をはじめとする地方債の借入増加が、両会計ともに避けられない状況となっている。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元金償還とともに迎える将来的な公債費の増加を緩和するため、継続的かつ計画的な繰上償還の実施は必須である。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F4B151A-4249-4005-A960-6228C0C635DA}"/>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1B07E95-4511-4AF8-9A24-F97F525B868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E80F652-A5E5-4D6D-AC19-BAA3148B4C4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79DF594-ADE8-4825-B95C-61B375A7056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満期一括償還地方債の借入は無し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75D57C3-6E62-4517-A056-A17943E9E1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653A78E-5F79-41EC-A8FF-306D8B40E61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AB34F36-4F7E-4850-B419-22D9FC96377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9769AE4-4007-42AD-93A7-0FE91A144C13}"/>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4FBD7B4B-0272-44A0-8307-DF7953D60BE8}"/>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D464F3E-7E9C-421E-9763-A59E4D29CC6C}"/>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22188810-18E6-45EA-8656-0EC0FB7CA36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7410E785-C01D-4CF3-B8B4-08661A9E2372}"/>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CC6BA3D7-E431-4213-AE1C-5E2ED1F225E8}"/>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A7DFEF7-A768-4D0E-95BB-BDF8662ECC2B}"/>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32AB5FA-6FE5-47EE-BB9A-EC2D44981C03}"/>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F003E85-C03D-4039-A268-9DC812E442D6}"/>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F903FF4-62DC-4BD6-B191-19885CD68334}"/>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72AB227-1004-4865-9E89-E0E62C145103}"/>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E721B18-2B95-4006-8CAB-F1250E51116F}"/>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257D2AF2-551C-45E9-AF51-7C0696985F68}"/>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4FEC5C1-3FA5-4F92-BF52-89E0885B5EB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725C9B9-AAAA-4695-A785-64D8A028F96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6DBD892-28AF-41EA-A15E-599827FB6466}"/>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石川県中能登町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10B8377-426F-42F5-92CB-F5033898318A}"/>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4407ED3-A56A-4955-BAB6-69F09E890549}"/>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2D42E308-6EA4-45EC-9382-D70CD535F01F}"/>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年度までは一般会計、企業会計ともに起債残高は減少基調にあったが、令和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年能登半島地震に伴う起債借入の増加により、一般会計において起債残高は増加した。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今後も、充当可能財源である財政調整基金の減少が見込まれるとともに、財政規模からすれば、将来負担額が将来負担比率に影響しやすいことから、引き続き長期的視点による計画的な事業展開に努める。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6BA0C095-AC54-411C-BB8E-7F9DD6D357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896814C-ED20-4B15-BF5E-24EBD9C7EC4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63E3466-F6C9-46C3-8F9B-A742CB0A9E89}"/>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FF6358D-2D96-4482-AB26-1F7E0CC045C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7ECEEAB-0371-48FB-96E9-9B0304F0E5F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A92BBD7-CFA2-4B2C-8C93-5A743810DE57}"/>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4E341FD-089A-47BB-8BD5-EFAC4C40E538}"/>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石川県中能登町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0D9EC53-C677-4154-BE2E-C1DF09597703}"/>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AADE22B-87E7-4926-A4AA-6EE46746020F}"/>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903AEE2D-39EF-41B4-BE63-151704DD57C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52D22454-FBC4-45A3-8A3D-1F0005E520B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年能登半島地震の影響等により、財政調整基金の取崩し額がおよそ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億円と例年に比して大きかったため、基金全体の残高が減少する結果となった。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基金全体において、財政調整基金が占める割合がおよそ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大きいことからも、他の目的基金に財源を分配していないことが分かる。また、このことから財政調整基金の取崩しが基金全体の残高に与える影響が大きいと言える。取崩しについては、経常収支比率が高止まりしていることからも分かるように、政策的に意図した取崩しではなく、義務的経費の肥大化に対し、自主財源などの歳入確保策が追いついておらず、財政基盤の脆弱性によるところが大き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このような中、政策目的に沿った基金造成の重要度が高まっている認識でおり、将来的に想定される臨時的な支出を整理し、これらに対応するための特定目的基金への資金配分に努める必要がある。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F791245-8B2D-4658-A106-5E174E5AFC9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0070FA8-7963-47DB-9081-64DE5B5FA432}"/>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70860E4-2FE0-4395-B792-60E3BED237F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合併まちづくり基金：新町計画に定める合併まちづくり事業に充当する。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公共施設等総合整備基金：公共施設等の計画的な整備、更新、改修、維持管理、除却等事業に充当する。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年能登半島地震を契機に支援金や寄附金などの財源を積立するため令和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年度に造成。各種災害対策や復旧・復興事業に充当する。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ふるさと応援基金：中能登町総合計画に基づく町づくり事業に充当する。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地域福祉基金：地域福祉の向上を図るための事業に充当する。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公共施設等総合整備基金：公共施設の整備や更新等に必要な一般財源負担を平準化するために毎年一定額を積み立てている。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災害対策金：財源の積立と各種事業への取崩・充当による差引残高。令和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年度末では、復興基金枠配分とその他の支援金等でおよそ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の構成比と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ふるさと応援基金：毎年の寄附金収入を積立するとともに、積立後は寄附目的別に取崩しを行い、各種事業に充当している。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地域福祉基金：老人福祉施設の備品購入費に充当している。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その他の特定目的基金：利子を積み立てており微増となっている。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合併まちづくり基金は、町の融和と調和を図るための事業に充当するため、今後は逐次取り崩しを予定している。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公共施設等総合整備基金は、旧庁舎の除却等に充当するため、今後は取り崩しを予定している。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その他の特定目的基金については、残高等も勘案し、資金運用のみならず、効果的な財源充当ができるように努める。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05CB1AB-8264-44F4-9108-CE6E1C087BD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BDF72DE-0043-488D-AE68-3974202260D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1BC348A-966E-4521-ABF9-6E44DEDA20A5}"/>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災害対応経費の一部において一時的な負担が生じていることが主な要因であり、その他にも人件費や資材単価の高騰に起因した経常経費の増額によるところが大きい。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見通しとしては、財政状況の改善が無ければ、近い将来には残高が不足する恐れがあることから、事務事業のゼロベースでの見直しや施設の統廃合など、財務体質の改善に向け、抜本的な対策を講じ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DEAC01D-FAB5-4439-96AF-49E887D2064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B4706DD-C081-40A0-BB4B-0A6437D93B8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4FDB6E49-F435-465B-B2BD-86B6CB4095C8}"/>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運用利子のみ積立しており増減はない。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将来的な公債費の増加に備え、決算剰余金などを財源として、計画的に積立を行うとともに、中長期的な償還額の推移を注視しつつ、取崩しを行い、効果的な繰上償還を実施していく。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00BA9DC-1079-4630-8667-B6288BF75A25}"/>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16,529
16,353
89.45
17,074,831
16,130,740
748,163
6,578,769
12,198,888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当該比率は類似団体平均に比して高く、上昇傾向にあり、公共施設の老朽化が進んでいることを表している。将来的に必要となる更新経費が増大していると言えることから、公共施設等総合管理計画及び個別施設計画に基づき、施設ごとの利用方針を定め、計画的な施設の更新や統廃合、除却を進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141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35288</xdr:rowOff>
    </xdr:from>
    <xdr:to>
      <xdr:col>7</xdr:col>
      <xdr:colOff>187325</xdr:colOff>
      <xdr:row>32</xdr:row>
      <xdr:rowOff>136888</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29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130356</xdr:rowOff>
    </xdr:from>
    <xdr:to>
      <xdr:col>23</xdr:col>
      <xdr:colOff>136525</xdr:colOff>
      <xdr:row>35</xdr:row>
      <xdr:rowOff>60506</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73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45283</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646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99513</xdr:rowOff>
    </xdr:from>
    <xdr:to>
      <xdr:col>19</xdr:col>
      <xdr:colOff>187325</xdr:colOff>
      <xdr:row>35</xdr:row>
      <xdr:rowOff>29663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70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150313</xdr:rowOff>
    </xdr:from>
    <xdr:to>
      <xdr:col>23</xdr:col>
      <xdr:colOff>85725</xdr:colOff>
      <xdr:row>35</xdr:row>
      <xdr:rowOff>9706</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751138"/>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34744</xdr:rowOff>
    </xdr:from>
    <xdr:to>
      <xdr:col>15</xdr:col>
      <xdr:colOff>187325</xdr:colOff>
      <xdr:row>34</xdr:row>
      <xdr:rowOff>136344</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63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85544</xdr:rowOff>
    </xdr:from>
    <xdr:to>
      <xdr:col>19</xdr:col>
      <xdr:colOff>136525</xdr:colOff>
      <xdr:row>34</xdr:row>
      <xdr:rowOff>150313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686369"/>
          <a:ext cx="762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147592</xdr:rowOff>
    </xdr:from>
    <xdr:to>
      <xdr:col>11</xdr:col>
      <xdr:colOff>187325</xdr:colOff>
      <xdr:row>34</xdr:row>
      <xdr:rowOff>77742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57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26942</xdr:rowOff>
    </xdr:from>
    <xdr:to>
      <xdr:col>15</xdr:col>
      <xdr:colOff>136525</xdr:colOff>
      <xdr:row>34</xdr:row>
      <xdr:rowOff>85544</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627767"/>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92075</xdr:rowOff>
    </xdr:from>
    <xdr:to>
      <xdr:col>7</xdr:col>
      <xdr:colOff>187325</xdr:colOff>
      <xdr:row>34</xdr:row>
      <xdr:rowOff>22225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142875</xdr:rowOff>
    </xdr:from>
    <xdr:to>
      <xdr:col>11</xdr:col>
      <xdr:colOff>136525</xdr:colOff>
      <xdr:row>34</xdr:row>
      <xdr:rowOff>26942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57225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153415</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06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20790</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793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127471</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728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68869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66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13352</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年度においては、地方交付税額の増加により一時的に比率が低下したが、令和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年度は交付額が平準化され比率が上昇している。但し、地方債残高の減少により、令和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年度以前に比べれば低い水準にある。令和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年度以降は能登半島地震の影響により、災害復旧事業債等の地方債発行により起債残高が増加する見込みのため、基金等の地方債以外の財源活用等により新規発行の抑制に取り組む必要がある。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83983</xdr:rowOff>
    </xdr:from>
    <xdr:to>
      <xdr:col>76</xdr:col>
      <xdr:colOff>73025</xdr:colOff>
      <xdr:row>32</xdr:row>
      <xdr:rowOff>14133</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617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62410</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614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132987</xdr:rowOff>
    </xdr:from>
    <xdr:to>
      <xdr:col>72</xdr:col>
      <xdr:colOff>123825</xdr:colOff>
      <xdr:row>31</xdr:row>
      <xdr:rowOff>63137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604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12337</xdr:rowOff>
    </xdr:from>
    <xdr:to>
      <xdr:col>76</xdr:col>
      <xdr:colOff>22225</xdr:colOff>
      <xdr:row>31</xdr:row>
      <xdr:rowOff>134783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6098812"/>
          <a:ext cx="711200" cy="12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144553</xdr:rowOff>
    </xdr:from>
    <xdr:to>
      <xdr:col>68</xdr:col>
      <xdr:colOff>123825</xdr:colOff>
      <xdr:row>31</xdr:row>
      <xdr:rowOff>74703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605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12337</xdr:rowOff>
    </xdr:from>
    <xdr:to>
      <xdr:col>72</xdr:col>
      <xdr:colOff>73025</xdr:colOff>
      <xdr:row>31</xdr:row>
      <xdr:rowOff>23903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6098812"/>
          <a:ext cx="762000" cy="1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39842</xdr:rowOff>
    </xdr:from>
    <xdr:to>
      <xdr:col>64</xdr:col>
      <xdr:colOff>123825</xdr:colOff>
      <xdr:row>30</xdr:row>
      <xdr:rowOff>141442</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95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90642</xdr:rowOff>
    </xdr:from>
    <xdr:to>
      <xdr:col>68</xdr:col>
      <xdr:colOff>73025</xdr:colOff>
      <xdr:row>31</xdr:row>
      <xdr:rowOff>23903</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6005667"/>
          <a:ext cx="762000" cy="10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147520</xdr:rowOff>
    </xdr:from>
    <xdr:to>
      <xdr:col>60</xdr:col>
      <xdr:colOff>123825</xdr:colOff>
      <xdr:row>32</xdr:row>
      <xdr:rowOff>77670</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23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90642</xdr:rowOff>
    </xdr:from>
    <xdr:to>
      <xdr:col>64</xdr:col>
      <xdr:colOff>73025</xdr:colOff>
      <xdr:row>32</xdr:row>
      <xdr:rowOff>26870</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6005667"/>
          <a:ext cx="762000" cy="27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54264</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614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65830</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615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132569</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604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68797</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32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16,529
16,353
89.45
17,074,831
16,130,740
748,163
6,578,769
12,198,888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46355</xdr:rowOff>
    </xdr:from>
    <xdr:to>
      <xdr:col>24</xdr:col>
      <xdr:colOff>114300</xdr:colOff>
      <xdr:row>40</xdr:row>
      <xdr:rowOff>147955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24782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27305</xdr:rowOff>
    </xdr:from>
    <xdr:to>
      <xdr:col>20</xdr:col>
      <xdr:colOff>38100</xdr:colOff>
      <xdr:row>40</xdr:row>
      <xdr:rowOff>128905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78105</xdr:rowOff>
    </xdr:from>
    <xdr:to>
      <xdr:col>24</xdr:col>
      <xdr:colOff>63500</xdr:colOff>
      <xdr:row>40</xdr:row>
      <xdr:rowOff>97155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9361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160655</xdr:rowOff>
    </xdr:from>
    <xdr:to>
      <xdr:col>15</xdr:col>
      <xdr:colOff>101600</xdr:colOff>
      <xdr:row>40</xdr:row>
      <xdr:rowOff>90805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40005</xdr:rowOff>
    </xdr:from>
    <xdr:to>
      <xdr:col>19</xdr:col>
      <xdr:colOff>177800</xdr:colOff>
      <xdr:row>40</xdr:row>
      <xdr:rowOff>78105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898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122555</xdr:rowOff>
    </xdr:from>
    <xdr:to>
      <xdr:col>10</xdr:col>
      <xdr:colOff>165100</xdr:colOff>
      <xdr:row>40</xdr:row>
      <xdr:rowOff>52705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1905</xdr:rowOff>
    </xdr:from>
    <xdr:to>
      <xdr:col>15</xdr:col>
      <xdr:colOff>50800</xdr:colOff>
      <xdr:row>40</xdr:row>
      <xdr:rowOff>40005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859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84455</xdr:rowOff>
    </xdr:from>
    <xdr:to>
      <xdr:col>6</xdr:col>
      <xdr:colOff>38100</xdr:colOff>
      <xdr:row>40</xdr:row>
      <xdr:rowOff>14605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135255</xdr:rowOff>
    </xdr:from>
    <xdr:to>
      <xdr:col>10</xdr:col>
      <xdr:colOff>114300</xdr:colOff>
      <xdr:row>40</xdr:row>
      <xdr:rowOff>1905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8218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120032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81932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43832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5732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122152</xdr:rowOff>
    </xdr:from>
    <xdr:to>
      <xdr:col>36</xdr:col>
      <xdr:colOff>165100</xdr:colOff>
      <xdr:row>42</xdr:row>
      <xdr:rowOff>52302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715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128843</xdr:rowOff>
    </xdr:from>
    <xdr:to>
      <xdr:col>55</xdr:col>
      <xdr:colOff>50800</xdr:colOff>
      <xdr:row>42</xdr:row>
      <xdr:rowOff>58993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15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1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128925</xdr:rowOff>
    </xdr:from>
    <xdr:to>
      <xdr:col>50</xdr:col>
      <xdr:colOff>165100</xdr:colOff>
      <xdr:row>42</xdr:row>
      <xdr:rowOff>59075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1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8193</xdr:rowOff>
    </xdr:from>
    <xdr:to>
      <xdr:col>55</xdr:col>
      <xdr:colOff>0</xdr:colOff>
      <xdr:row>42</xdr:row>
      <xdr:rowOff>8275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209093"/>
          <a:ext cx="8382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129389</xdr:rowOff>
    </xdr:from>
    <xdr:to>
      <xdr:col>46</xdr:col>
      <xdr:colOff>38100</xdr:colOff>
      <xdr:row>42</xdr:row>
      <xdr:rowOff>59539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15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8275</xdr:rowOff>
    </xdr:from>
    <xdr:to>
      <xdr:col>50</xdr:col>
      <xdr:colOff>114300</xdr:colOff>
      <xdr:row>42</xdr:row>
      <xdr:rowOff>8739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209175"/>
          <a:ext cx="889000" cy="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117005</xdr:rowOff>
    </xdr:from>
    <xdr:to>
      <xdr:col>41</xdr:col>
      <xdr:colOff>101600</xdr:colOff>
      <xdr:row>42</xdr:row>
      <xdr:rowOff>47155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1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167805</xdr:rowOff>
    </xdr:from>
    <xdr:to>
      <xdr:col>45</xdr:col>
      <xdr:colOff>177800</xdr:colOff>
      <xdr:row>42</xdr:row>
      <xdr:rowOff>8739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7197255"/>
          <a:ext cx="889000" cy="1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117579</xdr:rowOff>
    </xdr:from>
    <xdr:to>
      <xdr:col>36</xdr:col>
      <xdr:colOff>165100</xdr:colOff>
      <xdr:row>42</xdr:row>
      <xdr:rowOff>47729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14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167805</xdr:rowOff>
    </xdr:from>
    <xdr:to>
      <xdr:col>41</xdr:col>
      <xdr:colOff>50800</xdr:colOff>
      <xdr:row>41</xdr:row>
      <xdr:rowOff>168379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97255"/>
          <a:ext cx="889000" cy="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43429</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724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50202</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725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50666</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725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38282</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723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64256</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2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126382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71120</xdr:rowOff>
    </xdr:from>
    <xdr:to>
      <xdr:col>20</xdr:col>
      <xdr:colOff>38100</xdr:colOff>
      <xdr:row>60</xdr:row>
      <xdr:rowOff>1270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121920</xdr:rowOff>
    </xdr:from>
    <xdr:to>
      <xdr:col>24</xdr:col>
      <xdr:colOff>63500</xdr:colOff>
      <xdr:row>59</xdr:row>
      <xdr:rowOff>154305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3797300" y="102374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38735</xdr:rowOff>
    </xdr:from>
    <xdr:to>
      <xdr:col>15</xdr:col>
      <xdr:colOff>101600</xdr:colOff>
      <xdr:row>59</xdr:row>
      <xdr:rowOff>140335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89535</xdr:rowOff>
    </xdr:from>
    <xdr:to>
      <xdr:col>19</xdr:col>
      <xdr:colOff>177800</xdr:colOff>
      <xdr:row>59</xdr:row>
      <xdr:rowOff>121920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2050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89535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1727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145415</xdr:rowOff>
    </xdr:from>
    <xdr:to>
      <xdr:col>6</xdr:col>
      <xdr:colOff>38100</xdr:colOff>
      <xdr:row>59</xdr:row>
      <xdr:rowOff>75565</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24765</xdr:rowOff>
    </xdr:from>
    <xdr:to>
      <xdr:col>10</xdr:col>
      <xdr:colOff>114300</xdr:colOff>
      <xdr:row>59</xdr:row>
      <xdr:rowOff>57150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1403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17797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156862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92092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1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100-0000E4000000}"/>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100-0000E6000000}"/>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100-0000E8000000}"/>
            </a:ext>
          </a:extLst>
        </xdr:cNvPr>
        <xdr:cNvSpPr txBox="1"/>
      </xdr:nvSpPr>
      <xdr:spPr>
        <a:xfrm>
          <a:off x="10515600"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60005</xdr:rowOff>
    </xdr:from>
    <xdr:to>
      <xdr:col>36</xdr:col>
      <xdr:colOff>165100</xdr:colOff>
      <xdr:row>63</xdr:row>
      <xdr:rowOff>161605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6921500" y="1086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150209</xdr:rowOff>
    </xdr:from>
    <xdr:to>
      <xdr:col>55</xdr:col>
      <xdr:colOff>50800</xdr:colOff>
      <xdr:row>63</xdr:row>
      <xdr:rowOff>80359</xdr:rowOff>
    </xdr:to>
    <xdr:sp macro="" textlink="">
      <xdr:nvSpPr>
        <xdr:cNvPr id="243" name="楕円 242">
          <a:extLst>
            <a:ext uri="{FF2B5EF4-FFF2-40B4-BE49-F238E27FC236}">
              <a16:creationId xmlns:a16="http://schemas.microsoft.com/office/drawing/2014/main" id="{00000000-0008-0000-0100-0000F3000000}"/>
            </a:ext>
          </a:extLst>
        </xdr:cNvPr>
        <xdr:cNvSpPr/>
      </xdr:nvSpPr>
      <xdr:spPr>
        <a:xfrm>
          <a:off x="10426700" y="107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1636</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100-0000F4000000}"/>
            </a:ext>
          </a:extLst>
        </xdr:cNvPr>
        <xdr:cNvSpPr txBox="1"/>
      </xdr:nvSpPr>
      <xdr:spPr>
        <a:xfrm>
          <a:off x="10515600" y="10631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152673</xdr:rowOff>
    </xdr:from>
    <xdr:to>
      <xdr:col>50</xdr:col>
      <xdr:colOff>165100</xdr:colOff>
      <xdr:row>63</xdr:row>
      <xdr:rowOff>82823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9588500" y="1078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29559</xdr:rowOff>
    </xdr:from>
    <xdr:to>
      <xdr:col>55</xdr:col>
      <xdr:colOff>0</xdr:colOff>
      <xdr:row>63</xdr:row>
      <xdr:rowOff>32023</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flipV="1">
          <a:off x="9639300" y="10830909"/>
          <a:ext cx="838200" cy="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155100</xdr:rowOff>
    </xdr:from>
    <xdr:to>
      <xdr:col>46</xdr:col>
      <xdr:colOff>38100</xdr:colOff>
      <xdr:row>63</xdr:row>
      <xdr:rowOff>85250</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8699500" y="107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32023</xdr:rowOff>
    </xdr:from>
    <xdr:to>
      <xdr:col>50</xdr:col>
      <xdr:colOff>114300</xdr:colOff>
      <xdr:row>63</xdr:row>
      <xdr:rowOff>34450</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8750300" y="10833373"/>
          <a:ext cx="889000" cy="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156932</xdr:rowOff>
    </xdr:from>
    <xdr:to>
      <xdr:col>41</xdr:col>
      <xdr:colOff>101600</xdr:colOff>
      <xdr:row>63</xdr:row>
      <xdr:rowOff>87082</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7810500" y="1078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34450</xdr:rowOff>
    </xdr:from>
    <xdr:to>
      <xdr:col>45</xdr:col>
      <xdr:colOff>177800</xdr:colOff>
      <xdr:row>63</xdr:row>
      <xdr:rowOff>36282</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7861300" y="10835800"/>
          <a:ext cx="889000" cy="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158987</xdr:rowOff>
    </xdr:from>
    <xdr:to>
      <xdr:col>36</xdr:col>
      <xdr:colOff>165100</xdr:colOff>
      <xdr:row>63</xdr:row>
      <xdr:rowOff>89137</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6921500" y="1078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36282</xdr:rowOff>
    </xdr:from>
    <xdr:to>
      <xdr:col>41</xdr:col>
      <xdr:colOff>50800</xdr:colOff>
      <xdr:row>63</xdr:row>
      <xdr:rowOff>38337</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6972300" y="10837632"/>
          <a:ext cx="889000" cy="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932709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84507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7561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152732</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6672795" y="1095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99350</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9327095" y="10557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101777</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450795" y="1056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103609</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561795" y="10562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105664</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672795" y="10564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82550</xdr:rowOff>
    </xdr:from>
    <xdr:to>
      <xdr:col>24</xdr:col>
      <xdr:colOff>114300</xdr:colOff>
      <xdr:row>82</xdr:row>
      <xdr:rowOff>12700</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584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105427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673600"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42545</xdr:rowOff>
    </xdr:from>
    <xdr:to>
      <xdr:col>20</xdr:col>
      <xdr:colOff>38100</xdr:colOff>
      <xdr:row>84</xdr:row>
      <xdr:rowOff>144145</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746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133350</xdr:rowOff>
    </xdr:from>
    <xdr:to>
      <xdr:col>24</xdr:col>
      <xdr:colOff>63500</xdr:colOff>
      <xdr:row>84</xdr:row>
      <xdr:rowOff>93345</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flipV="1">
          <a:off x="3797300" y="14020800"/>
          <a:ext cx="838200" cy="47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4445</xdr:rowOff>
    </xdr:from>
    <xdr:to>
      <xdr:col>15</xdr:col>
      <xdr:colOff>101600</xdr:colOff>
      <xdr:row>84</xdr:row>
      <xdr:rowOff>106045</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857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55245</xdr:rowOff>
    </xdr:from>
    <xdr:to>
      <xdr:col>19</xdr:col>
      <xdr:colOff>177800</xdr:colOff>
      <xdr:row>84</xdr:row>
      <xdr:rowOff>93345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2908300" y="144570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55245</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019300" y="144170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86361</xdr:rowOff>
    </xdr:from>
    <xdr:to>
      <xdr:col>6</xdr:col>
      <xdr:colOff>38100</xdr:colOff>
      <xdr:row>84</xdr:row>
      <xdr:rowOff>16511</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079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137161</xdr:rowOff>
    </xdr:from>
    <xdr:to>
      <xdr:col>10</xdr:col>
      <xdr:colOff>114300</xdr:colOff>
      <xdr:row>84</xdr:row>
      <xdr:rowOff>15239</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130300" y="143675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135272</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97172</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7638</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155158</xdr:rowOff>
    </xdr:from>
    <xdr:to>
      <xdr:col>36</xdr:col>
      <xdr:colOff>165100</xdr:colOff>
      <xdr:row>86</xdr:row>
      <xdr:rowOff>85308</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72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1015</xdr:rowOff>
    </xdr:from>
    <xdr:to>
      <xdr:col>55</xdr:col>
      <xdr:colOff>50800</xdr:colOff>
      <xdr:row>86</xdr:row>
      <xdr:rowOff>102615</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474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87392</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466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4772</xdr:rowOff>
    </xdr:from>
    <xdr:to>
      <xdr:col>50</xdr:col>
      <xdr:colOff>165100</xdr:colOff>
      <xdr:row>86</xdr:row>
      <xdr:rowOff>106372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474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51815</xdr:rowOff>
    </xdr:from>
    <xdr:to>
      <xdr:col>55</xdr:col>
      <xdr:colOff>0</xdr:colOff>
      <xdr:row>86</xdr:row>
      <xdr:rowOff>55572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9639300" y="14796515"/>
          <a:ext cx="838200" cy="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6731</xdr:rowOff>
    </xdr:from>
    <xdr:to>
      <xdr:col>46</xdr:col>
      <xdr:colOff>38100</xdr:colOff>
      <xdr:row>86</xdr:row>
      <xdr:rowOff>108331</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475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55572</xdr:rowOff>
    </xdr:from>
    <xdr:to>
      <xdr:col>50</xdr:col>
      <xdr:colOff>114300</xdr:colOff>
      <xdr:row>86</xdr:row>
      <xdr:rowOff>57531</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8750300" y="14800272"/>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8201</xdr:rowOff>
    </xdr:from>
    <xdr:to>
      <xdr:col>41</xdr:col>
      <xdr:colOff>101600</xdr:colOff>
      <xdr:row>86</xdr:row>
      <xdr:rowOff>109801</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475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57531</xdr:rowOff>
    </xdr:from>
    <xdr:to>
      <xdr:col>45</xdr:col>
      <xdr:colOff>177800</xdr:colOff>
      <xdr:row>86</xdr:row>
      <xdr:rowOff>59001</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7861300" y="14802231"/>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9834</xdr:rowOff>
    </xdr:from>
    <xdr:to>
      <xdr:col>36</xdr:col>
      <xdr:colOff>165100</xdr:colOff>
      <xdr:row>86</xdr:row>
      <xdr:rowOff>111434</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475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59001</xdr:rowOff>
    </xdr:from>
    <xdr:to>
      <xdr:col>41</xdr:col>
      <xdr:colOff>50800</xdr:colOff>
      <xdr:row>86</xdr:row>
      <xdr:rowOff>60634</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6972300" y="1480370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101835</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50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97499</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484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99458</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484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100928</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484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102561</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484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1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100-0000A3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100-0000A5010000}"/>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100-0000A7010000}"/>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135890</xdr:rowOff>
    </xdr:from>
    <xdr:to>
      <xdr:col>85</xdr:col>
      <xdr:colOff>177800</xdr:colOff>
      <xdr:row>42</xdr:row>
      <xdr:rowOff>66040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6268700" y="716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50817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100-0000B3010000}"/>
            </a:ext>
          </a:extLst>
        </xdr:cNvPr>
        <xdr:cNvSpPr txBox="1"/>
      </xdr:nvSpPr>
      <xdr:spPr>
        <a:xfrm>
          <a:off x="16357600" y="708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101600</xdr:rowOff>
    </xdr:from>
    <xdr:to>
      <xdr:col>81</xdr:col>
      <xdr:colOff>101600</xdr:colOff>
      <xdr:row>42</xdr:row>
      <xdr:rowOff>31750</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5430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152400</xdr:rowOff>
    </xdr:from>
    <xdr:to>
      <xdr:col>85</xdr:col>
      <xdr:colOff>127000</xdr:colOff>
      <xdr:row>42</xdr:row>
      <xdr:rowOff>15240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5481300" y="718185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57785</xdr:rowOff>
    </xdr:from>
    <xdr:to>
      <xdr:col>76</xdr:col>
      <xdr:colOff>165100</xdr:colOff>
      <xdr:row>41</xdr:row>
      <xdr:rowOff>159385</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4541500" y="7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108585</xdr:rowOff>
    </xdr:from>
    <xdr:to>
      <xdr:col>81</xdr:col>
      <xdr:colOff>50800</xdr:colOff>
      <xdr:row>41</xdr:row>
      <xdr:rowOff>152400</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4592300" y="71380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10160</xdr:rowOff>
    </xdr:from>
    <xdr:to>
      <xdr:col>72</xdr:col>
      <xdr:colOff>38100</xdr:colOff>
      <xdr:row>41</xdr:row>
      <xdr:rowOff>111760</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3652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60960</xdr:rowOff>
    </xdr:from>
    <xdr:to>
      <xdr:col>76</xdr:col>
      <xdr:colOff>114300</xdr:colOff>
      <xdr:row>41</xdr:row>
      <xdr:rowOff>108585</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3703300" y="70904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118745</xdr:rowOff>
    </xdr:from>
    <xdr:to>
      <xdr:col>67</xdr:col>
      <xdr:colOff>101600</xdr:colOff>
      <xdr:row>41</xdr:row>
      <xdr:rowOff>48895</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2763500" y="697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169545</xdr:rowOff>
    </xdr:from>
    <xdr:to>
      <xdr:col>71</xdr:col>
      <xdr:colOff>177800</xdr:colOff>
      <xdr:row>41</xdr:row>
      <xdr:rowOff>60960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2814300" y="702754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22877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150512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717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102887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40022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1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100-0000DA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100-0000DC010000}"/>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100-0000DE010000}"/>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84836</xdr:rowOff>
    </xdr:from>
    <xdr:to>
      <xdr:col>116</xdr:col>
      <xdr:colOff>114300</xdr:colOff>
      <xdr:row>36</xdr:row>
      <xdr:rowOff>14986</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2110700" y="608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107713</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100-0000EA010000}"/>
            </a:ext>
          </a:extLst>
        </xdr:cNvPr>
        <xdr:cNvSpPr txBox="1"/>
      </xdr:nvSpPr>
      <xdr:spPr>
        <a:xfrm>
          <a:off x="22199600" y="593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100838</xdr:rowOff>
    </xdr:from>
    <xdr:to>
      <xdr:col>112</xdr:col>
      <xdr:colOff>38100</xdr:colOff>
      <xdr:row>36</xdr:row>
      <xdr:rowOff>30988</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1272500" y="61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135636</xdr:rowOff>
    </xdr:from>
    <xdr:to>
      <xdr:col>116</xdr:col>
      <xdr:colOff>63500</xdr:colOff>
      <xdr:row>35</xdr:row>
      <xdr:rowOff>151638</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flipV="1">
          <a:off x="21323300" y="613638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119126</xdr:rowOff>
    </xdr:from>
    <xdr:to>
      <xdr:col>107</xdr:col>
      <xdr:colOff>101600</xdr:colOff>
      <xdr:row>36</xdr:row>
      <xdr:rowOff>49276</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03835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151638</xdr:rowOff>
    </xdr:from>
    <xdr:to>
      <xdr:col>111</xdr:col>
      <xdr:colOff>177800</xdr:colOff>
      <xdr:row>35</xdr:row>
      <xdr:rowOff>169926</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20434300" y="61523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139700</xdr:rowOff>
    </xdr:from>
    <xdr:to>
      <xdr:col>102</xdr:col>
      <xdr:colOff>165100</xdr:colOff>
      <xdr:row>36</xdr:row>
      <xdr:rowOff>69850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9494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169926</xdr:rowOff>
    </xdr:from>
    <xdr:to>
      <xdr:col>107</xdr:col>
      <xdr:colOff>50800</xdr:colOff>
      <xdr:row>36</xdr:row>
      <xdr:rowOff>19050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19545300" y="617067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155702</xdr:rowOff>
    </xdr:from>
    <xdr:to>
      <xdr:col>98</xdr:col>
      <xdr:colOff>38100</xdr:colOff>
      <xdr:row>36</xdr:row>
      <xdr:rowOff>85852</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86055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19050</xdr:rowOff>
    </xdr:from>
    <xdr:to>
      <xdr:col>102</xdr:col>
      <xdr:colOff>114300</xdr:colOff>
      <xdr:row>36</xdr:row>
      <xdr:rowOff>35052</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18656300" y="619125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47515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587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65803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589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86377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102379</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593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1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100-00001602000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100-000018020000}"/>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100-00001A020000}"/>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30843</xdr:rowOff>
    </xdr:from>
    <xdr:to>
      <xdr:col>85</xdr:col>
      <xdr:colOff>177800</xdr:colOff>
      <xdr:row>58</xdr:row>
      <xdr:rowOff>132443</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6268700" y="99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53720</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100-000026020000}"/>
            </a:ext>
          </a:extLst>
        </xdr:cNvPr>
        <xdr:cNvSpPr txBox="1"/>
      </xdr:nvSpPr>
      <xdr:spPr>
        <a:xfrm>
          <a:off x="16357600" y="982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140244</xdr:rowOff>
    </xdr:from>
    <xdr:to>
      <xdr:col>81</xdr:col>
      <xdr:colOff>101600</xdr:colOff>
      <xdr:row>58</xdr:row>
      <xdr:rowOff>70394</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5430500" y="99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19594</xdr:rowOff>
    </xdr:from>
    <xdr:to>
      <xdr:col>85</xdr:col>
      <xdr:colOff>127000</xdr:colOff>
      <xdr:row>58</xdr:row>
      <xdr:rowOff>81643</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5481300" y="9963694"/>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74930</xdr:rowOff>
    </xdr:from>
    <xdr:to>
      <xdr:col>76</xdr:col>
      <xdr:colOff>165100</xdr:colOff>
      <xdr:row>58</xdr:row>
      <xdr:rowOff>5080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4541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125730</xdr:rowOff>
    </xdr:from>
    <xdr:to>
      <xdr:col>81</xdr:col>
      <xdr:colOff>50800</xdr:colOff>
      <xdr:row>58</xdr:row>
      <xdr:rowOff>19594</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4592300" y="989838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9616</xdr:rowOff>
    </xdr:from>
    <xdr:to>
      <xdr:col>72</xdr:col>
      <xdr:colOff>38100</xdr:colOff>
      <xdr:row>57</xdr:row>
      <xdr:rowOff>111216</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3652500" y="97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60416</xdr:rowOff>
    </xdr:from>
    <xdr:to>
      <xdr:col>76</xdr:col>
      <xdr:colOff>114300</xdr:colOff>
      <xdr:row>57</xdr:row>
      <xdr:rowOff>125730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3703300" y="983306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115751</xdr:rowOff>
    </xdr:from>
    <xdr:to>
      <xdr:col>67</xdr:col>
      <xdr:colOff>101600</xdr:colOff>
      <xdr:row>57</xdr:row>
      <xdr:rowOff>45901</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2763500" y="971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166551</xdr:rowOff>
    </xdr:from>
    <xdr:to>
      <xdr:col>71</xdr:col>
      <xdr:colOff>177800</xdr:colOff>
      <xdr:row>57</xdr:row>
      <xdr:rowOff>60416</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2814300" y="976775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86921</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968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21607</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127743</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955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62428</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949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111739</xdr:rowOff>
    </xdr:from>
    <xdr:to>
      <xdr:col>98</xdr:col>
      <xdr:colOff>38100</xdr:colOff>
      <xdr:row>64</xdr:row>
      <xdr:rowOff>41889</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91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111058</xdr:rowOff>
    </xdr:from>
    <xdr:to>
      <xdr:col>116</xdr:col>
      <xdr:colOff>114300</xdr:colOff>
      <xdr:row>64</xdr:row>
      <xdr:rowOff>41208</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109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111223</xdr:rowOff>
    </xdr:from>
    <xdr:to>
      <xdr:col>112</xdr:col>
      <xdr:colOff>38100</xdr:colOff>
      <xdr:row>64</xdr:row>
      <xdr:rowOff>41373</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1091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161858</xdr:rowOff>
    </xdr:from>
    <xdr:to>
      <xdr:col>116</xdr:col>
      <xdr:colOff>63500</xdr:colOff>
      <xdr:row>63</xdr:row>
      <xdr:rowOff>162023</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1323300" y="10963208"/>
          <a:ext cx="8382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111387</xdr:rowOff>
    </xdr:from>
    <xdr:to>
      <xdr:col>107</xdr:col>
      <xdr:colOff>101600</xdr:colOff>
      <xdr:row>64</xdr:row>
      <xdr:rowOff>41537</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1091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162023</xdr:rowOff>
    </xdr:from>
    <xdr:to>
      <xdr:col>111</xdr:col>
      <xdr:colOff>177800</xdr:colOff>
      <xdr:row>63</xdr:row>
      <xdr:rowOff>162187</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0434300" y="10963373"/>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111510</xdr:rowOff>
    </xdr:from>
    <xdr:to>
      <xdr:col>102</xdr:col>
      <xdr:colOff>165100</xdr:colOff>
      <xdr:row>64</xdr:row>
      <xdr:rowOff>41660</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1091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162187</xdr:rowOff>
    </xdr:from>
    <xdr:to>
      <xdr:col>107</xdr:col>
      <xdr:colOff>50800</xdr:colOff>
      <xdr:row>63</xdr:row>
      <xdr:rowOff>162310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10963537"/>
          <a:ext cx="889000" cy="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111652</xdr:rowOff>
    </xdr:from>
    <xdr:to>
      <xdr:col>98</xdr:col>
      <xdr:colOff>38100</xdr:colOff>
      <xdr:row>64</xdr:row>
      <xdr:rowOff>41802</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91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162310</xdr:rowOff>
    </xdr:from>
    <xdr:to>
      <xdr:col>102</xdr:col>
      <xdr:colOff>114300</xdr:colOff>
      <xdr:row>63</xdr:row>
      <xdr:rowOff>162452</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8656300" y="10963660"/>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33016</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100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57900</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1068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58064</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1068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58187</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1068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58329</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1068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0000000-0008-0000-0100-00008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00000000-0008-0000-0100-000088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00000000-0008-0000-0100-00008A020000}"/>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652" name="【児童館】&#10;有形固定資産減価償却率平均値テキスト">
          <a:extLst>
            <a:ext uri="{FF2B5EF4-FFF2-40B4-BE49-F238E27FC236}">
              <a16:creationId xmlns:a16="http://schemas.microsoft.com/office/drawing/2014/main" id="{00000000-0008-0000-0100-00008C020000}"/>
            </a:ext>
          </a:extLst>
        </xdr:cNvPr>
        <xdr:cNvSpPr txBox="1"/>
      </xdr:nvSpPr>
      <xdr:spPr>
        <a:xfrm>
          <a:off x="16357600"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62412</xdr:rowOff>
    </xdr:from>
    <xdr:to>
      <xdr:col>67</xdr:col>
      <xdr:colOff>101600</xdr:colOff>
      <xdr:row>83</xdr:row>
      <xdr:rowOff>164012</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2763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49349</xdr:rowOff>
    </xdr:from>
    <xdr:to>
      <xdr:col>85</xdr:col>
      <xdr:colOff>177800</xdr:colOff>
      <xdr:row>85</xdr:row>
      <xdr:rowOff>150949</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62687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27776</xdr:rowOff>
    </xdr:from>
    <xdr:ext cx="405111" cy="259045"/>
    <xdr:sp macro="" textlink="">
      <xdr:nvSpPr>
        <xdr:cNvPr id="664" name="【児童館】&#10;有形固定資産減価償却率該当値テキスト">
          <a:extLst>
            <a:ext uri="{FF2B5EF4-FFF2-40B4-BE49-F238E27FC236}">
              <a16:creationId xmlns:a16="http://schemas.microsoft.com/office/drawing/2014/main" id="{00000000-0008-0000-0100-000098020000}"/>
            </a:ext>
          </a:extLst>
        </xdr:cNvPr>
        <xdr:cNvSpPr txBox="1"/>
      </xdr:nvSpPr>
      <xdr:spPr>
        <a:xfrm>
          <a:off x="16357600" y="1460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15058</xdr:rowOff>
    </xdr:from>
    <xdr:to>
      <xdr:col>81</xdr:col>
      <xdr:colOff>101600</xdr:colOff>
      <xdr:row>85</xdr:row>
      <xdr:rowOff>116658</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5430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65858</xdr:rowOff>
    </xdr:from>
    <xdr:to>
      <xdr:col>85</xdr:col>
      <xdr:colOff>127000</xdr:colOff>
      <xdr:row>85</xdr:row>
      <xdr:rowOff>100149</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5481300" y="1463910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152219</xdr:rowOff>
    </xdr:from>
    <xdr:to>
      <xdr:col>76</xdr:col>
      <xdr:colOff>165100</xdr:colOff>
      <xdr:row>85</xdr:row>
      <xdr:rowOff>82369</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45415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31569</xdr:rowOff>
    </xdr:from>
    <xdr:to>
      <xdr:col>81</xdr:col>
      <xdr:colOff>50800</xdr:colOff>
      <xdr:row>85</xdr:row>
      <xdr:rowOff>65858</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4592300" y="1460481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117929</xdr:rowOff>
    </xdr:from>
    <xdr:to>
      <xdr:col>72</xdr:col>
      <xdr:colOff>38100</xdr:colOff>
      <xdr:row>85</xdr:row>
      <xdr:rowOff>48079</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3652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168729</xdr:rowOff>
    </xdr:from>
    <xdr:to>
      <xdr:col>76</xdr:col>
      <xdr:colOff>114300</xdr:colOff>
      <xdr:row>85</xdr:row>
      <xdr:rowOff>31569</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3703300" y="1457052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77107</xdr:rowOff>
    </xdr:from>
    <xdr:to>
      <xdr:col>67</xdr:col>
      <xdr:colOff>101600</xdr:colOff>
      <xdr:row>85</xdr:row>
      <xdr:rowOff>7257</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2763500" y="1447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127907</xdr:rowOff>
    </xdr:from>
    <xdr:to>
      <xdr:col>71</xdr:col>
      <xdr:colOff>177800</xdr:colOff>
      <xdr:row>84</xdr:row>
      <xdr:rowOff>168729</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814300" y="1452970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100-0000A1020000}"/>
            </a:ext>
          </a:extLst>
        </xdr:cNvPr>
        <xdr:cNvSpPr txBox="1"/>
      </xdr:nvSpPr>
      <xdr:spPr>
        <a:xfrm>
          <a:off x="152660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100-0000A2020000}"/>
            </a:ext>
          </a:extLst>
        </xdr:cNvPr>
        <xdr:cNvSpPr txBox="1"/>
      </xdr:nvSpPr>
      <xdr:spPr>
        <a:xfrm>
          <a:off x="14389744" y="139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100-0000A3020000}"/>
            </a:ext>
          </a:extLst>
        </xdr:cNvPr>
        <xdr:cNvSpPr txBox="1"/>
      </xdr:nvSpPr>
      <xdr:spPr>
        <a:xfrm>
          <a:off x="13500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9089</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100-0000A4020000}"/>
            </a:ext>
          </a:extLst>
        </xdr:cNvPr>
        <xdr:cNvSpPr txBox="1"/>
      </xdr:nvSpPr>
      <xdr:spPr>
        <a:xfrm>
          <a:off x="12611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107785</xdr:rowOff>
    </xdr:from>
    <xdr:ext cx="405111" cy="259045"/>
    <xdr:sp macro="" textlink="">
      <xdr:nvSpPr>
        <xdr:cNvPr id="677" name="n_1mainValue【児童館】&#10;有形固定資産減価償却率">
          <a:extLst>
            <a:ext uri="{FF2B5EF4-FFF2-40B4-BE49-F238E27FC236}">
              <a16:creationId xmlns:a16="http://schemas.microsoft.com/office/drawing/2014/main" id="{00000000-0008-0000-0100-0000A5020000}"/>
            </a:ext>
          </a:extLst>
        </xdr:cNvPr>
        <xdr:cNvSpPr txBox="1"/>
      </xdr:nvSpPr>
      <xdr:spPr>
        <a:xfrm>
          <a:off x="152660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73496</xdr:rowOff>
    </xdr:from>
    <xdr:ext cx="405111" cy="259045"/>
    <xdr:sp macro="" textlink="">
      <xdr:nvSpPr>
        <xdr:cNvPr id="678" name="n_2mainValue【児童館】&#10;有形固定資産減価償却率">
          <a:extLst>
            <a:ext uri="{FF2B5EF4-FFF2-40B4-BE49-F238E27FC236}">
              <a16:creationId xmlns:a16="http://schemas.microsoft.com/office/drawing/2014/main" id="{00000000-0008-0000-0100-0000A6020000}"/>
            </a:ext>
          </a:extLst>
        </xdr:cNvPr>
        <xdr:cNvSpPr txBox="1"/>
      </xdr:nvSpPr>
      <xdr:spPr>
        <a:xfrm>
          <a:off x="14389744" y="1464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39206</xdr:rowOff>
    </xdr:from>
    <xdr:ext cx="405111" cy="259045"/>
    <xdr:sp macro="" textlink="">
      <xdr:nvSpPr>
        <xdr:cNvPr id="679" name="n_3mainValue【児童館】&#10;有形固定資産減価償却率">
          <a:extLst>
            <a:ext uri="{FF2B5EF4-FFF2-40B4-BE49-F238E27FC236}">
              <a16:creationId xmlns:a16="http://schemas.microsoft.com/office/drawing/2014/main" id="{00000000-0008-0000-0100-0000A7020000}"/>
            </a:ext>
          </a:extLst>
        </xdr:cNvPr>
        <xdr:cNvSpPr txBox="1"/>
      </xdr:nvSpPr>
      <xdr:spPr>
        <a:xfrm>
          <a:off x="135007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169834</xdr:rowOff>
    </xdr:from>
    <xdr:ext cx="405111" cy="259045"/>
    <xdr:sp macro="" textlink="">
      <xdr:nvSpPr>
        <xdr:cNvPr id="680" name="n_4mainValue【児童館】&#10;有形固定資産減価償却率">
          <a:extLst>
            <a:ext uri="{FF2B5EF4-FFF2-40B4-BE49-F238E27FC236}">
              <a16:creationId xmlns:a16="http://schemas.microsoft.com/office/drawing/2014/main" id="{00000000-0008-0000-0100-0000A8020000}"/>
            </a:ext>
          </a:extLst>
        </xdr:cNvPr>
        <xdr:cNvSpPr txBox="1"/>
      </xdr:nvSpPr>
      <xdr:spPr>
        <a:xfrm>
          <a:off x="12611744" y="1457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1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100-0000BF02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100-0000C1020000}"/>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48023</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100-0000C3020000}"/>
            </a:ext>
          </a:extLst>
        </xdr:cNvPr>
        <xdr:cNvSpPr txBox="1"/>
      </xdr:nvSpPr>
      <xdr:spPr>
        <a:xfrm>
          <a:off x="22199600" y="1444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124461</xdr:rowOff>
    </xdr:from>
    <xdr:to>
      <xdr:col>98</xdr:col>
      <xdr:colOff>38100</xdr:colOff>
      <xdr:row>85</xdr:row>
      <xdr:rowOff>54611</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8605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35306</xdr:rowOff>
    </xdr:from>
    <xdr:to>
      <xdr:col>116</xdr:col>
      <xdr:colOff>114300</xdr:colOff>
      <xdr:row>83</xdr:row>
      <xdr:rowOff>136906</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21107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58183</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100-0000CF020000}"/>
            </a:ext>
          </a:extLst>
        </xdr:cNvPr>
        <xdr:cNvSpPr txBox="1"/>
      </xdr:nvSpPr>
      <xdr:spPr>
        <a:xfrm>
          <a:off x="22199600" y="1411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86106</xdr:rowOff>
    </xdr:from>
    <xdr:to>
      <xdr:col>116</xdr:col>
      <xdr:colOff>63500</xdr:colOff>
      <xdr:row>83</xdr:row>
      <xdr:rowOff>95250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21323300" y="143164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49022</xdr:rowOff>
    </xdr:from>
    <xdr:to>
      <xdr:col>107</xdr:col>
      <xdr:colOff>101600</xdr:colOff>
      <xdr:row>83</xdr:row>
      <xdr:rowOff>150622</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383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99822</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20434300" y="143256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58165</xdr:rowOff>
    </xdr:from>
    <xdr:to>
      <xdr:col>102</xdr:col>
      <xdr:colOff>165100</xdr:colOff>
      <xdr:row>83</xdr:row>
      <xdr:rowOff>159765</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4945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99822</xdr:rowOff>
    </xdr:from>
    <xdr:to>
      <xdr:col>107</xdr:col>
      <xdr:colOff>50800</xdr:colOff>
      <xdr:row>83</xdr:row>
      <xdr:rowOff>108965</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19545300" y="143301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05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108965</xdr:rowOff>
    </xdr:from>
    <xdr:to>
      <xdr:col>102</xdr:col>
      <xdr:colOff>114300</xdr:colOff>
      <xdr:row>84</xdr:row>
      <xdr:rowOff>15239</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18656300" y="14339315"/>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157751</xdr:rowOff>
    </xdr:from>
    <xdr:ext cx="469744" cy="259045"/>
    <xdr:sp macro="" textlink="">
      <xdr:nvSpPr>
        <xdr:cNvPr id="728" name="n_1aveValue【児童館】&#10;一人当たり面積">
          <a:extLst>
            <a:ext uri="{FF2B5EF4-FFF2-40B4-BE49-F238E27FC236}">
              <a16:creationId xmlns:a16="http://schemas.microsoft.com/office/drawing/2014/main" id="{00000000-0008-0000-0100-0000D8020000}"/>
            </a:ext>
          </a:extLst>
        </xdr:cNvPr>
        <xdr:cNvSpPr txBox="1"/>
      </xdr:nvSpPr>
      <xdr:spPr>
        <a:xfrm>
          <a:off x="21075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729" name="n_2aveValue【児童館】&#10;一人当たり面積">
          <a:extLst>
            <a:ext uri="{FF2B5EF4-FFF2-40B4-BE49-F238E27FC236}">
              <a16:creationId xmlns:a16="http://schemas.microsoft.com/office/drawing/2014/main" id="{00000000-0008-0000-0100-0000D9020000}"/>
            </a:ext>
          </a:extLst>
        </xdr:cNvPr>
        <xdr:cNvSpPr txBox="1"/>
      </xdr:nvSpPr>
      <xdr:spPr>
        <a:xfrm>
          <a:off x="20199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730" name="n_3aveValue【児童館】&#10;一人当たり面積">
          <a:extLst>
            <a:ext uri="{FF2B5EF4-FFF2-40B4-BE49-F238E27FC236}">
              <a16:creationId xmlns:a16="http://schemas.microsoft.com/office/drawing/2014/main" id="{00000000-0008-0000-0100-0000DA020000}"/>
            </a:ext>
          </a:extLst>
        </xdr:cNvPr>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731" name="n_4aveValue【児童館】&#10;一人当たり面積">
          <a:extLst>
            <a:ext uri="{FF2B5EF4-FFF2-40B4-BE49-F238E27FC236}">
              <a16:creationId xmlns:a16="http://schemas.microsoft.com/office/drawing/2014/main" id="{00000000-0008-0000-0100-0000DB020000}"/>
            </a:ext>
          </a:extLst>
        </xdr:cNvPr>
        <xdr:cNvSpPr txBox="1"/>
      </xdr:nvSpPr>
      <xdr:spPr>
        <a:xfrm>
          <a:off x="18421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2" name="n_1mainValue【児童館】&#10;一人当たり面積">
          <a:extLst>
            <a:ext uri="{FF2B5EF4-FFF2-40B4-BE49-F238E27FC236}">
              <a16:creationId xmlns:a16="http://schemas.microsoft.com/office/drawing/2014/main" id="{00000000-0008-0000-0100-0000DC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167149</xdr:rowOff>
    </xdr:from>
    <xdr:ext cx="469744" cy="259045"/>
    <xdr:sp macro="" textlink="">
      <xdr:nvSpPr>
        <xdr:cNvPr id="733" name="n_2mainValue【児童館】&#10;一人当たり面積">
          <a:extLst>
            <a:ext uri="{FF2B5EF4-FFF2-40B4-BE49-F238E27FC236}">
              <a16:creationId xmlns:a16="http://schemas.microsoft.com/office/drawing/2014/main" id="{00000000-0008-0000-0100-0000DD020000}"/>
            </a:ext>
          </a:extLst>
        </xdr:cNvPr>
        <xdr:cNvSpPr txBox="1"/>
      </xdr:nvSpPr>
      <xdr:spPr>
        <a:xfrm>
          <a:off x="20199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4842</xdr:rowOff>
    </xdr:from>
    <xdr:ext cx="469744" cy="259045"/>
    <xdr:sp macro="" textlink="">
      <xdr:nvSpPr>
        <xdr:cNvPr id="734" name="n_3mainValue【児童館】&#10;一人当たり面積">
          <a:extLst>
            <a:ext uri="{FF2B5EF4-FFF2-40B4-BE49-F238E27FC236}">
              <a16:creationId xmlns:a16="http://schemas.microsoft.com/office/drawing/2014/main" id="{00000000-0008-0000-0100-0000DE020000}"/>
            </a:ext>
          </a:extLst>
        </xdr:cNvPr>
        <xdr:cNvSpPr txBox="1"/>
      </xdr:nvSpPr>
      <xdr:spPr>
        <a:xfrm>
          <a:off x="19310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735" name="n_4mainValue【児童館】&#10;一人当たり面積">
          <a:extLst>
            <a:ext uri="{FF2B5EF4-FFF2-40B4-BE49-F238E27FC236}">
              <a16:creationId xmlns:a16="http://schemas.microsoft.com/office/drawing/2014/main" id="{00000000-0008-0000-0100-0000DF020000}"/>
            </a:ext>
          </a:extLst>
        </xdr:cNvPr>
        <xdr:cNvSpPr txBox="1"/>
      </xdr:nvSpPr>
      <xdr:spPr>
        <a:xfrm>
          <a:off x="18421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00000000-0008-0000-0100-0000F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00000000-0008-0000-0100-0000F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00000000-0008-0000-0100-0000FB020000}"/>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00000000-0008-0000-0100-0000FD020000}"/>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6268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25416</xdr:rowOff>
    </xdr:from>
    <xdr:ext cx="405111" cy="259045"/>
    <xdr:sp macro="" textlink="">
      <xdr:nvSpPr>
        <xdr:cNvPr id="777" name="【公民館】&#10;有形固定資産減価償却率該当値テキスト">
          <a:extLst>
            <a:ext uri="{FF2B5EF4-FFF2-40B4-BE49-F238E27FC236}">
              <a16:creationId xmlns:a16="http://schemas.microsoft.com/office/drawing/2014/main" id="{00000000-0008-0000-0100-000009030000}"/>
            </a:ext>
          </a:extLst>
        </xdr:cNvPr>
        <xdr:cNvSpPr txBox="1"/>
      </xdr:nvSpPr>
      <xdr:spPr>
        <a:xfrm>
          <a:off x="16357600"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135889</xdr:rowOff>
    </xdr:from>
    <xdr:to>
      <xdr:col>81</xdr:col>
      <xdr:colOff>101600</xdr:colOff>
      <xdr:row>104</xdr:row>
      <xdr:rowOff>66039</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5430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15239</xdr:rowOff>
    </xdr:from>
    <xdr:to>
      <xdr:col>85</xdr:col>
      <xdr:colOff>127000</xdr:colOff>
      <xdr:row>104</xdr:row>
      <xdr:rowOff>53339</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5481300" y="178460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97789</xdr:rowOff>
    </xdr:from>
    <xdr:to>
      <xdr:col>76</xdr:col>
      <xdr:colOff>165100</xdr:colOff>
      <xdr:row>104</xdr:row>
      <xdr:rowOff>27939</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4541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148589</xdr:rowOff>
    </xdr:from>
    <xdr:to>
      <xdr:col>81</xdr:col>
      <xdr:colOff>50800</xdr:colOff>
      <xdr:row>104</xdr:row>
      <xdr:rowOff>15239</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4592300" y="178079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59689</xdr:rowOff>
    </xdr:from>
    <xdr:to>
      <xdr:col>72</xdr:col>
      <xdr:colOff>38100</xdr:colOff>
      <xdr:row>103</xdr:row>
      <xdr:rowOff>161289</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365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110489</xdr:rowOff>
    </xdr:from>
    <xdr:to>
      <xdr:col>76</xdr:col>
      <xdr:colOff>114300</xdr:colOff>
      <xdr:row>103</xdr:row>
      <xdr:rowOff>148589</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3703300" y="177698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23495</xdr:rowOff>
    </xdr:from>
    <xdr:to>
      <xdr:col>67</xdr:col>
      <xdr:colOff>101600</xdr:colOff>
      <xdr:row>103</xdr:row>
      <xdr:rowOff>125095</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2763500" y="1768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74295</xdr:rowOff>
    </xdr:from>
    <xdr:to>
      <xdr:col>71</xdr:col>
      <xdr:colOff>177800</xdr:colOff>
      <xdr:row>103</xdr:row>
      <xdr:rowOff>110489</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2814300" y="177336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786" name="n_1aveValue【公民館】&#10;有形固定資産減価償却率">
          <a:extLst>
            <a:ext uri="{FF2B5EF4-FFF2-40B4-BE49-F238E27FC236}">
              <a16:creationId xmlns:a16="http://schemas.microsoft.com/office/drawing/2014/main" id="{00000000-0008-0000-0100-000012030000}"/>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787" name="n_2aveValue【公民館】&#10;有形固定資産減価償却率">
          <a:extLst>
            <a:ext uri="{FF2B5EF4-FFF2-40B4-BE49-F238E27FC236}">
              <a16:creationId xmlns:a16="http://schemas.microsoft.com/office/drawing/2014/main" id="{00000000-0008-0000-0100-000013030000}"/>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88" name="n_3aveValue【公民館】&#10;有形固定資産減価償却率">
          <a:extLst>
            <a:ext uri="{FF2B5EF4-FFF2-40B4-BE49-F238E27FC236}">
              <a16:creationId xmlns:a16="http://schemas.microsoft.com/office/drawing/2014/main" id="{00000000-0008-0000-0100-000014030000}"/>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789" name="n_4aveValue【公民館】&#10;有形固定資産減価償却率">
          <a:extLst>
            <a:ext uri="{FF2B5EF4-FFF2-40B4-BE49-F238E27FC236}">
              <a16:creationId xmlns:a16="http://schemas.microsoft.com/office/drawing/2014/main" id="{00000000-0008-0000-0100-000015030000}"/>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82566</xdr:rowOff>
    </xdr:from>
    <xdr:ext cx="405111" cy="259045"/>
    <xdr:sp macro="" textlink="">
      <xdr:nvSpPr>
        <xdr:cNvPr id="790" name="n_1main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44466</xdr:rowOff>
    </xdr:from>
    <xdr:ext cx="405111" cy="259045"/>
    <xdr:sp macro="" textlink="">
      <xdr:nvSpPr>
        <xdr:cNvPr id="791" name="n_2main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53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6366</xdr:rowOff>
    </xdr:from>
    <xdr:ext cx="405111" cy="259045"/>
    <xdr:sp macro="" textlink="">
      <xdr:nvSpPr>
        <xdr:cNvPr id="792" name="n_3main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141622</xdr:rowOff>
    </xdr:from>
    <xdr:ext cx="405111" cy="259045"/>
    <xdr:sp macro="" textlink="">
      <xdr:nvSpPr>
        <xdr:cNvPr id="793" name="n_4main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1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100-00003203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100-000034030000}"/>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100-000036030000}"/>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148589</xdr:rowOff>
    </xdr:from>
    <xdr:to>
      <xdr:col>116</xdr:col>
      <xdr:colOff>114300</xdr:colOff>
      <xdr:row>108</xdr:row>
      <xdr:rowOff>78739</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2110700" y="1849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63516</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100-000042030000}"/>
            </a:ext>
          </a:extLst>
        </xdr:cNvPr>
        <xdr:cNvSpPr txBox="1"/>
      </xdr:nvSpPr>
      <xdr:spPr>
        <a:xfrm>
          <a:off x="22199600" y="184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1272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27939</xdr:rowOff>
    </xdr:from>
    <xdr:to>
      <xdr:col>116</xdr:col>
      <xdr:colOff>63500</xdr:colOff>
      <xdr:row>108</xdr:row>
      <xdr:rowOff>30480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21323300" y="18544539"/>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152400</xdr:rowOff>
    </xdr:from>
    <xdr:to>
      <xdr:col>107</xdr:col>
      <xdr:colOff>101600</xdr:colOff>
      <xdr:row>108</xdr:row>
      <xdr:rowOff>82550</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0383500" y="184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30480</xdr:rowOff>
    </xdr:from>
    <xdr:to>
      <xdr:col>111</xdr:col>
      <xdr:colOff>177800</xdr:colOff>
      <xdr:row>108</xdr:row>
      <xdr:rowOff>31750</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flipV="1">
          <a:off x="20434300" y="185470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153670</xdr:rowOff>
    </xdr:from>
    <xdr:to>
      <xdr:col>102</xdr:col>
      <xdr:colOff>165100</xdr:colOff>
      <xdr:row>108</xdr:row>
      <xdr:rowOff>83820</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9494500" y="184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31750</xdr:rowOff>
    </xdr:from>
    <xdr:to>
      <xdr:col>107</xdr:col>
      <xdr:colOff>50800</xdr:colOff>
      <xdr:row>108</xdr:row>
      <xdr:rowOff>33020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19545300" y="185483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8605500" y="1850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33020</xdr:rowOff>
    </xdr:from>
    <xdr:to>
      <xdr:col>102</xdr:col>
      <xdr:colOff>114300</xdr:colOff>
      <xdr:row>108</xdr:row>
      <xdr:rowOff>35561</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18656300" y="185496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a:extLst>
            <a:ext uri="{FF2B5EF4-FFF2-40B4-BE49-F238E27FC236}">
              <a16:creationId xmlns:a16="http://schemas.microsoft.com/office/drawing/2014/main" id="{00000000-0008-0000-0100-00004B030000}"/>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a:extLst>
            <a:ext uri="{FF2B5EF4-FFF2-40B4-BE49-F238E27FC236}">
              <a16:creationId xmlns:a16="http://schemas.microsoft.com/office/drawing/2014/main" id="{00000000-0008-0000-0100-00004C030000}"/>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a:extLst>
            <a:ext uri="{FF2B5EF4-FFF2-40B4-BE49-F238E27FC236}">
              <a16:creationId xmlns:a16="http://schemas.microsoft.com/office/drawing/2014/main" id="{00000000-0008-0000-0100-00004D030000}"/>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846" name="n_4aveValue【公民館】&#10;一人当たり面積">
          <a:extLst>
            <a:ext uri="{FF2B5EF4-FFF2-40B4-BE49-F238E27FC236}">
              <a16:creationId xmlns:a16="http://schemas.microsoft.com/office/drawing/2014/main" id="{00000000-0008-0000-0100-00004E030000}"/>
            </a:ext>
          </a:extLst>
        </xdr:cNvPr>
        <xdr:cNvSpPr txBox="1"/>
      </xdr:nvSpPr>
      <xdr:spPr>
        <a:xfrm>
          <a:off x="18421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847" name="n_1mainValue【公民館】&#10;一人当たり面積">
          <a:extLst>
            <a:ext uri="{FF2B5EF4-FFF2-40B4-BE49-F238E27FC236}">
              <a16:creationId xmlns:a16="http://schemas.microsoft.com/office/drawing/2014/main" id="{00000000-0008-0000-0100-00004F030000}"/>
            </a:ext>
          </a:extLst>
        </xdr:cNvPr>
        <xdr:cNvSpPr txBox="1"/>
      </xdr:nvSpPr>
      <xdr:spPr>
        <a:xfrm>
          <a:off x="21075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73677</xdr:rowOff>
    </xdr:from>
    <xdr:ext cx="469744" cy="259045"/>
    <xdr:sp macro="" textlink="">
      <xdr:nvSpPr>
        <xdr:cNvPr id="848" name="n_2mainValue【公民館】&#10;一人当たり面積">
          <a:extLst>
            <a:ext uri="{FF2B5EF4-FFF2-40B4-BE49-F238E27FC236}">
              <a16:creationId xmlns:a16="http://schemas.microsoft.com/office/drawing/2014/main" id="{00000000-0008-0000-0100-000050030000}"/>
            </a:ext>
          </a:extLst>
        </xdr:cNvPr>
        <xdr:cNvSpPr txBox="1"/>
      </xdr:nvSpPr>
      <xdr:spPr>
        <a:xfrm>
          <a:off x="20199427" y="1859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74947</xdr:rowOff>
    </xdr:from>
    <xdr:ext cx="469744" cy="259045"/>
    <xdr:sp macro="" textlink="">
      <xdr:nvSpPr>
        <xdr:cNvPr id="849" name="n_3mainValue【公民館】&#10;一人当たり面積">
          <a:extLst>
            <a:ext uri="{FF2B5EF4-FFF2-40B4-BE49-F238E27FC236}">
              <a16:creationId xmlns:a16="http://schemas.microsoft.com/office/drawing/2014/main" id="{00000000-0008-0000-0100-000051030000}"/>
            </a:ext>
          </a:extLst>
        </xdr:cNvPr>
        <xdr:cNvSpPr txBox="1"/>
      </xdr:nvSpPr>
      <xdr:spPr>
        <a:xfrm>
          <a:off x="19310427" y="1859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77488</xdr:rowOff>
    </xdr:from>
    <xdr:ext cx="469744" cy="259045"/>
    <xdr:sp macro="" textlink="">
      <xdr:nvSpPr>
        <xdr:cNvPr id="850" name="n_4mainValue【公民館】&#10;一人当たり面積">
          <a:extLst>
            <a:ext uri="{FF2B5EF4-FFF2-40B4-BE49-F238E27FC236}">
              <a16:creationId xmlns:a16="http://schemas.microsoft.com/office/drawing/2014/main" id="{00000000-0008-0000-0100-000052030000}"/>
            </a:ext>
          </a:extLst>
        </xdr:cNvPr>
        <xdr:cNvSpPr txBox="1"/>
      </xdr:nvSpPr>
      <xdr:spPr>
        <a:xfrm>
          <a:off x="18421427" y="185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年度にかけて、</a:t>
          </a:r>
          <a:r>
            <a:rPr kumimoji="1" lang="ja-JP" altLang="en-US" sz="1100">
              <a:solidFill>
                <a:schemeClr val="dk1"/>
              </a:solidFill>
              <a:effectLst/>
              <a:latin typeface="+mn-lt"/>
              <a:ea typeface="+mn-ea"/>
              <a:cs typeface="+mn-cs"/>
            </a:rPr>
            <a:t>公営住宅以外</a:t>
          </a:r>
          <a:r>
            <a:rPr kumimoji="1" lang="ja-JP" altLang="ja-JP" sz="1100">
              <a:solidFill>
                <a:schemeClr val="dk1"/>
              </a:solidFill>
              <a:effectLst/>
              <a:latin typeface="+mn-lt"/>
              <a:ea typeface="+mn-ea"/>
              <a:cs typeface="+mn-cs"/>
            </a:rPr>
            <a:t>すべての施設で上昇している。</a:t>
          </a:r>
          <a:r>
            <a:rPr kumimoji="1" lang="ja-JP" altLang="en-US" sz="1100">
              <a:solidFill>
                <a:schemeClr val="dk1"/>
              </a:solidFill>
              <a:effectLst/>
              <a:latin typeface="+mn-lt"/>
              <a:ea typeface="+mn-ea"/>
              <a:cs typeface="+mn-cs"/>
            </a:rPr>
            <a:t>公営住宅は令和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戸の更新を実施した。</a:t>
          </a:r>
          <a:r>
            <a:rPr kumimoji="1" lang="ja-JP" altLang="ja-JP" sz="1100">
              <a:solidFill>
                <a:schemeClr val="dk1"/>
              </a:solidFill>
              <a:effectLst/>
              <a:latin typeface="+mn-lt"/>
              <a:ea typeface="+mn-ea"/>
              <a:cs typeface="+mn-cs"/>
            </a:rPr>
            <a:t>類似団体平均値と比べ低い水準である施設は、橋りょう・トンネル、学校施設</a:t>
          </a:r>
          <a:r>
            <a:rPr kumimoji="1" lang="ja-JP" altLang="en-US" sz="1100">
              <a:solidFill>
                <a:schemeClr val="dk1"/>
              </a:solidFill>
              <a:effectLst/>
              <a:latin typeface="+mn-lt"/>
              <a:ea typeface="+mn-ea"/>
              <a:cs typeface="+mn-cs"/>
            </a:rPr>
            <a:t>、公営住宅</a:t>
          </a:r>
          <a:r>
            <a:rPr kumimoji="1" lang="ja-JP" altLang="ja-JP" sz="1100">
              <a:solidFill>
                <a:schemeClr val="dk1"/>
              </a:solidFill>
              <a:effectLst/>
              <a:latin typeface="+mn-lt"/>
              <a:ea typeface="+mn-ea"/>
              <a:cs typeface="+mn-cs"/>
            </a:rPr>
            <a:t>及び公民館で、その他の施設は、高い水準となっている。学校施設については、統廃合によるものであり、他の施設についても単なる改修や建て替えによるばかりではなく、経常経費の削減を図る観点から、施設の集約化や複合化を視野に入れた老朽化対策が重要である。</a:t>
          </a:r>
          <a:endParaRPr lang="ja-JP" altLang="ja-JP" sz="1400">
            <a:effectLst/>
          </a:endParaRPr>
        </a:p>
        <a:p>
          <a:r>
            <a:rPr kumimoji="1" lang="ja-JP" altLang="ja-JP" sz="1100">
              <a:solidFill>
                <a:schemeClr val="dk1"/>
              </a:solidFill>
              <a:effectLst/>
              <a:latin typeface="+mn-lt"/>
              <a:ea typeface="+mn-ea"/>
              <a:cs typeface="+mn-cs"/>
            </a:rPr>
            <a:t>　また、一人当たり面積について、類似団体平均値との比較では、特に保育施設の水準が高く、子育て環境の充実とのバランスに配慮しながらも、児童数の推移を勘案しつつ、施設の統合や民営化等を通じた、施設規模の適正化に取り組む必要があ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年度末には町営の保育施設</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施設のうち</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施設を廃止予定である。</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石川県中能登町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16,529
16,353
89.45
17,074,831
16,130,740
748,163
6,578,769
12,198,888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72753</xdr:rowOff>
    </xdr:from>
    <xdr:to>
      <xdr:col>6</xdr:col>
      <xdr:colOff>38100</xdr:colOff>
      <xdr:row>38</xdr:row>
      <xdr:rowOff>2903</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134801</xdr:rowOff>
    </xdr:from>
    <xdr:to>
      <xdr:col>24</xdr:col>
      <xdr:colOff>114300</xdr:colOff>
      <xdr:row>38</xdr:row>
      <xdr:rowOff>64951</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157678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32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102144</xdr:rowOff>
    </xdr:from>
    <xdr:to>
      <xdr:col>20</xdr:col>
      <xdr:colOff>38100</xdr:colOff>
      <xdr:row>38</xdr:row>
      <xdr:rowOff>32294</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152944</xdr:rowOff>
    </xdr:from>
    <xdr:to>
      <xdr:col>24</xdr:col>
      <xdr:colOff>63500</xdr:colOff>
      <xdr:row>38</xdr:row>
      <xdr:rowOff>14151</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49659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69487</xdr:rowOff>
    </xdr:from>
    <xdr:to>
      <xdr:col>15</xdr:col>
      <xdr:colOff>101600</xdr:colOff>
      <xdr:row>37</xdr:row>
      <xdr:rowOff>171087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120287</xdr:rowOff>
    </xdr:from>
    <xdr:to>
      <xdr:col>19</xdr:col>
      <xdr:colOff>177800</xdr:colOff>
      <xdr:row>37</xdr:row>
      <xdr:rowOff>152944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4639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37</xdr:row>
      <xdr:rowOff>120287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4312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92347</xdr:rowOff>
    </xdr:from>
    <xdr:to>
      <xdr:col>6</xdr:col>
      <xdr:colOff>38100</xdr:colOff>
      <xdr:row>38</xdr:row>
      <xdr:rowOff>22497</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87630</xdr:rowOff>
    </xdr:from>
    <xdr:to>
      <xdr:col>10</xdr:col>
      <xdr:colOff>114300</xdr:colOff>
      <xdr:row>37</xdr:row>
      <xdr:rowOff>143147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flipV="1">
          <a:off x="1130300" y="643128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19430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48821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22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16164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154957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13624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75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105410</xdr:rowOff>
    </xdr:from>
    <xdr:to>
      <xdr:col>36</xdr:col>
      <xdr:colOff>165100</xdr:colOff>
      <xdr:row>40</xdr:row>
      <xdr:rowOff>35560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50546</xdr:rowOff>
    </xdr:from>
    <xdr:to>
      <xdr:col>55</xdr:col>
      <xdr:colOff>50800</xdr:colOff>
      <xdr:row>39</xdr:row>
      <xdr:rowOff>152146</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73423</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5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55118</xdr:rowOff>
    </xdr:from>
    <xdr:to>
      <xdr:col>50</xdr:col>
      <xdr:colOff>165100</xdr:colOff>
      <xdr:row>39</xdr:row>
      <xdr:rowOff>156718</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101346</xdr:rowOff>
    </xdr:from>
    <xdr:to>
      <xdr:col>55</xdr:col>
      <xdr:colOff>0</xdr:colOff>
      <xdr:row>39</xdr:row>
      <xdr:rowOff>105918</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7878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105918</xdr:rowOff>
    </xdr:from>
    <xdr:to>
      <xdr:col>50</xdr:col>
      <xdr:colOff>114300</xdr:colOff>
      <xdr:row>39</xdr:row>
      <xdr:rowOff>110490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7924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68834</xdr:rowOff>
    </xdr:from>
    <xdr:to>
      <xdr:col>41</xdr:col>
      <xdr:colOff>101600</xdr:colOff>
      <xdr:row>39</xdr:row>
      <xdr:rowOff>170434</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119634</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7970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xdr:rowOff>
    </xdr:from>
    <xdr:to>
      <xdr:col>36</xdr:col>
      <xdr:colOff>165100</xdr:colOff>
      <xdr:row>39</xdr:row>
      <xdr:rowOff>115570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119634</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67513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26687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1795</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6367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15511</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53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132097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42545</xdr:rowOff>
    </xdr:from>
    <xdr:to>
      <xdr:col>24</xdr:col>
      <xdr:colOff>114300</xdr:colOff>
      <xdr:row>61</xdr:row>
      <xdr:rowOff>144145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20972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8255</xdr:rowOff>
    </xdr:from>
    <xdr:to>
      <xdr:col>20</xdr:col>
      <xdr:colOff>38100</xdr:colOff>
      <xdr:row>61</xdr:row>
      <xdr:rowOff>109855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59055</xdr:rowOff>
    </xdr:from>
    <xdr:to>
      <xdr:col>24</xdr:col>
      <xdr:colOff>63500</xdr:colOff>
      <xdr:row>61</xdr:row>
      <xdr:rowOff>93345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5175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143510</xdr:rowOff>
    </xdr:from>
    <xdr:to>
      <xdr:col>15</xdr:col>
      <xdr:colOff>101600</xdr:colOff>
      <xdr:row>61</xdr:row>
      <xdr:rowOff>73660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59055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4813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105410</xdr:rowOff>
    </xdr:from>
    <xdr:to>
      <xdr:col>10</xdr:col>
      <xdr:colOff>165100</xdr:colOff>
      <xdr:row>61</xdr:row>
      <xdr:rowOff>35560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156210</xdr:rowOff>
    </xdr:from>
    <xdr:to>
      <xdr:col>15</xdr:col>
      <xdr:colOff>50800</xdr:colOff>
      <xdr:row>61</xdr:row>
      <xdr:rowOff>22860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4432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69215</xdr:rowOff>
    </xdr:from>
    <xdr:to>
      <xdr:col>6</xdr:col>
      <xdr:colOff>38100</xdr:colOff>
      <xdr:row>60</xdr:row>
      <xdr:rowOff>170815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120015</xdr:rowOff>
    </xdr:from>
    <xdr:to>
      <xdr:col>10</xdr:col>
      <xdr:colOff>114300</xdr:colOff>
      <xdr:row>60</xdr:row>
      <xdr:rowOff>156210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4070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100982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26687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15892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110592</xdr:rowOff>
    </xdr:from>
    <xdr:to>
      <xdr:col>36</xdr:col>
      <xdr:colOff>165100</xdr:colOff>
      <xdr:row>62</xdr:row>
      <xdr:rowOff>40742</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5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16866</xdr:rowOff>
    </xdr:from>
    <xdr:to>
      <xdr:col>55</xdr:col>
      <xdr:colOff>50800</xdr:colOff>
      <xdr:row>60</xdr:row>
      <xdr:rowOff>118466</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1030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39743</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10155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406</xdr:rowOff>
    </xdr:from>
    <xdr:to>
      <xdr:col>50</xdr:col>
      <xdr:colOff>165100</xdr:colOff>
      <xdr:row>60</xdr:row>
      <xdr:rowOff>102006</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28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51206</xdr:rowOff>
    </xdr:from>
    <xdr:to>
      <xdr:col>55</xdr:col>
      <xdr:colOff>0</xdr:colOff>
      <xdr:row>60</xdr:row>
      <xdr:rowOff>67666</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9639300" y="10338206"/>
          <a:ext cx="8382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11379</xdr:rowOff>
    </xdr:from>
    <xdr:to>
      <xdr:col>46</xdr:col>
      <xdr:colOff>38100</xdr:colOff>
      <xdr:row>60</xdr:row>
      <xdr:rowOff>112979</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29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51206</xdr:rowOff>
    </xdr:from>
    <xdr:to>
      <xdr:col>50</xdr:col>
      <xdr:colOff>114300</xdr:colOff>
      <xdr:row>60</xdr:row>
      <xdr:rowOff>62179</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8750300" y="10338206"/>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19609</xdr:rowOff>
    </xdr:from>
    <xdr:to>
      <xdr:col>41</xdr:col>
      <xdr:colOff>101600</xdr:colOff>
      <xdr:row>60</xdr:row>
      <xdr:rowOff>121209</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30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62179</xdr:rowOff>
    </xdr:from>
    <xdr:to>
      <xdr:col>45</xdr:col>
      <xdr:colOff>177800</xdr:colOff>
      <xdr:row>60</xdr:row>
      <xdr:rowOff>70409</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7861300" y="10349179"/>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129337</xdr:rowOff>
    </xdr:from>
    <xdr:to>
      <xdr:col>36</xdr:col>
      <xdr:colOff>165100</xdr:colOff>
      <xdr:row>61</xdr:row>
      <xdr:rowOff>59487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41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70409</xdr:rowOff>
    </xdr:from>
    <xdr:to>
      <xdr:col>41</xdr:col>
      <xdr:colOff>50800</xdr:colOff>
      <xdr:row>61</xdr:row>
      <xdr:rowOff>8687</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6972300" y="10357409"/>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31869</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66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118533</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1006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129506</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1007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137736</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1008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76014</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1019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2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0000000-0008-0000-02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00000000-0008-0000-0200-000020010000}"/>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200-000022010000}"/>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114663</xdr:rowOff>
    </xdr:from>
    <xdr:to>
      <xdr:col>6</xdr:col>
      <xdr:colOff>38100</xdr:colOff>
      <xdr:row>83</xdr:row>
      <xdr:rowOff>44813</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079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155484</xdr:rowOff>
    </xdr:from>
    <xdr:to>
      <xdr:col>24</xdr:col>
      <xdr:colOff>114300</xdr:colOff>
      <xdr:row>85</xdr:row>
      <xdr:rowOff>85634</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45847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133911</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200-00002E010000}"/>
            </a:ext>
          </a:extLst>
        </xdr:cNvPr>
        <xdr:cNvSpPr txBox="1"/>
      </xdr:nvSpPr>
      <xdr:spPr>
        <a:xfrm>
          <a:off x="4673600"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113030</xdr:rowOff>
    </xdr:from>
    <xdr:to>
      <xdr:col>20</xdr:col>
      <xdr:colOff>38100</xdr:colOff>
      <xdr:row>85</xdr:row>
      <xdr:rowOff>43180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3746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163830</xdr:rowOff>
    </xdr:from>
    <xdr:to>
      <xdr:col>24</xdr:col>
      <xdr:colOff>63500</xdr:colOff>
      <xdr:row>85</xdr:row>
      <xdr:rowOff>34834</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3797300" y="1456563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72208</xdr:rowOff>
    </xdr:from>
    <xdr:to>
      <xdr:col>15</xdr:col>
      <xdr:colOff>101600</xdr:colOff>
      <xdr:row>85</xdr:row>
      <xdr:rowOff>2358</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2857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123008</xdr:rowOff>
    </xdr:from>
    <xdr:to>
      <xdr:col>19</xdr:col>
      <xdr:colOff>177800</xdr:colOff>
      <xdr:row>84</xdr:row>
      <xdr:rowOff>163830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908300" y="1452480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29755</xdr:rowOff>
    </xdr:from>
    <xdr:to>
      <xdr:col>10</xdr:col>
      <xdr:colOff>165100</xdr:colOff>
      <xdr:row>84</xdr:row>
      <xdr:rowOff>131355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9685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80555</xdr:rowOff>
    </xdr:from>
    <xdr:to>
      <xdr:col>15</xdr:col>
      <xdr:colOff>50800</xdr:colOff>
      <xdr:row>84</xdr:row>
      <xdr:rowOff>123008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019300" y="14482355"/>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158750</xdr:rowOff>
    </xdr:from>
    <xdr:to>
      <xdr:col>6</xdr:col>
      <xdr:colOff>38100</xdr:colOff>
      <xdr:row>84</xdr:row>
      <xdr:rowOff>88900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079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38100</xdr:rowOff>
    </xdr:from>
    <xdr:to>
      <xdr:col>10</xdr:col>
      <xdr:colOff>114300</xdr:colOff>
      <xdr:row>84</xdr:row>
      <xdr:rowOff>80555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130300" y="1443990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61340</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34307</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164935</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122482</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52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80027</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2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200-000055010000}"/>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200-000057010000}"/>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200-000059010000}"/>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39878</xdr:rowOff>
    </xdr:from>
    <xdr:to>
      <xdr:col>36</xdr:col>
      <xdr:colOff>165100</xdr:colOff>
      <xdr:row>83</xdr:row>
      <xdr:rowOff>141478</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6921500" y="1427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33020</xdr:rowOff>
    </xdr:from>
    <xdr:to>
      <xdr:col>55</xdr:col>
      <xdr:colOff>50800</xdr:colOff>
      <xdr:row>80</xdr:row>
      <xdr:rowOff>134620</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04267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55897</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200-000065010000}"/>
            </a:ext>
          </a:extLst>
        </xdr:cNvPr>
        <xdr:cNvSpPr txBox="1"/>
      </xdr:nvSpPr>
      <xdr:spPr>
        <a:xfrm>
          <a:off x="10515600"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51308</xdr:rowOff>
    </xdr:from>
    <xdr:to>
      <xdr:col>50</xdr:col>
      <xdr:colOff>165100</xdr:colOff>
      <xdr:row>80</xdr:row>
      <xdr:rowOff>152908</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88500" y="1376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83820</xdr:rowOff>
    </xdr:from>
    <xdr:to>
      <xdr:col>55</xdr:col>
      <xdr:colOff>0</xdr:colOff>
      <xdr:row>80</xdr:row>
      <xdr:rowOff>102108</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9639300" y="137998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67311</xdr:rowOff>
    </xdr:from>
    <xdr:to>
      <xdr:col>46</xdr:col>
      <xdr:colOff>38100</xdr:colOff>
      <xdr:row>80</xdr:row>
      <xdr:rowOff>168911</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699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102108</xdr:rowOff>
    </xdr:from>
    <xdr:to>
      <xdr:col>50</xdr:col>
      <xdr:colOff>114300</xdr:colOff>
      <xdr:row>80</xdr:row>
      <xdr:rowOff>118111</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8750300" y="13818108"/>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81026</xdr:rowOff>
    </xdr:from>
    <xdr:to>
      <xdr:col>41</xdr:col>
      <xdr:colOff>101600</xdr:colOff>
      <xdr:row>81</xdr:row>
      <xdr:rowOff>11176</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810500" y="137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118111</xdr:rowOff>
    </xdr:from>
    <xdr:to>
      <xdr:col>45</xdr:col>
      <xdr:colOff>177800</xdr:colOff>
      <xdr:row>80</xdr:row>
      <xdr:rowOff>131826</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7861300" y="1383411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94742</xdr:rowOff>
    </xdr:from>
    <xdr:to>
      <xdr:col>36</xdr:col>
      <xdr:colOff>165100</xdr:colOff>
      <xdr:row>81</xdr:row>
      <xdr:rowOff>24892</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6921500" y="1381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131826</xdr:rowOff>
    </xdr:from>
    <xdr:to>
      <xdr:col>41</xdr:col>
      <xdr:colOff>50800</xdr:colOff>
      <xdr:row>80</xdr:row>
      <xdr:rowOff>145542</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6972300" y="1384782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00000000-0008-0000-0200-00006E010000}"/>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00000000-0008-0000-0200-00006F010000}"/>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a:extLst>
            <a:ext uri="{FF2B5EF4-FFF2-40B4-BE49-F238E27FC236}">
              <a16:creationId xmlns:a16="http://schemas.microsoft.com/office/drawing/2014/main" id="{00000000-0008-0000-0200-000070010000}"/>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132605</xdr:rowOff>
    </xdr:from>
    <xdr:ext cx="469744" cy="259045"/>
    <xdr:sp macro="" textlink="">
      <xdr:nvSpPr>
        <xdr:cNvPr id="369" name="n_4aveValue【福祉施設】&#10;一人当たり面積">
          <a:extLst>
            <a:ext uri="{FF2B5EF4-FFF2-40B4-BE49-F238E27FC236}">
              <a16:creationId xmlns:a16="http://schemas.microsoft.com/office/drawing/2014/main" id="{00000000-0008-0000-0200-000071010000}"/>
            </a:ext>
          </a:extLst>
        </xdr:cNvPr>
        <xdr:cNvSpPr txBox="1"/>
      </xdr:nvSpPr>
      <xdr:spPr>
        <a:xfrm>
          <a:off x="6737427" y="1436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169435</xdr:rowOff>
    </xdr:from>
    <xdr:ext cx="469744" cy="259045"/>
    <xdr:sp macro="" textlink="">
      <xdr:nvSpPr>
        <xdr:cNvPr id="370" name="n_1mainValue【福祉施設】&#10;一人当たり面積">
          <a:extLst>
            <a:ext uri="{FF2B5EF4-FFF2-40B4-BE49-F238E27FC236}">
              <a16:creationId xmlns:a16="http://schemas.microsoft.com/office/drawing/2014/main" id="{00000000-0008-0000-0200-000072010000}"/>
            </a:ext>
          </a:extLst>
        </xdr:cNvPr>
        <xdr:cNvSpPr txBox="1"/>
      </xdr:nvSpPr>
      <xdr:spPr>
        <a:xfrm>
          <a:off x="9391727" y="135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13988</xdr:rowOff>
    </xdr:from>
    <xdr:ext cx="469744" cy="259045"/>
    <xdr:sp macro="" textlink="">
      <xdr:nvSpPr>
        <xdr:cNvPr id="371" name="n_2mainValue【福祉施設】&#10;一人当たり面積">
          <a:extLst>
            <a:ext uri="{FF2B5EF4-FFF2-40B4-BE49-F238E27FC236}">
              <a16:creationId xmlns:a16="http://schemas.microsoft.com/office/drawing/2014/main" id="{00000000-0008-0000-0200-000073010000}"/>
            </a:ext>
          </a:extLst>
        </xdr:cNvPr>
        <xdr:cNvSpPr txBox="1"/>
      </xdr:nvSpPr>
      <xdr:spPr>
        <a:xfrm>
          <a:off x="85154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27703</xdr:rowOff>
    </xdr:from>
    <xdr:ext cx="469744" cy="259045"/>
    <xdr:sp macro="" textlink="">
      <xdr:nvSpPr>
        <xdr:cNvPr id="372" name="n_3mainValue【福祉施設】&#10;一人当たり面積">
          <a:extLst>
            <a:ext uri="{FF2B5EF4-FFF2-40B4-BE49-F238E27FC236}">
              <a16:creationId xmlns:a16="http://schemas.microsoft.com/office/drawing/2014/main" id="{00000000-0008-0000-0200-000074010000}"/>
            </a:ext>
          </a:extLst>
        </xdr:cNvPr>
        <xdr:cNvSpPr txBox="1"/>
      </xdr:nvSpPr>
      <xdr:spPr>
        <a:xfrm>
          <a:off x="7626427" y="1357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41419</xdr:rowOff>
    </xdr:from>
    <xdr:ext cx="469744" cy="259045"/>
    <xdr:sp macro="" textlink="">
      <xdr:nvSpPr>
        <xdr:cNvPr id="373" name="n_4mainValue【福祉施設】&#10;一人当たり面積">
          <a:extLst>
            <a:ext uri="{FF2B5EF4-FFF2-40B4-BE49-F238E27FC236}">
              <a16:creationId xmlns:a16="http://schemas.microsoft.com/office/drawing/2014/main" id="{00000000-0008-0000-0200-000075010000}"/>
            </a:ext>
          </a:extLst>
        </xdr:cNvPr>
        <xdr:cNvSpPr txBox="1"/>
      </xdr:nvSpPr>
      <xdr:spPr>
        <a:xfrm>
          <a:off x="6737427" y="1358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2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2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200-000091010000}"/>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200-000093010000}"/>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23495</xdr:rowOff>
    </xdr:from>
    <xdr:to>
      <xdr:col>6</xdr:col>
      <xdr:colOff>38100</xdr:colOff>
      <xdr:row>103</xdr:row>
      <xdr:rowOff>125095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079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160655</xdr:rowOff>
    </xdr:from>
    <xdr:to>
      <xdr:col>24</xdr:col>
      <xdr:colOff>114300</xdr:colOff>
      <xdr:row>104</xdr:row>
      <xdr:rowOff>90805</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458470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139082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200-00009F010000}"/>
            </a:ext>
          </a:extLst>
        </xdr:cNvPr>
        <xdr:cNvSpPr txBox="1"/>
      </xdr:nvSpPr>
      <xdr:spPr>
        <a:xfrm>
          <a:off x="4673600"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122555</xdr:rowOff>
    </xdr:from>
    <xdr:to>
      <xdr:col>20</xdr:col>
      <xdr:colOff>38100</xdr:colOff>
      <xdr:row>104</xdr:row>
      <xdr:rowOff>52705</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3746500" y="177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1905</xdr:rowOff>
    </xdr:from>
    <xdr:to>
      <xdr:col>24</xdr:col>
      <xdr:colOff>63500</xdr:colOff>
      <xdr:row>104</xdr:row>
      <xdr:rowOff>40005</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3797300" y="178327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84455</xdr:rowOff>
    </xdr:from>
    <xdr:to>
      <xdr:col>15</xdr:col>
      <xdr:colOff>101600</xdr:colOff>
      <xdr:row>104</xdr:row>
      <xdr:rowOff>14605</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2857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135255</xdr:rowOff>
    </xdr:from>
    <xdr:to>
      <xdr:col>19</xdr:col>
      <xdr:colOff>177800</xdr:colOff>
      <xdr:row>104</xdr:row>
      <xdr:rowOff>1905</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2908300" y="177946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46355</xdr:rowOff>
    </xdr:from>
    <xdr:to>
      <xdr:col>10</xdr:col>
      <xdr:colOff>165100</xdr:colOff>
      <xdr:row>103</xdr:row>
      <xdr:rowOff>147955</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968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97155</xdr:rowOff>
    </xdr:from>
    <xdr:to>
      <xdr:col>15</xdr:col>
      <xdr:colOff>50800</xdr:colOff>
      <xdr:row>103</xdr:row>
      <xdr:rowOff>135255</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2019300" y="17756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8255</xdr:rowOff>
    </xdr:from>
    <xdr:to>
      <xdr:col>6</xdr:col>
      <xdr:colOff>38100</xdr:colOff>
      <xdr:row>103</xdr:row>
      <xdr:rowOff>109855</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10795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59055</xdr:rowOff>
    </xdr:from>
    <xdr:to>
      <xdr:col>10</xdr:col>
      <xdr:colOff>114300</xdr:colOff>
      <xdr:row>103</xdr:row>
      <xdr:rowOff>97155</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130300" y="17718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200-0000A8010000}"/>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200-0000A9010000}"/>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200-0000AA010000}"/>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116222</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200-0000AB010000}"/>
            </a:ext>
          </a:extLst>
        </xdr:cNvPr>
        <xdr:cNvSpPr txBox="1"/>
      </xdr:nvSpPr>
      <xdr:spPr>
        <a:xfrm>
          <a:off x="927744" y="1777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43832</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78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5732</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139082</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126382</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00000000-0008-0000-02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00000000-0008-0000-0200-0000C8010000}"/>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00000000-0008-0000-0200-0000CA010000}"/>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60" name="【市民会館】&#10;一人当たり面積平均値テキスト">
          <a:extLst>
            <a:ext uri="{FF2B5EF4-FFF2-40B4-BE49-F238E27FC236}">
              <a16:creationId xmlns:a16="http://schemas.microsoft.com/office/drawing/2014/main" id="{00000000-0008-0000-0200-0000CC010000}"/>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111506</xdr:rowOff>
    </xdr:from>
    <xdr:to>
      <xdr:col>36</xdr:col>
      <xdr:colOff>165100</xdr:colOff>
      <xdr:row>108</xdr:row>
      <xdr:rowOff>41656</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6921500" y="1845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87885</xdr:rowOff>
    </xdr:from>
    <xdr:to>
      <xdr:col>55</xdr:col>
      <xdr:colOff>50800</xdr:colOff>
      <xdr:row>108</xdr:row>
      <xdr:rowOff>18035</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0426700" y="1843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110762</xdr:rowOff>
    </xdr:from>
    <xdr:ext cx="469744" cy="259045"/>
    <xdr:sp macro="" textlink="">
      <xdr:nvSpPr>
        <xdr:cNvPr id="472" name="【市民会館】&#10;一人当たり面積該当値テキスト">
          <a:extLst>
            <a:ext uri="{FF2B5EF4-FFF2-40B4-BE49-F238E27FC236}">
              <a16:creationId xmlns:a16="http://schemas.microsoft.com/office/drawing/2014/main" id="{00000000-0008-0000-0200-0000D8010000}"/>
            </a:ext>
          </a:extLst>
        </xdr:cNvPr>
        <xdr:cNvSpPr txBox="1"/>
      </xdr:nvSpPr>
      <xdr:spPr>
        <a:xfrm>
          <a:off x="10515600" y="1828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90932</xdr:rowOff>
    </xdr:from>
    <xdr:to>
      <xdr:col>50</xdr:col>
      <xdr:colOff>165100</xdr:colOff>
      <xdr:row>108</xdr:row>
      <xdr:rowOff>21082</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9588500" y="1843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138685</xdr:rowOff>
    </xdr:from>
    <xdr:to>
      <xdr:col>55</xdr:col>
      <xdr:colOff>0</xdr:colOff>
      <xdr:row>107</xdr:row>
      <xdr:rowOff>141732</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9639300" y="18483835"/>
          <a:ext cx="8382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94742</xdr:rowOff>
    </xdr:from>
    <xdr:to>
      <xdr:col>46</xdr:col>
      <xdr:colOff>38100</xdr:colOff>
      <xdr:row>108</xdr:row>
      <xdr:rowOff>24892</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8699500" y="184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141732</xdr:rowOff>
    </xdr:from>
    <xdr:to>
      <xdr:col>50</xdr:col>
      <xdr:colOff>114300</xdr:colOff>
      <xdr:row>107</xdr:row>
      <xdr:rowOff>145542</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8750300" y="1848688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97028</xdr:rowOff>
    </xdr:from>
    <xdr:to>
      <xdr:col>41</xdr:col>
      <xdr:colOff>101600</xdr:colOff>
      <xdr:row>108</xdr:row>
      <xdr:rowOff>27178</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7810500" y="1844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145542</xdr:rowOff>
    </xdr:from>
    <xdr:to>
      <xdr:col>45</xdr:col>
      <xdr:colOff>177800</xdr:colOff>
      <xdr:row>107</xdr:row>
      <xdr:rowOff>147828</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7861300" y="184906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99313</xdr:rowOff>
    </xdr:from>
    <xdr:to>
      <xdr:col>36</xdr:col>
      <xdr:colOff>165100</xdr:colOff>
      <xdr:row>108</xdr:row>
      <xdr:rowOff>29463</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6921500" y="1844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147828</xdr:rowOff>
    </xdr:from>
    <xdr:to>
      <xdr:col>41</xdr:col>
      <xdr:colOff>50800</xdr:colOff>
      <xdr:row>107</xdr:row>
      <xdr:rowOff>150113</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flipV="1">
          <a:off x="6972300" y="1849297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81" name="n_1aveValue【市民会館】&#10;一人当たり面積">
          <a:extLst>
            <a:ext uri="{FF2B5EF4-FFF2-40B4-BE49-F238E27FC236}">
              <a16:creationId xmlns:a16="http://schemas.microsoft.com/office/drawing/2014/main" id="{00000000-0008-0000-0200-0000E1010000}"/>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00000000-0008-0000-0200-0000E2010000}"/>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00000000-0008-0000-0200-0000E3010000}"/>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32783</xdr:rowOff>
    </xdr:from>
    <xdr:ext cx="469744" cy="259045"/>
    <xdr:sp macro="" textlink="">
      <xdr:nvSpPr>
        <xdr:cNvPr id="484" name="n_4aveValue【市民会館】&#10;一人当たり面積">
          <a:extLst>
            <a:ext uri="{FF2B5EF4-FFF2-40B4-BE49-F238E27FC236}">
              <a16:creationId xmlns:a16="http://schemas.microsoft.com/office/drawing/2014/main" id="{00000000-0008-0000-0200-0000E4010000}"/>
            </a:ext>
          </a:extLst>
        </xdr:cNvPr>
        <xdr:cNvSpPr txBox="1"/>
      </xdr:nvSpPr>
      <xdr:spPr>
        <a:xfrm>
          <a:off x="6737427" y="1854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37609</xdr:rowOff>
    </xdr:from>
    <xdr:ext cx="469744" cy="259045"/>
    <xdr:sp macro="" textlink="">
      <xdr:nvSpPr>
        <xdr:cNvPr id="485" name="n_1mainValue【市民会館】&#10;一人当たり面積">
          <a:extLst>
            <a:ext uri="{FF2B5EF4-FFF2-40B4-BE49-F238E27FC236}">
              <a16:creationId xmlns:a16="http://schemas.microsoft.com/office/drawing/2014/main" id="{00000000-0008-0000-0200-0000E5010000}"/>
            </a:ext>
          </a:extLst>
        </xdr:cNvPr>
        <xdr:cNvSpPr txBox="1"/>
      </xdr:nvSpPr>
      <xdr:spPr>
        <a:xfrm>
          <a:off x="9391727" y="1821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16019</xdr:rowOff>
    </xdr:from>
    <xdr:ext cx="469744" cy="259045"/>
    <xdr:sp macro="" textlink="">
      <xdr:nvSpPr>
        <xdr:cNvPr id="486" name="n_2mainValue【市民会館】&#10;一人当たり面積">
          <a:extLst>
            <a:ext uri="{FF2B5EF4-FFF2-40B4-BE49-F238E27FC236}">
              <a16:creationId xmlns:a16="http://schemas.microsoft.com/office/drawing/2014/main" id="{00000000-0008-0000-0200-0000E6010000}"/>
            </a:ext>
          </a:extLst>
        </xdr:cNvPr>
        <xdr:cNvSpPr txBox="1"/>
      </xdr:nvSpPr>
      <xdr:spPr>
        <a:xfrm>
          <a:off x="8515427"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18305</xdr:rowOff>
    </xdr:from>
    <xdr:ext cx="469744" cy="259045"/>
    <xdr:sp macro="" textlink="">
      <xdr:nvSpPr>
        <xdr:cNvPr id="487" name="n_3mainValue【市民会館】&#10;一人当たり面積">
          <a:extLst>
            <a:ext uri="{FF2B5EF4-FFF2-40B4-BE49-F238E27FC236}">
              <a16:creationId xmlns:a16="http://schemas.microsoft.com/office/drawing/2014/main" id="{00000000-0008-0000-0200-0000E7010000}"/>
            </a:ext>
          </a:extLst>
        </xdr:cNvPr>
        <xdr:cNvSpPr txBox="1"/>
      </xdr:nvSpPr>
      <xdr:spPr>
        <a:xfrm>
          <a:off x="7626427" y="1853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45990</xdr:rowOff>
    </xdr:from>
    <xdr:ext cx="469744" cy="259045"/>
    <xdr:sp macro="" textlink="">
      <xdr:nvSpPr>
        <xdr:cNvPr id="488" name="n_4mainValue【市民会館】&#10;一人当たり面積">
          <a:extLst>
            <a:ext uri="{FF2B5EF4-FFF2-40B4-BE49-F238E27FC236}">
              <a16:creationId xmlns:a16="http://schemas.microsoft.com/office/drawing/2014/main" id="{00000000-0008-0000-0200-0000E8010000}"/>
            </a:ext>
          </a:extLst>
        </xdr:cNvPr>
        <xdr:cNvSpPr txBox="1"/>
      </xdr:nvSpPr>
      <xdr:spPr>
        <a:xfrm>
          <a:off x="6737427" y="1821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00000000-0008-0000-0200-00000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00000000-0008-0000-0200-000010020000}"/>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00000000-0008-0000-0200-000012020000}"/>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00000000-0008-0000-0200-000014020000}"/>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5" name="フローチャート: 判断 534">
          <a:extLst>
            <a:ext uri="{FF2B5EF4-FFF2-40B4-BE49-F238E27FC236}">
              <a16:creationId xmlns:a16="http://schemas.microsoft.com/office/drawing/2014/main" id="{00000000-0008-0000-0200-000017020000}"/>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6" name="フローチャート: 判断 535">
          <a:extLst>
            <a:ext uri="{FF2B5EF4-FFF2-40B4-BE49-F238E27FC236}">
              <a16:creationId xmlns:a16="http://schemas.microsoft.com/office/drawing/2014/main" id="{00000000-0008-0000-0200-000018020000}"/>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68072</xdr:rowOff>
    </xdr:from>
    <xdr:to>
      <xdr:col>67</xdr:col>
      <xdr:colOff>101600</xdr:colOff>
      <xdr:row>57</xdr:row>
      <xdr:rowOff>169672</xdr:rowOff>
    </xdr:to>
    <xdr:sp macro="" textlink="">
      <xdr:nvSpPr>
        <xdr:cNvPr id="537" name="フローチャート: 判断 536">
          <a:extLst>
            <a:ext uri="{FF2B5EF4-FFF2-40B4-BE49-F238E27FC236}">
              <a16:creationId xmlns:a16="http://schemas.microsoft.com/office/drawing/2014/main" id="{00000000-0008-0000-0200-000019020000}"/>
            </a:ext>
          </a:extLst>
        </xdr:cNvPr>
        <xdr:cNvSpPr/>
      </xdr:nvSpPr>
      <xdr:spPr>
        <a:xfrm>
          <a:off x="12763500" y="984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125222</xdr:rowOff>
    </xdr:from>
    <xdr:to>
      <xdr:col>85</xdr:col>
      <xdr:colOff>177800</xdr:colOff>
      <xdr:row>60</xdr:row>
      <xdr:rowOff>55372</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62687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103649</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00000000-0008-0000-0200-000020020000}"/>
            </a:ext>
          </a:extLst>
        </xdr:cNvPr>
        <xdr:cNvSpPr txBox="1"/>
      </xdr:nvSpPr>
      <xdr:spPr>
        <a:xfrm>
          <a:off x="16357600"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63500</xdr:rowOff>
    </xdr:from>
    <xdr:to>
      <xdr:col>81</xdr:col>
      <xdr:colOff>101600</xdr:colOff>
      <xdr:row>59</xdr:row>
      <xdr:rowOff>165100</xdr:rowOff>
    </xdr:to>
    <xdr:sp macro="" textlink="">
      <xdr:nvSpPr>
        <xdr:cNvPr id="545" name="楕円 544">
          <a:extLst>
            <a:ext uri="{FF2B5EF4-FFF2-40B4-BE49-F238E27FC236}">
              <a16:creationId xmlns:a16="http://schemas.microsoft.com/office/drawing/2014/main" id="{00000000-0008-0000-0200-000021020000}"/>
            </a:ext>
          </a:extLst>
        </xdr:cNvPr>
        <xdr:cNvSpPr/>
      </xdr:nvSpPr>
      <xdr:spPr>
        <a:xfrm>
          <a:off x="15430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114300</xdr:rowOff>
    </xdr:from>
    <xdr:to>
      <xdr:col>85</xdr:col>
      <xdr:colOff>127000</xdr:colOff>
      <xdr:row>60</xdr:row>
      <xdr:rowOff>4572</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5481300" y="10229850"/>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1778</xdr:rowOff>
    </xdr:from>
    <xdr:to>
      <xdr:col>76</xdr:col>
      <xdr:colOff>165100</xdr:colOff>
      <xdr:row>59</xdr:row>
      <xdr:rowOff>103378</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454150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52578</xdr:rowOff>
    </xdr:from>
    <xdr:to>
      <xdr:col>81</xdr:col>
      <xdr:colOff>50800</xdr:colOff>
      <xdr:row>59</xdr:row>
      <xdr:rowOff>114300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4592300" y="1016812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111506</xdr:rowOff>
    </xdr:from>
    <xdr:to>
      <xdr:col>72</xdr:col>
      <xdr:colOff>38100</xdr:colOff>
      <xdr:row>59</xdr:row>
      <xdr:rowOff>41656</xdr:rowOff>
    </xdr:to>
    <xdr:sp macro="" textlink="">
      <xdr:nvSpPr>
        <xdr:cNvPr id="549" name="楕円 548">
          <a:extLst>
            <a:ext uri="{FF2B5EF4-FFF2-40B4-BE49-F238E27FC236}">
              <a16:creationId xmlns:a16="http://schemas.microsoft.com/office/drawing/2014/main" id="{00000000-0008-0000-0200-000025020000}"/>
            </a:ext>
          </a:extLst>
        </xdr:cNvPr>
        <xdr:cNvSpPr/>
      </xdr:nvSpPr>
      <xdr:spPr>
        <a:xfrm>
          <a:off x="13652500" y="100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162306</xdr:rowOff>
    </xdr:from>
    <xdr:to>
      <xdr:col>76</xdr:col>
      <xdr:colOff>114300</xdr:colOff>
      <xdr:row>59</xdr:row>
      <xdr:rowOff>52578</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3703300" y="1010640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49784</xdr:rowOff>
    </xdr:from>
    <xdr:to>
      <xdr:col>67</xdr:col>
      <xdr:colOff>101600</xdr:colOff>
      <xdr:row>58</xdr:row>
      <xdr:rowOff>151384</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2763500" y="99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100584</xdr:rowOff>
    </xdr:from>
    <xdr:to>
      <xdr:col>71</xdr:col>
      <xdr:colOff>177800</xdr:colOff>
      <xdr:row>58</xdr:row>
      <xdr:rowOff>162306</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2814300" y="1004468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00000000-0008-0000-0200-000029020000}"/>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00000000-0008-0000-0200-00002A020000}"/>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00000000-0008-0000-0200-00002B020000}"/>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14749</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00000000-0008-0000-0200-00002C020000}"/>
            </a:ext>
          </a:extLst>
        </xdr:cNvPr>
        <xdr:cNvSpPr txBox="1"/>
      </xdr:nvSpPr>
      <xdr:spPr>
        <a:xfrm>
          <a:off x="12611744" y="961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156227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00000000-0008-0000-0200-00002D020000}"/>
            </a:ext>
          </a:extLst>
        </xdr:cNvPr>
        <xdr:cNvSpPr txBox="1"/>
      </xdr:nvSpPr>
      <xdr:spPr>
        <a:xfrm>
          <a:off x="152660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94505</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00000000-0008-0000-0200-00002E020000}"/>
            </a:ext>
          </a:extLst>
        </xdr:cNvPr>
        <xdr:cNvSpPr txBox="1"/>
      </xdr:nvSpPr>
      <xdr:spPr>
        <a:xfrm>
          <a:off x="14389744" y="1021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32783</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3500744" y="1014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142511</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2611744" y="1008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00000000-0008-0000-02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00000000-0008-0000-0200-000049020000}"/>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00000000-0008-0000-0200-00004B020000}"/>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00000000-0008-0000-0200-00004D020000}"/>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90" name="フローチャート: 判断 589">
          <a:extLst>
            <a:ext uri="{FF2B5EF4-FFF2-40B4-BE49-F238E27FC236}">
              <a16:creationId xmlns:a16="http://schemas.microsoft.com/office/drawing/2014/main" id="{00000000-0008-0000-0200-00004E020000}"/>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1" name="フローチャート: 判断 590">
          <a:extLst>
            <a:ext uri="{FF2B5EF4-FFF2-40B4-BE49-F238E27FC236}">
              <a16:creationId xmlns:a16="http://schemas.microsoft.com/office/drawing/2014/main" id="{00000000-0008-0000-0200-00004F020000}"/>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2" name="フローチャート: 判断 591">
          <a:extLst>
            <a:ext uri="{FF2B5EF4-FFF2-40B4-BE49-F238E27FC236}">
              <a16:creationId xmlns:a16="http://schemas.microsoft.com/office/drawing/2014/main" id="{00000000-0008-0000-0200-000050020000}"/>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3" name="フローチャート: 判断 592">
          <a:extLst>
            <a:ext uri="{FF2B5EF4-FFF2-40B4-BE49-F238E27FC236}">
              <a16:creationId xmlns:a16="http://schemas.microsoft.com/office/drawing/2014/main" id="{00000000-0008-0000-0200-000051020000}"/>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166370</xdr:rowOff>
    </xdr:from>
    <xdr:to>
      <xdr:col>116</xdr:col>
      <xdr:colOff>114300</xdr:colOff>
      <xdr:row>63</xdr:row>
      <xdr:rowOff>96520</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221107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81297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00000000-0008-0000-0200-000059020000}"/>
            </a:ext>
          </a:extLst>
        </xdr:cNvPr>
        <xdr:cNvSpPr txBox="1"/>
      </xdr:nvSpPr>
      <xdr:spPr>
        <a:xfrm>
          <a:off x="22199600" y="1071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170180</xdr:rowOff>
    </xdr:from>
    <xdr:to>
      <xdr:col>112</xdr:col>
      <xdr:colOff>38100</xdr:colOff>
      <xdr:row>63</xdr:row>
      <xdr:rowOff>100330</xdr:rowOff>
    </xdr:to>
    <xdr:sp macro="" textlink="">
      <xdr:nvSpPr>
        <xdr:cNvPr id="602" name="楕円 601">
          <a:extLst>
            <a:ext uri="{FF2B5EF4-FFF2-40B4-BE49-F238E27FC236}">
              <a16:creationId xmlns:a16="http://schemas.microsoft.com/office/drawing/2014/main" id="{00000000-0008-0000-0200-00005A020000}"/>
            </a:ext>
          </a:extLst>
        </xdr:cNvPr>
        <xdr:cNvSpPr/>
      </xdr:nvSpPr>
      <xdr:spPr>
        <a:xfrm>
          <a:off x="21272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45720</xdr:rowOff>
    </xdr:from>
    <xdr:to>
      <xdr:col>116</xdr:col>
      <xdr:colOff>63500</xdr:colOff>
      <xdr:row>63</xdr:row>
      <xdr:rowOff>49530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flipV="1">
          <a:off x="21323300" y="108470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2540</xdr:rowOff>
    </xdr:from>
    <xdr:to>
      <xdr:col>107</xdr:col>
      <xdr:colOff>101600</xdr:colOff>
      <xdr:row>63</xdr:row>
      <xdr:rowOff>104140</xdr:rowOff>
    </xdr:to>
    <xdr:sp macro="" textlink="">
      <xdr:nvSpPr>
        <xdr:cNvPr id="604" name="楕円 603">
          <a:extLst>
            <a:ext uri="{FF2B5EF4-FFF2-40B4-BE49-F238E27FC236}">
              <a16:creationId xmlns:a16="http://schemas.microsoft.com/office/drawing/2014/main" id="{00000000-0008-0000-0200-00005C020000}"/>
            </a:ext>
          </a:extLst>
        </xdr:cNvPr>
        <xdr:cNvSpPr/>
      </xdr:nvSpPr>
      <xdr:spPr>
        <a:xfrm>
          <a:off x="20383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49530</xdr:rowOff>
    </xdr:from>
    <xdr:to>
      <xdr:col>111</xdr:col>
      <xdr:colOff>177800</xdr:colOff>
      <xdr:row>63</xdr:row>
      <xdr:rowOff>53340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flipV="1">
          <a:off x="20434300" y="108508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53340</xdr:rowOff>
    </xdr:from>
    <xdr:to>
      <xdr:col>107</xdr:col>
      <xdr:colOff>50800</xdr:colOff>
      <xdr:row>63</xdr:row>
      <xdr:rowOff>57150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flipV="1">
          <a:off x="19545300" y="10854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656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10" name="n_1aveValue【保健センター・保健所】&#10;一人当たり面積">
          <a:extLst>
            <a:ext uri="{FF2B5EF4-FFF2-40B4-BE49-F238E27FC236}">
              <a16:creationId xmlns:a16="http://schemas.microsoft.com/office/drawing/2014/main" id="{00000000-0008-0000-0200-000062020000}"/>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1" name="n_2aveValue【保健センター・保健所】&#10;一人当たり面積">
          <a:extLst>
            <a:ext uri="{FF2B5EF4-FFF2-40B4-BE49-F238E27FC236}">
              <a16:creationId xmlns:a16="http://schemas.microsoft.com/office/drawing/2014/main" id="{00000000-0008-0000-0200-000063020000}"/>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2" name="n_3aveValue【保健センター・保健所】&#10;一人当たり面積">
          <a:extLst>
            <a:ext uri="{FF2B5EF4-FFF2-40B4-BE49-F238E27FC236}">
              <a16:creationId xmlns:a16="http://schemas.microsoft.com/office/drawing/2014/main" id="{00000000-0008-0000-0200-00006402000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613" name="n_4aveValue【保健センター・保健所】&#10;一人当たり面積">
          <a:extLst>
            <a:ext uri="{FF2B5EF4-FFF2-40B4-BE49-F238E27FC236}">
              <a16:creationId xmlns:a16="http://schemas.microsoft.com/office/drawing/2014/main" id="{00000000-0008-0000-0200-000065020000}"/>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91457</xdr:rowOff>
    </xdr:from>
    <xdr:ext cx="469744" cy="259045"/>
    <xdr:sp macro="" textlink="">
      <xdr:nvSpPr>
        <xdr:cNvPr id="614" name="n_1mainValue【保健センター・保健所】&#10;一人当たり面積">
          <a:extLst>
            <a:ext uri="{FF2B5EF4-FFF2-40B4-BE49-F238E27FC236}">
              <a16:creationId xmlns:a16="http://schemas.microsoft.com/office/drawing/2014/main" id="{00000000-0008-0000-0200-000066020000}"/>
            </a:ext>
          </a:extLst>
        </xdr:cNvPr>
        <xdr:cNvSpPr txBox="1"/>
      </xdr:nvSpPr>
      <xdr:spPr>
        <a:xfrm>
          <a:off x="210757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95267</xdr:rowOff>
    </xdr:from>
    <xdr:ext cx="469744" cy="259045"/>
    <xdr:sp macro="" textlink="">
      <xdr:nvSpPr>
        <xdr:cNvPr id="615" name="n_2mainValue【保健センター・保健所】&#10;一人当たり面積">
          <a:extLst>
            <a:ext uri="{FF2B5EF4-FFF2-40B4-BE49-F238E27FC236}">
              <a16:creationId xmlns:a16="http://schemas.microsoft.com/office/drawing/2014/main" id="{00000000-0008-0000-0200-000067020000}"/>
            </a:ext>
          </a:extLst>
        </xdr:cNvPr>
        <xdr:cNvSpPr txBox="1"/>
      </xdr:nvSpPr>
      <xdr:spPr>
        <a:xfrm>
          <a:off x="20199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616" name="n_3mainValue【保健センター・保健所】&#10;一人当たり面積">
          <a:extLst>
            <a:ext uri="{FF2B5EF4-FFF2-40B4-BE49-F238E27FC236}">
              <a16:creationId xmlns:a16="http://schemas.microsoft.com/office/drawing/2014/main" id="{00000000-0008-0000-0200-000068020000}"/>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617" name="n_4mainValue【保健センター・保健所】&#10;一人当たり面積">
          <a:extLst>
            <a:ext uri="{FF2B5EF4-FFF2-40B4-BE49-F238E27FC236}">
              <a16:creationId xmlns:a16="http://schemas.microsoft.com/office/drawing/2014/main" id="{00000000-0008-0000-0200-000069020000}"/>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00000000-0008-0000-0200-00008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00000000-0008-0000-0200-000083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00000000-0008-0000-0200-000085020000}"/>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00000000-0008-0000-0200-000087020000}"/>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145414</xdr:rowOff>
    </xdr:from>
    <xdr:to>
      <xdr:col>85</xdr:col>
      <xdr:colOff>177800</xdr:colOff>
      <xdr:row>81</xdr:row>
      <xdr:rowOff>75564</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6268700" y="138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168291</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00000000-0008-0000-0200-000093020000}"/>
            </a:ext>
          </a:extLst>
        </xdr:cNvPr>
        <xdr:cNvSpPr txBox="1"/>
      </xdr:nvSpPr>
      <xdr:spPr>
        <a:xfrm>
          <a:off x="16357600"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90170</xdr:rowOff>
    </xdr:from>
    <xdr:to>
      <xdr:col>81</xdr:col>
      <xdr:colOff>101600</xdr:colOff>
      <xdr:row>81</xdr:row>
      <xdr:rowOff>20320</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5430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140970</xdr:rowOff>
    </xdr:from>
    <xdr:to>
      <xdr:col>85</xdr:col>
      <xdr:colOff>127000</xdr:colOff>
      <xdr:row>81</xdr:row>
      <xdr:rowOff>24764</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5481300" y="13856970"/>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33020</xdr:rowOff>
    </xdr:from>
    <xdr:to>
      <xdr:col>76</xdr:col>
      <xdr:colOff>165100</xdr:colOff>
      <xdr:row>80</xdr:row>
      <xdr:rowOff>134620</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4541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83820</xdr:rowOff>
    </xdr:from>
    <xdr:to>
      <xdr:col>81</xdr:col>
      <xdr:colOff>50800</xdr:colOff>
      <xdr:row>80</xdr:row>
      <xdr:rowOff>140970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4592300" y="137998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147320</xdr:rowOff>
    </xdr:from>
    <xdr:to>
      <xdr:col>72</xdr:col>
      <xdr:colOff>38100</xdr:colOff>
      <xdr:row>80</xdr:row>
      <xdr:rowOff>77470</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3652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26670</xdr:rowOff>
    </xdr:from>
    <xdr:to>
      <xdr:col>76</xdr:col>
      <xdr:colOff>114300</xdr:colOff>
      <xdr:row>80</xdr:row>
      <xdr:rowOff>83820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3703300" y="137426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90170</xdr:rowOff>
    </xdr:from>
    <xdr:to>
      <xdr:col>67</xdr:col>
      <xdr:colOff>101600</xdr:colOff>
      <xdr:row>80</xdr:row>
      <xdr:rowOff>20320</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2763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140970</xdr:rowOff>
    </xdr:from>
    <xdr:to>
      <xdr:col>71</xdr:col>
      <xdr:colOff>177800</xdr:colOff>
      <xdr:row>80</xdr:row>
      <xdr:rowOff>26670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2814300" y="136855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68" name="n_1aveValue【消防施設】&#10;有形固定資産減価償却率">
          <a:extLst>
            <a:ext uri="{FF2B5EF4-FFF2-40B4-BE49-F238E27FC236}">
              <a16:creationId xmlns:a16="http://schemas.microsoft.com/office/drawing/2014/main" id="{00000000-0008-0000-0200-00009C020000}"/>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69" name="n_2aveValue【消防施設】&#10;有形固定資産減価償却率">
          <a:extLst>
            <a:ext uri="{FF2B5EF4-FFF2-40B4-BE49-F238E27FC236}">
              <a16:creationId xmlns:a16="http://schemas.microsoft.com/office/drawing/2014/main" id="{00000000-0008-0000-0200-00009D020000}"/>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70" name="n_3aveValue【消防施設】&#10;有形固定資産減価償却率">
          <a:extLst>
            <a:ext uri="{FF2B5EF4-FFF2-40B4-BE49-F238E27FC236}">
              <a16:creationId xmlns:a16="http://schemas.microsoft.com/office/drawing/2014/main" id="{00000000-0008-0000-0200-00009E020000}"/>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671" name="n_4aveValue【消防施設】&#10;有形固定資産減価償却率">
          <a:extLst>
            <a:ext uri="{FF2B5EF4-FFF2-40B4-BE49-F238E27FC236}">
              <a16:creationId xmlns:a16="http://schemas.microsoft.com/office/drawing/2014/main" id="{00000000-0008-0000-0200-00009F020000}"/>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36847</xdr:rowOff>
    </xdr:from>
    <xdr:ext cx="405111" cy="259045"/>
    <xdr:sp macro="" textlink="">
      <xdr:nvSpPr>
        <xdr:cNvPr id="672" name="n_1mainValue【消防施設】&#10;有形固定資産減価償却率">
          <a:extLst>
            <a:ext uri="{FF2B5EF4-FFF2-40B4-BE49-F238E27FC236}">
              <a16:creationId xmlns:a16="http://schemas.microsoft.com/office/drawing/2014/main" id="{00000000-0008-0000-0200-0000A0020000}"/>
            </a:ext>
          </a:extLst>
        </xdr:cNvPr>
        <xdr:cNvSpPr txBox="1"/>
      </xdr:nvSpPr>
      <xdr:spPr>
        <a:xfrm>
          <a:off x="152660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151147</xdr:rowOff>
    </xdr:from>
    <xdr:ext cx="405111" cy="259045"/>
    <xdr:sp macro="" textlink="">
      <xdr:nvSpPr>
        <xdr:cNvPr id="673" name="n_2mainValue【消防施設】&#10;有形固定資産減価償却率">
          <a:extLst>
            <a:ext uri="{FF2B5EF4-FFF2-40B4-BE49-F238E27FC236}">
              <a16:creationId xmlns:a16="http://schemas.microsoft.com/office/drawing/2014/main" id="{00000000-0008-0000-0200-0000A1020000}"/>
            </a:ext>
          </a:extLst>
        </xdr:cNvPr>
        <xdr:cNvSpPr txBox="1"/>
      </xdr:nvSpPr>
      <xdr:spPr>
        <a:xfrm>
          <a:off x="143897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93997</xdr:rowOff>
    </xdr:from>
    <xdr:ext cx="405111" cy="259045"/>
    <xdr:sp macro="" textlink="">
      <xdr:nvSpPr>
        <xdr:cNvPr id="674" name="n_3mainValue【消防施設】&#10;有形固定資産減価償却率">
          <a:extLst>
            <a:ext uri="{FF2B5EF4-FFF2-40B4-BE49-F238E27FC236}">
              <a16:creationId xmlns:a16="http://schemas.microsoft.com/office/drawing/2014/main" id="{00000000-0008-0000-0200-0000A2020000}"/>
            </a:ext>
          </a:extLst>
        </xdr:cNvPr>
        <xdr:cNvSpPr txBox="1"/>
      </xdr:nvSpPr>
      <xdr:spPr>
        <a:xfrm>
          <a:off x="13500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36847</xdr:rowOff>
    </xdr:from>
    <xdr:ext cx="405111" cy="259045"/>
    <xdr:sp macro="" textlink="">
      <xdr:nvSpPr>
        <xdr:cNvPr id="675" name="n_4mainValue【消防施設】&#10;有形固定資産減価償却率">
          <a:extLst>
            <a:ext uri="{FF2B5EF4-FFF2-40B4-BE49-F238E27FC236}">
              <a16:creationId xmlns:a16="http://schemas.microsoft.com/office/drawing/2014/main" id="{00000000-0008-0000-0200-0000A3020000}"/>
            </a:ext>
          </a:extLst>
        </xdr:cNvPr>
        <xdr:cNvSpPr txBox="1"/>
      </xdr:nvSpPr>
      <xdr:spPr>
        <a:xfrm>
          <a:off x="126117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0000000-0008-0000-02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00000000-0008-0000-0200-0000BC020000}"/>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00000000-0008-0000-0200-0000BE020000}"/>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00000000-0008-0000-0200-0000C0020000}"/>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00000000-0008-0000-0200-0000C1020000}"/>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53975</xdr:rowOff>
    </xdr:from>
    <xdr:to>
      <xdr:col>98</xdr:col>
      <xdr:colOff>38100</xdr:colOff>
      <xdr:row>84</xdr:row>
      <xdr:rowOff>155575</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18605500" y="1445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92075</xdr:rowOff>
    </xdr:from>
    <xdr:to>
      <xdr:col>116</xdr:col>
      <xdr:colOff>114300</xdr:colOff>
      <xdr:row>86</xdr:row>
      <xdr:rowOff>22225</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221107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7002</xdr:rowOff>
    </xdr:from>
    <xdr:ext cx="469744" cy="259045"/>
    <xdr:sp macro="" textlink="">
      <xdr:nvSpPr>
        <xdr:cNvPr id="716" name="【消防施設】&#10;一人当たり面積該当値テキスト">
          <a:extLst>
            <a:ext uri="{FF2B5EF4-FFF2-40B4-BE49-F238E27FC236}">
              <a16:creationId xmlns:a16="http://schemas.microsoft.com/office/drawing/2014/main" id="{00000000-0008-0000-0200-0000CC020000}"/>
            </a:ext>
          </a:extLst>
        </xdr:cNvPr>
        <xdr:cNvSpPr txBox="1"/>
      </xdr:nvSpPr>
      <xdr:spPr>
        <a:xfrm>
          <a:off x="22199600" y="1458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93980</xdr:rowOff>
    </xdr:from>
    <xdr:to>
      <xdr:col>112</xdr:col>
      <xdr:colOff>38100</xdr:colOff>
      <xdr:row>86</xdr:row>
      <xdr:rowOff>24130</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21272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142875</xdr:rowOff>
    </xdr:from>
    <xdr:to>
      <xdr:col>116</xdr:col>
      <xdr:colOff>63500</xdr:colOff>
      <xdr:row>85</xdr:row>
      <xdr:rowOff>144780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flipV="1">
          <a:off x="21323300" y="147161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95886</xdr:rowOff>
    </xdr:from>
    <xdr:to>
      <xdr:col>107</xdr:col>
      <xdr:colOff>101600</xdr:colOff>
      <xdr:row>86</xdr:row>
      <xdr:rowOff>26036</xdr:rowOff>
    </xdr:to>
    <xdr:sp macro="" textlink="">
      <xdr:nvSpPr>
        <xdr:cNvPr id="719" name="楕円 718">
          <a:extLst>
            <a:ext uri="{FF2B5EF4-FFF2-40B4-BE49-F238E27FC236}">
              <a16:creationId xmlns:a16="http://schemas.microsoft.com/office/drawing/2014/main" id="{00000000-0008-0000-0200-0000CF020000}"/>
            </a:ext>
          </a:extLst>
        </xdr:cNvPr>
        <xdr:cNvSpPr/>
      </xdr:nvSpPr>
      <xdr:spPr>
        <a:xfrm>
          <a:off x="20383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144780</xdr:rowOff>
    </xdr:from>
    <xdr:to>
      <xdr:col>111</xdr:col>
      <xdr:colOff>177800</xdr:colOff>
      <xdr:row>85</xdr:row>
      <xdr:rowOff>146686</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flipV="1">
          <a:off x="20434300" y="147180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97789</xdr:rowOff>
    </xdr:from>
    <xdr:to>
      <xdr:col>102</xdr:col>
      <xdr:colOff>165100</xdr:colOff>
      <xdr:row>86</xdr:row>
      <xdr:rowOff>27939</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19494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146686</xdr:rowOff>
    </xdr:from>
    <xdr:to>
      <xdr:col>107</xdr:col>
      <xdr:colOff>50800</xdr:colOff>
      <xdr:row>85</xdr:row>
      <xdr:rowOff>148589</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flipV="1">
          <a:off x="19545300" y="147199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99695</xdr:rowOff>
    </xdr:from>
    <xdr:to>
      <xdr:col>98</xdr:col>
      <xdr:colOff>38100</xdr:colOff>
      <xdr:row>86</xdr:row>
      <xdr:rowOff>29845</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18605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148589</xdr:rowOff>
    </xdr:from>
    <xdr:to>
      <xdr:col>102</xdr:col>
      <xdr:colOff>114300</xdr:colOff>
      <xdr:row>85</xdr:row>
      <xdr:rowOff>150495</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18656300" y="147218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00000000-0008-0000-0200-0000D5020000}"/>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6" name="n_2aveValue【消防施設】&#10;一人当たり面積">
          <a:extLst>
            <a:ext uri="{FF2B5EF4-FFF2-40B4-BE49-F238E27FC236}">
              <a16:creationId xmlns:a16="http://schemas.microsoft.com/office/drawing/2014/main" id="{00000000-0008-0000-0200-0000D6020000}"/>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7" name="n_3aveValue【消防施設】&#10;一人当たり面積">
          <a:extLst>
            <a:ext uri="{FF2B5EF4-FFF2-40B4-BE49-F238E27FC236}">
              <a16:creationId xmlns:a16="http://schemas.microsoft.com/office/drawing/2014/main" id="{00000000-0008-0000-0200-0000D7020000}"/>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652</xdr:rowOff>
    </xdr:from>
    <xdr:ext cx="469744" cy="259045"/>
    <xdr:sp macro="" textlink="">
      <xdr:nvSpPr>
        <xdr:cNvPr id="728" name="n_4aveValue【消防施設】&#10;一人当たり面積">
          <a:extLst>
            <a:ext uri="{FF2B5EF4-FFF2-40B4-BE49-F238E27FC236}">
              <a16:creationId xmlns:a16="http://schemas.microsoft.com/office/drawing/2014/main" id="{00000000-0008-0000-0200-0000D8020000}"/>
            </a:ext>
          </a:extLst>
        </xdr:cNvPr>
        <xdr:cNvSpPr txBox="1"/>
      </xdr:nvSpPr>
      <xdr:spPr>
        <a:xfrm>
          <a:off x="18421427" y="1423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15257</xdr:rowOff>
    </xdr:from>
    <xdr:ext cx="469744" cy="259045"/>
    <xdr:sp macro="" textlink="">
      <xdr:nvSpPr>
        <xdr:cNvPr id="729" name="n_1mainValue【消防施設】&#10;一人当たり面積">
          <a:extLst>
            <a:ext uri="{FF2B5EF4-FFF2-40B4-BE49-F238E27FC236}">
              <a16:creationId xmlns:a16="http://schemas.microsoft.com/office/drawing/2014/main" id="{00000000-0008-0000-0200-0000D9020000}"/>
            </a:ext>
          </a:extLst>
        </xdr:cNvPr>
        <xdr:cNvSpPr txBox="1"/>
      </xdr:nvSpPr>
      <xdr:spPr>
        <a:xfrm>
          <a:off x="210757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17163</xdr:rowOff>
    </xdr:from>
    <xdr:ext cx="469744" cy="259045"/>
    <xdr:sp macro="" textlink="">
      <xdr:nvSpPr>
        <xdr:cNvPr id="730" name="n_2mainValue【消防施設】&#10;一人当たり面積">
          <a:extLst>
            <a:ext uri="{FF2B5EF4-FFF2-40B4-BE49-F238E27FC236}">
              <a16:creationId xmlns:a16="http://schemas.microsoft.com/office/drawing/2014/main" id="{00000000-0008-0000-0200-0000DA020000}"/>
            </a:ext>
          </a:extLst>
        </xdr:cNvPr>
        <xdr:cNvSpPr txBox="1"/>
      </xdr:nvSpPr>
      <xdr:spPr>
        <a:xfrm>
          <a:off x="20199427" y="1476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19066</xdr:rowOff>
    </xdr:from>
    <xdr:ext cx="469744" cy="259045"/>
    <xdr:sp macro="" textlink="">
      <xdr:nvSpPr>
        <xdr:cNvPr id="731" name="n_3mainValue【消防施設】&#10;一人当たり面積">
          <a:extLst>
            <a:ext uri="{FF2B5EF4-FFF2-40B4-BE49-F238E27FC236}">
              <a16:creationId xmlns:a16="http://schemas.microsoft.com/office/drawing/2014/main" id="{00000000-0008-0000-0200-0000DB020000}"/>
            </a:ext>
          </a:extLst>
        </xdr:cNvPr>
        <xdr:cNvSpPr txBox="1"/>
      </xdr:nvSpPr>
      <xdr:spPr>
        <a:xfrm>
          <a:off x="19310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20972</xdr:rowOff>
    </xdr:from>
    <xdr:ext cx="469744" cy="259045"/>
    <xdr:sp macro="" textlink="">
      <xdr:nvSpPr>
        <xdr:cNvPr id="732" name="n_4mainValue【消防施設】&#10;一人当たり面積">
          <a:extLst>
            <a:ext uri="{FF2B5EF4-FFF2-40B4-BE49-F238E27FC236}">
              <a16:creationId xmlns:a16="http://schemas.microsoft.com/office/drawing/2014/main" id="{00000000-0008-0000-0200-0000DC020000}"/>
            </a:ext>
          </a:extLst>
        </xdr:cNvPr>
        <xdr:cNvSpPr txBox="1"/>
      </xdr:nvSpPr>
      <xdr:spPr>
        <a:xfrm>
          <a:off x="18421427"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00000000-0008-0000-0200-0000F3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00000000-0008-0000-0200-0000F5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00000000-0008-0000-0200-0000F7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1" name="【庁舎】&#10;有形固定資産減価償却率平均値テキスト">
          <a:extLst>
            <a:ext uri="{FF2B5EF4-FFF2-40B4-BE49-F238E27FC236}">
              <a16:creationId xmlns:a16="http://schemas.microsoft.com/office/drawing/2014/main" id="{00000000-0008-0000-0200-0000F9020000}"/>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00000000-0008-0000-0200-0000FB020000}"/>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00000000-0008-0000-0200-0000FD020000}"/>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2763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166370</xdr:rowOff>
    </xdr:from>
    <xdr:to>
      <xdr:col>85</xdr:col>
      <xdr:colOff>177800</xdr:colOff>
      <xdr:row>105</xdr:row>
      <xdr:rowOff>96520</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62687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144797</xdr:rowOff>
    </xdr:from>
    <xdr:ext cx="405111" cy="259045"/>
    <xdr:sp macro="" textlink="">
      <xdr:nvSpPr>
        <xdr:cNvPr id="773" name="【庁舎】&#10;有形固定資産減価償却率該当値テキスト">
          <a:extLst>
            <a:ext uri="{FF2B5EF4-FFF2-40B4-BE49-F238E27FC236}">
              <a16:creationId xmlns:a16="http://schemas.microsoft.com/office/drawing/2014/main" id="{00000000-0008-0000-0200-000005030000}"/>
            </a:ext>
          </a:extLst>
        </xdr:cNvPr>
        <xdr:cNvSpPr txBox="1"/>
      </xdr:nvSpPr>
      <xdr:spPr>
        <a:xfrm>
          <a:off x="16357600"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147320</xdr:rowOff>
    </xdr:from>
    <xdr:to>
      <xdr:col>81</xdr:col>
      <xdr:colOff>101600</xdr:colOff>
      <xdr:row>105</xdr:row>
      <xdr:rowOff>77470</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5430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26670</xdr:rowOff>
    </xdr:from>
    <xdr:to>
      <xdr:col>85</xdr:col>
      <xdr:colOff>127000</xdr:colOff>
      <xdr:row>105</xdr:row>
      <xdr:rowOff>45720</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5481300" y="180289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127000</xdr:rowOff>
    </xdr:from>
    <xdr:to>
      <xdr:col>76</xdr:col>
      <xdr:colOff>165100</xdr:colOff>
      <xdr:row>105</xdr:row>
      <xdr:rowOff>57150</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4541500" y="1795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6350</xdr:rowOff>
    </xdr:from>
    <xdr:to>
      <xdr:col>81</xdr:col>
      <xdr:colOff>50800</xdr:colOff>
      <xdr:row>105</xdr:row>
      <xdr:rowOff>26670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4592300" y="1800860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106680</xdr:rowOff>
    </xdr:from>
    <xdr:to>
      <xdr:col>72</xdr:col>
      <xdr:colOff>38100</xdr:colOff>
      <xdr:row>105</xdr:row>
      <xdr:rowOff>36830</xdr:rowOff>
    </xdr:to>
    <xdr:sp macro="" textlink="">
      <xdr:nvSpPr>
        <xdr:cNvPr id="778" name="楕円 777">
          <a:extLst>
            <a:ext uri="{FF2B5EF4-FFF2-40B4-BE49-F238E27FC236}">
              <a16:creationId xmlns:a16="http://schemas.microsoft.com/office/drawing/2014/main" id="{00000000-0008-0000-0200-00000A030000}"/>
            </a:ext>
          </a:extLst>
        </xdr:cNvPr>
        <xdr:cNvSpPr/>
      </xdr:nvSpPr>
      <xdr:spPr>
        <a:xfrm>
          <a:off x="13652500" y="1793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157480</xdr:rowOff>
    </xdr:from>
    <xdr:to>
      <xdr:col>76</xdr:col>
      <xdr:colOff>114300</xdr:colOff>
      <xdr:row>105</xdr:row>
      <xdr:rowOff>6350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3703300" y="1798828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86361</xdr:rowOff>
    </xdr:from>
    <xdr:to>
      <xdr:col>67</xdr:col>
      <xdr:colOff>101600</xdr:colOff>
      <xdr:row>105</xdr:row>
      <xdr:rowOff>16511</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2763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137161</xdr:rowOff>
    </xdr:from>
    <xdr:to>
      <xdr:col>71</xdr:col>
      <xdr:colOff>177800</xdr:colOff>
      <xdr:row>104</xdr:row>
      <xdr:rowOff>157480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2814300" y="17967961"/>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2" name="n_1aveValue【庁舎】&#10;有形固定資産減価償却率">
          <a:extLst>
            <a:ext uri="{FF2B5EF4-FFF2-40B4-BE49-F238E27FC236}">
              <a16:creationId xmlns:a16="http://schemas.microsoft.com/office/drawing/2014/main" id="{00000000-0008-0000-0200-00000E030000}"/>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83" name="n_2aveValue【庁舎】&#10;有形固定資産減価償却率">
          <a:extLst>
            <a:ext uri="{FF2B5EF4-FFF2-40B4-BE49-F238E27FC236}">
              <a16:creationId xmlns:a16="http://schemas.microsoft.com/office/drawing/2014/main" id="{00000000-0008-0000-0200-00000F030000}"/>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84" name="n_3aveValue【庁舎】&#10;有形固定資産減価償却率">
          <a:extLst>
            <a:ext uri="{FF2B5EF4-FFF2-40B4-BE49-F238E27FC236}">
              <a16:creationId xmlns:a16="http://schemas.microsoft.com/office/drawing/2014/main" id="{00000000-0008-0000-0200-000010030000}"/>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785" name="n_4aveValue【庁舎】&#10;有形固定資産減価償却率">
          <a:extLst>
            <a:ext uri="{FF2B5EF4-FFF2-40B4-BE49-F238E27FC236}">
              <a16:creationId xmlns:a16="http://schemas.microsoft.com/office/drawing/2014/main" id="{00000000-0008-0000-0200-000011030000}"/>
            </a:ext>
          </a:extLst>
        </xdr:cNvPr>
        <xdr:cNvSpPr txBox="1"/>
      </xdr:nvSpPr>
      <xdr:spPr>
        <a:xfrm>
          <a:off x="126117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68597</xdr:rowOff>
    </xdr:from>
    <xdr:ext cx="405111" cy="259045"/>
    <xdr:sp macro="" textlink="">
      <xdr:nvSpPr>
        <xdr:cNvPr id="786" name="n_1mainValue【庁舎】&#10;有形固定資産減価償却率">
          <a:extLst>
            <a:ext uri="{FF2B5EF4-FFF2-40B4-BE49-F238E27FC236}">
              <a16:creationId xmlns:a16="http://schemas.microsoft.com/office/drawing/2014/main" id="{00000000-0008-0000-0200-000012030000}"/>
            </a:ext>
          </a:extLst>
        </xdr:cNvPr>
        <xdr:cNvSpPr txBox="1"/>
      </xdr:nvSpPr>
      <xdr:spPr>
        <a:xfrm>
          <a:off x="152660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48277</xdr:rowOff>
    </xdr:from>
    <xdr:ext cx="405111" cy="259045"/>
    <xdr:sp macro="" textlink="">
      <xdr:nvSpPr>
        <xdr:cNvPr id="787" name="n_2mainValue【庁舎】&#10;有形固定資産減価償却率">
          <a:extLst>
            <a:ext uri="{FF2B5EF4-FFF2-40B4-BE49-F238E27FC236}">
              <a16:creationId xmlns:a16="http://schemas.microsoft.com/office/drawing/2014/main" id="{00000000-0008-0000-0200-000013030000}"/>
            </a:ext>
          </a:extLst>
        </xdr:cNvPr>
        <xdr:cNvSpPr txBox="1"/>
      </xdr:nvSpPr>
      <xdr:spPr>
        <a:xfrm>
          <a:off x="14389744" y="1805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27957</xdr:rowOff>
    </xdr:from>
    <xdr:ext cx="405111" cy="259045"/>
    <xdr:sp macro="" textlink="">
      <xdr:nvSpPr>
        <xdr:cNvPr id="788" name="n_3mainValue【庁舎】&#10;有形固定資産減価償却率">
          <a:extLst>
            <a:ext uri="{FF2B5EF4-FFF2-40B4-BE49-F238E27FC236}">
              <a16:creationId xmlns:a16="http://schemas.microsoft.com/office/drawing/2014/main" id="{00000000-0008-0000-0200-000014030000}"/>
            </a:ext>
          </a:extLst>
        </xdr:cNvPr>
        <xdr:cNvSpPr txBox="1"/>
      </xdr:nvSpPr>
      <xdr:spPr>
        <a:xfrm>
          <a:off x="13500744" y="1803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7638</xdr:rowOff>
    </xdr:from>
    <xdr:ext cx="405111" cy="259045"/>
    <xdr:sp macro="" textlink="">
      <xdr:nvSpPr>
        <xdr:cNvPr id="789" name="n_4mainValue【庁舎】&#10;有形固定資産減価償却率">
          <a:extLst>
            <a:ext uri="{FF2B5EF4-FFF2-40B4-BE49-F238E27FC236}">
              <a16:creationId xmlns:a16="http://schemas.microsoft.com/office/drawing/2014/main" id="{00000000-0008-0000-0200-000015030000}"/>
            </a:ext>
          </a:extLst>
        </xdr:cNvPr>
        <xdr:cNvSpPr txBox="1"/>
      </xdr:nvSpPr>
      <xdr:spPr>
        <a:xfrm>
          <a:off x="126117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00000000-0008-0000-0200-00002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00000000-0008-0000-0200-00002F030000}"/>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00000000-0008-0000-0200-000031030000}"/>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9" name="【庁舎】&#10;一人当たり面積平均値テキスト">
          <a:extLst>
            <a:ext uri="{FF2B5EF4-FFF2-40B4-BE49-F238E27FC236}">
              <a16:creationId xmlns:a16="http://schemas.microsoft.com/office/drawing/2014/main" id="{00000000-0008-0000-0200-00003303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00000000-0008-0000-0200-000035030000}"/>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00000000-0008-0000-0200-000036030000}"/>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00000000-0008-0000-0200-000037030000}"/>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824" name="フローチャート: 判断 823">
          <a:extLst>
            <a:ext uri="{FF2B5EF4-FFF2-40B4-BE49-F238E27FC236}">
              <a16:creationId xmlns:a16="http://schemas.microsoft.com/office/drawing/2014/main" id="{00000000-0008-0000-0200-000038030000}"/>
            </a:ext>
          </a:extLst>
        </xdr:cNvPr>
        <xdr:cNvSpPr/>
      </xdr:nvSpPr>
      <xdr:spPr>
        <a:xfrm>
          <a:off x="18605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147320</xdr:rowOff>
    </xdr:from>
    <xdr:to>
      <xdr:col>116</xdr:col>
      <xdr:colOff>114300</xdr:colOff>
      <xdr:row>107</xdr:row>
      <xdr:rowOff>77470</xdr:rowOff>
    </xdr:to>
    <xdr:sp macro="" textlink="">
      <xdr:nvSpPr>
        <xdr:cNvPr id="830" name="楕円 829">
          <a:extLst>
            <a:ext uri="{FF2B5EF4-FFF2-40B4-BE49-F238E27FC236}">
              <a16:creationId xmlns:a16="http://schemas.microsoft.com/office/drawing/2014/main" id="{00000000-0008-0000-0200-00003E030000}"/>
            </a:ext>
          </a:extLst>
        </xdr:cNvPr>
        <xdr:cNvSpPr/>
      </xdr:nvSpPr>
      <xdr:spPr>
        <a:xfrm>
          <a:off x="221107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170197</xdr:rowOff>
    </xdr:from>
    <xdr:ext cx="469744" cy="259045"/>
    <xdr:sp macro="" textlink="">
      <xdr:nvSpPr>
        <xdr:cNvPr id="831" name="【庁舎】&#10;一人当たり面積該当値テキスト">
          <a:extLst>
            <a:ext uri="{FF2B5EF4-FFF2-40B4-BE49-F238E27FC236}">
              <a16:creationId xmlns:a16="http://schemas.microsoft.com/office/drawing/2014/main" id="{00000000-0008-0000-0200-00003F030000}"/>
            </a:ext>
          </a:extLst>
        </xdr:cNvPr>
        <xdr:cNvSpPr txBox="1"/>
      </xdr:nvSpPr>
      <xdr:spPr>
        <a:xfrm>
          <a:off x="22199600" y="181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158750</xdr:rowOff>
    </xdr:from>
    <xdr:to>
      <xdr:col>112</xdr:col>
      <xdr:colOff>38100</xdr:colOff>
      <xdr:row>107</xdr:row>
      <xdr:rowOff>88900</xdr:rowOff>
    </xdr:to>
    <xdr:sp macro="" textlink="">
      <xdr:nvSpPr>
        <xdr:cNvPr id="832" name="楕円 831">
          <a:extLst>
            <a:ext uri="{FF2B5EF4-FFF2-40B4-BE49-F238E27FC236}">
              <a16:creationId xmlns:a16="http://schemas.microsoft.com/office/drawing/2014/main" id="{00000000-0008-0000-0200-000040030000}"/>
            </a:ext>
          </a:extLst>
        </xdr:cNvPr>
        <xdr:cNvSpPr/>
      </xdr:nvSpPr>
      <xdr:spPr>
        <a:xfrm>
          <a:off x="21272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26670</xdr:rowOff>
    </xdr:from>
    <xdr:to>
      <xdr:col>116</xdr:col>
      <xdr:colOff>63500</xdr:colOff>
      <xdr:row>107</xdr:row>
      <xdr:rowOff>38100</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flipV="1">
          <a:off x="21323300" y="183718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84455</xdr:rowOff>
    </xdr:from>
    <xdr:to>
      <xdr:col>107</xdr:col>
      <xdr:colOff>101600</xdr:colOff>
      <xdr:row>106</xdr:row>
      <xdr:rowOff>14605</xdr:rowOff>
    </xdr:to>
    <xdr:sp macro="" textlink="">
      <xdr:nvSpPr>
        <xdr:cNvPr id="834" name="楕円 833">
          <a:extLst>
            <a:ext uri="{FF2B5EF4-FFF2-40B4-BE49-F238E27FC236}">
              <a16:creationId xmlns:a16="http://schemas.microsoft.com/office/drawing/2014/main" id="{00000000-0008-0000-0200-000042030000}"/>
            </a:ext>
          </a:extLst>
        </xdr:cNvPr>
        <xdr:cNvSpPr/>
      </xdr:nvSpPr>
      <xdr:spPr>
        <a:xfrm>
          <a:off x="20383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135255</xdr:rowOff>
    </xdr:from>
    <xdr:to>
      <xdr:col>111</xdr:col>
      <xdr:colOff>177800</xdr:colOff>
      <xdr:row>107</xdr:row>
      <xdr:rowOff>38100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20434300" y="18137505"/>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6350</xdr:rowOff>
    </xdr:from>
    <xdr:to>
      <xdr:col>102</xdr:col>
      <xdr:colOff>165100</xdr:colOff>
      <xdr:row>107</xdr:row>
      <xdr:rowOff>107950</xdr:rowOff>
    </xdr:to>
    <xdr:sp macro="" textlink="">
      <xdr:nvSpPr>
        <xdr:cNvPr id="836" name="楕円 835">
          <a:extLst>
            <a:ext uri="{FF2B5EF4-FFF2-40B4-BE49-F238E27FC236}">
              <a16:creationId xmlns:a16="http://schemas.microsoft.com/office/drawing/2014/main" id="{00000000-0008-0000-0200-000044030000}"/>
            </a:ext>
          </a:extLst>
        </xdr:cNvPr>
        <xdr:cNvSpPr/>
      </xdr:nvSpPr>
      <xdr:spPr>
        <a:xfrm>
          <a:off x="19494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135255</xdr:rowOff>
    </xdr:from>
    <xdr:to>
      <xdr:col>107</xdr:col>
      <xdr:colOff>50800</xdr:colOff>
      <xdr:row>107</xdr:row>
      <xdr:rowOff>57150</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flipV="1">
          <a:off x="19545300" y="18137505"/>
          <a:ext cx="889000" cy="26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90170</xdr:rowOff>
    </xdr:from>
    <xdr:to>
      <xdr:col>98</xdr:col>
      <xdr:colOff>38100</xdr:colOff>
      <xdr:row>108</xdr:row>
      <xdr:rowOff>20320</xdr:rowOff>
    </xdr:to>
    <xdr:sp macro="" textlink="">
      <xdr:nvSpPr>
        <xdr:cNvPr id="838" name="楕円 837">
          <a:extLst>
            <a:ext uri="{FF2B5EF4-FFF2-40B4-BE49-F238E27FC236}">
              <a16:creationId xmlns:a16="http://schemas.microsoft.com/office/drawing/2014/main" id="{00000000-0008-0000-0200-000046030000}"/>
            </a:ext>
          </a:extLst>
        </xdr:cNvPr>
        <xdr:cNvSpPr/>
      </xdr:nvSpPr>
      <xdr:spPr>
        <a:xfrm>
          <a:off x="18605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57150</xdr:rowOff>
    </xdr:from>
    <xdr:to>
      <xdr:col>102</xdr:col>
      <xdr:colOff>114300</xdr:colOff>
      <xdr:row>107</xdr:row>
      <xdr:rowOff>140970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flipV="1">
          <a:off x="18656300" y="184023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40" name="n_1aveValue【庁舎】&#10;一人当たり面積">
          <a:extLst>
            <a:ext uri="{FF2B5EF4-FFF2-40B4-BE49-F238E27FC236}">
              <a16:creationId xmlns:a16="http://schemas.microsoft.com/office/drawing/2014/main" id="{00000000-0008-0000-0200-000048030000}"/>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1" name="n_2aveValue【庁舎】&#10;一人当たり面積">
          <a:extLst>
            <a:ext uri="{FF2B5EF4-FFF2-40B4-BE49-F238E27FC236}">
              <a16:creationId xmlns:a16="http://schemas.microsoft.com/office/drawing/2014/main" id="{00000000-0008-0000-0200-000049030000}"/>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2" name="n_3aveValue【庁舎】&#10;一人当たり面積">
          <a:extLst>
            <a:ext uri="{FF2B5EF4-FFF2-40B4-BE49-F238E27FC236}">
              <a16:creationId xmlns:a16="http://schemas.microsoft.com/office/drawing/2014/main" id="{00000000-0008-0000-0200-00004A030000}"/>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74947</xdr:rowOff>
    </xdr:from>
    <xdr:ext cx="469744" cy="259045"/>
    <xdr:sp macro="" textlink="">
      <xdr:nvSpPr>
        <xdr:cNvPr id="843" name="n_4aveValue【庁舎】&#10;一人当たり面積">
          <a:extLst>
            <a:ext uri="{FF2B5EF4-FFF2-40B4-BE49-F238E27FC236}">
              <a16:creationId xmlns:a16="http://schemas.microsoft.com/office/drawing/2014/main" id="{00000000-0008-0000-0200-00004B030000}"/>
            </a:ext>
          </a:extLst>
        </xdr:cNvPr>
        <xdr:cNvSpPr txBox="1"/>
      </xdr:nvSpPr>
      <xdr:spPr>
        <a:xfrm>
          <a:off x="184214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105427</xdr:rowOff>
    </xdr:from>
    <xdr:ext cx="469744" cy="259045"/>
    <xdr:sp macro="" textlink="">
      <xdr:nvSpPr>
        <xdr:cNvPr id="844" name="n_1mainValue【庁舎】&#10;一人当たり面積">
          <a:extLst>
            <a:ext uri="{FF2B5EF4-FFF2-40B4-BE49-F238E27FC236}">
              <a16:creationId xmlns:a16="http://schemas.microsoft.com/office/drawing/2014/main" id="{00000000-0008-0000-0200-00004C030000}"/>
            </a:ext>
          </a:extLst>
        </xdr:cNvPr>
        <xdr:cNvSpPr txBox="1"/>
      </xdr:nvSpPr>
      <xdr:spPr>
        <a:xfrm>
          <a:off x="2107572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31132</xdr:rowOff>
    </xdr:from>
    <xdr:ext cx="469744" cy="259045"/>
    <xdr:sp macro="" textlink="">
      <xdr:nvSpPr>
        <xdr:cNvPr id="845" name="n_2mainValue【庁舎】&#10;一人当たり面積">
          <a:extLst>
            <a:ext uri="{FF2B5EF4-FFF2-40B4-BE49-F238E27FC236}">
              <a16:creationId xmlns:a16="http://schemas.microsoft.com/office/drawing/2014/main" id="{00000000-0008-0000-0200-00004D030000}"/>
            </a:ext>
          </a:extLst>
        </xdr:cNvPr>
        <xdr:cNvSpPr txBox="1"/>
      </xdr:nvSpPr>
      <xdr:spPr>
        <a:xfrm>
          <a:off x="20199427"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124477</xdr:rowOff>
    </xdr:from>
    <xdr:ext cx="469744" cy="259045"/>
    <xdr:sp macro="" textlink="">
      <xdr:nvSpPr>
        <xdr:cNvPr id="846" name="n_3mainValue【庁舎】&#10;一人当たり面積">
          <a:extLst>
            <a:ext uri="{FF2B5EF4-FFF2-40B4-BE49-F238E27FC236}">
              <a16:creationId xmlns:a16="http://schemas.microsoft.com/office/drawing/2014/main" id="{00000000-0008-0000-0200-00004E030000}"/>
            </a:ext>
          </a:extLst>
        </xdr:cNvPr>
        <xdr:cNvSpPr txBox="1"/>
      </xdr:nvSpPr>
      <xdr:spPr>
        <a:xfrm>
          <a:off x="19310427" y="1812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11447</xdr:rowOff>
    </xdr:from>
    <xdr:ext cx="469744" cy="259045"/>
    <xdr:sp macro="" textlink="">
      <xdr:nvSpPr>
        <xdr:cNvPr id="847" name="n_4mainValue【庁舎】&#10;一人当たり面積">
          <a:extLst>
            <a:ext uri="{FF2B5EF4-FFF2-40B4-BE49-F238E27FC236}">
              <a16:creationId xmlns:a16="http://schemas.microsoft.com/office/drawing/2014/main" id="{00000000-0008-0000-0200-00004F030000}"/>
            </a:ext>
          </a:extLst>
        </xdr:cNvPr>
        <xdr:cNvSpPr txBox="1"/>
      </xdr:nvSpPr>
      <xdr:spPr>
        <a:xfrm>
          <a:off x="18421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200-00005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については、消防施設は、消防団施設の半数を新築建て替えしたため、低い水準となっているものの、その他の施設については、類似団体平均値並又は高い水準となっており、これらの施設についても老朽化対策が課題となっている。</a:t>
          </a:r>
          <a:endParaRPr lang="ja-JP" altLang="ja-JP" sz="1400">
            <a:effectLst/>
          </a:endParaRPr>
        </a:p>
        <a:p>
          <a:r>
            <a:rPr kumimoji="1" lang="ja-JP" altLang="ja-JP" sz="1100">
              <a:solidFill>
                <a:schemeClr val="dk1"/>
              </a:solidFill>
              <a:effectLst/>
              <a:latin typeface="+mn-lt"/>
              <a:ea typeface="+mn-ea"/>
              <a:cs typeface="+mn-cs"/>
            </a:rPr>
            <a:t>　その内、庁舎施設については、</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年度に旧学校施設を改修整備した実績はあるが、一方で、旧庁舎施設が、手つかずのまま残っており、今後の対応</a:t>
          </a:r>
          <a:r>
            <a:rPr kumimoji="1" lang="ja-JP" altLang="en-US" sz="1100">
              <a:solidFill>
                <a:schemeClr val="dk1"/>
              </a:solidFill>
              <a:effectLst/>
              <a:latin typeface="+mn-lt"/>
              <a:ea typeface="+mn-ea"/>
              <a:cs typeface="+mn-cs"/>
            </a:rPr>
            <a:t>を行う予定である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また、福祉施設については、老朽化が進むとともに一人当たり面積が他団体に比べ過大となっているため、施設の利用状況や利用者の利便性等を勘案しつつ、施設規模の適正化と併せた老朽化対策の検討に努める。</a:t>
          </a:r>
          <a:endParaRPr lang="ja-JP" altLang="ja-JP" sz="1400">
            <a:effectLst/>
          </a:endParaRPr>
        </a:p>
        <a:p>
          <a:r>
            <a:rPr kumimoji="1" lang="ja-JP" altLang="ja-JP" sz="1100">
              <a:solidFill>
                <a:schemeClr val="dk1"/>
              </a:solidFill>
              <a:effectLst/>
              <a:latin typeface="+mn-lt"/>
              <a:ea typeface="+mn-ea"/>
              <a:cs typeface="+mn-cs"/>
            </a:rPr>
            <a:t>　体育施設についても一人当たり面積が高い水準にあるものの、利用時のみ開放する施設も少なくないことから、施設数の割に維持管理コストは抑制されている。今後の大規模改修費用が財政負担となる懸念から、</a:t>
          </a:r>
          <a:endParaRPr lang="ja-JP" altLang="ja-JP" sz="1400">
            <a:effectLst/>
          </a:endParaRPr>
        </a:p>
        <a:p>
          <a:r>
            <a:rPr kumimoji="1" lang="ja-JP" altLang="ja-JP" sz="1100">
              <a:solidFill>
                <a:schemeClr val="dk1"/>
              </a:solidFill>
              <a:effectLst/>
              <a:latin typeface="+mn-lt"/>
              <a:ea typeface="+mn-ea"/>
              <a:cs typeface="+mn-cs"/>
            </a:rPr>
            <a:t>施設ごとの利用方針を定めることで、更新等に係る投資の選択と集中を実現するとともに、廃止施設について適時除却を行うなど、効率的な施設運営への転換が求められる。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7.16.214\&#20013;&#33021;&#30331;&#30010;&#24441;&#22580;&#65299;\06_&#36001;&#25919;\02_&#20104;&#31639;&#27770;&#31639;\05_&#27770;&#31639;\R08\07_&#36001;&#25919;&#29366;&#27841;&#36039;&#26009;&#38598;\R08\&#20196;&#21644;6&#24180;&#24230;(2&#22238;&#30446;)\02&#32080;&#21512;&#21069;\&#12304;&#36001;&#25919;&#29366;&#27841;&#36039;&#26009;&#38598;&#12305;_174076_&#20013;&#33021;&#30331;&#30010;_2024%20(20260325&#20462;&#27491;).xlsx" TargetMode="External"/><Relationship Id="rId1" Type="http://schemas.openxmlformats.org/officeDocument/2006/relationships/externalLinkPath" Target="file:///\\10.67.16.214\&#20013;&#33021;&#30331;&#30010;&#24441;&#22580;&#65299;\06_&#36001;&#25919;\02_&#20104;&#31639;&#27770;&#31639;\05_&#27770;&#31639;\R08\07_&#36001;&#25919;&#29366;&#27841;&#36039;&#26009;&#38598;\R08\&#20196;&#21644;6&#24180;&#24230;(2&#22238;&#30446;)\02&#32080;&#21512;&#21069;\&#12304;&#36001;&#25919;&#29366;&#27841;&#36039;&#26009;&#38598;&#12305;_174076_&#20013;&#33021;&#30331;&#30010;_2024%20(20260325&#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103290</v>
          </cell>
          <cell r="F3">
            <v>84459</v>
          </cell>
        </row>
        <row r="5">
          <cell r="A5" t="str">
            <v xml:space="preserve"> R03</v>
          </cell>
          <cell r="D5">
            <v>57924</v>
          </cell>
          <cell r="F5">
            <v>76413</v>
          </cell>
        </row>
        <row r="7">
          <cell r="A7" t="str">
            <v xml:space="preserve"> R04</v>
          </cell>
          <cell r="D7">
            <v>59788</v>
          </cell>
          <cell r="F7">
            <v>66481</v>
          </cell>
        </row>
        <row r="9">
          <cell r="A9" t="str">
            <v xml:space="preserve"> R05</v>
          </cell>
          <cell r="D9">
            <v>47517</v>
          </cell>
          <cell r="F9">
            <v>67825</v>
          </cell>
        </row>
        <row r="11">
          <cell r="A11" t="str">
            <v xml:space="preserve"> R06</v>
          </cell>
          <cell r="D11">
            <v>56086</v>
          </cell>
          <cell r="F11">
            <v>81158</v>
          </cell>
        </row>
        <row r="18">
          <cell r="B18" t="str">
            <v>R02</v>
          </cell>
          <cell r="C18" t="str">
            <v>R03</v>
          </cell>
          <cell r="D18" t="str">
            <v>R04</v>
          </cell>
          <cell r="E18" t="str">
            <v>R05</v>
          </cell>
          <cell r="F18" t="str">
            <v>R06</v>
          </cell>
        </row>
        <row r="19">
          <cell r="A19" t="str">
            <v>実質収支額</v>
          </cell>
          <cell r="B19">
            <v>7.61</v>
          </cell>
          <cell r="C19">
            <v>8.48</v>
          </cell>
          <cell r="D19">
            <v>8.3699999999999992</v>
          </cell>
          <cell r="E19">
            <v>10.36</v>
          </cell>
          <cell r="F19">
            <v>11.37</v>
          </cell>
        </row>
        <row r="20">
          <cell r="A20" t="str">
            <v>財政調整基金残高</v>
          </cell>
          <cell r="B20">
            <v>76.95</v>
          </cell>
          <cell r="C20">
            <v>77.900000000000006</v>
          </cell>
          <cell r="D20">
            <v>80.040000000000006</v>
          </cell>
          <cell r="E20">
            <v>73.66</v>
          </cell>
          <cell r="F20">
            <v>57.29</v>
          </cell>
        </row>
        <row r="21">
          <cell r="A21" t="str">
            <v>実質単年度収支</v>
          </cell>
          <cell r="B21">
            <v>-8.4700000000000006</v>
          </cell>
          <cell r="C21">
            <v>-2.2599999999999998</v>
          </cell>
          <cell r="D21">
            <v>-9.32</v>
          </cell>
          <cell r="E21">
            <v>-13.34</v>
          </cell>
          <cell r="F21">
            <v>-23.56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分譲宅地造成事業特別会計</v>
          </cell>
          <cell r="B29" t="e">
            <v>#N/A</v>
          </cell>
          <cell r="C29">
            <v>0.25</v>
          </cell>
          <cell r="D29" t="e">
            <v>#N/A</v>
          </cell>
          <cell r="E29">
            <v>0</v>
          </cell>
          <cell r="F29" t="e">
            <v>#N/A</v>
          </cell>
          <cell r="G29">
            <v>0.41</v>
          </cell>
          <cell r="H29" t="e">
            <v>#N/A</v>
          </cell>
          <cell r="I29">
            <v>0</v>
          </cell>
          <cell r="J29" t="e">
            <v>#N/A</v>
          </cell>
          <cell r="K29">
            <v>0</v>
          </cell>
        </row>
        <row r="30">
          <cell r="A30" t="str">
            <v>ケーブルテレビ事業特別会計</v>
          </cell>
          <cell r="B30" t="e">
            <v>#N/A</v>
          </cell>
          <cell r="C30">
            <v>0</v>
          </cell>
          <cell r="D30" t="e">
            <v>#N/A</v>
          </cell>
          <cell r="E30">
            <v>0</v>
          </cell>
          <cell r="F30" t="e">
            <v>#N/A</v>
          </cell>
          <cell r="G30">
            <v>0</v>
          </cell>
          <cell r="H30" t="e">
            <v>#N/A</v>
          </cell>
          <cell r="I30">
            <v>0</v>
          </cell>
          <cell r="J30" t="e">
            <v>#N/A</v>
          </cell>
          <cell r="K30">
            <v>0</v>
          </cell>
        </row>
        <row r="31">
          <cell r="A31" t="str">
            <v>後期高齢者医療特別会計</v>
          </cell>
          <cell r="B31" t="e">
            <v>#N/A</v>
          </cell>
          <cell r="C31">
            <v>0</v>
          </cell>
          <cell r="D31" t="e">
            <v>#N/A</v>
          </cell>
          <cell r="E31">
            <v>0</v>
          </cell>
          <cell r="F31" t="e">
            <v>#N/A</v>
          </cell>
          <cell r="G31">
            <v>0.01</v>
          </cell>
          <cell r="H31" t="e">
            <v>#N/A</v>
          </cell>
          <cell r="I31">
            <v>0.01</v>
          </cell>
          <cell r="J31" t="e">
            <v>#N/A</v>
          </cell>
          <cell r="K31">
            <v>0.01</v>
          </cell>
        </row>
        <row r="32">
          <cell r="A32" t="str">
            <v>国民健康保険特別会計</v>
          </cell>
          <cell r="B32" t="e">
            <v>#N/A</v>
          </cell>
          <cell r="C32">
            <v>0.31</v>
          </cell>
          <cell r="D32" t="e">
            <v>#N/A</v>
          </cell>
          <cell r="E32">
            <v>0.45</v>
          </cell>
          <cell r="F32" t="e">
            <v>#N/A</v>
          </cell>
          <cell r="G32">
            <v>0.12</v>
          </cell>
          <cell r="H32" t="e">
            <v>#N/A</v>
          </cell>
          <cell r="I32">
            <v>0</v>
          </cell>
          <cell r="J32" t="e">
            <v>#N/A</v>
          </cell>
          <cell r="K32">
            <v>0.38</v>
          </cell>
        </row>
        <row r="33">
          <cell r="A33" t="str">
            <v>介護保険特別会計</v>
          </cell>
          <cell r="B33" t="e">
            <v>#N/A</v>
          </cell>
          <cell r="C33">
            <v>0.22</v>
          </cell>
          <cell r="D33" t="e">
            <v>#N/A</v>
          </cell>
          <cell r="E33">
            <v>0.9</v>
          </cell>
          <cell r="F33" t="e">
            <v>#N/A</v>
          </cell>
          <cell r="G33">
            <v>0.82</v>
          </cell>
          <cell r="H33" t="e">
            <v>#N/A</v>
          </cell>
          <cell r="I33">
            <v>0.82</v>
          </cell>
          <cell r="J33" t="e">
            <v>#N/A</v>
          </cell>
          <cell r="K33">
            <v>0.86</v>
          </cell>
        </row>
        <row r="34">
          <cell r="A34" t="str">
            <v>下水道事業会計</v>
          </cell>
          <cell r="B34" t="e">
            <v>#N/A</v>
          </cell>
          <cell r="C34">
            <v>1.45</v>
          </cell>
          <cell r="D34" t="e">
            <v>#N/A</v>
          </cell>
          <cell r="E34">
            <v>1.55</v>
          </cell>
          <cell r="F34" t="e">
            <v>#N/A</v>
          </cell>
          <cell r="G34">
            <v>0.6</v>
          </cell>
          <cell r="H34" t="e">
            <v>#N/A</v>
          </cell>
          <cell r="I34">
            <v>0</v>
          </cell>
          <cell r="J34" t="e">
            <v>#N/A</v>
          </cell>
          <cell r="K34">
            <v>1.33</v>
          </cell>
        </row>
        <row r="35">
          <cell r="A35" t="str">
            <v>水道事業会計</v>
          </cell>
          <cell r="B35" t="e">
            <v>#N/A</v>
          </cell>
          <cell r="C35">
            <v>6.3</v>
          </cell>
          <cell r="D35" t="e">
            <v>#N/A</v>
          </cell>
          <cell r="E35">
            <v>5.96</v>
          </cell>
          <cell r="F35" t="e">
            <v>#N/A</v>
          </cell>
          <cell r="G35">
            <v>6.47</v>
          </cell>
          <cell r="H35" t="e">
            <v>#N/A</v>
          </cell>
          <cell r="I35">
            <v>6.29</v>
          </cell>
          <cell r="J35" t="e">
            <v>#N/A</v>
          </cell>
          <cell r="K35">
            <v>6.14</v>
          </cell>
        </row>
        <row r="36">
          <cell r="A36" t="str">
            <v>一般会計</v>
          </cell>
          <cell r="B36" t="e">
            <v>#N/A</v>
          </cell>
          <cell r="C36">
            <v>7.6</v>
          </cell>
          <cell r="D36" t="e">
            <v>#N/A</v>
          </cell>
          <cell r="E36">
            <v>8.4700000000000006</v>
          </cell>
          <cell r="F36" t="e">
            <v>#N/A</v>
          </cell>
          <cell r="G36">
            <v>8.36</v>
          </cell>
          <cell r="H36" t="e">
            <v>#N/A</v>
          </cell>
          <cell r="I36">
            <v>10.35</v>
          </cell>
          <cell r="J36" t="e">
            <v>#N/A</v>
          </cell>
          <cell r="K36">
            <v>11.37</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1589</v>
          </cell>
          <cell r="G42">
            <v>1629</v>
          </cell>
          <cell r="J42">
            <v>1394</v>
          </cell>
          <cell r="M42">
            <v>1288</v>
          </cell>
          <cell r="P42">
            <v>1243</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651</v>
          </cell>
          <cell r="E46">
            <v>865</v>
          </cell>
          <cell r="H46">
            <v>810</v>
          </cell>
          <cell r="K46">
            <v>796</v>
          </cell>
          <cell r="N46">
            <v>815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1420</v>
          </cell>
          <cell r="E49">
            <v>1504</v>
          </cell>
          <cell r="H49">
            <v>1427</v>
          </cell>
          <cell r="K49">
            <v>1329</v>
          </cell>
          <cell r="N49">
            <v>1250</v>
          </cell>
        </row>
        <row r="50">
          <cell r="A50" t="str">
            <v>実質公債費比率の分子</v>
          </cell>
          <cell r="B50" t="e">
            <v>#N/A</v>
          </cell>
          <cell r="C50">
            <v>482</v>
          </cell>
          <cell r="D50" t="e">
            <v>#N/A</v>
          </cell>
          <cell r="E50" t="e">
            <v>#N/A</v>
          </cell>
          <cell r="F50">
            <v>740</v>
          </cell>
          <cell r="G50" t="e">
            <v>#N/A</v>
          </cell>
          <cell r="H50" t="e">
            <v>#N/A</v>
          </cell>
          <cell r="I50">
            <v>843</v>
          </cell>
          <cell r="J50" t="e">
            <v>#N/A</v>
          </cell>
          <cell r="K50" t="e">
            <v>#N/A</v>
          </cell>
          <cell r="L50">
            <v>837</v>
          </cell>
          <cell r="M50" t="e">
            <v>#N/A</v>
          </cell>
          <cell r="N50" t="e">
            <v>#N/A</v>
          </cell>
          <cell r="O50">
            <v>822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14331</v>
          </cell>
          <cell r="G56">
            <v>13438</v>
          </cell>
          <cell r="J56">
            <v>12687</v>
          </cell>
          <cell r="M56">
            <v>12166</v>
          </cell>
          <cell r="P56">
            <v>13087</v>
          </cell>
        </row>
        <row r="57">
          <cell r="A57" t="str">
            <v>充当可能特定歳入</v>
          </cell>
          <cell r="D57">
            <v>165</v>
          </cell>
          <cell r="G57">
            <v>223</v>
          </cell>
          <cell r="J57">
            <v>340</v>
          </cell>
          <cell r="M57">
            <v>316</v>
          </cell>
          <cell r="P57">
            <v>293</v>
          </cell>
        </row>
        <row r="58">
          <cell r="A58" t="str">
            <v>充当可能基金</v>
          </cell>
          <cell r="D58">
            <v>5573</v>
          </cell>
          <cell r="G58">
            <v>5864</v>
          </cell>
          <cell r="J58">
            <v>5827</v>
          </cell>
          <cell r="M58">
            <v>5377</v>
          </cell>
          <cell r="P58">
            <v>4562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2432</v>
          </cell>
          <cell r="E62">
            <v>2394</v>
          </cell>
          <cell r="H62">
            <v>2377</v>
          </cell>
          <cell r="K62">
            <v>2347</v>
          </cell>
          <cell r="N62">
            <v>2333</v>
          </cell>
        </row>
        <row r="63">
          <cell r="A63" t="str">
            <v>組合等負担等見込額</v>
          </cell>
          <cell r="B63" t="str">
            <v>-</v>
          </cell>
          <cell r="E63" t="str">
            <v>-</v>
          </cell>
          <cell r="H63" t="str">
            <v>-</v>
          </cell>
          <cell r="K63" t="str">
            <v>-</v>
          </cell>
          <cell r="N63" t="str">
            <v>-</v>
          </cell>
        </row>
        <row r="64">
          <cell r="A64" t="str">
            <v>公営企業債等繰入見込額</v>
          </cell>
          <cell r="B64">
            <v>7301</v>
          </cell>
          <cell r="E64">
            <v>5991</v>
          </cell>
          <cell r="H64">
            <v>6206</v>
          </cell>
          <cell r="K64">
            <v>6030</v>
          </cell>
          <cell r="N64">
            <v>5496</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12355</v>
          </cell>
          <cell r="E66">
            <v>11883</v>
          </cell>
          <cell r="H66">
            <v>11348</v>
          </cell>
          <cell r="K66">
            <v>10918</v>
          </cell>
          <cell r="N66">
            <v>12199</v>
          </cell>
        </row>
        <row r="67">
          <cell r="A67" t="str">
            <v>将来負担比率の分子</v>
          </cell>
          <cell r="B67" t="e">
            <v>#N/A</v>
          </cell>
          <cell r="C67">
            <v>2020</v>
          </cell>
          <cell r="D67" t="e">
            <v>#N/A</v>
          </cell>
          <cell r="E67" t="e">
            <v>#N/A</v>
          </cell>
          <cell r="F67">
            <v>743</v>
          </cell>
          <cell r="G67" t="e">
            <v>#N/A</v>
          </cell>
          <cell r="H67" t="e">
            <v>#N/A</v>
          </cell>
          <cell r="I67">
            <v>1078</v>
          </cell>
          <cell r="J67" t="e">
            <v>#N/A</v>
          </cell>
          <cell r="K67" t="e">
            <v>#N/A</v>
          </cell>
          <cell r="L67">
            <v>1436</v>
          </cell>
          <cell r="M67" t="e">
            <v>#N/A</v>
          </cell>
          <cell r="N67" t="e">
            <v>#N/A</v>
          </cell>
          <cell r="O67">
            <v>2086</v>
          </cell>
          <cell r="P67" t="e">
            <v>#N/A</v>
          </cell>
        </row>
        <row r="71">
          <cell r="B71" t="str">
            <v>R04</v>
          </cell>
          <cell r="C71" t="str">
            <v>R05</v>
          </cell>
          <cell r="D71" t="str">
            <v>R06</v>
          </cell>
        </row>
        <row r="72">
          <cell r="A72" t="str">
            <v>財政調整基金</v>
          </cell>
          <cell r="B72">
            <v>5283</v>
          </cell>
          <cell r="C72">
            <v>4793</v>
          </cell>
          <cell r="D72">
            <v>3769</v>
          </cell>
        </row>
        <row r="73">
          <cell r="A73" t="str">
            <v>減債基金</v>
          </cell>
          <cell r="B73">
            <v>11</v>
          </cell>
          <cell r="C73">
            <v>11</v>
          </cell>
          <cell r="D73">
            <v>11</v>
          </cell>
        </row>
        <row r="74">
          <cell r="A74" t="str">
            <v>その他特定目的基金</v>
          </cell>
          <cell r="B74">
            <v>1381</v>
          </cell>
          <cell r="C74">
            <v>1525</v>
          </cell>
          <cell r="D74">
            <v>1566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05F2A-B175-459A-AE36-02ADA68FBC46}">
  <sheetPr>
    <pageSetUpPr fitToPage="1"/>
  </sheetPr>
  <dimension ref="A1:DO56"/>
  <sheetViews>
    <sheetView showGridLines="0" tabSelected="1"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18</v>
      </c>
      <c r="C2" s="41"/>
      <c r="D2" s="42"/>
    </row>
    <row r="3" spans="1:119" ht="18.75" customHeight="1" thickBot="1" x14ac:dyDescent="0.25">
      <c r="A3" s="40"/>
      <c r="B3" s="567" t="s">
        <v>19</v>
      </c>
      <c r="C3" s="568"/>
      <c r="D3" s="568"/>
      <c r="E3" s="569"/>
      <c r="F3" s="569"/>
      <c r="G3" s="569"/>
      <c r="H3" s="569"/>
      <c r="I3" s="569"/>
      <c r="J3" s="569"/>
      <c r="K3" s="569"/>
      <c r="L3" s="569" t="s">
        <v>20</v>
      </c>
      <c r="M3" s="569"/>
      <c r="N3" s="569"/>
      <c r="O3" s="569"/>
      <c r="P3" s="569"/>
      <c r="Q3" s="569"/>
      <c r="R3" s="572"/>
      <c r="S3" s="572"/>
      <c r="T3" s="572"/>
      <c r="U3" s="572"/>
      <c r="V3" s="573"/>
      <c r="W3" s="463" t="s">
        <v>21</v>
      </c>
      <c r="X3" s="464"/>
      <c r="Y3" s="464"/>
      <c r="Z3" s="464"/>
      <c r="AA3" s="464"/>
      <c r="AB3" s="568"/>
      <c r="AC3" s="572" t="s">
        <v>22</v>
      </c>
      <c r="AD3" s="464"/>
      <c r="AE3" s="464"/>
      <c r="AF3" s="464"/>
      <c r="AG3" s="464"/>
      <c r="AH3" s="464"/>
      <c r="AI3" s="464"/>
      <c r="AJ3" s="464"/>
      <c r="AK3" s="464"/>
      <c r="AL3" s="534"/>
      <c r="AM3" s="463" t="s">
        <v>23</v>
      </c>
      <c r="AN3" s="464"/>
      <c r="AO3" s="464"/>
      <c r="AP3" s="464"/>
      <c r="AQ3" s="464"/>
      <c r="AR3" s="464"/>
      <c r="AS3" s="464"/>
      <c r="AT3" s="464"/>
      <c r="AU3" s="464"/>
      <c r="AV3" s="464"/>
      <c r="AW3" s="464"/>
      <c r="AX3" s="534"/>
      <c r="AY3" s="526" t="s">
        <v>24</v>
      </c>
      <c r="AZ3" s="527"/>
      <c r="BA3" s="527"/>
      <c r="BB3" s="527"/>
      <c r="BC3" s="527"/>
      <c r="BD3" s="527"/>
      <c r="BE3" s="527"/>
      <c r="BF3" s="527"/>
      <c r="BG3" s="527"/>
      <c r="BH3" s="527"/>
      <c r="BI3" s="527"/>
      <c r="BJ3" s="527"/>
      <c r="BK3" s="527"/>
      <c r="BL3" s="527"/>
      <c r="BM3" s="576"/>
      <c r="BN3" s="463" t="s">
        <v>25</v>
      </c>
      <c r="BO3" s="464"/>
      <c r="BP3" s="464"/>
      <c r="BQ3" s="464"/>
      <c r="BR3" s="464"/>
      <c r="BS3" s="464"/>
      <c r="BT3" s="464"/>
      <c r="BU3" s="534"/>
      <c r="BV3" s="463" t="s">
        <v>26</v>
      </c>
      <c r="BW3" s="464"/>
      <c r="BX3" s="464"/>
      <c r="BY3" s="464"/>
      <c r="BZ3" s="464"/>
      <c r="CA3" s="464"/>
      <c r="CB3" s="464"/>
      <c r="CC3" s="534"/>
      <c r="CD3" s="526" t="s">
        <v>24</v>
      </c>
      <c r="CE3" s="527"/>
      <c r="CF3" s="527"/>
      <c r="CG3" s="527"/>
      <c r="CH3" s="527"/>
      <c r="CI3" s="527"/>
      <c r="CJ3" s="527"/>
      <c r="CK3" s="527"/>
      <c r="CL3" s="527"/>
      <c r="CM3" s="527"/>
      <c r="CN3" s="527"/>
      <c r="CO3" s="527"/>
      <c r="CP3" s="527"/>
      <c r="CQ3" s="527"/>
      <c r="CR3" s="527"/>
      <c r="CS3" s="576"/>
      <c r="CT3" s="463" t="s">
        <v>27</v>
      </c>
      <c r="CU3" s="464"/>
      <c r="CV3" s="464"/>
      <c r="CW3" s="464"/>
      <c r="CX3" s="464"/>
      <c r="CY3" s="464"/>
      <c r="CZ3" s="464"/>
      <c r="DA3" s="534"/>
      <c r="DB3" s="463" t="s">
        <v>28</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29</v>
      </c>
      <c r="AZ4" s="421"/>
      <c r="BA4" s="421"/>
      <c r="BB4" s="421"/>
      <c r="BC4" s="421"/>
      <c r="BD4" s="421"/>
      <c r="BE4" s="421"/>
      <c r="BF4" s="421"/>
      <c r="BG4" s="421"/>
      <c r="BH4" s="421"/>
      <c r="BI4" s="421"/>
      <c r="BJ4" s="421"/>
      <c r="BK4" s="421"/>
      <c r="BL4" s="421"/>
      <c r="BM4" s="422"/>
      <c r="BN4" s="423">
        <v>17074831</v>
      </c>
      <c r="BO4" s="424"/>
      <c r="BP4" s="424"/>
      <c r="BQ4" s="424"/>
      <c r="BR4" s="424"/>
      <c r="BS4" s="424"/>
      <c r="BT4" s="424"/>
      <c r="BU4" s="425"/>
      <c r="BV4" s="423">
        <v>11918260</v>
      </c>
      <c r="BW4" s="424"/>
      <c r="BX4" s="424"/>
      <c r="BY4" s="424"/>
      <c r="BZ4" s="424"/>
      <c r="CA4" s="424"/>
      <c r="CB4" s="424"/>
      <c r="CC4" s="425"/>
      <c r="CD4" s="560" t="s">
        <v>30</v>
      </c>
      <c r="CE4" s="561"/>
      <c r="CF4" s="561"/>
      <c r="CG4" s="561"/>
      <c r="CH4" s="561"/>
      <c r="CI4" s="561"/>
      <c r="CJ4" s="561"/>
      <c r="CK4" s="561"/>
      <c r="CL4" s="561"/>
      <c r="CM4" s="561"/>
      <c r="CN4" s="561"/>
      <c r="CO4" s="561"/>
      <c r="CP4" s="561"/>
      <c r="CQ4" s="561"/>
      <c r="CR4" s="561"/>
      <c r="CS4" s="562"/>
      <c r="CT4" s="563">
        <v>11.4</v>
      </c>
      <c r="CU4" s="564"/>
      <c r="CV4" s="564"/>
      <c r="CW4" s="564"/>
      <c r="CX4" s="564"/>
      <c r="CY4" s="564"/>
      <c r="CZ4" s="564"/>
      <c r="DA4" s="565"/>
      <c r="DB4" s="563">
        <v>10.4</v>
      </c>
      <c r="DC4" s="564"/>
      <c r="DD4" s="564"/>
      <c r="DE4" s="564"/>
      <c r="DF4" s="564"/>
      <c r="DG4" s="564"/>
      <c r="DH4" s="564"/>
      <c r="DI4" s="565"/>
    </row>
    <row r="5" spans="1:119" ht="18.75" customHeight="1" x14ac:dyDescent="0.2">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31</v>
      </c>
      <c r="AN5" s="351"/>
      <c r="AO5" s="351"/>
      <c r="AP5" s="351"/>
      <c r="AQ5" s="351"/>
      <c r="AR5" s="351"/>
      <c r="AS5" s="351"/>
      <c r="AT5" s="352"/>
      <c r="AU5" s="452" t="s">
        <v>32</v>
      </c>
      <c r="AV5" s="453"/>
      <c r="AW5" s="453"/>
      <c r="AX5" s="453"/>
      <c r="AY5" s="408" t="s">
        <v>33</v>
      </c>
      <c r="AZ5" s="409"/>
      <c r="BA5" s="409"/>
      <c r="BB5" s="409"/>
      <c r="BC5" s="409"/>
      <c r="BD5" s="409"/>
      <c r="BE5" s="409"/>
      <c r="BF5" s="409"/>
      <c r="BG5" s="409"/>
      <c r="BH5" s="409"/>
      <c r="BI5" s="409"/>
      <c r="BJ5" s="409"/>
      <c r="BK5" s="409"/>
      <c r="BL5" s="409"/>
      <c r="BM5" s="410"/>
      <c r="BN5" s="394">
        <v>16130740</v>
      </c>
      <c r="BO5" s="395"/>
      <c r="BP5" s="395"/>
      <c r="BQ5" s="395"/>
      <c r="BR5" s="395"/>
      <c r="BS5" s="395"/>
      <c r="BT5" s="395"/>
      <c r="BU5" s="396"/>
      <c r="BV5" s="394">
        <v>10958515</v>
      </c>
      <c r="BW5" s="395"/>
      <c r="BX5" s="395"/>
      <c r="BY5" s="395"/>
      <c r="BZ5" s="395"/>
      <c r="CA5" s="395"/>
      <c r="CB5" s="395"/>
      <c r="CC5" s="396"/>
      <c r="CD5" s="434" t="s">
        <v>34</v>
      </c>
      <c r="CE5" s="354"/>
      <c r="CF5" s="354"/>
      <c r="CG5" s="354"/>
      <c r="CH5" s="354"/>
      <c r="CI5" s="354"/>
      <c r="CJ5" s="354"/>
      <c r="CK5" s="354"/>
      <c r="CL5" s="354"/>
      <c r="CM5" s="354"/>
      <c r="CN5" s="354"/>
      <c r="CO5" s="354"/>
      <c r="CP5" s="354"/>
      <c r="CQ5" s="354"/>
      <c r="CR5" s="354"/>
      <c r="CS5" s="435"/>
      <c r="CT5" s="391">
        <v>93.4</v>
      </c>
      <c r="CU5" s="392"/>
      <c r="CV5" s="392"/>
      <c r="CW5" s="392"/>
      <c r="CX5" s="392"/>
      <c r="CY5" s="392"/>
      <c r="CZ5" s="392"/>
      <c r="DA5" s="393"/>
      <c r="DB5" s="391">
        <v>93.1</v>
      </c>
      <c r="DC5" s="392"/>
      <c r="DD5" s="392"/>
      <c r="DE5" s="392"/>
      <c r="DF5" s="392"/>
      <c r="DG5" s="392"/>
      <c r="DH5" s="392"/>
      <c r="DI5" s="393"/>
    </row>
    <row r="6" spans="1:119" ht="18.75" customHeight="1" x14ac:dyDescent="0.2">
      <c r="A6" s="40"/>
      <c r="B6" s="540" t="s">
        <v>35</v>
      </c>
      <c r="C6" s="381"/>
      <c r="D6" s="381"/>
      <c r="E6" s="541"/>
      <c r="F6" s="541"/>
      <c r="G6" s="541"/>
      <c r="H6" s="541"/>
      <c r="I6" s="541"/>
      <c r="J6" s="541"/>
      <c r="K6" s="541"/>
      <c r="L6" s="541" t="s">
        <v>36</v>
      </c>
      <c r="M6" s="541"/>
      <c r="N6" s="541"/>
      <c r="O6" s="541"/>
      <c r="P6" s="541"/>
      <c r="Q6" s="541"/>
      <c r="R6" s="379"/>
      <c r="S6" s="379"/>
      <c r="T6" s="379"/>
      <c r="U6" s="379"/>
      <c r="V6" s="547"/>
      <c r="W6" s="484" t="s">
        <v>37</v>
      </c>
      <c r="X6" s="380"/>
      <c r="Y6" s="380"/>
      <c r="Z6" s="380"/>
      <c r="AA6" s="380"/>
      <c r="AB6" s="381"/>
      <c r="AC6" s="552" t="s">
        <v>38</v>
      </c>
      <c r="AD6" s="553"/>
      <c r="AE6" s="553"/>
      <c r="AF6" s="553"/>
      <c r="AG6" s="553"/>
      <c r="AH6" s="553"/>
      <c r="AI6" s="553"/>
      <c r="AJ6" s="553"/>
      <c r="AK6" s="553"/>
      <c r="AL6" s="554"/>
      <c r="AM6" s="451" t="s">
        <v>39</v>
      </c>
      <c r="AN6" s="351"/>
      <c r="AO6" s="351"/>
      <c r="AP6" s="351"/>
      <c r="AQ6" s="351"/>
      <c r="AR6" s="351"/>
      <c r="AS6" s="351"/>
      <c r="AT6" s="352"/>
      <c r="AU6" s="452" t="s">
        <v>32</v>
      </c>
      <c r="AV6" s="453"/>
      <c r="AW6" s="453"/>
      <c r="AX6" s="453"/>
      <c r="AY6" s="408" t="s">
        <v>40</v>
      </c>
      <c r="AZ6" s="409"/>
      <c r="BA6" s="409"/>
      <c r="BB6" s="409"/>
      <c r="BC6" s="409"/>
      <c r="BD6" s="409"/>
      <c r="BE6" s="409"/>
      <c r="BF6" s="409"/>
      <c r="BG6" s="409"/>
      <c r="BH6" s="409"/>
      <c r="BI6" s="409"/>
      <c r="BJ6" s="409"/>
      <c r="BK6" s="409"/>
      <c r="BL6" s="409"/>
      <c r="BM6" s="410"/>
      <c r="BN6" s="394">
        <v>944091</v>
      </c>
      <c r="BO6" s="395"/>
      <c r="BP6" s="395"/>
      <c r="BQ6" s="395"/>
      <c r="BR6" s="395"/>
      <c r="BS6" s="395"/>
      <c r="BT6" s="395"/>
      <c r="BU6" s="396"/>
      <c r="BV6" s="394">
        <v>959745</v>
      </c>
      <c r="BW6" s="395"/>
      <c r="BX6" s="395"/>
      <c r="BY6" s="395"/>
      <c r="BZ6" s="395"/>
      <c r="CA6" s="395"/>
      <c r="CB6" s="395"/>
      <c r="CC6" s="396"/>
      <c r="CD6" s="434" t="s">
        <v>41</v>
      </c>
      <c r="CE6" s="354"/>
      <c r="CF6" s="354"/>
      <c r="CG6" s="354"/>
      <c r="CH6" s="354"/>
      <c r="CI6" s="354"/>
      <c r="CJ6" s="354"/>
      <c r="CK6" s="354"/>
      <c r="CL6" s="354"/>
      <c r="CM6" s="354"/>
      <c r="CN6" s="354"/>
      <c r="CO6" s="354"/>
      <c r="CP6" s="354"/>
      <c r="CQ6" s="354"/>
      <c r="CR6" s="354"/>
      <c r="CS6" s="435"/>
      <c r="CT6" s="537">
        <v>93.6</v>
      </c>
      <c r="CU6" s="538"/>
      <c r="CV6" s="538"/>
      <c r="CW6" s="538"/>
      <c r="CX6" s="538"/>
      <c r="CY6" s="538"/>
      <c r="CZ6" s="538"/>
      <c r="DA6" s="539"/>
      <c r="DB6" s="537">
        <v>93.6</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42</v>
      </c>
      <c r="AN7" s="351"/>
      <c r="AO7" s="351"/>
      <c r="AP7" s="351"/>
      <c r="AQ7" s="351"/>
      <c r="AR7" s="351"/>
      <c r="AS7" s="351"/>
      <c r="AT7" s="352"/>
      <c r="AU7" s="452" t="s">
        <v>32</v>
      </c>
      <c r="AV7" s="453"/>
      <c r="AW7" s="453"/>
      <c r="AX7" s="453"/>
      <c r="AY7" s="408" t="s">
        <v>43</v>
      </c>
      <c r="AZ7" s="409"/>
      <c r="BA7" s="409"/>
      <c r="BB7" s="409"/>
      <c r="BC7" s="409"/>
      <c r="BD7" s="409"/>
      <c r="BE7" s="409"/>
      <c r="BF7" s="409"/>
      <c r="BG7" s="409"/>
      <c r="BH7" s="409"/>
      <c r="BI7" s="409"/>
      <c r="BJ7" s="409"/>
      <c r="BK7" s="409"/>
      <c r="BL7" s="409"/>
      <c r="BM7" s="410"/>
      <c r="BN7" s="394">
        <v>195928</v>
      </c>
      <c r="BO7" s="395"/>
      <c r="BP7" s="395"/>
      <c r="BQ7" s="395"/>
      <c r="BR7" s="395"/>
      <c r="BS7" s="395"/>
      <c r="BT7" s="395"/>
      <c r="BU7" s="396"/>
      <c r="BV7" s="394">
        <v>285662</v>
      </c>
      <c r="BW7" s="395"/>
      <c r="BX7" s="395"/>
      <c r="BY7" s="395"/>
      <c r="BZ7" s="395"/>
      <c r="CA7" s="395"/>
      <c r="CB7" s="395"/>
      <c r="CC7" s="396"/>
      <c r="CD7" s="434" t="s">
        <v>44</v>
      </c>
      <c r="CE7" s="354"/>
      <c r="CF7" s="354"/>
      <c r="CG7" s="354"/>
      <c r="CH7" s="354"/>
      <c r="CI7" s="354"/>
      <c r="CJ7" s="354"/>
      <c r="CK7" s="354"/>
      <c r="CL7" s="354"/>
      <c r="CM7" s="354"/>
      <c r="CN7" s="354"/>
      <c r="CO7" s="354"/>
      <c r="CP7" s="354"/>
      <c r="CQ7" s="354"/>
      <c r="CR7" s="354"/>
      <c r="CS7" s="435"/>
      <c r="CT7" s="394">
        <v>6578769</v>
      </c>
      <c r="CU7" s="395"/>
      <c r="CV7" s="395"/>
      <c r="CW7" s="395"/>
      <c r="CX7" s="395"/>
      <c r="CY7" s="395"/>
      <c r="CZ7" s="395"/>
      <c r="DA7" s="396"/>
      <c r="DB7" s="394">
        <v>6507173</v>
      </c>
      <c r="DC7" s="395"/>
      <c r="DD7" s="395"/>
      <c r="DE7" s="395"/>
      <c r="DF7" s="395"/>
      <c r="DG7" s="395"/>
      <c r="DH7" s="395"/>
      <c r="DI7" s="396"/>
    </row>
    <row r="8" spans="1:119" ht="18.75" customHeight="1" thickBot="1" x14ac:dyDescent="0.25">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45</v>
      </c>
      <c r="AN8" s="351"/>
      <c r="AO8" s="351"/>
      <c r="AP8" s="351"/>
      <c r="AQ8" s="351"/>
      <c r="AR8" s="351"/>
      <c r="AS8" s="351"/>
      <c r="AT8" s="352"/>
      <c r="AU8" s="452" t="s">
        <v>32</v>
      </c>
      <c r="AV8" s="453"/>
      <c r="AW8" s="453"/>
      <c r="AX8" s="453"/>
      <c r="AY8" s="408" t="s">
        <v>46</v>
      </c>
      <c r="AZ8" s="409"/>
      <c r="BA8" s="409"/>
      <c r="BB8" s="409"/>
      <c r="BC8" s="409"/>
      <c r="BD8" s="409"/>
      <c r="BE8" s="409"/>
      <c r="BF8" s="409"/>
      <c r="BG8" s="409"/>
      <c r="BH8" s="409"/>
      <c r="BI8" s="409"/>
      <c r="BJ8" s="409"/>
      <c r="BK8" s="409"/>
      <c r="BL8" s="409"/>
      <c r="BM8" s="410"/>
      <c r="BN8" s="394">
        <v>748163</v>
      </c>
      <c r="BO8" s="395"/>
      <c r="BP8" s="395"/>
      <c r="BQ8" s="395"/>
      <c r="BR8" s="395"/>
      <c r="BS8" s="395"/>
      <c r="BT8" s="395"/>
      <c r="BU8" s="396"/>
      <c r="BV8" s="394">
        <v>674083</v>
      </c>
      <c r="BW8" s="395"/>
      <c r="BX8" s="395"/>
      <c r="BY8" s="395"/>
      <c r="BZ8" s="395"/>
      <c r="CA8" s="395"/>
      <c r="CB8" s="395"/>
      <c r="CC8" s="396"/>
      <c r="CD8" s="434" t="s">
        <v>47</v>
      </c>
      <c r="CE8" s="354"/>
      <c r="CF8" s="354"/>
      <c r="CG8" s="354"/>
      <c r="CH8" s="354"/>
      <c r="CI8" s="354"/>
      <c r="CJ8" s="354"/>
      <c r="CK8" s="354"/>
      <c r="CL8" s="354"/>
      <c r="CM8" s="354"/>
      <c r="CN8" s="354"/>
      <c r="CO8" s="354"/>
      <c r="CP8" s="354"/>
      <c r="CQ8" s="354"/>
      <c r="CR8" s="354"/>
      <c r="CS8" s="435"/>
      <c r="CT8" s="497">
        <v>0.3</v>
      </c>
      <c r="CU8" s="498"/>
      <c r="CV8" s="498"/>
      <c r="CW8" s="498"/>
      <c r="CX8" s="498"/>
      <c r="CY8" s="498"/>
      <c r="CZ8" s="498"/>
      <c r="DA8" s="499"/>
      <c r="DB8" s="497">
        <v>0.3</v>
      </c>
      <c r="DC8" s="498"/>
      <c r="DD8" s="498"/>
      <c r="DE8" s="498"/>
      <c r="DF8" s="498"/>
      <c r="DG8" s="498"/>
      <c r="DH8" s="498"/>
      <c r="DI8" s="499"/>
    </row>
    <row r="9" spans="1:119" ht="18.75" customHeight="1" thickBot="1" x14ac:dyDescent="0.25">
      <c r="A9" s="40"/>
      <c r="B9" s="526" t="s">
        <v>48</v>
      </c>
      <c r="C9" s="527"/>
      <c r="D9" s="527"/>
      <c r="E9" s="527"/>
      <c r="F9" s="527"/>
      <c r="G9" s="527"/>
      <c r="H9" s="527"/>
      <c r="I9" s="527"/>
      <c r="J9" s="527"/>
      <c r="K9" s="445"/>
      <c r="L9" s="528" t="s">
        <v>49</v>
      </c>
      <c r="M9" s="529"/>
      <c r="N9" s="529"/>
      <c r="O9" s="529"/>
      <c r="P9" s="529"/>
      <c r="Q9" s="530"/>
      <c r="R9" s="531">
        <v>16540</v>
      </c>
      <c r="S9" s="532"/>
      <c r="T9" s="532"/>
      <c r="U9" s="532"/>
      <c r="V9" s="533"/>
      <c r="W9" s="463" t="s">
        <v>50</v>
      </c>
      <c r="X9" s="464"/>
      <c r="Y9" s="464"/>
      <c r="Z9" s="464"/>
      <c r="AA9" s="464"/>
      <c r="AB9" s="464"/>
      <c r="AC9" s="464"/>
      <c r="AD9" s="464"/>
      <c r="AE9" s="464"/>
      <c r="AF9" s="464"/>
      <c r="AG9" s="464"/>
      <c r="AH9" s="464"/>
      <c r="AI9" s="464"/>
      <c r="AJ9" s="464"/>
      <c r="AK9" s="464"/>
      <c r="AL9" s="534"/>
      <c r="AM9" s="451" t="s">
        <v>51</v>
      </c>
      <c r="AN9" s="351"/>
      <c r="AO9" s="351"/>
      <c r="AP9" s="351"/>
      <c r="AQ9" s="351"/>
      <c r="AR9" s="351"/>
      <c r="AS9" s="351"/>
      <c r="AT9" s="352"/>
      <c r="AU9" s="452" t="s">
        <v>52</v>
      </c>
      <c r="AV9" s="453"/>
      <c r="AW9" s="453"/>
      <c r="AX9" s="453"/>
      <c r="AY9" s="408" t="s">
        <v>53</v>
      </c>
      <c r="AZ9" s="409"/>
      <c r="BA9" s="409"/>
      <c r="BB9" s="409"/>
      <c r="BC9" s="409"/>
      <c r="BD9" s="409"/>
      <c r="BE9" s="409"/>
      <c r="BF9" s="409"/>
      <c r="BG9" s="409"/>
      <c r="BH9" s="409"/>
      <c r="BI9" s="409"/>
      <c r="BJ9" s="409"/>
      <c r="BK9" s="409"/>
      <c r="BL9" s="409"/>
      <c r="BM9" s="410"/>
      <c r="BN9" s="394">
        <v>74080</v>
      </c>
      <c r="BO9" s="395"/>
      <c r="BP9" s="395"/>
      <c r="BQ9" s="395"/>
      <c r="BR9" s="395"/>
      <c r="BS9" s="395"/>
      <c r="BT9" s="395"/>
      <c r="BU9" s="396"/>
      <c r="BV9" s="394">
        <v>121743</v>
      </c>
      <c r="BW9" s="395"/>
      <c r="BX9" s="395"/>
      <c r="BY9" s="395"/>
      <c r="BZ9" s="395"/>
      <c r="CA9" s="395"/>
      <c r="CB9" s="395"/>
      <c r="CC9" s="396"/>
      <c r="CD9" s="434" t="s">
        <v>54</v>
      </c>
      <c r="CE9" s="354"/>
      <c r="CF9" s="354"/>
      <c r="CG9" s="354"/>
      <c r="CH9" s="354"/>
      <c r="CI9" s="354"/>
      <c r="CJ9" s="354"/>
      <c r="CK9" s="354"/>
      <c r="CL9" s="354"/>
      <c r="CM9" s="354"/>
      <c r="CN9" s="354"/>
      <c r="CO9" s="354"/>
      <c r="CP9" s="354"/>
      <c r="CQ9" s="354"/>
      <c r="CR9" s="354"/>
      <c r="CS9" s="435"/>
      <c r="CT9" s="391">
        <v>12</v>
      </c>
      <c r="CU9" s="392"/>
      <c r="CV9" s="392"/>
      <c r="CW9" s="392"/>
      <c r="CX9" s="392"/>
      <c r="CY9" s="392"/>
      <c r="CZ9" s="392"/>
      <c r="DA9" s="393"/>
      <c r="DB9" s="391">
        <v>14.6</v>
      </c>
      <c r="DC9" s="392"/>
      <c r="DD9" s="392"/>
      <c r="DE9" s="392"/>
      <c r="DF9" s="392"/>
      <c r="DG9" s="392"/>
      <c r="DH9" s="392"/>
      <c r="DI9" s="393"/>
    </row>
    <row r="10" spans="1:119" ht="18.75" customHeight="1" thickBot="1" x14ac:dyDescent="0.25">
      <c r="A10" s="40"/>
      <c r="B10" s="526"/>
      <c r="C10" s="527"/>
      <c r="D10" s="527"/>
      <c r="E10" s="527"/>
      <c r="F10" s="527"/>
      <c r="G10" s="527"/>
      <c r="H10" s="527"/>
      <c r="I10" s="527"/>
      <c r="J10" s="527"/>
      <c r="K10" s="445"/>
      <c r="L10" s="350" t="s">
        <v>55</v>
      </c>
      <c r="M10" s="351"/>
      <c r="N10" s="351"/>
      <c r="O10" s="351"/>
      <c r="P10" s="351"/>
      <c r="Q10" s="352"/>
      <c r="R10" s="347">
        <v>17571</v>
      </c>
      <c r="S10" s="348"/>
      <c r="T10" s="348"/>
      <c r="U10" s="348"/>
      <c r="V10" s="407"/>
      <c r="W10" s="535"/>
      <c r="X10" s="345"/>
      <c r="Y10" s="345"/>
      <c r="Z10" s="345"/>
      <c r="AA10" s="345"/>
      <c r="AB10" s="345"/>
      <c r="AC10" s="345"/>
      <c r="AD10" s="345"/>
      <c r="AE10" s="345"/>
      <c r="AF10" s="345"/>
      <c r="AG10" s="345"/>
      <c r="AH10" s="345"/>
      <c r="AI10" s="345"/>
      <c r="AJ10" s="345"/>
      <c r="AK10" s="345"/>
      <c r="AL10" s="536"/>
      <c r="AM10" s="451" t="s">
        <v>56</v>
      </c>
      <c r="AN10" s="351"/>
      <c r="AO10" s="351"/>
      <c r="AP10" s="351"/>
      <c r="AQ10" s="351"/>
      <c r="AR10" s="351"/>
      <c r="AS10" s="351"/>
      <c r="AT10" s="352"/>
      <c r="AU10" s="452" t="s">
        <v>52</v>
      </c>
      <c r="AV10" s="453"/>
      <c r="AW10" s="453"/>
      <c r="AX10" s="453"/>
      <c r="AY10" s="408" t="s">
        <v>57</v>
      </c>
      <c r="AZ10" s="409"/>
      <c r="BA10" s="409"/>
      <c r="BB10" s="409"/>
      <c r="BC10" s="409"/>
      <c r="BD10" s="409"/>
      <c r="BE10" s="409"/>
      <c r="BF10" s="409"/>
      <c r="BG10" s="409"/>
      <c r="BH10" s="409"/>
      <c r="BI10" s="409"/>
      <c r="BJ10" s="409"/>
      <c r="BK10" s="409"/>
      <c r="BL10" s="409"/>
      <c r="BM10" s="410"/>
      <c r="BN10" s="394">
        <v>4132</v>
      </c>
      <c r="BO10" s="395"/>
      <c r="BP10" s="395"/>
      <c r="BQ10" s="395"/>
      <c r="BR10" s="395"/>
      <c r="BS10" s="395"/>
      <c r="BT10" s="395"/>
      <c r="BU10" s="396"/>
      <c r="BV10" s="394">
        <v>3709</v>
      </c>
      <c r="BW10" s="395"/>
      <c r="BX10" s="395"/>
      <c r="BY10" s="395"/>
      <c r="BZ10" s="395"/>
      <c r="CA10" s="395"/>
      <c r="CB10" s="395"/>
      <c r="CC10" s="396"/>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5"/>
      <c r="L11" s="355" t="s">
        <v>59</v>
      </c>
      <c r="M11" s="356"/>
      <c r="N11" s="356"/>
      <c r="O11" s="356"/>
      <c r="P11" s="356"/>
      <c r="Q11" s="357"/>
      <c r="R11" s="523" t="s">
        <v>60</v>
      </c>
      <c r="S11" s="524"/>
      <c r="T11" s="524"/>
      <c r="U11" s="524"/>
      <c r="V11" s="525"/>
      <c r="W11" s="535"/>
      <c r="X11" s="345"/>
      <c r="Y11" s="345"/>
      <c r="Z11" s="345"/>
      <c r="AA11" s="345"/>
      <c r="AB11" s="345"/>
      <c r="AC11" s="345"/>
      <c r="AD11" s="345"/>
      <c r="AE11" s="345"/>
      <c r="AF11" s="345"/>
      <c r="AG11" s="345"/>
      <c r="AH11" s="345"/>
      <c r="AI11" s="345"/>
      <c r="AJ11" s="345"/>
      <c r="AK11" s="345"/>
      <c r="AL11" s="536"/>
      <c r="AM11" s="451" t="s">
        <v>61</v>
      </c>
      <c r="AN11" s="351"/>
      <c r="AO11" s="351"/>
      <c r="AP11" s="351"/>
      <c r="AQ11" s="351"/>
      <c r="AR11" s="351"/>
      <c r="AS11" s="351"/>
      <c r="AT11" s="352"/>
      <c r="AU11" s="452" t="s">
        <v>52</v>
      </c>
      <c r="AV11" s="453"/>
      <c r="AW11" s="453"/>
      <c r="AX11" s="453"/>
      <c r="AY11" s="408" t="s">
        <v>62</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63</v>
      </c>
      <c r="CE11" s="354"/>
      <c r="CF11" s="354"/>
      <c r="CG11" s="354"/>
      <c r="CH11" s="354"/>
      <c r="CI11" s="354"/>
      <c r="CJ11" s="354"/>
      <c r="CK11" s="354"/>
      <c r="CL11" s="354"/>
      <c r="CM11" s="354"/>
      <c r="CN11" s="354"/>
      <c r="CO11" s="354"/>
      <c r="CP11" s="354"/>
      <c r="CQ11" s="354"/>
      <c r="CR11" s="354"/>
      <c r="CS11" s="435"/>
      <c r="CT11" s="497" t="s">
        <v>64</v>
      </c>
      <c r="CU11" s="498"/>
      <c r="CV11" s="498"/>
      <c r="CW11" s="498"/>
      <c r="CX11" s="498"/>
      <c r="CY11" s="498"/>
      <c r="CZ11" s="498"/>
      <c r="DA11" s="499"/>
      <c r="DB11" s="497" t="s">
        <v>64</v>
      </c>
      <c r="DC11" s="498"/>
      <c r="DD11" s="498"/>
      <c r="DE11" s="498"/>
      <c r="DF11" s="498"/>
      <c r="DG11" s="498"/>
      <c r="DH11" s="498"/>
      <c r="DI11" s="499"/>
    </row>
    <row r="12" spans="1:119" ht="18.75" customHeight="1" x14ac:dyDescent="0.2">
      <c r="A12" s="40"/>
      <c r="B12" s="500" t="s">
        <v>65</v>
      </c>
      <c r="C12" s="501"/>
      <c r="D12" s="501"/>
      <c r="E12" s="501"/>
      <c r="F12" s="501"/>
      <c r="G12" s="501"/>
      <c r="H12" s="501"/>
      <c r="I12" s="501"/>
      <c r="J12" s="501"/>
      <c r="K12" s="502"/>
      <c r="L12" s="509" t="s">
        <v>66</v>
      </c>
      <c r="M12" s="510"/>
      <c r="N12" s="510"/>
      <c r="O12" s="510"/>
      <c r="P12" s="510"/>
      <c r="Q12" s="511"/>
      <c r="R12" s="512">
        <v>16529</v>
      </c>
      <c r="S12" s="513"/>
      <c r="T12" s="513"/>
      <c r="U12" s="513"/>
      <c r="V12" s="514"/>
      <c r="W12" s="515" t="s">
        <v>24</v>
      </c>
      <c r="X12" s="453"/>
      <c r="Y12" s="453"/>
      <c r="Z12" s="453"/>
      <c r="AA12" s="453"/>
      <c r="AB12" s="516"/>
      <c r="AC12" s="517" t="s">
        <v>67</v>
      </c>
      <c r="AD12" s="518"/>
      <c r="AE12" s="518"/>
      <c r="AF12" s="518"/>
      <c r="AG12" s="519"/>
      <c r="AH12" s="517" t="s">
        <v>68</v>
      </c>
      <c r="AI12" s="518"/>
      <c r="AJ12" s="518"/>
      <c r="AK12" s="518"/>
      <c r="AL12" s="520"/>
      <c r="AM12" s="451" t="s">
        <v>69</v>
      </c>
      <c r="AN12" s="351"/>
      <c r="AO12" s="351"/>
      <c r="AP12" s="351"/>
      <c r="AQ12" s="351"/>
      <c r="AR12" s="351"/>
      <c r="AS12" s="351"/>
      <c r="AT12" s="352"/>
      <c r="AU12" s="452" t="s">
        <v>52</v>
      </c>
      <c r="AV12" s="453"/>
      <c r="AW12" s="453"/>
      <c r="AX12" s="453"/>
      <c r="AY12" s="408" t="s">
        <v>70</v>
      </c>
      <c r="AZ12" s="409"/>
      <c r="BA12" s="409"/>
      <c r="BB12" s="409"/>
      <c r="BC12" s="409"/>
      <c r="BD12" s="409"/>
      <c r="BE12" s="409"/>
      <c r="BF12" s="409"/>
      <c r="BG12" s="409"/>
      <c r="BH12" s="409"/>
      <c r="BI12" s="409"/>
      <c r="BJ12" s="409"/>
      <c r="BK12" s="409"/>
      <c r="BL12" s="409"/>
      <c r="BM12" s="410"/>
      <c r="BN12" s="394">
        <v>1628498</v>
      </c>
      <c r="BO12" s="395"/>
      <c r="BP12" s="395"/>
      <c r="BQ12" s="395"/>
      <c r="BR12" s="395"/>
      <c r="BS12" s="395"/>
      <c r="BT12" s="395"/>
      <c r="BU12" s="396"/>
      <c r="BV12" s="394">
        <v>993372</v>
      </c>
      <c r="BW12" s="395"/>
      <c r="BX12" s="395"/>
      <c r="BY12" s="395"/>
      <c r="BZ12" s="395"/>
      <c r="CA12" s="395"/>
      <c r="CB12" s="395"/>
      <c r="CC12" s="396"/>
      <c r="CD12" s="434" t="s">
        <v>71</v>
      </c>
      <c r="CE12" s="354"/>
      <c r="CF12" s="354"/>
      <c r="CG12" s="354"/>
      <c r="CH12" s="354"/>
      <c r="CI12" s="354"/>
      <c r="CJ12" s="354"/>
      <c r="CK12" s="354"/>
      <c r="CL12" s="354"/>
      <c r="CM12" s="354"/>
      <c r="CN12" s="354"/>
      <c r="CO12" s="354"/>
      <c r="CP12" s="354"/>
      <c r="CQ12" s="354"/>
      <c r="CR12" s="354"/>
      <c r="CS12" s="435"/>
      <c r="CT12" s="497" t="s">
        <v>64</v>
      </c>
      <c r="CU12" s="498"/>
      <c r="CV12" s="498"/>
      <c r="CW12" s="498"/>
      <c r="CX12" s="498"/>
      <c r="CY12" s="498"/>
      <c r="CZ12" s="498"/>
      <c r="DA12" s="499"/>
      <c r="DB12" s="497" t="s">
        <v>64</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78" t="s">
        <v>72</v>
      </c>
      <c r="N13" s="479"/>
      <c r="O13" s="479"/>
      <c r="P13" s="479"/>
      <c r="Q13" s="480"/>
      <c r="R13" s="481">
        <v>16353</v>
      </c>
      <c r="S13" s="482"/>
      <c r="T13" s="482"/>
      <c r="U13" s="482"/>
      <c r="V13" s="483"/>
      <c r="W13" s="484" t="s">
        <v>73</v>
      </c>
      <c r="X13" s="380"/>
      <c r="Y13" s="380"/>
      <c r="Z13" s="380"/>
      <c r="AA13" s="380"/>
      <c r="AB13" s="381"/>
      <c r="AC13" s="347">
        <v>378</v>
      </c>
      <c r="AD13" s="348"/>
      <c r="AE13" s="348"/>
      <c r="AF13" s="348"/>
      <c r="AG13" s="349"/>
      <c r="AH13" s="347">
        <v>418</v>
      </c>
      <c r="AI13" s="348"/>
      <c r="AJ13" s="348"/>
      <c r="AK13" s="348"/>
      <c r="AL13" s="407"/>
      <c r="AM13" s="451" t="s">
        <v>74</v>
      </c>
      <c r="AN13" s="351"/>
      <c r="AO13" s="351"/>
      <c r="AP13" s="351"/>
      <c r="AQ13" s="351"/>
      <c r="AR13" s="351"/>
      <c r="AS13" s="351"/>
      <c r="AT13" s="352"/>
      <c r="AU13" s="452" t="s">
        <v>32</v>
      </c>
      <c r="AV13" s="453"/>
      <c r="AW13" s="453"/>
      <c r="AX13" s="453"/>
      <c r="AY13" s="408" t="s">
        <v>75</v>
      </c>
      <c r="AZ13" s="409"/>
      <c r="BA13" s="409"/>
      <c r="BB13" s="409"/>
      <c r="BC13" s="409"/>
      <c r="BD13" s="409"/>
      <c r="BE13" s="409"/>
      <c r="BF13" s="409"/>
      <c r="BG13" s="409"/>
      <c r="BH13" s="409"/>
      <c r="BI13" s="409"/>
      <c r="BJ13" s="409"/>
      <c r="BK13" s="409"/>
      <c r="BL13" s="409"/>
      <c r="BM13" s="410"/>
      <c r="BN13" s="394">
        <v>-1550286</v>
      </c>
      <c r="BO13" s="395"/>
      <c r="BP13" s="395"/>
      <c r="BQ13" s="395"/>
      <c r="BR13" s="395"/>
      <c r="BS13" s="395"/>
      <c r="BT13" s="395"/>
      <c r="BU13" s="396"/>
      <c r="BV13" s="394">
        <v>-867920</v>
      </c>
      <c r="BW13" s="395"/>
      <c r="BX13" s="395"/>
      <c r="BY13" s="395"/>
      <c r="BZ13" s="395"/>
      <c r="CA13" s="395"/>
      <c r="CB13" s="395"/>
      <c r="CC13" s="396"/>
      <c r="CD13" s="434" t="s">
        <v>76</v>
      </c>
      <c r="CE13" s="354"/>
      <c r="CF13" s="354"/>
      <c r="CG13" s="354"/>
      <c r="CH13" s="354"/>
      <c r="CI13" s="354"/>
      <c r="CJ13" s="354"/>
      <c r="CK13" s="354"/>
      <c r="CL13" s="354"/>
      <c r="CM13" s="354"/>
      <c r="CN13" s="354"/>
      <c r="CO13" s="354"/>
      <c r="CP13" s="354"/>
      <c r="CQ13" s="354"/>
      <c r="CR13" s="354"/>
      <c r="CS13" s="435"/>
      <c r="CT13" s="391">
        <v>15.8</v>
      </c>
      <c r="CU13" s="392"/>
      <c r="CV13" s="392"/>
      <c r="CW13" s="392"/>
      <c r="CX13" s="392"/>
      <c r="CY13" s="392"/>
      <c r="CZ13" s="392"/>
      <c r="DA13" s="393"/>
      <c r="DB13" s="391">
        <v>15.2</v>
      </c>
      <c r="DC13" s="392"/>
      <c r="DD13" s="392"/>
      <c r="DE13" s="392"/>
      <c r="DF13" s="392"/>
      <c r="DG13" s="392"/>
      <c r="DH13" s="392"/>
      <c r="DI13" s="393"/>
    </row>
    <row r="14" spans="1:119" ht="18.75" customHeight="1" thickBot="1" x14ac:dyDescent="0.25">
      <c r="A14" s="40"/>
      <c r="B14" s="503"/>
      <c r="C14" s="504"/>
      <c r="D14" s="504"/>
      <c r="E14" s="504"/>
      <c r="F14" s="504"/>
      <c r="G14" s="504"/>
      <c r="H14" s="504"/>
      <c r="I14" s="504"/>
      <c r="J14" s="504"/>
      <c r="K14" s="505"/>
      <c r="L14" s="468" t="s">
        <v>77</v>
      </c>
      <c r="M14" s="521"/>
      <c r="N14" s="521"/>
      <c r="O14" s="521"/>
      <c r="P14" s="521"/>
      <c r="Q14" s="522"/>
      <c r="R14" s="481">
        <v>16821</v>
      </c>
      <c r="S14" s="482"/>
      <c r="T14" s="482"/>
      <c r="U14" s="482"/>
      <c r="V14" s="483"/>
      <c r="W14" s="485"/>
      <c r="X14" s="383"/>
      <c r="Y14" s="383"/>
      <c r="Z14" s="383"/>
      <c r="AA14" s="383"/>
      <c r="AB14" s="384"/>
      <c r="AC14" s="474">
        <v>4.7</v>
      </c>
      <c r="AD14" s="475"/>
      <c r="AE14" s="475"/>
      <c r="AF14" s="475"/>
      <c r="AG14" s="476"/>
      <c r="AH14" s="474">
        <v>5</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78</v>
      </c>
      <c r="CE14" s="432"/>
      <c r="CF14" s="432"/>
      <c r="CG14" s="432"/>
      <c r="CH14" s="432"/>
      <c r="CI14" s="432"/>
      <c r="CJ14" s="432"/>
      <c r="CK14" s="432"/>
      <c r="CL14" s="432"/>
      <c r="CM14" s="432"/>
      <c r="CN14" s="432"/>
      <c r="CO14" s="432"/>
      <c r="CP14" s="432"/>
      <c r="CQ14" s="432"/>
      <c r="CR14" s="432"/>
      <c r="CS14" s="433"/>
      <c r="CT14" s="491">
        <v>38.9</v>
      </c>
      <c r="CU14" s="492"/>
      <c r="CV14" s="492"/>
      <c r="CW14" s="492"/>
      <c r="CX14" s="492"/>
      <c r="CY14" s="492"/>
      <c r="CZ14" s="492"/>
      <c r="DA14" s="493"/>
      <c r="DB14" s="491">
        <v>27.3</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78" t="s">
        <v>72</v>
      </c>
      <c r="N15" s="479"/>
      <c r="O15" s="479"/>
      <c r="P15" s="479"/>
      <c r="Q15" s="480"/>
      <c r="R15" s="481">
        <v>16648</v>
      </c>
      <c r="S15" s="482"/>
      <c r="T15" s="482"/>
      <c r="U15" s="482"/>
      <c r="V15" s="483"/>
      <c r="W15" s="484" t="s">
        <v>79</v>
      </c>
      <c r="X15" s="380"/>
      <c r="Y15" s="380"/>
      <c r="Z15" s="380"/>
      <c r="AA15" s="380"/>
      <c r="AB15" s="381"/>
      <c r="AC15" s="347">
        <v>2663</v>
      </c>
      <c r="AD15" s="348"/>
      <c r="AE15" s="348"/>
      <c r="AF15" s="348"/>
      <c r="AG15" s="349"/>
      <c r="AH15" s="347">
        <v>2900</v>
      </c>
      <c r="AI15" s="348"/>
      <c r="AJ15" s="348"/>
      <c r="AK15" s="348"/>
      <c r="AL15" s="407"/>
      <c r="AM15" s="451"/>
      <c r="AN15" s="351"/>
      <c r="AO15" s="351"/>
      <c r="AP15" s="351"/>
      <c r="AQ15" s="351"/>
      <c r="AR15" s="351"/>
      <c r="AS15" s="351"/>
      <c r="AT15" s="352"/>
      <c r="AU15" s="452"/>
      <c r="AV15" s="453"/>
      <c r="AW15" s="453"/>
      <c r="AX15" s="453"/>
      <c r="AY15" s="420" t="s">
        <v>80</v>
      </c>
      <c r="AZ15" s="421"/>
      <c r="BA15" s="421"/>
      <c r="BB15" s="421"/>
      <c r="BC15" s="421"/>
      <c r="BD15" s="421"/>
      <c r="BE15" s="421"/>
      <c r="BF15" s="421"/>
      <c r="BG15" s="421"/>
      <c r="BH15" s="421"/>
      <c r="BI15" s="421"/>
      <c r="BJ15" s="421"/>
      <c r="BK15" s="421"/>
      <c r="BL15" s="421"/>
      <c r="BM15" s="422"/>
      <c r="BN15" s="423">
        <v>1791730</v>
      </c>
      <c r="BO15" s="424"/>
      <c r="BP15" s="424"/>
      <c r="BQ15" s="424"/>
      <c r="BR15" s="424"/>
      <c r="BS15" s="424"/>
      <c r="BT15" s="424"/>
      <c r="BU15" s="425"/>
      <c r="BV15" s="423">
        <v>1871199</v>
      </c>
      <c r="BW15" s="424"/>
      <c r="BX15" s="424"/>
      <c r="BY15" s="424"/>
      <c r="BZ15" s="424"/>
      <c r="CA15" s="424"/>
      <c r="CB15" s="424"/>
      <c r="CC15" s="425"/>
      <c r="CD15" s="494" t="s">
        <v>81</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68" t="s">
        <v>82</v>
      </c>
      <c r="M16" s="469"/>
      <c r="N16" s="469"/>
      <c r="O16" s="469"/>
      <c r="P16" s="469"/>
      <c r="Q16" s="470"/>
      <c r="R16" s="471" t="s">
        <v>83</v>
      </c>
      <c r="S16" s="472"/>
      <c r="T16" s="472"/>
      <c r="U16" s="472"/>
      <c r="V16" s="473"/>
      <c r="W16" s="485"/>
      <c r="X16" s="383"/>
      <c r="Y16" s="383"/>
      <c r="Z16" s="383"/>
      <c r="AA16" s="383"/>
      <c r="AB16" s="384"/>
      <c r="AC16" s="474">
        <v>33.4</v>
      </c>
      <c r="AD16" s="475"/>
      <c r="AE16" s="475"/>
      <c r="AF16" s="475"/>
      <c r="AG16" s="476"/>
      <c r="AH16" s="474">
        <v>34.6</v>
      </c>
      <c r="AI16" s="475"/>
      <c r="AJ16" s="475"/>
      <c r="AK16" s="475"/>
      <c r="AL16" s="477"/>
      <c r="AM16" s="451"/>
      <c r="AN16" s="351"/>
      <c r="AO16" s="351"/>
      <c r="AP16" s="351"/>
      <c r="AQ16" s="351"/>
      <c r="AR16" s="351"/>
      <c r="AS16" s="351"/>
      <c r="AT16" s="352"/>
      <c r="AU16" s="452"/>
      <c r="AV16" s="453"/>
      <c r="AW16" s="453"/>
      <c r="AX16" s="453"/>
      <c r="AY16" s="408" t="s">
        <v>84</v>
      </c>
      <c r="AZ16" s="409"/>
      <c r="BA16" s="409"/>
      <c r="BB16" s="409"/>
      <c r="BC16" s="409"/>
      <c r="BD16" s="409"/>
      <c r="BE16" s="409"/>
      <c r="BF16" s="409"/>
      <c r="BG16" s="409"/>
      <c r="BH16" s="409"/>
      <c r="BI16" s="409"/>
      <c r="BJ16" s="409"/>
      <c r="BK16" s="409"/>
      <c r="BL16" s="409"/>
      <c r="BM16" s="410"/>
      <c r="BN16" s="394">
        <v>6149794</v>
      </c>
      <c r="BO16" s="395"/>
      <c r="BP16" s="395"/>
      <c r="BQ16" s="395"/>
      <c r="BR16" s="395"/>
      <c r="BS16" s="395"/>
      <c r="BT16" s="395"/>
      <c r="BU16" s="396"/>
      <c r="BV16" s="394">
        <v>6092233</v>
      </c>
      <c r="BW16" s="395"/>
      <c r="BX16" s="395"/>
      <c r="BY16" s="395"/>
      <c r="BZ16" s="395"/>
      <c r="CA16" s="395"/>
      <c r="CB16" s="395"/>
      <c r="CC16" s="396"/>
      <c r="CD16" s="49"/>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40"/>
      <c r="B17" s="506"/>
      <c r="C17" s="507"/>
      <c r="D17" s="507"/>
      <c r="E17" s="507"/>
      <c r="F17" s="507"/>
      <c r="G17" s="507"/>
      <c r="H17" s="507"/>
      <c r="I17" s="507"/>
      <c r="J17" s="507"/>
      <c r="K17" s="508"/>
      <c r="L17" s="59"/>
      <c r="M17" s="487" t="s">
        <v>85</v>
      </c>
      <c r="N17" s="488"/>
      <c r="O17" s="488"/>
      <c r="P17" s="488"/>
      <c r="Q17" s="489"/>
      <c r="R17" s="471" t="s">
        <v>86</v>
      </c>
      <c r="S17" s="472"/>
      <c r="T17" s="472"/>
      <c r="U17" s="472"/>
      <c r="V17" s="473"/>
      <c r="W17" s="484" t="s">
        <v>87</v>
      </c>
      <c r="X17" s="380"/>
      <c r="Y17" s="380"/>
      <c r="Z17" s="380"/>
      <c r="AA17" s="380"/>
      <c r="AB17" s="381"/>
      <c r="AC17" s="347">
        <v>4943</v>
      </c>
      <c r="AD17" s="348"/>
      <c r="AE17" s="348"/>
      <c r="AF17" s="348"/>
      <c r="AG17" s="349"/>
      <c r="AH17" s="347">
        <v>5074</v>
      </c>
      <c r="AI17" s="348"/>
      <c r="AJ17" s="348"/>
      <c r="AK17" s="348"/>
      <c r="AL17" s="407"/>
      <c r="AM17" s="451"/>
      <c r="AN17" s="351"/>
      <c r="AO17" s="351"/>
      <c r="AP17" s="351"/>
      <c r="AQ17" s="351"/>
      <c r="AR17" s="351"/>
      <c r="AS17" s="351"/>
      <c r="AT17" s="352"/>
      <c r="AU17" s="452"/>
      <c r="AV17" s="453"/>
      <c r="AW17" s="453"/>
      <c r="AX17" s="453"/>
      <c r="AY17" s="408" t="s">
        <v>88</v>
      </c>
      <c r="AZ17" s="409"/>
      <c r="BA17" s="409"/>
      <c r="BB17" s="409"/>
      <c r="BC17" s="409"/>
      <c r="BD17" s="409"/>
      <c r="BE17" s="409"/>
      <c r="BF17" s="409"/>
      <c r="BG17" s="409"/>
      <c r="BH17" s="409"/>
      <c r="BI17" s="409"/>
      <c r="BJ17" s="409"/>
      <c r="BK17" s="409"/>
      <c r="BL17" s="409"/>
      <c r="BM17" s="410"/>
      <c r="BN17" s="394">
        <v>2206087</v>
      </c>
      <c r="BO17" s="395"/>
      <c r="BP17" s="395"/>
      <c r="BQ17" s="395"/>
      <c r="BR17" s="395"/>
      <c r="BS17" s="395"/>
      <c r="BT17" s="395"/>
      <c r="BU17" s="396"/>
      <c r="BV17" s="394">
        <v>2312336</v>
      </c>
      <c r="BW17" s="395"/>
      <c r="BX17" s="395"/>
      <c r="BY17" s="395"/>
      <c r="BZ17" s="395"/>
      <c r="CA17" s="395"/>
      <c r="CB17" s="395"/>
      <c r="CC17" s="396"/>
      <c r="CD17" s="49"/>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40"/>
      <c r="B18" s="444" t="s">
        <v>89</v>
      </c>
      <c r="C18" s="445"/>
      <c r="D18" s="445"/>
      <c r="E18" s="446"/>
      <c r="F18" s="446"/>
      <c r="G18" s="446"/>
      <c r="H18" s="446"/>
      <c r="I18" s="446"/>
      <c r="J18" s="446"/>
      <c r="K18" s="446"/>
      <c r="L18" s="447">
        <v>89.45</v>
      </c>
      <c r="M18" s="447"/>
      <c r="N18" s="447"/>
      <c r="O18" s="447"/>
      <c r="P18" s="447"/>
      <c r="Q18" s="447"/>
      <c r="R18" s="448"/>
      <c r="S18" s="448"/>
      <c r="T18" s="448"/>
      <c r="U18" s="448"/>
      <c r="V18" s="449"/>
      <c r="W18" s="465"/>
      <c r="X18" s="466"/>
      <c r="Y18" s="466"/>
      <c r="Z18" s="466"/>
      <c r="AA18" s="466"/>
      <c r="AB18" s="490"/>
      <c r="AC18" s="364">
        <v>61.9</v>
      </c>
      <c r="AD18" s="365"/>
      <c r="AE18" s="365"/>
      <c r="AF18" s="365"/>
      <c r="AG18" s="450"/>
      <c r="AH18" s="364">
        <v>60.5</v>
      </c>
      <c r="AI18" s="365"/>
      <c r="AJ18" s="365"/>
      <c r="AK18" s="365"/>
      <c r="AL18" s="366"/>
      <c r="AM18" s="451"/>
      <c r="AN18" s="351"/>
      <c r="AO18" s="351"/>
      <c r="AP18" s="351"/>
      <c r="AQ18" s="351"/>
      <c r="AR18" s="351"/>
      <c r="AS18" s="351"/>
      <c r="AT18" s="352"/>
      <c r="AU18" s="452"/>
      <c r="AV18" s="453"/>
      <c r="AW18" s="453"/>
      <c r="AX18" s="453"/>
      <c r="AY18" s="408" t="s">
        <v>90</v>
      </c>
      <c r="AZ18" s="409"/>
      <c r="BA18" s="409"/>
      <c r="BB18" s="409"/>
      <c r="BC18" s="409"/>
      <c r="BD18" s="409"/>
      <c r="BE18" s="409"/>
      <c r="BF18" s="409"/>
      <c r="BG18" s="409"/>
      <c r="BH18" s="409"/>
      <c r="BI18" s="409"/>
      <c r="BJ18" s="409"/>
      <c r="BK18" s="409"/>
      <c r="BL18" s="409"/>
      <c r="BM18" s="410"/>
      <c r="BN18" s="394">
        <v>6303134</v>
      </c>
      <c r="BO18" s="395"/>
      <c r="BP18" s="395"/>
      <c r="BQ18" s="395"/>
      <c r="BR18" s="395"/>
      <c r="BS18" s="395"/>
      <c r="BT18" s="395"/>
      <c r="BU18" s="396"/>
      <c r="BV18" s="394">
        <v>6139641</v>
      </c>
      <c r="BW18" s="395"/>
      <c r="BX18" s="395"/>
      <c r="BY18" s="395"/>
      <c r="BZ18" s="395"/>
      <c r="CA18" s="395"/>
      <c r="CB18" s="395"/>
      <c r="CC18" s="396"/>
      <c r="CD18" s="49"/>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40"/>
      <c r="B19" s="444" t="s">
        <v>91</v>
      </c>
      <c r="C19" s="445"/>
      <c r="D19" s="445"/>
      <c r="E19" s="446"/>
      <c r="F19" s="446"/>
      <c r="G19" s="446"/>
      <c r="H19" s="446"/>
      <c r="I19" s="446"/>
      <c r="J19" s="446"/>
      <c r="K19" s="446"/>
      <c r="L19" s="454">
        <v>185</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92</v>
      </c>
      <c r="AZ19" s="409"/>
      <c r="BA19" s="409"/>
      <c r="BB19" s="409"/>
      <c r="BC19" s="409"/>
      <c r="BD19" s="409"/>
      <c r="BE19" s="409"/>
      <c r="BF19" s="409"/>
      <c r="BG19" s="409"/>
      <c r="BH19" s="409"/>
      <c r="BI19" s="409"/>
      <c r="BJ19" s="409"/>
      <c r="BK19" s="409"/>
      <c r="BL19" s="409"/>
      <c r="BM19" s="410"/>
      <c r="BN19" s="394">
        <v>10229055</v>
      </c>
      <c r="BO19" s="395"/>
      <c r="BP19" s="395"/>
      <c r="BQ19" s="395"/>
      <c r="BR19" s="395"/>
      <c r="BS19" s="395"/>
      <c r="BT19" s="395"/>
      <c r="BU19" s="396"/>
      <c r="BV19" s="394">
        <v>8945384</v>
      </c>
      <c r="BW19" s="395"/>
      <c r="BX19" s="395"/>
      <c r="BY19" s="395"/>
      <c r="BZ19" s="395"/>
      <c r="CA19" s="395"/>
      <c r="CB19" s="395"/>
      <c r="CC19" s="396"/>
      <c r="CD19" s="49"/>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40"/>
      <c r="B20" s="444" t="s">
        <v>93</v>
      </c>
      <c r="C20" s="445"/>
      <c r="D20" s="445"/>
      <c r="E20" s="446"/>
      <c r="F20" s="446"/>
      <c r="G20" s="446"/>
      <c r="H20" s="446"/>
      <c r="I20" s="446"/>
      <c r="J20" s="446"/>
      <c r="K20" s="446"/>
      <c r="L20" s="454">
        <v>6103</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49"/>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40"/>
      <c r="B21" s="441" t="s">
        <v>94</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49"/>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2">
      <c r="A22" s="40"/>
      <c r="B22" s="370" t="s">
        <v>95</v>
      </c>
      <c r="C22" s="371"/>
      <c r="D22" s="372"/>
      <c r="E22" s="379" t="s">
        <v>24</v>
      </c>
      <c r="F22" s="380"/>
      <c r="G22" s="380"/>
      <c r="H22" s="380"/>
      <c r="I22" s="380"/>
      <c r="J22" s="380"/>
      <c r="K22" s="381"/>
      <c r="L22" s="379" t="s">
        <v>96</v>
      </c>
      <c r="M22" s="380"/>
      <c r="N22" s="380"/>
      <c r="O22" s="380"/>
      <c r="P22" s="381"/>
      <c r="Q22" s="385" t="s">
        <v>97</v>
      </c>
      <c r="R22" s="386"/>
      <c r="S22" s="386"/>
      <c r="T22" s="386"/>
      <c r="U22" s="386"/>
      <c r="V22" s="387"/>
      <c r="W22" s="436" t="s">
        <v>98</v>
      </c>
      <c r="X22" s="371"/>
      <c r="Y22" s="372"/>
      <c r="Z22" s="379" t="s">
        <v>24</v>
      </c>
      <c r="AA22" s="380"/>
      <c r="AB22" s="380"/>
      <c r="AC22" s="380"/>
      <c r="AD22" s="380"/>
      <c r="AE22" s="380"/>
      <c r="AF22" s="380"/>
      <c r="AG22" s="381"/>
      <c r="AH22" s="397" t="s">
        <v>99</v>
      </c>
      <c r="AI22" s="380"/>
      <c r="AJ22" s="380"/>
      <c r="AK22" s="380"/>
      <c r="AL22" s="381"/>
      <c r="AM22" s="397" t="s">
        <v>100</v>
      </c>
      <c r="AN22" s="398"/>
      <c r="AO22" s="398"/>
      <c r="AP22" s="398"/>
      <c r="AQ22" s="398"/>
      <c r="AR22" s="399"/>
      <c r="AS22" s="385" t="s">
        <v>97</v>
      </c>
      <c r="AT22" s="386"/>
      <c r="AU22" s="386"/>
      <c r="AV22" s="386"/>
      <c r="AW22" s="386"/>
      <c r="AX22" s="403"/>
      <c r="AY22" s="420" t="s">
        <v>101</v>
      </c>
      <c r="AZ22" s="421"/>
      <c r="BA22" s="421"/>
      <c r="BB22" s="421"/>
      <c r="BC22" s="421"/>
      <c r="BD22" s="421"/>
      <c r="BE22" s="421"/>
      <c r="BF22" s="421"/>
      <c r="BG22" s="421"/>
      <c r="BH22" s="421"/>
      <c r="BI22" s="421"/>
      <c r="BJ22" s="421"/>
      <c r="BK22" s="421"/>
      <c r="BL22" s="421"/>
      <c r="BM22" s="422"/>
      <c r="BN22" s="423">
        <v>12198888</v>
      </c>
      <c r="BO22" s="424"/>
      <c r="BP22" s="424"/>
      <c r="BQ22" s="424"/>
      <c r="BR22" s="424"/>
      <c r="BS22" s="424"/>
      <c r="BT22" s="424"/>
      <c r="BU22" s="425"/>
      <c r="BV22" s="423">
        <v>10917845</v>
      </c>
      <c r="BW22" s="424"/>
      <c r="BX22" s="424"/>
      <c r="BY22" s="424"/>
      <c r="BZ22" s="424"/>
      <c r="CA22" s="424"/>
      <c r="CB22" s="424"/>
      <c r="CC22" s="425"/>
      <c r="CD22" s="49"/>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2">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102</v>
      </c>
      <c r="AZ23" s="409"/>
      <c r="BA23" s="409"/>
      <c r="BB23" s="409"/>
      <c r="BC23" s="409"/>
      <c r="BD23" s="409"/>
      <c r="BE23" s="409"/>
      <c r="BF23" s="409"/>
      <c r="BG23" s="409"/>
      <c r="BH23" s="409"/>
      <c r="BI23" s="409"/>
      <c r="BJ23" s="409"/>
      <c r="BK23" s="409"/>
      <c r="BL23" s="409"/>
      <c r="BM23" s="410"/>
      <c r="BN23" s="394">
        <v>8270666</v>
      </c>
      <c r="BO23" s="395"/>
      <c r="BP23" s="395"/>
      <c r="BQ23" s="395"/>
      <c r="BR23" s="395"/>
      <c r="BS23" s="395"/>
      <c r="BT23" s="395"/>
      <c r="BU23" s="396"/>
      <c r="BV23" s="394">
        <v>6834068</v>
      </c>
      <c r="BW23" s="395"/>
      <c r="BX23" s="395"/>
      <c r="BY23" s="395"/>
      <c r="BZ23" s="395"/>
      <c r="CA23" s="395"/>
      <c r="CB23" s="395"/>
      <c r="CC23" s="396"/>
      <c r="CD23" s="49"/>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40"/>
      <c r="B24" s="373"/>
      <c r="C24" s="374"/>
      <c r="D24" s="375"/>
      <c r="E24" s="350" t="s">
        <v>103</v>
      </c>
      <c r="F24" s="351"/>
      <c r="G24" s="351"/>
      <c r="H24" s="351"/>
      <c r="I24" s="351"/>
      <c r="J24" s="351"/>
      <c r="K24" s="352"/>
      <c r="L24" s="347">
        <v>1</v>
      </c>
      <c r="M24" s="348"/>
      <c r="N24" s="348"/>
      <c r="O24" s="348"/>
      <c r="P24" s="349"/>
      <c r="Q24" s="347">
        <v>7900</v>
      </c>
      <c r="R24" s="348"/>
      <c r="S24" s="348"/>
      <c r="T24" s="348"/>
      <c r="U24" s="348"/>
      <c r="V24" s="349"/>
      <c r="W24" s="437"/>
      <c r="X24" s="374"/>
      <c r="Y24" s="375"/>
      <c r="Z24" s="350" t="s">
        <v>104</v>
      </c>
      <c r="AA24" s="351"/>
      <c r="AB24" s="351"/>
      <c r="AC24" s="351"/>
      <c r="AD24" s="351"/>
      <c r="AE24" s="351"/>
      <c r="AF24" s="351"/>
      <c r="AG24" s="352"/>
      <c r="AH24" s="347">
        <v>206</v>
      </c>
      <c r="AI24" s="348"/>
      <c r="AJ24" s="348"/>
      <c r="AK24" s="348"/>
      <c r="AL24" s="349"/>
      <c r="AM24" s="347">
        <v>619236</v>
      </c>
      <c r="AN24" s="348"/>
      <c r="AO24" s="348"/>
      <c r="AP24" s="348"/>
      <c r="AQ24" s="348"/>
      <c r="AR24" s="349"/>
      <c r="AS24" s="347">
        <v>3006</v>
      </c>
      <c r="AT24" s="348"/>
      <c r="AU24" s="348"/>
      <c r="AV24" s="348"/>
      <c r="AW24" s="348"/>
      <c r="AX24" s="407"/>
      <c r="AY24" s="367" t="s">
        <v>105</v>
      </c>
      <c r="AZ24" s="368"/>
      <c r="BA24" s="368"/>
      <c r="BB24" s="368"/>
      <c r="BC24" s="368"/>
      <c r="BD24" s="368"/>
      <c r="BE24" s="368"/>
      <c r="BF24" s="368"/>
      <c r="BG24" s="368"/>
      <c r="BH24" s="368"/>
      <c r="BI24" s="368"/>
      <c r="BJ24" s="368"/>
      <c r="BK24" s="368"/>
      <c r="BL24" s="368"/>
      <c r="BM24" s="369"/>
      <c r="BN24" s="394">
        <v>9442864</v>
      </c>
      <c r="BO24" s="395"/>
      <c r="BP24" s="395"/>
      <c r="BQ24" s="395"/>
      <c r="BR24" s="395"/>
      <c r="BS24" s="395"/>
      <c r="BT24" s="395"/>
      <c r="BU24" s="396"/>
      <c r="BV24" s="394">
        <v>7844213</v>
      </c>
      <c r="BW24" s="395"/>
      <c r="BX24" s="395"/>
      <c r="BY24" s="395"/>
      <c r="BZ24" s="395"/>
      <c r="CA24" s="395"/>
      <c r="CB24" s="395"/>
      <c r="CC24" s="396"/>
      <c r="CD24" s="49"/>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2">
      <c r="A25" s="40"/>
      <c r="B25" s="373"/>
      <c r="C25" s="374"/>
      <c r="D25" s="375"/>
      <c r="E25" s="350" t="s">
        <v>106</v>
      </c>
      <c r="F25" s="351"/>
      <c r="G25" s="351"/>
      <c r="H25" s="351"/>
      <c r="I25" s="351"/>
      <c r="J25" s="351"/>
      <c r="K25" s="352"/>
      <c r="L25" s="347">
        <v>1</v>
      </c>
      <c r="M25" s="348"/>
      <c r="N25" s="348"/>
      <c r="O25" s="348"/>
      <c r="P25" s="349"/>
      <c r="Q25" s="347">
        <v>6200</v>
      </c>
      <c r="R25" s="348"/>
      <c r="S25" s="348"/>
      <c r="T25" s="348"/>
      <c r="U25" s="348"/>
      <c r="V25" s="349"/>
      <c r="W25" s="437"/>
      <c r="X25" s="374"/>
      <c r="Y25" s="375"/>
      <c r="Z25" s="350" t="s">
        <v>107</v>
      </c>
      <c r="AA25" s="351"/>
      <c r="AB25" s="351"/>
      <c r="AC25" s="351"/>
      <c r="AD25" s="351"/>
      <c r="AE25" s="351"/>
      <c r="AF25" s="351"/>
      <c r="AG25" s="352"/>
      <c r="AH25" s="347" t="s">
        <v>64</v>
      </c>
      <c r="AI25" s="348"/>
      <c r="AJ25" s="348"/>
      <c r="AK25" s="348"/>
      <c r="AL25" s="349"/>
      <c r="AM25" s="347" t="s">
        <v>64</v>
      </c>
      <c r="AN25" s="348"/>
      <c r="AO25" s="348"/>
      <c r="AP25" s="348"/>
      <c r="AQ25" s="348"/>
      <c r="AR25" s="349"/>
      <c r="AS25" s="347" t="s">
        <v>64</v>
      </c>
      <c r="AT25" s="348"/>
      <c r="AU25" s="348"/>
      <c r="AV25" s="348"/>
      <c r="AW25" s="348"/>
      <c r="AX25" s="407"/>
      <c r="AY25" s="420" t="s">
        <v>108</v>
      </c>
      <c r="AZ25" s="421"/>
      <c r="BA25" s="421"/>
      <c r="BB25" s="421"/>
      <c r="BC25" s="421"/>
      <c r="BD25" s="421"/>
      <c r="BE25" s="421"/>
      <c r="BF25" s="421"/>
      <c r="BG25" s="421"/>
      <c r="BH25" s="421"/>
      <c r="BI25" s="421"/>
      <c r="BJ25" s="421"/>
      <c r="BK25" s="421"/>
      <c r="BL25" s="421"/>
      <c r="BM25" s="422"/>
      <c r="BN25" s="423">
        <v>1600708</v>
      </c>
      <c r="BO25" s="424"/>
      <c r="BP25" s="424"/>
      <c r="BQ25" s="424"/>
      <c r="BR25" s="424"/>
      <c r="BS25" s="424"/>
      <c r="BT25" s="424"/>
      <c r="BU25" s="425"/>
      <c r="BV25" s="423">
        <v>8282798</v>
      </c>
      <c r="BW25" s="424"/>
      <c r="BX25" s="424"/>
      <c r="BY25" s="424"/>
      <c r="BZ25" s="424"/>
      <c r="CA25" s="424"/>
      <c r="CB25" s="424"/>
      <c r="CC25" s="425"/>
      <c r="CD25" s="49"/>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2">
      <c r="A26" s="40"/>
      <c r="B26" s="373"/>
      <c r="C26" s="374"/>
      <c r="D26" s="375"/>
      <c r="E26" s="350" t="s">
        <v>109</v>
      </c>
      <c r="F26" s="351"/>
      <c r="G26" s="351"/>
      <c r="H26" s="351"/>
      <c r="I26" s="351"/>
      <c r="J26" s="351"/>
      <c r="K26" s="352"/>
      <c r="L26" s="347">
        <v>1</v>
      </c>
      <c r="M26" s="348"/>
      <c r="N26" s="348"/>
      <c r="O26" s="348"/>
      <c r="P26" s="349"/>
      <c r="Q26" s="347">
        <v>5600</v>
      </c>
      <c r="R26" s="348"/>
      <c r="S26" s="348"/>
      <c r="T26" s="348"/>
      <c r="U26" s="348"/>
      <c r="V26" s="349"/>
      <c r="W26" s="437"/>
      <c r="X26" s="374"/>
      <c r="Y26" s="375"/>
      <c r="Z26" s="350" t="s">
        <v>110</v>
      </c>
      <c r="AA26" s="405"/>
      <c r="AB26" s="405"/>
      <c r="AC26" s="405"/>
      <c r="AD26" s="405"/>
      <c r="AE26" s="405"/>
      <c r="AF26" s="405"/>
      <c r="AG26" s="406"/>
      <c r="AH26" s="347">
        <v>6</v>
      </c>
      <c r="AI26" s="348"/>
      <c r="AJ26" s="348"/>
      <c r="AK26" s="348"/>
      <c r="AL26" s="349"/>
      <c r="AM26" s="347">
        <v>14610</v>
      </c>
      <c r="AN26" s="348"/>
      <c r="AO26" s="348"/>
      <c r="AP26" s="348"/>
      <c r="AQ26" s="348"/>
      <c r="AR26" s="349"/>
      <c r="AS26" s="347">
        <v>2435</v>
      </c>
      <c r="AT26" s="348"/>
      <c r="AU26" s="348"/>
      <c r="AV26" s="348"/>
      <c r="AW26" s="348"/>
      <c r="AX26" s="407"/>
      <c r="AY26" s="434" t="s">
        <v>111</v>
      </c>
      <c r="AZ26" s="354"/>
      <c r="BA26" s="354"/>
      <c r="BB26" s="354"/>
      <c r="BC26" s="354"/>
      <c r="BD26" s="354"/>
      <c r="BE26" s="354"/>
      <c r="BF26" s="354"/>
      <c r="BG26" s="354"/>
      <c r="BH26" s="354"/>
      <c r="BI26" s="354"/>
      <c r="BJ26" s="354"/>
      <c r="BK26" s="354"/>
      <c r="BL26" s="354"/>
      <c r="BM26" s="435"/>
      <c r="BN26" s="394" t="s">
        <v>64</v>
      </c>
      <c r="BO26" s="395"/>
      <c r="BP26" s="395"/>
      <c r="BQ26" s="395"/>
      <c r="BR26" s="395"/>
      <c r="BS26" s="395"/>
      <c r="BT26" s="395"/>
      <c r="BU26" s="396"/>
      <c r="BV26" s="394" t="s">
        <v>64</v>
      </c>
      <c r="BW26" s="395"/>
      <c r="BX26" s="395"/>
      <c r="BY26" s="395"/>
      <c r="BZ26" s="395"/>
      <c r="CA26" s="395"/>
      <c r="CB26" s="395"/>
      <c r="CC26" s="396"/>
      <c r="CD26" s="49"/>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40"/>
      <c r="B27" s="373"/>
      <c r="C27" s="374"/>
      <c r="D27" s="375"/>
      <c r="E27" s="350" t="s">
        <v>112</v>
      </c>
      <c r="F27" s="351"/>
      <c r="G27" s="351"/>
      <c r="H27" s="351"/>
      <c r="I27" s="351"/>
      <c r="J27" s="351"/>
      <c r="K27" s="352"/>
      <c r="L27" s="347">
        <v>1</v>
      </c>
      <c r="M27" s="348"/>
      <c r="N27" s="348"/>
      <c r="O27" s="348"/>
      <c r="P27" s="349"/>
      <c r="Q27" s="347">
        <v>3200</v>
      </c>
      <c r="R27" s="348"/>
      <c r="S27" s="348"/>
      <c r="T27" s="348"/>
      <c r="U27" s="348"/>
      <c r="V27" s="349"/>
      <c r="W27" s="437"/>
      <c r="X27" s="374"/>
      <c r="Y27" s="375"/>
      <c r="Z27" s="350" t="s">
        <v>113</v>
      </c>
      <c r="AA27" s="351"/>
      <c r="AB27" s="351"/>
      <c r="AC27" s="351"/>
      <c r="AD27" s="351"/>
      <c r="AE27" s="351"/>
      <c r="AF27" s="351"/>
      <c r="AG27" s="352"/>
      <c r="AH27" s="347" t="s">
        <v>64</v>
      </c>
      <c r="AI27" s="348"/>
      <c r="AJ27" s="348"/>
      <c r="AK27" s="348"/>
      <c r="AL27" s="349"/>
      <c r="AM27" s="347" t="s">
        <v>64</v>
      </c>
      <c r="AN27" s="348"/>
      <c r="AO27" s="348"/>
      <c r="AP27" s="348"/>
      <c r="AQ27" s="348"/>
      <c r="AR27" s="349"/>
      <c r="AS27" s="347" t="s">
        <v>64</v>
      </c>
      <c r="AT27" s="348"/>
      <c r="AU27" s="348"/>
      <c r="AV27" s="348"/>
      <c r="AW27" s="348"/>
      <c r="AX27" s="407"/>
      <c r="AY27" s="431" t="s">
        <v>114</v>
      </c>
      <c r="AZ27" s="432"/>
      <c r="BA27" s="432"/>
      <c r="BB27" s="432"/>
      <c r="BC27" s="432"/>
      <c r="BD27" s="432"/>
      <c r="BE27" s="432"/>
      <c r="BF27" s="432"/>
      <c r="BG27" s="432"/>
      <c r="BH27" s="432"/>
      <c r="BI27" s="432"/>
      <c r="BJ27" s="432"/>
      <c r="BK27" s="432"/>
      <c r="BL27" s="432"/>
      <c r="BM27" s="433"/>
      <c r="BN27" s="428">
        <v>157506</v>
      </c>
      <c r="BO27" s="429"/>
      <c r="BP27" s="429"/>
      <c r="BQ27" s="429"/>
      <c r="BR27" s="429"/>
      <c r="BS27" s="429"/>
      <c r="BT27" s="429"/>
      <c r="BU27" s="430"/>
      <c r="BV27" s="428">
        <v>157502</v>
      </c>
      <c r="BW27" s="429"/>
      <c r="BX27" s="429"/>
      <c r="BY27" s="429"/>
      <c r="BZ27" s="429"/>
      <c r="CA27" s="429"/>
      <c r="CB27" s="429"/>
      <c r="CC27" s="430"/>
      <c r="CD27" s="43"/>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2">
      <c r="A28" s="40"/>
      <c r="B28" s="373"/>
      <c r="C28" s="374"/>
      <c r="D28" s="375"/>
      <c r="E28" s="350" t="s">
        <v>115</v>
      </c>
      <c r="F28" s="351"/>
      <c r="G28" s="351"/>
      <c r="H28" s="351"/>
      <c r="I28" s="351"/>
      <c r="J28" s="351"/>
      <c r="K28" s="352"/>
      <c r="L28" s="347">
        <v>1</v>
      </c>
      <c r="M28" s="348"/>
      <c r="N28" s="348"/>
      <c r="O28" s="348"/>
      <c r="P28" s="349"/>
      <c r="Q28" s="347">
        <v>2760</v>
      </c>
      <c r="R28" s="348"/>
      <c r="S28" s="348"/>
      <c r="T28" s="348"/>
      <c r="U28" s="348"/>
      <c r="V28" s="349"/>
      <c r="W28" s="437"/>
      <c r="X28" s="374"/>
      <c r="Y28" s="375"/>
      <c r="Z28" s="350" t="s">
        <v>116</v>
      </c>
      <c r="AA28" s="351"/>
      <c r="AB28" s="351"/>
      <c r="AC28" s="351"/>
      <c r="AD28" s="351"/>
      <c r="AE28" s="351"/>
      <c r="AF28" s="351"/>
      <c r="AG28" s="352"/>
      <c r="AH28" s="347" t="s">
        <v>64</v>
      </c>
      <c r="AI28" s="348"/>
      <c r="AJ28" s="348"/>
      <c r="AK28" s="348"/>
      <c r="AL28" s="349"/>
      <c r="AM28" s="347" t="s">
        <v>64</v>
      </c>
      <c r="AN28" s="348"/>
      <c r="AO28" s="348"/>
      <c r="AP28" s="348"/>
      <c r="AQ28" s="348"/>
      <c r="AR28" s="349"/>
      <c r="AS28" s="347" t="s">
        <v>64</v>
      </c>
      <c r="AT28" s="348"/>
      <c r="AU28" s="348"/>
      <c r="AV28" s="348"/>
      <c r="AW28" s="348"/>
      <c r="AX28" s="407"/>
      <c r="AY28" s="411" t="s">
        <v>117</v>
      </c>
      <c r="AZ28" s="412"/>
      <c r="BA28" s="412"/>
      <c r="BB28" s="413"/>
      <c r="BC28" s="420" t="s">
        <v>118</v>
      </c>
      <c r="BD28" s="421"/>
      <c r="BE28" s="421"/>
      <c r="BF28" s="421"/>
      <c r="BG28" s="421"/>
      <c r="BH28" s="421"/>
      <c r="BI28" s="421"/>
      <c r="BJ28" s="421"/>
      <c r="BK28" s="421"/>
      <c r="BL28" s="421"/>
      <c r="BM28" s="422"/>
      <c r="BN28" s="423">
        <v>3768879</v>
      </c>
      <c r="BO28" s="424"/>
      <c r="BP28" s="424"/>
      <c r="BQ28" s="424"/>
      <c r="BR28" s="424"/>
      <c r="BS28" s="424"/>
      <c r="BT28" s="424"/>
      <c r="BU28" s="425"/>
      <c r="BV28" s="423">
        <v>4793244</v>
      </c>
      <c r="BW28" s="424"/>
      <c r="BX28" s="424"/>
      <c r="BY28" s="424"/>
      <c r="BZ28" s="424"/>
      <c r="CA28" s="424"/>
      <c r="CB28" s="424"/>
      <c r="CC28" s="425"/>
      <c r="CD28" s="49"/>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2">
      <c r="A29" s="40"/>
      <c r="B29" s="373"/>
      <c r="C29" s="374"/>
      <c r="D29" s="375"/>
      <c r="E29" s="350" t="s">
        <v>119</v>
      </c>
      <c r="F29" s="351"/>
      <c r="G29" s="351"/>
      <c r="H29" s="351"/>
      <c r="I29" s="351"/>
      <c r="J29" s="351"/>
      <c r="K29" s="352"/>
      <c r="L29" s="347">
        <v>10</v>
      </c>
      <c r="M29" s="348"/>
      <c r="N29" s="348"/>
      <c r="O29" s="348"/>
      <c r="P29" s="349"/>
      <c r="Q29" s="347">
        <v>2550</v>
      </c>
      <c r="R29" s="348"/>
      <c r="S29" s="348"/>
      <c r="T29" s="348"/>
      <c r="U29" s="348"/>
      <c r="V29" s="349"/>
      <c r="W29" s="438"/>
      <c r="X29" s="439"/>
      <c r="Y29" s="440"/>
      <c r="Z29" s="350" t="s">
        <v>120</v>
      </c>
      <c r="AA29" s="351"/>
      <c r="AB29" s="351"/>
      <c r="AC29" s="351"/>
      <c r="AD29" s="351"/>
      <c r="AE29" s="351"/>
      <c r="AF29" s="351"/>
      <c r="AG29" s="352"/>
      <c r="AH29" s="347">
        <v>206</v>
      </c>
      <c r="AI29" s="348"/>
      <c r="AJ29" s="348"/>
      <c r="AK29" s="348"/>
      <c r="AL29" s="349"/>
      <c r="AM29" s="347">
        <v>619236</v>
      </c>
      <c r="AN29" s="348"/>
      <c r="AO29" s="348"/>
      <c r="AP29" s="348"/>
      <c r="AQ29" s="348"/>
      <c r="AR29" s="349"/>
      <c r="AS29" s="347">
        <v>3006</v>
      </c>
      <c r="AT29" s="348"/>
      <c r="AU29" s="348"/>
      <c r="AV29" s="348"/>
      <c r="AW29" s="348"/>
      <c r="AX29" s="407"/>
      <c r="AY29" s="414"/>
      <c r="AZ29" s="415"/>
      <c r="BA29" s="415"/>
      <c r="BB29" s="416"/>
      <c r="BC29" s="408" t="s">
        <v>121</v>
      </c>
      <c r="BD29" s="409"/>
      <c r="BE29" s="409"/>
      <c r="BF29" s="409"/>
      <c r="BG29" s="409"/>
      <c r="BH29" s="409"/>
      <c r="BI29" s="409"/>
      <c r="BJ29" s="409"/>
      <c r="BK29" s="409"/>
      <c r="BL29" s="409"/>
      <c r="BM29" s="410"/>
      <c r="BN29" s="394">
        <v>10690</v>
      </c>
      <c r="BO29" s="395"/>
      <c r="BP29" s="395"/>
      <c r="BQ29" s="395"/>
      <c r="BR29" s="395"/>
      <c r="BS29" s="395"/>
      <c r="BT29" s="395"/>
      <c r="BU29" s="396"/>
      <c r="BV29" s="394">
        <v>10689</v>
      </c>
      <c r="BW29" s="395"/>
      <c r="BX29" s="395"/>
      <c r="BY29" s="395"/>
      <c r="BZ29" s="395"/>
      <c r="CA29" s="395"/>
      <c r="CB29" s="395"/>
      <c r="CC29" s="396"/>
      <c r="CD29" s="43"/>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122</v>
      </c>
      <c r="X30" s="362"/>
      <c r="Y30" s="362"/>
      <c r="Z30" s="362"/>
      <c r="AA30" s="362"/>
      <c r="AB30" s="362"/>
      <c r="AC30" s="362"/>
      <c r="AD30" s="362"/>
      <c r="AE30" s="362"/>
      <c r="AF30" s="362"/>
      <c r="AG30" s="363"/>
      <c r="AH30" s="364">
        <v>91.7</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123</v>
      </c>
      <c r="BD30" s="368"/>
      <c r="BE30" s="368"/>
      <c r="BF30" s="368"/>
      <c r="BG30" s="368"/>
      <c r="BH30" s="368"/>
      <c r="BI30" s="368"/>
      <c r="BJ30" s="368"/>
      <c r="BK30" s="368"/>
      <c r="BL30" s="368"/>
      <c r="BM30" s="369"/>
      <c r="BN30" s="428">
        <v>1566105</v>
      </c>
      <c r="BO30" s="429"/>
      <c r="BP30" s="429"/>
      <c r="BQ30" s="429"/>
      <c r="BR30" s="429"/>
      <c r="BS30" s="429"/>
      <c r="BT30" s="429"/>
      <c r="BU30" s="430"/>
      <c r="BV30" s="428">
        <v>1525288</v>
      </c>
      <c r="BW30" s="429"/>
      <c r="BX30" s="429"/>
      <c r="BY30" s="429"/>
      <c r="BZ30" s="429"/>
      <c r="CA30" s="429"/>
      <c r="CB30" s="429"/>
      <c r="CC30" s="430"/>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53" t="s">
        <v>124</v>
      </c>
      <c r="D32" s="353"/>
      <c r="E32" s="353"/>
      <c r="F32" s="353"/>
      <c r="G32" s="353"/>
      <c r="H32" s="353"/>
      <c r="I32" s="353"/>
      <c r="J32" s="353"/>
      <c r="K32" s="353"/>
      <c r="L32" s="353"/>
      <c r="M32" s="353"/>
      <c r="N32" s="353"/>
      <c r="O32" s="353"/>
      <c r="P32" s="353"/>
      <c r="Q32" s="353"/>
      <c r="R32" s="353"/>
      <c r="S32" s="353"/>
      <c r="U32" s="354" t="s">
        <v>125</v>
      </c>
      <c r="V32" s="354"/>
      <c r="W32" s="354"/>
      <c r="X32" s="354"/>
      <c r="Y32" s="354"/>
      <c r="Z32" s="354"/>
      <c r="AA32" s="354"/>
      <c r="AB32" s="354"/>
      <c r="AC32" s="354"/>
      <c r="AD32" s="354"/>
      <c r="AE32" s="354"/>
      <c r="AF32" s="354"/>
      <c r="AG32" s="354"/>
      <c r="AH32" s="354"/>
      <c r="AI32" s="354"/>
      <c r="AJ32" s="354"/>
      <c r="AK32" s="354"/>
      <c r="AM32" s="354" t="s">
        <v>126</v>
      </c>
      <c r="AN32" s="354"/>
      <c r="AO32" s="354"/>
      <c r="AP32" s="354"/>
      <c r="AQ32" s="354"/>
      <c r="AR32" s="354"/>
      <c r="AS32" s="354"/>
      <c r="AT32" s="354"/>
      <c r="AU32" s="354"/>
      <c r="AV32" s="354"/>
      <c r="AW32" s="354"/>
      <c r="AX32" s="354"/>
      <c r="AY32" s="354"/>
      <c r="AZ32" s="354"/>
      <c r="BA32" s="354"/>
      <c r="BB32" s="354"/>
      <c r="BC32" s="354"/>
      <c r="BE32" s="354" t="s">
        <v>127</v>
      </c>
      <c r="BF32" s="354"/>
      <c r="BG32" s="354"/>
      <c r="BH32" s="354"/>
      <c r="BI32" s="354"/>
      <c r="BJ32" s="354"/>
      <c r="BK32" s="354"/>
      <c r="BL32" s="354"/>
      <c r="BM32" s="354"/>
      <c r="BN32" s="354"/>
      <c r="BO32" s="354"/>
      <c r="BP32" s="354"/>
      <c r="BQ32" s="354"/>
      <c r="BR32" s="354"/>
      <c r="BS32" s="354"/>
      <c r="BT32" s="354"/>
      <c r="BU32" s="354"/>
      <c r="BW32" s="354" t="s">
        <v>128</v>
      </c>
      <c r="BX32" s="354"/>
      <c r="BY32" s="354"/>
      <c r="BZ32" s="354"/>
      <c r="CA32" s="354"/>
      <c r="CB32" s="354"/>
      <c r="CC32" s="354"/>
      <c r="CD32" s="354"/>
      <c r="CE32" s="354"/>
      <c r="CF32" s="354"/>
      <c r="CG32" s="354"/>
      <c r="CH32" s="354"/>
      <c r="CI32" s="354"/>
      <c r="CJ32" s="354"/>
      <c r="CK32" s="354"/>
      <c r="CL32" s="354"/>
      <c r="CM32" s="354"/>
      <c r="CO32" s="354" t="s">
        <v>129</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2">
      <c r="A33" s="40"/>
      <c r="B33" s="67"/>
      <c r="C33" s="346" t="s">
        <v>130</v>
      </c>
      <c r="D33" s="346"/>
      <c r="E33" s="345" t="s">
        <v>131</v>
      </c>
      <c r="F33" s="345"/>
      <c r="G33" s="345"/>
      <c r="H33" s="345"/>
      <c r="I33" s="345"/>
      <c r="J33" s="345"/>
      <c r="K33" s="345"/>
      <c r="L33" s="345"/>
      <c r="M33" s="345"/>
      <c r="N33" s="345"/>
      <c r="O33" s="345"/>
      <c r="P33" s="345"/>
      <c r="Q33" s="345"/>
      <c r="R33" s="345"/>
      <c r="S33" s="345"/>
      <c r="T33" s="44"/>
      <c r="U33" s="346" t="s">
        <v>130</v>
      </c>
      <c r="V33" s="346"/>
      <c r="W33" s="345" t="s">
        <v>131</v>
      </c>
      <c r="X33" s="345"/>
      <c r="Y33" s="345"/>
      <c r="Z33" s="345"/>
      <c r="AA33" s="345"/>
      <c r="AB33" s="345"/>
      <c r="AC33" s="345"/>
      <c r="AD33" s="345"/>
      <c r="AE33" s="345"/>
      <c r="AF33" s="345"/>
      <c r="AG33" s="345"/>
      <c r="AH33" s="345"/>
      <c r="AI33" s="345"/>
      <c r="AJ33" s="345"/>
      <c r="AK33" s="345"/>
      <c r="AL33" s="44"/>
      <c r="AM33" s="346" t="s">
        <v>130</v>
      </c>
      <c r="AN33" s="346"/>
      <c r="AO33" s="345" t="s">
        <v>131</v>
      </c>
      <c r="AP33" s="345"/>
      <c r="AQ33" s="345"/>
      <c r="AR33" s="345"/>
      <c r="AS33" s="345"/>
      <c r="AT33" s="345"/>
      <c r="AU33" s="345"/>
      <c r="AV33" s="345"/>
      <c r="AW33" s="345"/>
      <c r="AX33" s="345"/>
      <c r="AY33" s="345"/>
      <c r="AZ33" s="345"/>
      <c r="BA33" s="345"/>
      <c r="BB33" s="345"/>
      <c r="BC33" s="345"/>
      <c r="BD33" s="50"/>
      <c r="BE33" s="345" t="s">
        <v>132</v>
      </c>
      <c r="BF33" s="345"/>
      <c r="BG33" s="345" t="s">
        <v>133</v>
      </c>
      <c r="BH33" s="345"/>
      <c r="BI33" s="345"/>
      <c r="BJ33" s="345"/>
      <c r="BK33" s="345"/>
      <c r="BL33" s="345"/>
      <c r="BM33" s="345"/>
      <c r="BN33" s="345"/>
      <c r="BO33" s="345"/>
      <c r="BP33" s="345"/>
      <c r="BQ33" s="345"/>
      <c r="BR33" s="345"/>
      <c r="BS33" s="345"/>
      <c r="BT33" s="345"/>
      <c r="BU33" s="345"/>
      <c r="BV33" s="50"/>
      <c r="BW33" s="346" t="s">
        <v>132</v>
      </c>
      <c r="BX33" s="346"/>
      <c r="BY33" s="345" t="s">
        <v>134</v>
      </c>
      <c r="BZ33" s="345"/>
      <c r="CA33" s="345"/>
      <c r="CB33" s="345"/>
      <c r="CC33" s="345"/>
      <c r="CD33" s="345"/>
      <c r="CE33" s="345"/>
      <c r="CF33" s="345"/>
      <c r="CG33" s="345"/>
      <c r="CH33" s="345"/>
      <c r="CI33" s="345"/>
      <c r="CJ33" s="345"/>
      <c r="CK33" s="345"/>
      <c r="CL33" s="345"/>
      <c r="CM33" s="345"/>
      <c r="CN33" s="44"/>
      <c r="CO33" s="346" t="s">
        <v>130</v>
      </c>
      <c r="CP33" s="346"/>
      <c r="CQ33" s="345" t="s">
        <v>135</v>
      </c>
      <c r="CR33" s="345"/>
      <c r="CS33" s="345"/>
      <c r="CT33" s="345"/>
      <c r="CU33" s="345"/>
      <c r="CV33" s="345"/>
      <c r="CW33" s="345"/>
      <c r="CX33" s="345"/>
      <c r="CY33" s="345"/>
      <c r="CZ33" s="345"/>
      <c r="DA33" s="345"/>
      <c r="DB33" s="345"/>
      <c r="DC33" s="345"/>
      <c r="DD33" s="345"/>
      <c r="DE33" s="345"/>
      <c r="DF33" s="44"/>
      <c r="DG33" s="344" t="s">
        <v>136</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f>IF(BG34="","",MAX(C34:D43,U34:V43,AM34:AN43)+1)</f>
        <v>8</v>
      </c>
      <c r="BF34" s="342"/>
      <c r="BG34" s="343" t="str">
        <f>IF('各会計、関係団体の財政状況及び健全化判断比率'!B33="","",'各会計、関係団体の財政状況及び健全化判断比率'!B33)</f>
        <v>分譲宅地造成事業特別会計</v>
      </c>
      <c r="BH34" s="343"/>
      <c r="BI34" s="343"/>
      <c r="BJ34" s="343"/>
      <c r="BK34" s="343"/>
      <c r="BL34" s="343"/>
      <c r="BM34" s="343"/>
      <c r="BN34" s="343"/>
      <c r="BO34" s="343"/>
      <c r="BP34" s="343"/>
      <c r="BQ34" s="343"/>
      <c r="BR34" s="343"/>
      <c r="BS34" s="343"/>
      <c r="BT34" s="343"/>
      <c r="BU34" s="343"/>
      <c r="BV34" s="40"/>
      <c r="BW34" s="342" t="str">
        <f>IF(BY34="","",MAX(C34:D43,U34:V43,AM34:AN43,BE34:BF43)+1)</f>
        <v/>
      </c>
      <c r="BX34" s="342"/>
      <c r="BY34" s="343" t="str">
        <f>IF('各会計、関係団体の財政状況及び健全化判断比率'!B68="","",'各会計、関係団体の財政状況及び健全化判断比率'!B68)</f>
        <v/>
      </c>
      <c r="BZ34" s="343"/>
      <c r="CA34" s="343"/>
      <c r="CB34" s="343"/>
      <c r="CC34" s="343"/>
      <c r="CD34" s="343"/>
      <c r="CE34" s="343"/>
      <c r="CF34" s="343"/>
      <c r="CG34" s="343"/>
      <c r="CH34" s="343"/>
      <c r="CI34" s="343"/>
      <c r="CJ34" s="343"/>
      <c r="CK34" s="343"/>
      <c r="CL34" s="343"/>
      <c r="CM34" s="343"/>
      <c r="CN34" s="40"/>
      <c r="CO34" s="342" t="str">
        <f>IF(CQ34="","",MAX(C34:D43,U34:V43,AM34:AN43,BE34:BF43,BW34:BX43)+1)</f>
        <v/>
      </c>
      <c r="CP34" s="342"/>
      <c r="CQ34" s="343" t="str">
        <f>IF('各会計、関係団体の財政状況及び健全化判断比率'!BS7="","",'各会計、関係団体の財政状況及び健全化判断比率'!BS7)</f>
        <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ケーブルテレビ事業特別会計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t="str">
        <f t="shared" ref="BW35:BW43" si="2">IF(BY35="","",BW34+1)</f>
        <v/>
      </c>
      <c r="BX35" s="342"/>
      <c r="BY35" s="343" t="str">
        <f>IF('各会計、関係団体の財政状況及び健全化判断比率'!B69="","",'各会計、関係団体の財政状況及び健全化判断比率'!B69)</f>
        <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t="str">
        <f t="shared" si="2"/>
        <v/>
      </c>
      <c r="BX36" s="342"/>
      <c r="BY36" s="343" t="str">
        <f>IF('各会計、関係団体の財政状況及び健全化判断比率'!B70="","",'各会計、関係団体の財政状況及び健全化判断比率'!B70)</f>
        <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t="str">
        <f t="shared" si="2"/>
        <v/>
      </c>
      <c r="BX37" s="342"/>
      <c r="BY37" s="343" t="str">
        <f>IF('各会計、関係団体の財政状況及び健全化判断比率'!B71="","",'各会計、関係団体の財政状況及び健全化判断比率'!B71)</f>
        <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t="str">
        <f t="shared" si="2"/>
        <v/>
      </c>
      <c r="BX38" s="342"/>
      <c r="BY38" s="343" t="str">
        <f>IF('各会計、関係団体の財政状況及び健全化判断比率'!B72="","",'各会計、関係団体の財政状況及び健全化判断比率'!B72)</f>
        <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MvvDKdSt0Y62pwxQ8lACNgDK26x83QwkVXvkVgkV9TuGYQoSKMNAO7PFGL5etnDCTn4NcH7qY0FDerproYsdnw==" saltValue="POnDb3OsLovZi5W5yKG1+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72A16-91AD-4FBB-B9F4-AE080C03C214}">
  <sheetPr>
    <pageSetUpPr fitToPage="1"/>
  </sheetPr>
  <dimension ref="B1:EM49"/>
  <sheetViews>
    <sheetView showGridLines="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146</v>
      </c>
      <c r="DI1" s="693"/>
      <c r="DJ1" s="693"/>
      <c r="DK1" s="693"/>
      <c r="DL1" s="693"/>
      <c r="DM1" s="693"/>
      <c r="DN1" s="694"/>
      <c r="DO1" s="73"/>
      <c r="DP1" s="692" t="s">
        <v>147</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150</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151</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24</v>
      </c>
      <c r="C4" s="655"/>
      <c r="D4" s="655"/>
      <c r="E4" s="655"/>
      <c r="F4" s="655"/>
      <c r="G4" s="655"/>
      <c r="H4" s="655"/>
      <c r="I4" s="655"/>
      <c r="J4" s="655"/>
      <c r="K4" s="655"/>
      <c r="L4" s="655"/>
      <c r="M4" s="655"/>
      <c r="N4" s="655"/>
      <c r="O4" s="655"/>
      <c r="P4" s="655"/>
      <c r="Q4" s="656"/>
      <c r="R4" s="654" t="s">
        <v>152</v>
      </c>
      <c r="S4" s="655"/>
      <c r="T4" s="655"/>
      <c r="U4" s="655"/>
      <c r="V4" s="655"/>
      <c r="W4" s="655"/>
      <c r="X4" s="655"/>
      <c r="Y4" s="656"/>
      <c r="Z4" s="654" t="s">
        <v>153</v>
      </c>
      <c r="AA4" s="655"/>
      <c r="AB4" s="655"/>
      <c r="AC4" s="656"/>
      <c r="AD4" s="654" t="s">
        <v>154</v>
      </c>
      <c r="AE4" s="655"/>
      <c r="AF4" s="655"/>
      <c r="AG4" s="655"/>
      <c r="AH4" s="655"/>
      <c r="AI4" s="655"/>
      <c r="AJ4" s="655"/>
      <c r="AK4" s="656"/>
      <c r="AL4" s="654" t="s">
        <v>153</v>
      </c>
      <c r="AM4" s="655"/>
      <c r="AN4" s="655"/>
      <c r="AO4" s="656"/>
      <c r="AP4" s="695" t="s">
        <v>155</v>
      </c>
      <c r="AQ4" s="695"/>
      <c r="AR4" s="695"/>
      <c r="AS4" s="695"/>
      <c r="AT4" s="695"/>
      <c r="AU4" s="695"/>
      <c r="AV4" s="695"/>
      <c r="AW4" s="695"/>
      <c r="AX4" s="695"/>
      <c r="AY4" s="695"/>
      <c r="AZ4" s="695"/>
      <c r="BA4" s="695"/>
      <c r="BB4" s="695"/>
      <c r="BC4" s="695"/>
      <c r="BD4" s="695"/>
      <c r="BE4" s="695"/>
      <c r="BF4" s="695"/>
      <c r="BG4" s="695" t="s">
        <v>156</v>
      </c>
      <c r="BH4" s="695"/>
      <c r="BI4" s="695"/>
      <c r="BJ4" s="695"/>
      <c r="BK4" s="695"/>
      <c r="BL4" s="695"/>
      <c r="BM4" s="695"/>
      <c r="BN4" s="695"/>
      <c r="BO4" s="695" t="s">
        <v>153</v>
      </c>
      <c r="BP4" s="695"/>
      <c r="BQ4" s="695"/>
      <c r="BR4" s="695"/>
      <c r="BS4" s="695" t="s">
        <v>157</v>
      </c>
      <c r="BT4" s="695"/>
      <c r="BU4" s="695"/>
      <c r="BV4" s="695"/>
      <c r="BW4" s="695"/>
      <c r="BX4" s="695"/>
      <c r="BY4" s="695"/>
      <c r="BZ4" s="695"/>
      <c r="CA4" s="695"/>
      <c r="CB4" s="695"/>
      <c r="CD4" s="654" t="s">
        <v>158</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159</v>
      </c>
      <c r="C5" s="652"/>
      <c r="D5" s="652"/>
      <c r="E5" s="652"/>
      <c r="F5" s="652"/>
      <c r="G5" s="652"/>
      <c r="H5" s="652"/>
      <c r="I5" s="652"/>
      <c r="J5" s="652"/>
      <c r="K5" s="652"/>
      <c r="L5" s="652"/>
      <c r="M5" s="652"/>
      <c r="N5" s="652"/>
      <c r="O5" s="652"/>
      <c r="P5" s="652"/>
      <c r="Q5" s="653"/>
      <c r="R5" s="648">
        <v>1659468</v>
      </c>
      <c r="S5" s="649"/>
      <c r="T5" s="649"/>
      <c r="U5" s="649"/>
      <c r="V5" s="649"/>
      <c r="W5" s="649"/>
      <c r="X5" s="649"/>
      <c r="Y5" s="677"/>
      <c r="Z5" s="690">
        <v>9.6999999999999993</v>
      </c>
      <c r="AA5" s="690"/>
      <c r="AB5" s="690"/>
      <c r="AC5" s="690"/>
      <c r="AD5" s="691">
        <v>1659468</v>
      </c>
      <c r="AE5" s="691"/>
      <c r="AF5" s="691"/>
      <c r="AG5" s="691"/>
      <c r="AH5" s="691"/>
      <c r="AI5" s="691"/>
      <c r="AJ5" s="691"/>
      <c r="AK5" s="691"/>
      <c r="AL5" s="678">
        <v>24.6</v>
      </c>
      <c r="AM5" s="660"/>
      <c r="AN5" s="660"/>
      <c r="AO5" s="679"/>
      <c r="AP5" s="651" t="s">
        <v>160</v>
      </c>
      <c r="AQ5" s="652"/>
      <c r="AR5" s="652"/>
      <c r="AS5" s="652"/>
      <c r="AT5" s="652"/>
      <c r="AU5" s="652"/>
      <c r="AV5" s="652"/>
      <c r="AW5" s="652"/>
      <c r="AX5" s="652"/>
      <c r="AY5" s="652"/>
      <c r="AZ5" s="652"/>
      <c r="BA5" s="652"/>
      <c r="BB5" s="652"/>
      <c r="BC5" s="652"/>
      <c r="BD5" s="652"/>
      <c r="BE5" s="652"/>
      <c r="BF5" s="653"/>
      <c r="BG5" s="596">
        <v>1659468</v>
      </c>
      <c r="BH5" s="597"/>
      <c r="BI5" s="597"/>
      <c r="BJ5" s="597"/>
      <c r="BK5" s="597"/>
      <c r="BL5" s="597"/>
      <c r="BM5" s="597"/>
      <c r="BN5" s="598"/>
      <c r="BO5" s="634">
        <v>100</v>
      </c>
      <c r="BP5" s="634"/>
      <c r="BQ5" s="634"/>
      <c r="BR5" s="634"/>
      <c r="BS5" s="635">
        <v>14276</v>
      </c>
      <c r="BT5" s="635"/>
      <c r="BU5" s="635"/>
      <c r="BV5" s="635"/>
      <c r="BW5" s="635"/>
      <c r="BX5" s="635"/>
      <c r="BY5" s="635"/>
      <c r="BZ5" s="635"/>
      <c r="CA5" s="635"/>
      <c r="CB5" s="670"/>
      <c r="CD5" s="654" t="s">
        <v>155</v>
      </c>
      <c r="CE5" s="655"/>
      <c r="CF5" s="655"/>
      <c r="CG5" s="655"/>
      <c r="CH5" s="655"/>
      <c r="CI5" s="655"/>
      <c r="CJ5" s="655"/>
      <c r="CK5" s="655"/>
      <c r="CL5" s="655"/>
      <c r="CM5" s="655"/>
      <c r="CN5" s="655"/>
      <c r="CO5" s="655"/>
      <c r="CP5" s="655"/>
      <c r="CQ5" s="656"/>
      <c r="CR5" s="654" t="s">
        <v>161</v>
      </c>
      <c r="CS5" s="655"/>
      <c r="CT5" s="655"/>
      <c r="CU5" s="655"/>
      <c r="CV5" s="655"/>
      <c r="CW5" s="655"/>
      <c r="CX5" s="655"/>
      <c r="CY5" s="656"/>
      <c r="CZ5" s="654" t="s">
        <v>153</v>
      </c>
      <c r="DA5" s="655"/>
      <c r="DB5" s="655"/>
      <c r="DC5" s="656"/>
      <c r="DD5" s="654" t="s">
        <v>162</v>
      </c>
      <c r="DE5" s="655"/>
      <c r="DF5" s="655"/>
      <c r="DG5" s="655"/>
      <c r="DH5" s="655"/>
      <c r="DI5" s="655"/>
      <c r="DJ5" s="655"/>
      <c r="DK5" s="655"/>
      <c r="DL5" s="655"/>
      <c r="DM5" s="655"/>
      <c r="DN5" s="655"/>
      <c r="DO5" s="655"/>
      <c r="DP5" s="656"/>
      <c r="DQ5" s="654" t="s">
        <v>163</v>
      </c>
      <c r="DR5" s="655"/>
      <c r="DS5" s="655"/>
      <c r="DT5" s="655"/>
      <c r="DU5" s="655"/>
      <c r="DV5" s="655"/>
      <c r="DW5" s="655"/>
      <c r="DX5" s="655"/>
      <c r="DY5" s="655"/>
      <c r="DZ5" s="655"/>
      <c r="EA5" s="655"/>
      <c r="EB5" s="655"/>
      <c r="EC5" s="656"/>
    </row>
    <row r="6" spans="2:143" ht="11.25" customHeight="1" x14ac:dyDescent="0.2">
      <c r="B6" s="593" t="s">
        <v>164</v>
      </c>
      <c r="C6" s="594"/>
      <c r="D6" s="594"/>
      <c r="E6" s="594"/>
      <c r="F6" s="594"/>
      <c r="G6" s="594"/>
      <c r="H6" s="594"/>
      <c r="I6" s="594"/>
      <c r="J6" s="594"/>
      <c r="K6" s="594"/>
      <c r="L6" s="594"/>
      <c r="M6" s="594"/>
      <c r="N6" s="594"/>
      <c r="O6" s="594"/>
      <c r="P6" s="594"/>
      <c r="Q6" s="595"/>
      <c r="R6" s="596">
        <v>112932</v>
      </c>
      <c r="S6" s="597"/>
      <c r="T6" s="597"/>
      <c r="U6" s="597"/>
      <c r="V6" s="597"/>
      <c r="W6" s="597"/>
      <c r="X6" s="597"/>
      <c r="Y6" s="598"/>
      <c r="Z6" s="634">
        <v>0.7</v>
      </c>
      <c r="AA6" s="634"/>
      <c r="AB6" s="634"/>
      <c r="AC6" s="634"/>
      <c r="AD6" s="635">
        <v>112932</v>
      </c>
      <c r="AE6" s="635"/>
      <c r="AF6" s="635"/>
      <c r="AG6" s="635"/>
      <c r="AH6" s="635"/>
      <c r="AI6" s="635"/>
      <c r="AJ6" s="635"/>
      <c r="AK6" s="635"/>
      <c r="AL6" s="599">
        <v>1.7</v>
      </c>
      <c r="AM6" s="600"/>
      <c r="AN6" s="600"/>
      <c r="AO6" s="636"/>
      <c r="AP6" s="593" t="s">
        <v>165</v>
      </c>
      <c r="AQ6" s="594"/>
      <c r="AR6" s="594"/>
      <c r="AS6" s="594"/>
      <c r="AT6" s="594"/>
      <c r="AU6" s="594"/>
      <c r="AV6" s="594"/>
      <c r="AW6" s="594"/>
      <c r="AX6" s="594"/>
      <c r="AY6" s="594"/>
      <c r="AZ6" s="594"/>
      <c r="BA6" s="594"/>
      <c r="BB6" s="594"/>
      <c r="BC6" s="594"/>
      <c r="BD6" s="594"/>
      <c r="BE6" s="594"/>
      <c r="BF6" s="595"/>
      <c r="BG6" s="596">
        <v>1659468</v>
      </c>
      <c r="BH6" s="597"/>
      <c r="BI6" s="597"/>
      <c r="BJ6" s="597"/>
      <c r="BK6" s="597"/>
      <c r="BL6" s="597"/>
      <c r="BM6" s="597"/>
      <c r="BN6" s="598"/>
      <c r="BO6" s="634">
        <v>100</v>
      </c>
      <c r="BP6" s="634"/>
      <c r="BQ6" s="634"/>
      <c r="BR6" s="634"/>
      <c r="BS6" s="635">
        <v>14276</v>
      </c>
      <c r="BT6" s="635"/>
      <c r="BU6" s="635"/>
      <c r="BV6" s="635"/>
      <c r="BW6" s="635"/>
      <c r="BX6" s="635"/>
      <c r="BY6" s="635"/>
      <c r="BZ6" s="635"/>
      <c r="CA6" s="635"/>
      <c r="CB6" s="670"/>
      <c r="CD6" s="651" t="s">
        <v>166</v>
      </c>
      <c r="CE6" s="652"/>
      <c r="CF6" s="652"/>
      <c r="CG6" s="652"/>
      <c r="CH6" s="652"/>
      <c r="CI6" s="652"/>
      <c r="CJ6" s="652"/>
      <c r="CK6" s="652"/>
      <c r="CL6" s="652"/>
      <c r="CM6" s="652"/>
      <c r="CN6" s="652"/>
      <c r="CO6" s="652"/>
      <c r="CP6" s="652"/>
      <c r="CQ6" s="653"/>
      <c r="CR6" s="596">
        <v>88320</v>
      </c>
      <c r="CS6" s="597"/>
      <c r="CT6" s="597"/>
      <c r="CU6" s="597"/>
      <c r="CV6" s="597"/>
      <c r="CW6" s="597"/>
      <c r="CX6" s="597"/>
      <c r="CY6" s="598"/>
      <c r="CZ6" s="678">
        <v>0.5</v>
      </c>
      <c r="DA6" s="660"/>
      <c r="DB6" s="660"/>
      <c r="DC6" s="680"/>
      <c r="DD6" s="602" t="s">
        <v>64</v>
      </c>
      <c r="DE6" s="597"/>
      <c r="DF6" s="597"/>
      <c r="DG6" s="597"/>
      <c r="DH6" s="597"/>
      <c r="DI6" s="597"/>
      <c r="DJ6" s="597"/>
      <c r="DK6" s="597"/>
      <c r="DL6" s="597"/>
      <c r="DM6" s="597"/>
      <c r="DN6" s="597"/>
      <c r="DO6" s="597"/>
      <c r="DP6" s="598"/>
      <c r="DQ6" s="602">
        <v>88320</v>
      </c>
      <c r="DR6" s="597"/>
      <c r="DS6" s="597"/>
      <c r="DT6" s="597"/>
      <c r="DU6" s="597"/>
      <c r="DV6" s="597"/>
      <c r="DW6" s="597"/>
      <c r="DX6" s="597"/>
      <c r="DY6" s="597"/>
      <c r="DZ6" s="597"/>
      <c r="EA6" s="597"/>
      <c r="EB6" s="597"/>
      <c r="EC6" s="633"/>
    </row>
    <row r="7" spans="2:143" ht="11.25" customHeight="1" x14ac:dyDescent="0.2">
      <c r="B7" s="593" t="s">
        <v>167</v>
      </c>
      <c r="C7" s="594"/>
      <c r="D7" s="594"/>
      <c r="E7" s="594"/>
      <c r="F7" s="594"/>
      <c r="G7" s="594"/>
      <c r="H7" s="594"/>
      <c r="I7" s="594"/>
      <c r="J7" s="594"/>
      <c r="K7" s="594"/>
      <c r="L7" s="594"/>
      <c r="M7" s="594"/>
      <c r="N7" s="594"/>
      <c r="O7" s="594"/>
      <c r="P7" s="594"/>
      <c r="Q7" s="595"/>
      <c r="R7" s="596">
        <v>874</v>
      </c>
      <c r="S7" s="597"/>
      <c r="T7" s="597"/>
      <c r="U7" s="597"/>
      <c r="V7" s="597"/>
      <c r="W7" s="597"/>
      <c r="X7" s="597"/>
      <c r="Y7" s="598"/>
      <c r="Z7" s="634">
        <v>0</v>
      </c>
      <c r="AA7" s="634"/>
      <c r="AB7" s="634"/>
      <c r="AC7" s="634"/>
      <c r="AD7" s="635">
        <v>874</v>
      </c>
      <c r="AE7" s="635"/>
      <c r="AF7" s="635"/>
      <c r="AG7" s="635"/>
      <c r="AH7" s="635"/>
      <c r="AI7" s="635"/>
      <c r="AJ7" s="635"/>
      <c r="AK7" s="635"/>
      <c r="AL7" s="599">
        <v>0</v>
      </c>
      <c r="AM7" s="600"/>
      <c r="AN7" s="600"/>
      <c r="AO7" s="636"/>
      <c r="AP7" s="593" t="s">
        <v>168</v>
      </c>
      <c r="AQ7" s="594"/>
      <c r="AR7" s="594"/>
      <c r="AS7" s="594"/>
      <c r="AT7" s="594"/>
      <c r="AU7" s="594"/>
      <c r="AV7" s="594"/>
      <c r="AW7" s="594"/>
      <c r="AX7" s="594"/>
      <c r="AY7" s="594"/>
      <c r="AZ7" s="594"/>
      <c r="BA7" s="594"/>
      <c r="BB7" s="594"/>
      <c r="BC7" s="594"/>
      <c r="BD7" s="594"/>
      <c r="BE7" s="594"/>
      <c r="BF7" s="595"/>
      <c r="BG7" s="596">
        <v>681209</v>
      </c>
      <c r="BH7" s="597"/>
      <c r="BI7" s="597"/>
      <c r="BJ7" s="597"/>
      <c r="BK7" s="597"/>
      <c r="BL7" s="597"/>
      <c r="BM7" s="597"/>
      <c r="BN7" s="598"/>
      <c r="BO7" s="634">
        <v>41</v>
      </c>
      <c r="BP7" s="634"/>
      <c r="BQ7" s="634"/>
      <c r="BR7" s="634"/>
      <c r="BS7" s="635">
        <v>14276</v>
      </c>
      <c r="BT7" s="635"/>
      <c r="BU7" s="635"/>
      <c r="BV7" s="635"/>
      <c r="BW7" s="635"/>
      <c r="BX7" s="635"/>
      <c r="BY7" s="635"/>
      <c r="BZ7" s="635"/>
      <c r="CA7" s="635"/>
      <c r="CB7" s="670"/>
      <c r="CD7" s="593" t="s">
        <v>169</v>
      </c>
      <c r="CE7" s="594"/>
      <c r="CF7" s="594"/>
      <c r="CG7" s="594"/>
      <c r="CH7" s="594"/>
      <c r="CI7" s="594"/>
      <c r="CJ7" s="594"/>
      <c r="CK7" s="594"/>
      <c r="CL7" s="594"/>
      <c r="CM7" s="594"/>
      <c r="CN7" s="594"/>
      <c r="CO7" s="594"/>
      <c r="CP7" s="594"/>
      <c r="CQ7" s="595"/>
      <c r="CR7" s="596">
        <v>1693581</v>
      </c>
      <c r="CS7" s="597"/>
      <c r="CT7" s="597"/>
      <c r="CU7" s="597"/>
      <c r="CV7" s="597"/>
      <c r="CW7" s="597"/>
      <c r="CX7" s="597"/>
      <c r="CY7" s="598"/>
      <c r="CZ7" s="634">
        <v>10.5</v>
      </c>
      <c r="DA7" s="634"/>
      <c r="DB7" s="634"/>
      <c r="DC7" s="634"/>
      <c r="DD7" s="602">
        <v>41958</v>
      </c>
      <c r="DE7" s="597"/>
      <c r="DF7" s="597"/>
      <c r="DG7" s="597"/>
      <c r="DH7" s="597"/>
      <c r="DI7" s="597"/>
      <c r="DJ7" s="597"/>
      <c r="DK7" s="597"/>
      <c r="DL7" s="597"/>
      <c r="DM7" s="597"/>
      <c r="DN7" s="597"/>
      <c r="DO7" s="597"/>
      <c r="DP7" s="598"/>
      <c r="DQ7" s="602">
        <v>1183769</v>
      </c>
      <c r="DR7" s="597"/>
      <c r="DS7" s="597"/>
      <c r="DT7" s="597"/>
      <c r="DU7" s="597"/>
      <c r="DV7" s="597"/>
      <c r="DW7" s="597"/>
      <c r="DX7" s="597"/>
      <c r="DY7" s="597"/>
      <c r="DZ7" s="597"/>
      <c r="EA7" s="597"/>
      <c r="EB7" s="597"/>
      <c r="EC7" s="633"/>
    </row>
    <row r="8" spans="2:143" ht="11.25" customHeight="1" x14ac:dyDescent="0.2">
      <c r="B8" s="593" t="s">
        <v>170</v>
      </c>
      <c r="C8" s="594"/>
      <c r="D8" s="594"/>
      <c r="E8" s="594"/>
      <c r="F8" s="594"/>
      <c r="G8" s="594"/>
      <c r="H8" s="594"/>
      <c r="I8" s="594"/>
      <c r="J8" s="594"/>
      <c r="K8" s="594"/>
      <c r="L8" s="594"/>
      <c r="M8" s="594"/>
      <c r="N8" s="594"/>
      <c r="O8" s="594"/>
      <c r="P8" s="594"/>
      <c r="Q8" s="595"/>
      <c r="R8" s="596">
        <v>12262</v>
      </c>
      <c r="S8" s="597"/>
      <c r="T8" s="597"/>
      <c r="U8" s="597"/>
      <c r="V8" s="597"/>
      <c r="W8" s="597"/>
      <c r="X8" s="597"/>
      <c r="Y8" s="598"/>
      <c r="Z8" s="634">
        <v>0.1</v>
      </c>
      <c r="AA8" s="634"/>
      <c r="AB8" s="634"/>
      <c r="AC8" s="634"/>
      <c r="AD8" s="635">
        <v>12262</v>
      </c>
      <c r="AE8" s="635"/>
      <c r="AF8" s="635"/>
      <c r="AG8" s="635"/>
      <c r="AH8" s="635"/>
      <c r="AI8" s="635"/>
      <c r="AJ8" s="635"/>
      <c r="AK8" s="635"/>
      <c r="AL8" s="599">
        <v>0.2</v>
      </c>
      <c r="AM8" s="600"/>
      <c r="AN8" s="600"/>
      <c r="AO8" s="636"/>
      <c r="AP8" s="593" t="s">
        <v>171</v>
      </c>
      <c r="AQ8" s="594"/>
      <c r="AR8" s="594"/>
      <c r="AS8" s="594"/>
      <c r="AT8" s="594"/>
      <c r="AU8" s="594"/>
      <c r="AV8" s="594"/>
      <c r="AW8" s="594"/>
      <c r="AX8" s="594"/>
      <c r="AY8" s="594"/>
      <c r="AZ8" s="594"/>
      <c r="BA8" s="594"/>
      <c r="BB8" s="594"/>
      <c r="BC8" s="594"/>
      <c r="BD8" s="594"/>
      <c r="BE8" s="594"/>
      <c r="BF8" s="595"/>
      <c r="BG8" s="596">
        <v>26239</v>
      </c>
      <c r="BH8" s="597"/>
      <c r="BI8" s="597"/>
      <c r="BJ8" s="597"/>
      <c r="BK8" s="597"/>
      <c r="BL8" s="597"/>
      <c r="BM8" s="597"/>
      <c r="BN8" s="598"/>
      <c r="BO8" s="634">
        <v>1.6</v>
      </c>
      <c r="BP8" s="634"/>
      <c r="BQ8" s="634"/>
      <c r="BR8" s="634"/>
      <c r="BS8" s="635" t="s">
        <v>64</v>
      </c>
      <c r="BT8" s="635"/>
      <c r="BU8" s="635"/>
      <c r="BV8" s="635"/>
      <c r="BW8" s="635"/>
      <c r="BX8" s="635"/>
      <c r="BY8" s="635"/>
      <c r="BZ8" s="635"/>
      <c r="CA8" s="635"/>
      <c r="CB8" s="670"/>
      <c r="CD8" s="593" t="s">
        <v>172</v>
      </c>
      <c r="CE8" s="594"/>
      <c r="CF8" s="594"/>
      <c r="CG8" s="594"/>
      <c r="CH8" s="594"/>
      <c r="CI8" s="594"/>
      <c r="CJ8" s="594"/>
      <c r="CK8" s="594"/>
      <c r="CL8" s="594"/>
      <c r="CM8" s="594"/>
      <c r="CN8" s="594"/>
      <c r="CO8" s="594"/>
      <c r="CP8" s="594"/>
      <c r="CQ8" s="595"/>
      <c r="CR8" s="596">
        <v>7977861</v>
      </c>
      <c r="CS8" s="597"/>
      <c r="CT8" s="597"/>
      <c r="CU8" s="597"/>
      <c r="CV8" s="597"/>
      <c r="CW8" s="597"/>
      <c r="CX8" s="597"/>
      <c r="CY8" s="598"/>
      <c r="CZ8" s="634">
        <v>49.5</v>
      </c>
      <c r="DA8" s="634"/>
      <c r="DB8" s="634"/>
      <c r="DC8" s="634"/>
      <c r="DD8" s="602">
        <v>127443</v>
      </c>
      <c r="DE8" s="597"/>
      <c r="DF8" s="597"/>
      <c r="DG8" s="597"/>
      <c r="DH8" s="597"/>
      <c r="DI8" s="597"/>
      <c r="DJ8" s="597"/>
      <c r="DK8" s="597"/>
      <c r="DL8" s="597"/>
      <c r="DM8" s="597"/>
      <c r="DN8" s="597"/>
      <c r="DO8" s="597"/>
      <c r="DP8" s="598"/>
      <c r="DQ8" s="602">
        <v>3399241</v>
      </c>
      <c r="DR8" s="597"/>
      <c r="DS8" s="597"/>
      <c r="DT8" s="597"/>
      <c r="DU8" s="597"/>
      <c r="DV8" s="597"/>
      <c r="DW8" s="597"/>
      <c r="DX8" s="597"/>
      <c r="DY8" s="597"/>
      <c r="DZ8" s="597"/>
      <c r="EA8" s="597"/>
      <c r="EB8" s="597"/>
      <c r="EC8" s="633"/>
    </row>
    <row r="9" spans="2:143" ht="11.25" customHeight="1" x14ac:dyDescent="0.2">
      <c r="B9" s="593" t="s">
        <v>173</v>
      </c>
      <c r="C9" s="594"/>
      <c r="D9" s="594"/>
      <c r="E9" s="594"/>
      <c r="F9" s="594"/>
      <c r="G9" s="594"/>
      <c r="H9" s="594"/>
      <c r="I9" s="594"/>
      <c r="J9" s="594"/>
      <c r="K9" s="594"/>
      <c r="L9" s="594"/>
      <c r="M9" s="594"/>
      <c r="N9" s="594"/>
      <c r="O9" s="594"/>
      <c r="P9" s="594"/>
      <c r="Q9" s="595"/>
      <c r="R9" s="596">
        <v>18646</v>
      </c>
      <c r="S9" s="597"/>
      <c r="T9" s="597"/>
      <c r="U9" s="597"/>
      <c r="V9" s="597"/>
      <c r="W9" s="597"/>
      <c r="X9" s="597"/>
      <c r="Y9" s="598"/>
      <c r="Z9" s="634">
        <v>0.1</v>
      </c>
      <c r="AA9" s="634"/>
      <c r="AB9" s="634"/>
      <c r="AC9" s="634"/>
      <c r="AD9" s="635">
        <v>18646</v>
      </c>
      <c r="AE9" s="635"/>
      <c r="AF9" s="635"/>
      <c r="AG9" s="635"/>
      <c r="AH9" s="635"/>
      <c r="AI9" s="635"/>
      <c r="AJ9" s="635"/>
      <c r="AK9" s="635"/>
      <c r="AL9" s="599">
        <v>0.3</v>
      </c>
      <c r="AM9" s="600"/>
      <c r="AN9" s="600"/>
      <c r="AO9" s="636"/>
      <c r="AP9" s="593" t="s">
        <v>174</v>
      </c>
      <c r="AQ9" s="594"/>
      <c r="AR9" s="594"/>
      <c r="AS9" s="594"/>
      <c r="AT9" s="594"/>
      <c r="AU9" s="594"/>
      <c r="AV9" s="594"/>
      <c r="AW9" s="594"/>
      <c r="AX9" s="594"/>
      <c r="AY9" s="594"/>
      <c r="AZ9" s="594"/>
      <c r="BA9" s="594"/>
      <c r="BB9" s="594"/>
      <c r="BC9" s="594"/>
      <c r="BD9" s="594"/>
      <c r="BE9" s="594"/>
      <c r="BF9" s="595"/>
      <c r="BG9" s="596">
        <v>587832</v>
      </c>
      <c r="BH9" s="597"/>
      <c r="BI9" s="597"/>
      <c r="BJ9" s="597"/>
      <c r="BK9" s="597"/>
      <c r="BL9" s="597"/>
      <c r="BM9" s="597"/>
      <c r="BN9" s="598"/>
      <c r="BO9" s="634">
        <v>35.4</v>
      </c>
      <c r="BP9" s="634"/>
      <c r="BQ9" s="634"/>
      <c r="BR9" s="634"/>
      <c r="BS9" s="635" t="s">
        <v>64</v>
      </c>
      <c r="BT9" s="635"/>
      <c r="BU9" s="635"/>
      <c r="BV9" s="635"/>
      <c r="BW9" s="635"/>
      <c r="BX9" s="635"/>
      <c r="BY9" s="635"/>
      <c r="BZ9" s="635"/>
      <c r="CA9" s="635"/>
      <c r="CB9" s="670"/>
      <c r="CD9" s="593" t="s">
        <v>175</v>
      </c>
      <c r="CE9" s="594"/>
      <c r="CF9" s="594"/>
      <c r="CG9" s="594"/>
      <c r="CH9" s="594"/>
      <c r="CI9" s="594"/>
      <c r="CJ9" s="594"/>
      <c r="CK9" s="594"/>
      <c r="CL9" s="594"/>
      <c r="CM9" s="594"/>
      <c r="CN9" s="594"/>
      <c r="CO9" s="594"/>
      <c r="CP9" s="594"/>
      <c r="CQ9" s="595"/>
      <c r="CR9" s="596">
        <v>447674</v>
      </c>
      <c r="CS9" s="597"/>
      <c r="CT9" s="597"/>
      <c r="CU9" s="597"/>
      <c r="CV9" s="597"/>
      <c r="CW9" s="597"/>
      <c r="CX9" s="597"/>
      <c r="CY9" s="598"/>
      <c r="CZ9" s="634">
        <v>2.8</v>
      </c>
      <c r="DA9" s="634"/>
      <c r="DB9" s="634"/>
      <c r="DC9" s="634"/>
      <c r="DD9" s="602" t="s">
        <v>64</v>
      </c>
      <c r="DE9" s="597"/>
      <c r="DF9" s="597"/>
      <c r="DG9" s="597"/>
      <c r="DH9" s="597"/>
      <c r="DI9" s="597"/>
      <c r="DJ9" s="597"/>
      <c r="DK9" s="597"/>
      <c r="DL9" s="597"/>
      <c r="DM9" s="597"/>
      <c r="DN9" s="597"/>
      <c r="DO9" s="597"/>
      <c r="DP9" s="598"/>
      <c r="DQ9" s="602">
        <v>371348</v>
      </c>
      <c r="DR9" s="597"/>
      <c r="DS9" s="597"/>
      <c r="DT9" s="597"/>
      <c r="DU9" s="597"/>
      <c r="DV9" s="597"/>
      <c r="DW9" s="597"/>
      <c r="DX9" s="597"/>
      <c r="DY9" s="597"/>
      <c r="DZ9" s="597"/>
      <c r="EA9" s="597"/>
      <c r="EB9" s="597"/>
      <c r="EC9" s="633"/>
    </row>
    <row r="10" spans="2:143" ht="11.25" customHeight="1" x14ac:dyDescent="0.2">
      <c r="B10" s="593" t="s">
        <v>176</v>
      </c>
      <c r="C10" s="594"/>
      <c r="D10" s="594"/>
      <c r="E10" s="594"/>
      <c r="F10" s="594"/>
      <c r="G10" s="594"/>
      <c r="H10" s="594"/>
      <c r="I10" s="594"/>
      <c r="J10" s="594"/>
      <c r="K10" s="594"/>
      <c r="L10" s="594"/>
      <c r="M10" s="594"/>
      <c r="N10" s="594"/>
      <c r="O10" s="594"/>
      <c r="P10" s="594"/>
      <c r="Q10" s="595"/>
      <c r="R10" s="596" t="s">
        <v>64</v>
      </c>
      <c r="S10" s="597"/>
      <c r="T10" s="597"/>
      <c r="U10" s="597"/>
      <c r="V10" s="597"/>
      <c r="W10" s="597"/>
      <c r="X10" s="597"/>
      <c r="Y10" s="598"/>
      <c r="Z10" s="634" t="s">
        <v>64</v>
      </c>
      <c r="AA10" s="634"/>
      <c r="AB10" s="634"/>
      <c r="AC10" s="634"/>
      <c r="AD10" s="635" t="s">
        <v>64</v>
      </c>
      <c r="AE10" s="635"/>
      <c r="AF10" s="635"/>
      <c r="AG10" s="635"/>
      <c r="AH10" s="635"/>
      <c r="AI10" s="635"/>
      <c r="AJ10" s="635"/>
      <c r="AK10" s="635"/>
      <c r="AL10" s="599" t="s">
        <v>64</v>
      </c>
      <c r="AM10" s="600"/>
      <c r="AN10" s="600"/>
      <c r="AO10" s="636"/>
      <c r="AP10" s="593" t="s">
        <v>177</v>
      </c>
      <c r="AQ10" s="594"/>
      <c r="AR10" s="594"/>
      <c r="AS10" s="594"/>
      <c r="AT10" s="594"/>
      <c r="AU10" s="594"/>
      <c r="AV10" s="594"/>
      <c r="AW10" s="594"/>
      <c r="AX10" s="594"/>
      <c r="AY10" s="594"/>
      <c r="AZ10" s="594"/>
      <c r="BA10" s="594"/>
      <c r="BB10" s="594"/>
      <c r="BC10" s="594"/>
      <c r="BD10" s="594"/>
      <c r="BE10" s="594"/>
      <c r="BF10" s="595"/>
      <c r="BG10" s="596">
        <v>41208</v>
      </c>
      <c r="BH10" s="597"/>
      <c r="BI10" s="597"/>
      <c r="BJ10" s="597"/>
      <c r="BK10" s="597"/>
      <c r="BL10" s="597"/>
      <c r="BM10" s="597"/>
      <c r="BN10" s="598"/>
      <c r="BO10" s="634">
        <v>2.5</v>
      </c>
      <c r="BP10" s="634"/>
      <c r="BQ10" s="634"/>
      <c r="BR10" s="634"/>
      <c r="BS10" s="635">
        <v>6867</v>
      </c>
      <c r="BT10" s="635"/>
      <c r="BU10" s="635"/>
      <c r="BV10" s="635"/>
      <c r="BW10" s="635"/>
      <c r="BX10" s="635"/>
      <c r="BY10" s="635"/>
      <c r="BZ10" s="635"/>
      <c r="CA10" s="635"/>
      <c r="CB10" s="670"/>
      <c r="CD10" s="593" t="s">
        <v>178</v>
      </c>
      <c r="CE10" s="594"/>
      <c r="CF10" s="594"/>
      <c r="CG10" s="594"/>
      <c r="CH10" s="594"/>
      <c r="CI10" s="594"/>
      <c r="CJ10" s="594"/>
      <c r="CK10" s="594"/>
      <c r="CL10" s="594"/>
      <c r="CM10" s="594"/>
      <c r="CN10" s="594"/>
      <c r="CO10" s="594"/>
      <c r="CP10" s="594"/>
      <c r="CQ10" s="595"/>
      <c r="CR10" s="596">
        <v>10077</v>
      </c>
      <c r="CS10" s="597"/>
      <c r="CT10" s="597"/>
      <c r="CU10" s="597"/>
      <c r="CV10" s="597"/>
      <c r="CW10" s="597"/>
      <c r="CX10" s="597"/>
      <c r="CY10" s="598"/>
      <c r="CZ10" s="634">
        <v>0.1</v>
      </c>
      <c r="DA10" s="634"/>
      <c r="DB10" s="634"/>
      <c r="DC10" s="634"/>
      <c r="DD10" s="602" t="s">
        <v>64</v>
      </c>
      <c r="DE10" s="597"/>
      <c r="DF10" s="597"/>
      <c r="DG10" s="597"/>
      <c r="DH10" s="597"/>
      <c r="DI10" s="597"/>
      <c r="DJ10" s="597"/>
      <c r="DK10" s="597"/>
      <c r="DL10" s="597"/>
      <c r="DM10" s="597"/>
      <c r="DN10" s="597"/>
      <c r="DO10" s="597"/>
      <c r="DP10" s="598"/>
      <c r="DQ10" s="602">
        <v>9577</v>
      </c>
      <c r="DR10" s="597"/>
      <c r="DS10" s="597"/>
      <c r="DT10" s="597"/>
      <c r="DU10" s="597"/>
      <c r="DV10" s="597"/>
      <c r="DW10" s="597"/>
      <c r="DX10" s="597"/>
      <c r="DY10" s="597"/>
      <c r="DZ10" s="597"/>
      <c r="EA10" s="597"/>
      <c r="EB10" s="597"/>
      <c r="EC10" s="633"/>
    </row>
    <row r="11" spans="2:143" ht="11.25" customHeight="1" x14ac:dyDescent="0.2">
      <c r="B11" s="593" t="s">
        <v>179</v>
      </c>
      <c r="C11" s="594"/>
      <c r="D11" s="594"/>
      <c r="E11" s="594"/>
      <c r="F11" s="594"/>
      <c r="G11" s="594"/>
      <c r="H11" s="594"/>
      <c r="I11" s="594"/>
      <c r="J11" s="594"/>
      <c r="K11" s="594"/>
      <c r="L11" s="594"/>
      <c r="M11" s="594"/>
      <c r="N11" s="594"/>
      <c r="O11" s="594"/>
      <c r="P11" s="594"/>
      <c r="Q11" s="595"/>
      <c r="R11" s="596">
        <v>405714</v>
      </c>
      <c r="S11" s="597"/>
      <c r="T11" s="597"/>
      <c r="U11" s="597"/>
      <c r="V11" s="597"/>
      <c r="W11" s="597"/>
      <c r="X11" s="597"/>
      <c r="Y11" s="598"/>
      <c r="Z11" s="599">
        <v>2.4</v>
      </c>
      <c r="AA11" s="600"/>
      <c r="AB11" s="600"/>
      <c r="AC11" s="601"/>
      <c r="AD11" s="602">
        <v>405714</v>
      </c>
      <c r="AE11" s="597"/>
      <c r="AF11" s="597"/>
      <c r="AG11" s="597"/>
      <c r="AH11" s="597"/>
      <c r="AI11" s="597"/>
      <c r="AJ11" s="597"/>
      <c r="AK11" s="598"/>
      <c r="AL11" s="599">
        <v>6</v>
      </c>
      <c r="AM11" s="600"/>
      <c r="AN11" s="600"/>
      <c r="AO11" s="636"/>
      <c r="AP11" s="593" t="s">
        <v>180</v>
      </c>
      <c r="AQ11" s="594"/>
      <c r="AR11" s="594"/>
      <c r="AS11" s="594"/>
      <c r="AT11" s="594"/>
      <c r="AU11" s="594"/>
      <c r="AV11" s="594"/>
      <c r="AW11" s="594"/>
      <c r="AX11" s="594"/>
      <c r="AY11" s="594"/>
      <c r="AZ11" s="594"/>
      <c r="BA11" s="594"/>
      <c r="BB11" s="594"/>
      <c r="BC11" s="594"/>
      <c r="BD11" s="594"/>
      <c r="BE11" s="594"/>
      <c r="BF11" s="595"/>
      <c r="BG11" s="596">
        <v>25930</v>
      </c>
      <c r="BH11" s="597"/>
      <c r="BI11" s="597"/>
      <c r="BJ11" s="597"/>
      <c r="BK11" s="597"/>
      <c r="BL11" s="597"/>
      <c r="BM11" s="597"/>
      <c r="BN11" s="598"/>
      <c r="BO11" s="634">
        <v>1.6</v>
      </c>
      <c r="BP11" s="634"/>
      <c r="BQ11" s="634"/>
      <c r="BR11" s="634"/>
      <c r="BS11" s="635">
        <v>7409</v>
      </c>
      <c r="BT11" s="635"/>
      <c r="BU11" s="635"/>
      <c r="BV11" s="635"/>
      <c r="BW11" s="635"/>
      <c r="BX11" s="635"/>
      <c r="BY11" s="635"/>
      <c r="BZ11" s="635"/>
      <c r="CA11" s="635"/>
      <c r="CB11" s="670"/>
      <c r="CD11" s="593" t="s">
        <v>181</v>
      </c>
      <c r="CE11" s="594"/>
      <c r="CF11" s="594"/>
      <c r="CG11" s="594"/>
      <c r="CH11" s="594"/>
      <c r="CI11" s="594"/>
      <c r="CJ11" s="594"/>
      <c r="CK11" s="594"/>
      <c r="CL11" s="594"/>
      <c r="CM11" s="594"/>
      <c r="CN11" s="594"/>
      <c r="CO11" s="594"/>
      <c r="CP11" s="594"/>
      <c r="CQ11" s="595"/>
      <c r="CR11" s="596">
        <v>651785</v>
      </c>
      <c r="CS11" s="597"/>
      <c r="CT11" s="597"/>
      <c r="CU11" s="597"/>
      <c r="CV11" s="597"/>
      <c r="CW11" s="597"/>
      <c r="CX11" s="597"/>
      <c r="CY11" s="598"/>
      <c r="CZ11" s="634">
        <v>4</v>
      </c>
      <c r="DA11" s="634"/>
      <c r="DB11" s="634"/>
      <c r="DC11" s="634"/>
      <c r="DD11" s="602">
        <v>188017</v>
      </c>
      <c r="DE11" s="597"/>
      <c r="DF11" s="597"/>
      <c r="DG11" s="597"/>
      <c r="DH11" s="597"/>
      <c r="DI11" s="597"/>
      <c r="DJ11" s="597"/>
      <c r="DK11" s="597"/>
      <c r="DL11" s="597"/>
      <c r="DM11" s="597"/>
      <c r="DN11" s="597"/>
      <c r="DO11" s="597"/>
      <c r="DP11" s="598"/>
      <c r="DQ11" s="602">
        <v>328093</v>
      </c>
      <c r="DR11" s="597"/>
      <c r="DS11" s="597"/>
      <c r="DT11" s="597"/>
      <c r="DU11" s="597"/>
      <c r="DV11" s="597"/>
      <c r="DW11" s="597"/>
      <c r="DX11" s="597"/>
      <c r="DY11" s="597"/>
      <c r="DZ11" s="597"/>
      <c r="EA11" s="597"/>
      <c r="EB11" s="597"/>
      <c r="EC11" s="633"/>
    </row>
    <row r="12" spans="2:143" ht="11.25" customHeight="1" x14ac:dyDescent="0.2">
      <c r="B12" s="593" t="s">
        <v>182</v>
      </c>
      <c r="C12" s="594"/>
      <c r="D12" s="594"/>
      <c r="E12" s="594"/>
      <c r="F12" s="594"/>
      <c r="G12" s="594"/>
      <c r="H12" s="594"/>
      <c r="I12" s="594"/>
      <c r="J12" s="594"/>
      <c r="K12" s="594"/>
      <c r="L12" s="594"/>
      <c r="M12" s="594"/>
      <c r="N12" s="594"/>
      <c r="O12" s="594"/>
      <c r="P12" s="594"/>
      <c r="Q12" s="595"/>
      <c r="R12" s="596" t="s">
        <v>64</v>
      </c>
      <c r="S12" s="597"/>
      <c r="T12" s="597"/>
      <c r="U12" s="597"/>
      <c r="V12" s="597"/>
      <c r="W12" s="597"/>
      <c r="X12" s="597"/>
      <c r="Y12" s="598"/>
      <c r="Z12" s="634" t="s">
        <v>64</v>
      </c>
      <c r="AA12" s="634"/>
      <c r="AB12" s="634"/>
      <c r="AC12" s="634"/>
      <c r="AD12" s="635" t="s">
        <v>64</v>
      </c>
      <c r="AE12" s="635"/>
      <c r="AF12" s="635"/>
      <c r="AG12" s="635"/>
      <c r="AH12" s="635"/>
      <c r="AI12" s="635"/>
      <c r="AJ12" s="635"/>
      <c r="AK12" s="635"/>
      <c r="AL12" s="599" t="s">
        <v>64</v>
      </c>
      <c r="AM12" s="600"/>
      <c r="AN12" s="600"/>
      <c r="AO12" s="636"/>
      <c r="AP12" s="593" t="s">
        <v>183</v>
      </c>
      <c r="AQ12" s="594"/>
      <c r="AR12" s="594"/>
      <c r="AS12" s="594"/>
      <c r="AT12" s="594"/>
      <c r="AU12" s="594"/>
      <c r="AV12" s="594"/>
      <c r="AW12" s="594"/>
      <c r="AX12" s="594"/>
      <c r="AY12" s="594"/>
      <c r="AZ12" s="594"/>
      <c r="BA12" s="594"/>
      <c r="BB12" s="594"/>
      <c r="BC12" s="594"/>
      <c r="BD12" s="594"/>
      <c r="BE12" s="594"/>
      <c r="BF12" s="595"/>
      <c r="BG12" s="596">
        <v>821306</v>
      </c>
      <c r="BH12" s="597"/>
      <c r="BI12" s="597"/>
      <c r="BJ12" s="597"/>
      <c r="BK12" s="597"/>
      <c r="BL12" s="597"/>
      <c r="BM12" s="597"/>
      <c r="BN12" s="598"/>
      <c r="BO12" s="634">
        <v>49.5</v>
      </c>
      <c r="BP12" s="634"/>
      <c r="BQ12" s="634"/>
      <c r="BR12" s="634"/>
      <c r="BS12" s="635" t="s">
        <v>64</v>
      </c>
      <c r="BT12" s="635"/>
      <c r="BU12" s="635"/>
      <c r="BV12" s="635"/>
      <c r="BW12" s="635"/>
      <c r="BX12" s="635"/>
      <c r="BY12" s="635"/>
      <c r="BZ12" s="635"/>
      <c r="CA12" s="635"/>
      <c r="CB12" s="670"/>
      <c r="CD12" s="593" t="s">
        <v>184</v>
      </c>
      <c r="CE12" s="594"/>
      <c r="CF12" s="594"/>
      <c r="CG12" s="594"/>
      <c r="CH12" s="594"/>
      <c r="CI12" s="594"/>
      <c r="CJ12" s="594"/>
      <c r="CK12" s="594"/>
      <c r="CL12" s="594"/>
      <c r="CM12" s="594"/>
      <c r="CN12" s="594"/>
      <c r="CO12" s="594"/>
      <c r="CP12" s="594"/>
      <c r="CQ12" s="595"/>
      <c r="CR12" s="596">
        <v>132351</v>
      </c>
      <c r="CS12" s="597"/>
      <c r="CT12" s="597"/>
      <c r="CU12" s="597"/>
      <c r="CV12" s="597"/>
      <c r="CW12" s="597"/>
      <c r="CX12" s="597"/>
      <c r="CY12" s="598"/>
      <c r="CZ12" s="634">
        <v>0.8</v>
      </c>
      <c r="DA12" s="634"/>
      <c r="DB12" s="634"/>
      <c r="DC12" s="634"/>
      <c r="DD12" s="602">
        <v>1628</v>
      </c>
      <c r="DE12" s="597"/>
      <c r="DF12" s="597"/>
      <c r="DG12" s="597"/>
      <c r="DH12" s="597"/>
      <c r="DI12" s="597"/>
      <c r="DJ12" s="597"/>
      <c r="DK12" s="597"/>
      <c r="DL12" s="597"/>
      <c r="DM12" s="597"/>
      <c r="DN12" s="597"/>
      <c r="DO12" s="597"/>
      <c r="DP12" s="598"/>
      <c r="DQ12" s="602">
        <v>119218</v>
      </c>
      <c r="DR12" s="597"/>
      <c r="DS12" s="597"/>
      <c r="DT12" s="597"/>
      <c r="DU12" s="597"/>
      <c r="DV12" s="597"/>
      <c r="DW12" s="597"/>
      <c r="DX12" s="597"/>
      <c r="DY12" s="597"/>
      <c r="DZ12" s="597"/>
      <c r="EA12" s="597"/>
      <c r="EB12" s="597"/>
      <c r="EC12" s="633"/>
    </row>
    <row r="13" spans="2:143" ht="11.25" customHeight="1" x14ac:dyDescent="0.2">
      <c r="B13" s="593" t="s">
        <v>185</v>
      </c>
      <c r="C13" s="594"/>
      <c r="D13" s="594"/>
      <c r="E13" s="594"/>
      <c r="F13" s="594"/>
      <c r="G13" s="594"/>
      <c r="H13" s="594"/>
      <c r="I13" s="594"/>
      <c r="J13" s="594"/>
      <c r="K13" s="594"/>
      <c r="L13" s="594"/>
      <c r="M13" s="594"/>
      <c r="N13" s="594"/>
      <c r="O13" s="594"/>
      <c r="P13" s="594"/>
      <c r="Q13" s="595"/>
      <c r="R13" s="596" t="s">
        <v>64</v>
      </c>
      <c r="S13" s="597"/>
      <c r="T13" s="597"/>
      <c r="U13" s="597"/>
      <c r="V13" s="597"/>
      <c r="W13" s="597"/>
      <c r="X13" s="597"/>
      <c r="Y13" s="598"/>
      <c r="Z13" s="634" t="s">
        <v>64</v>
      </c>
      <c r="AA13" s="634"/>
      <c r="AB13" s="634"/>
      <c r="AC13" s="634"/>
      <c r="AD13" s="635" t="s">
        <v>64</v>
      </c>
      <c r="AE13" s="635"/>
      <c r="AF13" s="635"/>
      <c r="AG13" s="635"/>
      <c r="AH13" s="635"/>
      <c r="AI13" s="635"/>
      <c r="AJ13" s="635"/>
      <c r="AK13" s="635"/>
      <c r="AL13" s="599" t="s">
        <v>64</v>
      </c>
      <c r="AM13" s="600"/>
      <c r="AN13" s="600"/>
      <c r="AO13" s="636"/>
      <c r="AP13" s="593" t="s">
        <v>186</v>
      </c>
      <c r="AQ13" s="594"/>
      <c r="AR13" s="594"/>
      <c r="AS13" s="594"/>
      <c r="AT13" s="594"/>
      <c r="AU13" s="594"/>
      <c r="AV13" s="594"/>
      <c r="AW13" s="594"/>
      <c r="AX13" s="594"/>
      <c r="AY13" s="594"/>
      <c r="AZ13" s="594"/>
      <c r="BA13" s="594"/>
      <c r="BB13" s="594"/>
      <c r="BC13" s="594"/>
      <c r="BD13" s="594"/>
      <c r="BE13" s="594"/>
      <c r="BF13" s="595"/>
      <c r="BG13" s="596">
        <v>821306</v>
      </c>
      <c r="BH13" s="597"/>
      <c r="BI13" s="597"/>
      <c r="BJ13" s="597"/>
      <c r="BK13" s="597"/>
      <c r="BL13" s="597"/>
      <c r="BM13" s="597"/>
      <c r="BN13" s="598"/>
      <c r="BO13" s="634">
        <v>49.5</v>
      </c>
      <c r="BP13" s="634"/>
      <c r="BQ13" s="634"/>
      <c r="BR13" s="634"/>
      <c r="BS13" s="635" t="s">
        <v>64</v>
      </c>
      <c r="BT13" s="635"/>
      <c r="BU13" s="635"/>
      <c r="BV13" s="635"/>
      <c r="BW13" s="635"/>
      <c r="BX13" s="635"/>
      <c r="BY13" s="635"/>
      <c r="BZ13" s="635"/>
      <c r="CA13" s="635"/>
      <c r="CB13" s="670"/>
      <c r="CD13" s="593" t="s">
        <v>187</v>
      </c>
      <c r="CE13" s="594"/>
      <c r="CF13" s="594"/>
      <c r="CG13" s="594"/>
      <c r="CH13" s="594"/>
      <c r="CI13" s="594"/>
      <c r="CJ13" s="594"/>
      <c r="CK13" s="594"/>
      <c r="CL13" s="594"/>
      <c r="CM13" s="594"/>
      <c r="CN13" s="594"/>
      <c r="CO13" s="594"/>
      <c r="CP13" s="594"/>
      <c r="CQ13" s="595"/>
      <c r="CR13" s="596">
        <v>1721034</v>
      </c>
      <c r="CS13" s="597"/>
      <c r="CT13" s="597"/>
      <c r="CU13" s="597"/>
      <c r="CV13" s="597"/>
      <c r="CW13" s="597"/>
      <c r="CX13" s="597"/>
      <c r="CY13" s="598"/>
      <c r="CZ13" s="634">
        <v>10.7</v>
      </c>
      <c r="DA13" s="634"/>
      <c r="DB13" s="634"/>
      <c r="DC13" s="634"/>
      <c r="DD13" s="602">
        <v>476176</v>
      </c>
      <c r="DE13" s="597"/>
      <c r="DF13" s="597"/>
      <c r="DG13" s="597"/>
      <c r="DH13" s="597"/>
      <c r="DI13" s="597"/>
      <c r="DJ13" s="597"/>
      <c r="DK13" s="597"/>
      <c r="DL13" s="597"/>
      <c r="DM13" s="597"/>
      <c r="DN13" s="597"/>
      <c r="DO13" s="597"/>
      <c r="DP13" s="598"/>
      <c r="DQ13" s="602">
        <v>1217026</v>
      </c>
      <c r="DR13" s="597"/>
      <c r="DS13" s="597"/>
      <c r="DT13" s="597"/>
      <c r="DU13" s="597"/>
      <c r="DV13" s="597"/>
      <c r="DW13" s="597"/>
      <c r="DX13" s="597"/>
      <c r="DY13" s="597"/>
      <c r="DZ13" s="597"/>
      <c r="EA13" s="597"/>
      <c r="EB13" s="597"/>
      <c r="EC13" s="633"/>
    </row>
    <row r="14" spans="2:143" ht="11.25" customHeight="1" x14ac:dyDescent="0.2">
      <c r="B14" s="593" t="s">
        <v>188</v>
      </c>
      <c r="C14" s="594"/>
      <c r="D14" s="594"/>
      <c r="E14" s="594"/>
      <c r="F14" s="594"/>
      <c r="G14" s="594"/>
      <c r="H14" s="594"/>
      <c r="I14" s="594"/>
      <c r="J14" s="594"/>
      <c r="K14" s="594"/>
      <c r="L14" s="594"/>
      <c r="M14" s="594"/>
      <c r="N14" s="594"/>
      <c r="O14" s="594"/>
      <c r="P14" s="594"/>
      <c r="Q14" s="595"/>
      <c r="R14" s="596" t="s">
        <v>64</v>
      </c>
      <c r="S14" s="597"/>
      <c r="T14" s="597"/>
      <c r="U14" s="597"/>
      <c r="V14" s="597"/>
      <c r="W14" s="597"/>
      <c r="X14" s="597"/>
      <c r="Y14" s="598"/>
      <c r="Z14" s="634" t="s">
        <v>64</v>
      </c>
      <c r="AA14" s="634"/>
      <c r="AB14" s="634"/>
      <c r="AC14" s="634"/>
      <c r="AD14" s="635" t="s">
        <v>64</v>
      </c>
      <c r="AE14" s="635"/>
      <c r="AF14" s="635"/>
      <c r="AG14" s="635"/>
      <c r="AH14" s="635"/>
      <c r="AI14" s="635"/>
      <c r="AJ14" s="635"/>
      <c r="AK14" s="635"/>
      <c r="AL14" s="599" t="s">
        <v>64</v>
      </c>
      <c r="AM14" s="600"/>
      <c r="AN14" s="600"/>
      <c r="AO14" s="636"/>
      <c r="AP14" s="593" t="s">
        <v>189</v>
      </c>
      <c r="AQ14" s="594"/>
      <c r="AR14" s="594"/>
      <c r="AS14" s="594"/>
      <c r="AT14" s="594"/>
      <c r="AU14" s="594"/>
      <c r="AV14" s="594"/>
      <c r="AW14" s="594"/>
      <c r="AX14" s="594"/>
      <c r="AY14" s="594"/>
      <c r="AZ14" s="594"/>
      <c r="BA14" s="594"/>
      <c r="BB14" s="594"/>
      <c r="BC14" s="594"/>
      <c r="BD14" s="594"/>
      <c r="BE14" s="594"/>
      <c r="BF14" s="595"/>
      <c r="BG14" s="596">
        <v>62665</v>
      </c>
      <c r="BH14" s="597"/>
      <c r="BI14" s="597"/>
      <c r="BJ14" s="597"/>
      <c r="BK14" s="597"/>
      <c r="BL14" s="597"/>
      <c r="BM14" s="597"/>
      <c r="BN14" s="598"/>
      <c r="BO14" s="634">
        <v>3.8</v>
      </c>
      <c r="BP14" s="634"/>
      <c r="BQ14" s="634"/>
      <c r="BR14" s="634"/>
      <c r="BS14" s="635" t="s">
        <v>64</v>
      </c>
      <c r="BT14" s="635"/>
      <c r="BU14" s="635"/>
      <c r="BV14" s="635"/>
      <c r="BW14" s="635"/>
      <c r="BX14" s="635"/>
      <c r="BY14" s="635"/>
      <c r="BZ14" s="635"/>
      <c r="CA14" s="635"/>
      <c r="CB14" s="670"/>
      <c r="CD14" s="593" t="s">
        <v>190</v>
      </c>
      <c r="CE14" s="594"/>
      <c r="CF14" s="594"/>
      <c r="CG14" s="594"/>
      <c r="CH14" s="594"/>
      <c r="CI14" s="594"/>
      <c r="CJ14" s="594"/>
      <c r="CK14" s="594"/>
      <c r="CL14" s="594"/>
      <c r="CM14" s="594"/>
      <c r="CN14" s="594"/>
      <c r="CO14" s="594"/>
      <c r="CP14" s="594"/>
      <c r="CQ14" s="595"/>
      <c r="CR14" s="596">
        <v>393932</v>
      </c>
      <c r="CS14" s="597"/>
      <c r="CT14" s="597"/>
      <c r="CU14" s="597"/>
      <c r="CV14" s="597"/>
      <c r="CW14" s="597"/>
      <c r="CX14" s="597"/>
      <c r="CY14" s="598"/>
      <c r="CZ14" s="634">
        <v>2.4</v>
      </c>
      <c r="DA14" s="634"/>
      <c r="DB14" s="634"/>
      <c r="DC14" s="634"/>
      <c r="DD14" s="602">
        <v>70400</v>
      </c>
      <c r="DE14" s="597"/>
      <c r="DF14" s="597"/>
      <c r="DG14" s="597"/>
      <c r="DH14" s="597"/>
      <c r="DI14" s="597"/>
      <c r="DJ14" s="597"/>
      <c r="DK14" s="597"/>
      <c r="DL14" s="597"/>
      <c r="DM14" s="597"/>
      <c r="DN14" s="597"/>
      <c r="DO14" s="597"/>
      <c r="DP14" s="598"/>
      <c r="DQ14" s="602">
        <v>331991</v>
      </c>
      <c r="DR14" s="597"/>
      <c r="DS14" s="597"/>
      <c r="DT14" s="597"/>
      <c r="DU14" s="597"/>
      <c r="DV14" s="597"/>
      <c r="DW14" s="597"/>
      <c r="DX14" s="597"/>
      <c r="DY14" s="597"/>
      <c r="DZ14" s="597"/>
      <c r="EA14" s="597"/>
      <c r="EB14" s="597"/>
      <c r="EC14" s="633"/>
    </row>
    <row r="15" spans="2:143" ht="11.25" customHeight="1" x14ac:dyDescent="0.2">
      <c r="B15" s="593" t="s">
        <v>191</v>
      </c>
      <c r="C15" s="594"/>
      <c r="D15" s="594"/>
      <c r="E15" s="594"/>
      <c r="F15" s="594"/>
      <c r="G15" s="594"/>
      <c r="H15" s="594"/>
      <c r="I15" s="594"/>
      <c r="J15" s="594"/>
      <c r="K15" s="594"/>
      <c r="L15" s="594"/>
      <c r="M15" s="594"/>
      <c r="N15" s="594"/>
      <c r="O15" s="594"/>
      <c r="P15" s="594"/>
      <c r="Q15" s="595"/>
      <c r="R15" s="596">
        <v>16738</v>
      </c>
      <c r="S15" s="597"/>
      <c r="T15" s="597"/>
      <c r="U15" s="597"/>
      <c r="V15" s="597"/>
      <c r="W15" s="597"/>
      <c r="X15" s="597"/>
      <c r="Y15" s="598"/>
      <c r="Z15" s="634">
        <v>0.1</v>
      </c>
      <c r="AA15" s="634"/>
      <c r="AB15" s="634"/>
      <c r="AC15" s="634"/>
      <c r="AD15" s="635">
        <v>16738</v>
      </c>
      <c r="AE15" s="635"/>
      <c r="AF15" s="635"/>
      <c r="AG15" s="635"/>
      <c r="AH15" s="635"/>
      <c r="AI15" s="635"/>
      <c r="AJ15" s="635"/>
      <c r="AK15" s="635"/>
      <c r="AL15" s="599">
        <v>0.2</v>
      </c>
      <c r="AM15" s="600"/>
      <c r="AN15" s="600"/>
      <c r="AO15" s="636"/>
      <c r="AP15" s="593" t="s">
        <v>192</v>
      </c>
      <c r="AQ15" s="594"/>
      <c r="AR15" s="594"/>
      <c r="AS15" s="594"/>
      <c r="AT15" s="594"/>
      <c r="AU15" s="594"/>
      <c r="AV15" s="594"/>
      <c r="AW15" s="594"/>
      <c r="AX15" s="594"/>
      <c r="AY15" s="594"/>
      <c r="AZ15" s="594"/>
      <c r="BA15" s="594"/>
      <c r="BB15" s="594"/>
      <c r="BC15" s="594"/>
      <c r="BD15" s="594"/>
      <c r="BE15" s="594"/>
      <c r="BF15" s="595"/>
      <c r="BG15" s="596">
        <v>94288</v>
      </c>
      <c r="BH15" s="597"/>
      <c r="BI15" s="597"/>
      <c r="BJ15" s="597"/>
      <c r="BK15" s="597"/>
      <c r="BL15" s="597"/>
      <c r="BM15" s="597"/>
      <c r="BN15" s="598"/>
      <c r="BO15" s="634">
        <v>5.7</v>
      </c>
      <c r="BP15" s="634"/>
      <c r="BQ15" s="634"/>
      <c r="BR15" s="634"/>
      <c r="BS15" s="635" t="s">
        <v>64</v>
      </c>
      <c r="BT15" s="635"/>
      <c r="BU15" s="635"/>
      <c r="BV15" s="635"/>
      <c r="BW15" s="635"/>
      <c r="BX15" s="635"/>
      <c r="BY15" s="635"/>
      <c r="BZ15" s="635"/>
      <c r="CA15" s="635"/>
      <c r="CB15" s="670"/>
      <c r="CD15" s="593" t="s">
        <v>193</v>
      </c>
      <c r="CE15" s="594"/>
      <c r="CF15" s="594"/>
      <c r="CG15" s="594"/>
      <c r="CH15" s="594"/>
      <c r="CI15" s="594"/>
      <c r="CJ15" s="594"/>
      <c r="CK15" s="594"/>
      <c r="CL15" s="594"/>
      <c r="CM15" s="594"/>
      <c r="CN15" s="594"/>
      <c r="CO15" s="594"/>
      <c r="CP15" s="594"/>
      <c r="CQ15" s="595"/>
      <c r="CR15" s="596">
        <v>1047293</v>
      </c>
      <c r="CS15" s="597"/>
      <c r="CT15" s="597"/>
      <c r="CU15" s="597"/>
      <c r="CV15" s="597"/>
      <c r="CW15" s="597"/>
      <c r="CX15" s="597"/>
      <c r="CY15" s="598"/>
      <c r="CZ15" s="634">
        <v>6.5</v>
      </c>
      <c r="DA15" s="634"/>
      <c r="DB15" s="634"/>
      <c r="DC15" s="634"/>
      <c r="DD15" s="602">
        <v>21420</v>
      </c>
      <c r="DE15" s="597"/>
      <c r="DF15" s="597"/>
      <c r="DG15" s="597"/>
      <c r="DH15" s="597"/>
      <c r="DI15" s="597"/>
      <c r="DJ15" s="597"/>
      <c r="DK15" s="597"/>
      <c r="DL15" s="597"/>
      <c r="DM15" s="597"/>
      <c r="DN15" s="597"/>
      <c r="DO15" s="597"/>
      <c r="DP15" s="598"/>
      <c r="DQ15" s="602">
        <v>908282</v>
      </c>
      <c r="DR15" s="597"/>
      <c r="DS15" s="597"/>
      <c r="DT15" s="597"/>
      <c r="DU15" s="597"/>
      <c r="DV15" s="597"/>
      <c r="DW15" s="597"/>
      <c r="DX15" s="597"/>
      <c r="DY15" s="597"/>
      <c r="DZ15" s="597"/>
      <c r="EA15" s="597"/>
      <c r="EB15" s="597"/>
      <c r="EC15" s="633"/>
    </row>
    <row r="16" spans="2:143" ht="11.25" customHeight="1" x14ac:dyDescent="0.2">
      <c r="B16" s="593" t="s">
        <v>194</v>
      </c>
      <c r="C16" s="594"/>
      <c r="D16" s="594"/>
      <c r="E16" s="594"/>
      <c r="F16" s="594"/>
      <c r="G16" s="594"/>
      <c r="H16" s="594"/>
      <c r="I16" s="594"/>
      <c r="J16" s="594"/>
      <c r="K16" s="594"/>
      <c r="L16" s="594"/>
      <c r="M16" s="594"/>
      <c r="N16" s="594"/>
      <c r="O16" s="594"/>
      <c r="P16" s="594"/>
      <c r="Q16" s="595"/>
      <c r="R16" s="596">
        <v>30802</v>
      </c>
      <c r="S16" s="597"/>
      <c r="T16" s="597"/>
      <c r="U16" s="597"/>
      <c r="V16" s="597"/>
      <c r="W16" s="597"/>
      <c r="X16" s="597"/>
      <c r="Y16" s="598"/>
      <c r="Z16" s="634">
        <v>0.2</v>
      </c>
      <c r="AA16" s="634"/>
      <c r="AB16" s="634"/>
      <c r="AC16" s="634"/>
      <c r="AD16" s="635">
        <v>30802</v>
      </c>
      <c r="AE16" s="635"/>
      <c r="AF16" s="635"/>
      <c r="AG16" s="635"/>
      <c r="AH16" s="635"/>
      <c r="AI16" s="635"/>
      <c r="AJ16" s="635"/>
      <c r="AK16" s="635"/>
      <c r="AL16" s="599">
        <v>0.5</v>
      </c>
      <c r="AM16" s="600"/>
      <c r="AN16" s="600"/>
      <c r="AO16" s="636"/>
      <c r="AP16" s="593" t="s">
        <v>195</v>
      </c>
      <c r="AQ16" s="594"/>
      <c r="AR16" s="594"/>
      <c r="AS16" s="594"/>
      <c r="AT16" s="594"/>
      <c r="AU16" s="594"/>
      <c r="AV16" s="594"/>
      <c r="AW16" s="594"/>
      <c r="AX16" s="594"/>
      <c r="AY16" s="594"/>
      <c r="AZ16" s="594"/>
      <c r="BA16" s="594"/>
      <c r="BB16" s="594"/>
      <c r="BC16" s="594"/>
      <c r="BD16" s="594"/>
      <c r="BE16" s="594"/>
      <c r="BF16" s="595"/>
      <c r="BG16" s="596" t="s">
        <v>64</v>
      </c>
      <c r="BH16" s="597"/>
      <c r="BI16" s="597"/>
      <c r="BJ16" s="597"/>
      <c r="BK16" s="597"/>
      <c r="BL16" s="597"/>
      <c r="BM16" s="597"/>
      <c r="BN16" s="598"/>
      <c r="BO16" s="634" t="s">
        <v>64</v>
      </c>
      <c r="BP16" s="634"/>
      <c r="BQ16" s="634"/>
      <c r="BR16" s="634"/>
      <c r="BS16" s="635" t="s">
        <v>64</v>
      </c>
      <c r="BT16" s="635"/>
      <c r="BU16" s="635"/>
      <c r="BV16" s="635"/>
      <c r="BW16" s="635"/>
      <c r="BX16" s="635"/>
      <c r="BY16" s="635"/>
      <c r="BZ16" s="635"/>
      <c r="CA16" s="635"/>
      <c r="CB16" s="670"/>
      <c r="CD16" s="593" t="s">
        <v>196</v>
      </c>
      <c r="CE16" s="594"/>
      <c r="CF16" s="594"/>
      <c r="CG16" s="594"/>
      <c r="CH16" s="594"/>
      <c r="CI16" s="594"/>
      <c r="CJ16" s="594"/>
      <c r="CK16" s="594"/>
      <c r="CL16" s="594"/>
      <c r="CM16" s="594"/>
      <c r="CN16" s="594"/>
      <c r="CO16" s="594"/>
      <c r="CP16" s="594"/>
      <c r="CQ16" s="595"/>
      <c r="CR16" s="596">
        <v>716835</v>
      </c>
      <c r="CS16" s="597"/>
      <c r="CT16" s="597"/>
      <c r="CU16" s="597"/>
      <c r="CV16" s="597"/>
      <c r="CW16" s="597"/>
      <c r="CX16" s="597"/>
      <c r="CY16" s="598"/>
      <c r="CZ16" s="634">
        <v>4.4000000000000004</v>
      </c>
      <c r="DA16" s="634"/>
      <c r="DB16" s="634"/>
      <c r="DC16" s="634"/>
      <c r="DD16" s="602" t="s">
        <v>64</v>
      </c>
      <c r="DE16" s="597"/>
      <c r="DF16" s="597"/>
      <c r="DG16" s="597"/>
      <c r="DH16" s="597"/>
      <c r="DI16" s="597"/>
      <c r="DJ16" s="597"/>
      <c r="DK16" s="597"/>
      <c r="DL16" s="597"/>
      <c r="DM16" s="597"/>
      <c r="DN16" s="597"/>
      <c r="DO16" s="597"/>
      <c r="DP16" s="598"/>
      <c r="DQ16" s="602">
        <v>102215</v>
      </c>
      <c r="DR16" s="597"/>
      <c r="DS16" s="597"/>
      <c r="DT16" s="597"/>
      <c r="DU16" s="597"/>
      <c r="DV16" s="597"/>
      <c r="DW16" s="597"/>
      <c r="DX16" s="597"/>
      <c r="DY16" s="597"/>
      <c r="DZ16" s="597"/>
      <c r="EA16" s="597"/>
      <c r="EB16" s="597"/>
      <c r="EC16" s="633"/>
    </row>
    <row r="17" spans="2:133" ht="11.25" customHeight="1" x14ac:dyDescent="0.2">
      <c r="B17" s="593" t="s">
        <v>197</v>
      </c>
      <c r="C17" s="594"/>
      <c r="D17" s="594"/>
      <c r="E17" s="594"/>
      <c r="F17" s="594"/>
      <c r="G17" s="594"/>
      <c r="H17" s="594"/>
      <c r="I17" s="594"/>
      <c r="J17" s="594"/>
      <c r="K17" s="594"/>
      <c r="L17" s="594"/>
      <c r="M17" s="594"/>
      <c r="N17" s="594"/>
      <c r="O17" s="594"/>
      <c r="P17" s="594"/>
      <c r="Q17" s="595"/>
      <c r="R17" s="596">
        <v>83905</v>
      </c>
      <c r="S17" s="597"/>
      <c r="T17" s="597"/>
      <c r="U17" s="597"/>
      <c r="V17" s="597"/>
      <c r="W17" s="597"/>
      <c r="X17" s="597"/>
      <c r="Y17" s="598"/>
      <c r="Z17" s="634">
        <v>0.5</v>
      </c>
      <c r="AA17" s="634"/>
      <c r="AB17" s="634"/>
      <c r="AC17" s="634"/>
      <c r="AD17" s="635">
        <v>83905</v>
      </c>
      <c r="AE17" s="635"/>
      <c r="AF17" s="635"/>
      <c r="AG17" s="635"/>
      <c r="AH17" s="635"/>
      <c r="AI17" s="635"/>
      <c r="AJ17" s="635"/>
      <c r="AK17" s="635"/>
      <c r="AL17" s="599">
        <v>1.2</v>
      </c>
      <c r="AM17" s="600"/>
      <c r="AN17" s="600"/>
      <c r="AO17" s="636"/>
      <c r="AP17" s="593" t="s">
        <v>198</v>
      </c>
      <c r="AQ17" s="594"/>
      <c r="AR17" s="594"/>
      <c r="AS17" s="594"/>
      <c r="AT17" s="594"/>
      <c r="AU17" s="594"/>
      <c r="AV17" s="594"/>
      <c r="AW17" s="594"/>
      <c r="AX17" s="594"/>
      <c r="AY17" s="594"/>
      <c r="AZ17" s="594"/>
      <c r="BA17" s="594"/>
      <c r="BB17" s="594"/>
      <c r="BC17" s="594"/>
      <c r="BD17" s="594"/>
      <c r="BE17" s="594"/>
      <c r="BF17" s="595"/>
      <c r="BG17" s="596" t="s">
        <v>64</v>
      </c>
      <c r="BH17" s="597"/>
      <c r="BI17" s="597"/>
      <c r="BJ17" s="597"/>
      <c r="BK17" s="597"/>
      <c r="BL17" s="597"/>
      <c r="BM17" s="597"/>
      <c r="BN17" s="598"/>
      <c r="BO17" s="634" t="s">
        <v>64</v>
      </c>
      <c r="BP17" s="634"/>
      <c r="BQ17" s="634"/>
      <c r="BR17" s="634"/>
      <c r="BS17" s="635" t="s">
        <v>64</v>
      </c>
      <c r="BT17" s="635"/>
      <c r="BU17" s="635"/>
      <c r="BV17" s="635"/>
      <c r="BW17" s="635"/>
      <c r="BX17" s="635"/>
      <c r="BY17" s="635"/>
      <c r="BZ17" s="635"/>
      <c r="CA17" s="635"/>
      <c r="CB17" s="670"/>
      <c r="CD17" s="593" t="s">
        <v>199</v>
      </c>
      <c r="CE17" s="594"/>
      <c r="CF17" s="594"/>
      <c r="CG17" s="594"/>
      <c r="CH17" s="594"/>
      <c r="CI17" s="594"/>
      <c r="CJ17" s="594"/>
      <c r="CK17" s="594"/>
      <c r="CL17" s="594"/>
      <c r="CM17" s="594"/>
      <c r="CN17" s="594"/>
      <c r="CO17" s="594"/>
      <c r="CP17" s="594"/>
      <c r="CQ17" s="595"/>
      <c r="CR17" s="596">
        <v>1249997</v>
      </c>
      <c r="CS17" s="597"/>
      <c r="CT17" s="597"/>
      <c r="CU17" s="597"/>
      <c r="CV17" s="597"/>
      <c r="CW17" s="597"/>
      <c r="CX17" s="597"/>
      <c r="CY17" s="598"/>
      <c r="CZ17" s="634">
        <v>7.7</v>
      </c>
      <c r="DA17" s="634"/>
      <c r="DB17" s="634"/>
      <c r="DC17" s="634"/>
      <c r="DD17" s="602" t="s">
        <v>64</v>
      </c>
      <c r="DE17" s="597"/>
      <c r="DF17" s="597"/>
      <c r="DG17" s="597"/>
      <c r="DH17" s="597"/>
      <c r="DI17" s="597"/>
      <c r="DJ17" s="597"/>
      <c r="DK17" s="597"/>
      <c r="DL17" s="597"/>
      <c r="DM17" s="597"/>
      <c r="DN17" s="597"/>
      <c r="DO17" s="597"/>
      <c r="DP17" s="598"/>
      <c r="DQ17" s="602">
        <v>1225884</v>
      </c>
      <c r="DR17" s="597"/>
      <c r="DS17" s="597"/>
      <c r="DT17" s="597"/>
      <c r="DU17" s="597"/>
      <c r="DV17" s="597"/>
      <c r="DW17" s="597"/>
      <c r="DX17" s="597"/>
      <c r="DY17" s="597"/>
      <c r="DZ17" s="597"/>
      <c r="EA17" s="597"/>
      <c r="EB17" s="597"/>
      <c r="EC17" s="633"/>
    </row>
    <row r="18" spans="2:133" ht="11.25" customHeight="1" x14ac:dyDescent="0.2">
      <c r="B18" s="593" t="s">
        <v>200</v>
      </c>
      <c r="C18" s="594"/>
      <c r="D18" s="594"/>
      <c r="E18" s="594"/>
      <c r="F18" s="594"/>
      <c r="G18" s="594"/>
      <c r="H18" s="594"/>
      <c r="I18" s="594"/>
      <c r="J18" s="594"/>
      <c r="K18" s="594"/>
      <c r="L18" s="594"/>
      <c r="M18" s="594"/>
      <c r="N18" s="594"/>
      <c r="O18" s="594"/>
      <c r="P18" s="594"/>
      <c r="Q18" s="595"/>
      <c r="R18" s="596">
        <v>12523</v>
      </c>
      <c r="S18" s="597"/>
      <c r="T18" s="597"/>
      <c r="U18" s="597"/>
      <c r="V18" s="597"/>
      <c r="W18" s="597"/>
      <c r="X18" s="597"/>
      <c r="Y18" s="598"/>
      <c r="Z18" s="634">
        <v>0.1</v>
      </c>
      <c r="AA18" s="634"/>
      <c r="AB18" s="634"/>
      <c r="AC18" s="634"/>
      <c r="AD18" s="635">
        <v>12523</v>
      </c>
      <c r="AE18" s="635"/>
      <c r="AF18" s="635"/>
      <c r="AG18" s="635"/>
      <c r="AH18" s="635"/>
      <c r="AI18" s="635"/>
      <c r="AJ18" s="635"/>
      <c r="AK18" s="635"/>
      <c r="AL18" s="599">
        <v>0.2</v>
      </c>
      <c r="AM18" s="600"/>
      <c r="AN18" s="600"/>
      <c r="AO18" s="636"/>
      <c r="AP18" s="593" t="s">
        <v>201</v>
      </c>
      <c r="AQ18" s="594"/>
      <c r="AR18" s="594"/>
      <c r="AS18" s="594"/>
      <c r="AT18" s="594"/>
      <c r="AU18" s="594"/>
      <c r="AV18" s="594"/>
      <c r="AW18" s="594"/>
      <c r="AX18" s="594"/>
      <c r="AY18" s="594"/>
      <c r="AZ18" s="594"/>
      <c r="BA18" s="594"/>
      <c r="BB18" s="594"/>
      <c r="BC18" s="594"/>
      <c r="BD18" s="594"/>
      <c r="BE18" s="594"/>
      <c r="BF18" s="595"/>
      <c r="BG18" s="596" t="s">
        <v>64</v>
      </c>
      <c r="BH18" s="597"/>
      <c r="BI18" s="597"/>
      <c r="BJ18" s="597"/>
      <c r="BK18" s="597"/>
      <c r="BL18" s="597"/>
      <c r="BM18" s="597"/>
      <c r="BN18" s="598"/>
      <c r="BO18" s="634" t="s">
        <v>64</v>
      </c>
      <c r="BP18" s="634"/>
      <c r="BQ18" s="634"/>
      <c r="BR18" s="634"/>
      <c r="BS18" s="635" t="s">
        <v>64</v>
      </c>
      <c r="BT18" s="635"/>
      <c r="BU18" s="635"/>
      <c r="BV18" s="635"/>
      <c r="BW18" s="635"/>
      <c r="BX18" s="635"/>
      <c r="BY18" s="635"/>
      <c r="BZ18" s="635"/>
      <c r="CA18" s="635"/>
      <c r="CB18" s="670"/>
      <c r="CD18" s="593" t="s">
        <v>202</v>
      </c>
      <c r="CE18" s="594"/>
      <c r="CF18" s="594"/>
      <c r="CG18" s="594"/>
      <c r="CH18" s="594"/>
      <c r="CI18" s="594"/>
      <c r="CJ18" s="594"/>
      <c r="CK18" s="594"/>
      <c r="CL18" s="594"/>
      <c r="CM18" s="594"/>
      <c r="CN18" s="594"/>
      <c r="CO18" s="594"/>
      <c r="CP18" s="594"/>
      <c r="CQ18" s="595"/>
      <c r="CR18" s="596" t="s">
        <v>64</v>
      </c>
      <c r="CS18" s="597"/>
      <c r="CT18" s="597"/>
      <c r="CU18" s="597"/>
      <c r="CV18" s="597"/>
      <c r="CW18" s="597"/>
      <c r="CX18" s="597"/>
      <c r="CY18" s="598"/>
      <c r="CZ18" s="634" t="s">
        <v>64</v>
      </c>
      <c r="DA18" s="634"/>
      <c r="DB18" s="634"/>
      <c r="DC18" s="634"/>
      <c r="DD18" s="602" t="s">
        <v>64</v>
      </c>
      <c r="DE18" s="597"/>
      <c r="DF18" s="597"/>
      <c r="DG18" s="597"/>
      <c r="DH18" s="597"/>
      <c r="DI18" s="597"/>
      <c r="DJ18" s="597"/>
      <c r="DK18" s="597"/>
      <c r="DL18" s="597"/>
      <c r="DM18" s="597"/>
      <c r="DN18" s="597"/>
      <c r="DO18" s="597"/>
      <c r="DP18" s="598"/>
      <c r="DQ18" s="602" t="s">
        <v>64</v>
      </c>
      <c r="DR18" s="597"/>
      <c r="DS18" s="597"/>
      <c r="DT18" s="597"/>
      <c r="DU18" s="597"/>
      <c r="DV18" s="597"/>
      <c r="DW18" s="597"/>
      <c r="DX18" s="597"/>
      <c r="DY18" s="597"/>
      <c r="DZ18" s="597"/>
      <c r="EA18" s="597"/>
      <c r="EB18" s="597"/>
      <c r="EC18" s="633"/>
    </row>
    <row r="19" spans="2:133" ht="11.25" customHeight="1" x14ac:dyDescent="0.2">
      <c r="B19" s="593" t="s">
        <v>203</v>
      </c>
      <c r="C19" s="594"/>
      <c r="D19" s="594"/>
      <c r="E19" s="594"/>
      <c r="F19" s="594"/>
      <c r="G19" s="594"/>
      <c r="H19" s="594"/>
      <c r="I19" s="594"/>
      <c r="J19" s="594"/>
      <c r="K19" s="594"/>
      <c r="L19" s="594"/>
      <c r="M19" s="594"/>
      <c r="N19" s="594"/>
      <c r="O19" s="594"/>
      <c r="P19" s="594"/>
      <c r="Q19" s="595"/>
      <c r="R19" s="596">
        <v>70418</v>
      </c>
      <c r="S19" s="597"/>
      <c r="T19" s="597"/>
      <c r="U19" s="597"/>
      <c r="V19" s="597"/>
      <c r="W19" s="597"/>
      <c r="X19" s="597"/>
      <c r="Y19" s="598"/>
      <c r="Z19" s="634">
        <v>0.4</v>
      </c>
      <c r="AA19" s="634"/>
      <c r="AB19" s="634"/>
      <c r="AC19" s="634"/>
      <c r="AD19" s="635">
        <v>70418</v>
      </c>
      <c r="AE19" s="635"/>
      <c r="AF19" s="635"/>
      <c r="AG19" s="635"/>
      <c r="AH19" s="635"/>
      <c r="AI19" s="635"/>
      <c r="AJ19" s="635"/>
      <c r="AK19" s="635"/>
      <c r="AL19" s="599">
        <v>1</v>
      </c>
      <c r="AM19" s="600"/>
      <c r="AN19" s="600"/>
      <c r="AO19" s="636"/>
      <c r="AP19" s="593" t="s">
        <v>204</v>
      </c>
      <c r="AQ19" s="594"/>
      <c r="AR19" s="594"/>
      <c r="AS19" s="594"/>
      <c r="AT19" s="594"/>
      <c r="AU19" s="594"/>
      <c r="AV19" s="594"/>
      <c r="AW19" s="594"/>
      <c r="AX19" s="594"/>
      <c r="AY19" s="594"/>
      <c r="AZ19" s="594"/>
      <c r="BA19" s="594"/>
      <c r="BB19" s="594"/>
      <c r="BC19" s="594"/>
      <c r="BD19" s="594"/>
      <c r="BE19" s="594"/>
      <c r="BF19" s="595"/>
      <c r="BG19" s="596" t="s">
        <v>64</v>
      </c>
      <c r="BH19" s="597"/>
      <c r="BI19" s="597"/>
      <c r="BJ19" s="597"/>
      <c r="BK19" s="597"/>
      <c r="BL19" s="597"/>
      <c r="BM19" s="597"/>
      <c r="BN19" s="598"/>
      <c r="BO19" s="634" t="s">
        <v>64</v>
      </c>
      <c r="BP19" s="634"/>
      <c r="BQ19" s="634"/>
      <c r="BR19" s="634"/>
      <c r="BS19" s="635" t="s">
        <v>64</v>
      </c>
      <c r="BT19" s="635"/>
      <c r="BU19" s="635"/>
      <c r="BV19" s="635"/>
      <c r="BW19" s="635"/>
      <c r="BX19" s="635"/>
      <c r="BY19" s="635"/>
      <c r="BZ19" s="635"/>
      <c r="CA19" s="635"/>
      <c r="CB19" s="670"/>
      <c r="CD19" s="593" t="s">
        <v>205</v>
      </c>
      <c r="CE19" s="594"/>
      <c r="CF19" s="594"/>
      <c r="CG19" s="594"/>
      <c r="CH19" s="594"/>
      <c r="CI19" s="594"/>
      <c r="CJ19" s="594"/>
      <c r="CK19" s="594"/>
      <c r="CL19" s="594"/>
      <c r="CM19" s="594"/>
      <c r="CN19" s="594"/>
      <c r="CO19" s="594"/>
      <c r="CP19" s="594"/>
      <c r="CQ19" s="595"/>
      <c r="CR19" s="596" t="s">
        <v>64</v>
      </c>
      <c r="CS19" s="597"/>
      <c r="CT19" s="597"/>
      <c r="CU19" s="597"/>
      <c r="CV19" s="597"/>
      <c r="CW19" s="597"/>
      <c r="CX19" s="597"/>
      <c r="CY19" s="598"/>
      <c r="CZ19" s="634" t="s">
        <v>64</v>
      </c>
      <c r="DA19" s="634"/>
      <c r="DB19" s="634"/>
      <c r="DC19" s="634"/>
      <c r="DD19" s="602" t="s">
        <v>64</v>
      </c>
      <c r="DE19" s="597"/>
      <c r="DF19" s="597"/>
      <c r="DG19" s="597"/>
      <c r="DH19" s="597"/>
      <c r="DI19" s="597"/>
      <c r="DJ19" s="597"/>
      <c r="DK19" s="597"/>
      <c r="DL19" s="597"/>
      <c r="DM19" s="597"/>
      <c r="DN19" s="597"/>
      <c r="DO19" s="597"/>
      <c r="DP19" s="598"/>
      <c r="DQ19" s="602" t="s">
        <v>64</v>
      </c>
      <c r="DR19" s="597"/>
      <c r="DS19" s="597"/>
      <c r="DT19" s="597"/>
      <c r="DU19" s="597"/>
      <c r="DV19" s="597"/>
      <c r="DW19" s="597"/>
      <c r="DX19" s="597"/>
      <c r="DY19" s="597"/>
      <c r="DZ19" s="597"/>
      <c r="EA19" s="597"/>
      <c r="EB19" s="597"/>
      <c r="EC19" s="633"/>
    </row>
    <row r="20" spans="2:133" ht="11.25" customHeight="1" x14ac:dyDescent="0.2">
      <c r="B20" s="671" t="s">
        <v>206</v>
      </c>
      <c r="C20" s="672"/>
      <c r="D20" s="672"/>
      <c r="E20" s="672"/>
      <c r="F20" s="672"/>
      <c r="G20" s="672"/>
      <c r="H20" s="672"/>
      <c r="I20" s="672"/>
      <c r="J20" s="672"/>
      <c r="K20" s="672"/>
      <c r="L20" s="672"/>
      <c r="M20" s="672"/>
      <c r="N20" s="672"/>
      <c r="O20" s="672"/>
      <c r="P20" s="672"/>
      <c r="Q20" s="673"/>
      <c r="R20" s="596">
        <v>964</v>
      </c>
      <c r="S20" s="597"/>
      <c r="T20" s="597"/>
      <c r="U20" s="597"/>
      <c r="V20" s="597"/>
      <c r="W20" s="597"/>
      <c r="X20" s="597"/>
      <c r="Y20" s="598"/>
      <c r="Z20" s="634">
        <v>0</v>
      </c>
      <c r="AA20" s="634"/>
      <c r="AB20" s="634"/>
      <c r="AC20" s="634"/>
      <c r="AD20" s="635">
        <v>964</v>
      </c>
      <c r="AE20" s="635"/>
      <c r="AF20" s="635"/>
      <c r="AG20" s="635"/>
      <c r="AH20" s="635"/>
      <c r="AI20" s="635"/>
      <c r="AJ20" s="635"/>
      <c r="AK20" s="635"/>
      <c r="AL20" s="599">
        <v>0</v>
      </c>
      <c r="AM20" s="600"/>
      <c r="AN20" s="600"/>
      <c r="AO20" s="636"/>
      <c r="AP20" s="593" t="s">
        <v>207</v>
      </c>
      <c r="AQ20" s="594"/>
      <c r="AR20" s="594"/>
      <c r="AS20" s="594"/>
      <c r="AT20" s="594"/>
      <c r="AU20" s="594"/>
      <c r="AV20" s="594"/>
      <c r="AW20" s="594"/>
      <c r="AX20" s="594"/>
      <c r="AY20" s="594"/>
      <c r="AZ20" s="594"/>
      <c r="BA20" s="594"/>
      <c r="BB20" s="594"/>
      <c r="BC20" s="594"/>
      <c r="BD20" s="594"/>
      <c r="BE20" s="594"/>
      <c r="BF20" s="595"/>
      <c r="BG20" s="596" t="s">
        <v>64</v>
      </c>
      <c r="BH20" s="597"/>
      <c r="BI20" s="597"/>
      <c r="BJ20" s="597"/>
      <c r="BK20" s="597"/>
      <c r="BL20" s="597"/>
      <c r="BM20" s="597"/>
      <c r="BN20" s="598"/>
      <c r="BO20" s="634" t="s">
        <v>64</v>
      </c>
      <c r="BP20" s="634"/>
      <c r="BQ20" s="634"/>
      <c r="BR20" s="634"/>
      <c r="BS20" s="635" t="s">
        <v>64</v>
      </c>
      <c r="BT20" s="635"/>
      <c r="BU20" s="635"/>
      <c r="BV20" s="635"/>
      <c r="BW20" s="635"/>
      <c r="BX20" s="635"/>
      <c r="BY20" s="635"/>
      <c r="BZ20" s="635"/>
      <c r="CA20" s="635"/>
      <c r="CB20" s="670"/>
      <c r="CD20" s="593" t="s">
        <v>208</v>
      </c>
      <c r="CE20" s="594"/>
      <c r="CF20" s="594"/>
      <c r="CG20" s="594"/>
      <c r="CH20" s="594"/>
      <c r="CI20" s="594"/>
      <c r="CJ20" s="594"/>
      <c r="CK20" s="594"/>
      <c r="CL20" s="594"/>
      <c r="CM20" s="594"/>
      <c r="CN20" s="594"/>
      <c r="CO20" s="594"/>
      <c r="CP20" s="594"/>
      <c r="CQ20" s="595"/>
      <c r="CR20" s="596">
        <v>16130740</v>
      </c>
      <c r="CS20" s="597"/>
      <c r="CT20" s="597"/>
      <c r="CU20" s="597"/>
      <c r="CV20" s="597"/>
      <c r="CW20" s="597"/>
      <c r="CX20" s="597"/>
      <c r="CY20" s="598"/>
      <c r="CZ20" s="634">
        <v>100</v>
      </c>
      <c r="DA20" s="634"/>
      <c r="DB20" s="634"/>
      <c r="DC20" s="634"/>
      <c r="DD20" s="602">
        <v>927042</v>
      </c>
      <c r="DE20" s="597"/>
      <c r="DF20" s="597"/>
      <c r="DG20" s="597"/>
      <c r="DH20" s="597"/>
      <c r="DI20" s="597"/>
      <c r="DJ20" s="597"/>
      <c r="DK20" s="597"/>
      <c r="DL20" s="597"/>
      <c r="DM20" s="597"/>
      <c r="DN20" s="597"/>
      <c r="DO20" s="597"/>
      <c r="DP20" s="598"/>
      <c r="DQ20" s="602">
        <v>9284964</v>
      </c>
      <c r="DR20" s="597"/>
      <c r="DS20" s="597"/>
      <c r="DT20" s="597"/>
      <c r="DU20" s="597"/>
      <c r="DV20" s="597"/>
      <c r="DW20" s="597"/>
      <c r="DX20" s="597"/>
      <c r="DY20" s="597"/>
      <c r="DZ20" s="597"/>
      <c r="EA20" s="597"/>
      <c r="EB20" s="597"/>
      <c r="EC20" s="633"/>
    </row>
    <row r="21" spans="2:133" ht="11.25" customHeight="1" x14ac:dyDescent="0.2">
      <c r="B21" s="593" t="s">
        <v>209</v>
      </c>
      <c r="C21" s="594"/>
      <c r="D21" s="594"/>
      <c r="E21" s="594"/>
      <c r="F21" s="594"/>
      <c r="G21" s="594"/>
      <c r="H21" s="594"/>
      <c r="I21" s="594"/>
      <c r="J21" s="594"/>
      <c r="K21" s="594"/>
      <c r="L21" s="594"/>
      <c r="M21" s="594"/>
      <c r="N21" s="594"/>
      <c r="O21" s="594"/>
      <c r="P21" s="594"/>
      <c r="Q21" s="595"/>
      <c r="R21" s="596">
        <v>5252888</v>
      </c>
      <c r="S21" s="597"/>
      <c r="T21" s="597"/>
      <c r="U21" s="597"/>
      <c r="V21" s="597"/>
      <c r="W21" s="597"/>
      <c r="X21" s="597"/>
      <c r="Y21" s="598"/>
      <c r="Z21" s="634">
        <v>30.8</v>
      </c>
      <c r="AA21" s="634"/>
      <c r="AB21" s="634"/>
      <c r="AC21" s="634"/>
      <c r="AD21" s="635">
        <v>4358064</v>
      </c>
      <c r="AE21" s="635"/>
      <c r="AF21" s="635"/>
      <c r="AG21" s="635"/>
      <c r="AH21" s="635"/>
      <c r="AI21" s="635"/>
      <c r="AJ21" s="635"/>
      <c r="AK21" s="635"/>
      <c r="AL21" s="599">
        <v>64.7</v>
      </c>
      <c r="AM21" s="600"/>
      <c r="AN21" s="600"/>
      <c r="AO21" s="636"/>
      <c r="AP21" s="593" t="s">
        <v>210</v>
      </c>
      <c r="AQ21" s="674"/>
      <c r="AR21" s="674"/>
      <c r="AS21" s="674"/>
      <c r="AT21" s="674"/>
      <c r="AU21" s="674"/>
      <c r="AV21" s="674"/>
      <c r="AW21" s="674"/>
      <c r="AX21" s="674"/>
      <c r="AY21" s="674"/>
      <c r="AZ21" s="674"/>
      <c r="BA21" s="674"/>
      <c r="BB21" s="674"/>
      <c r="BC21" s="674"/>
      <c r="BD21" s="674"/>
      <c r="BE21" s="674"/>
      <c r="BF21" s="675"/>
      <c r="BG21" s="596" t="s">
        <v>64</v>
      </c>
      <c r="BH21" s="597"/>
      <c r="BI21" s="597"/>
      <c r="BJ21" s="597"/>
      <c r="BK21" s="597"/>
      <c r="BL21" s="597"/>
      <c r="BM21" s="597"/>
      <c r="BN21" s="598"/>
      <c r="BO21" s="634" t="s">
        <v>64</v>
      </c>
      <c r="BP21" s="634"/>
      <c r="BQ21" s="634"/>
      <c r="BR21" s="634"/>
      <c r="BS21" s="635" t="s">
        <v>64</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3" t="s">
        <v>211</v>
      </c>
      <c r="C22" s="594"/>
      <c r="D22" s="594"/>
      <c r="E22" s="594"/>
      <c r="F22" s="594"/>
      <c r="G22" s="594"/>
      <c r="H22" s="594"/>
      <c r="I22" s="594"/>
      <c r="J22" s="594"/>
      <c r="K22" s="594"/>
      <c r="L22" s="594"/>
      <c r="M22" s="594"/>
      <c r="N22" s="594"/>
      <c r="O22" s="594"/>
      <c r="P22" s="594"/>
      <c r="Q22" s="595"/>
      <c r="R22" s="596">
        <v>4358064</v>
      </c>
      <c r="S22" s="597"/>
      <c r="T22" s="597"/>
      <c r="U22" s="597"/>
      <c r="V22" s="597"/>
      <c r="W22" s="597"/>
      <c r="X22" s="597"/>
      <c r="Y22" s="598"/>
      <c r="Z22" s="634">
        <v>25.5</v>
      </c>
      <c r="AA22" s="634"/>
      <c r="AB22" s="634"/>
      <c r="AC22" s="634"/>
      <c r="AD22" s="635">
        <v>4358064</v>
      </c>
      <c r="AE22" s="635"/>
      <c r="AF22" s="635"/>
      <c r="AG22" s="635"/>
      <c r="AH22" s="635"/>
      <c r="AI22" s="635"/>
      <c r="AJ22" s="635"/>
      <c r="AK22" s="635"/>
      <c r="AL22" s="599">
        <v>64.7</v>
      </c>
      <c r="AM22" s="600"/>
      <c r="AN22" s="600"/>
      <c r="AO22" s="636"/>
      <c r="AP22" s="593" t="s">
        <v>212</v>
      </c>
      <c r="AQ22" s="674"/>
      <c r="AR22" s="674"/>
      <c r="AS22" s="674"/>
      <c r="AT22" s="674"/>
      <c r="AU22" s="674"/>
      <c r="AV22" s="674"/>
      <c r="AW22" s="674"/>
      <c r="AX22" s="674"/>
      <c r="AY22" s="674"/>
      <c r="AZ22" s="674"/>
      <c r="BA22" s="674"/>
      <c r="BB22" s="674"/>
      <c r="BC22" s="674"/>
      <c r="BD22" s="674"/>
      <c r="BE22" s="674"/>
      <c r="BF22" s="675"/>
      <c r="BG22" s="596" t="s">
        <v>64</v>
      </c>
      <c r="BH22" s="597"/>
      <c r="BI22" s="597"/>
      <c r="BJ22" s="597"/>
      <c r="BK22" s="597"/>
      <c r="BL22" s="597"/>
      <c r="BM22" s="597"/>
      <c r="BN22" s="598"/>
      <c r="BO22" s="634" t="s">
        <v>64</v>
      </c>
      <c r="BP22" s="634"/>
      <c r="BQ22" s="634"/>
      <c r="BR22" s="634"/>
      <c r="BS22" s="635" t="s">
        <v>64</v>
      </c>
      <c r="BT22" s="635"/>
      <c r="BU22" s="635"/>
      <c r="BV22" s="635"/>
      <c r="BW22" s="635"/>
      <c r="BX22" s="635"/>
      <c r="BY22" s="635"/>
      <c r="BZ22" s="635"/>
      <c r="CA22" s="635"/>
      <c r="CB22" s="670"/>
      <c r="CD22" s="654" t="s">
        <v>213</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214</v>
      </c>
      <c r="C23" s="594"/>
      <c r="D23" s="594"/>
      <c r="E23" s="594"/>
      <c r="F23" s="594"/>
      <c r="G23" s="594"/>
      <c r="H23" s="594"/>
      <c r="I23" s="594"/>
      <c r="J23" s="594"/>
      <c r="K23" s="594"/>
      <c r="L23" s="594"/>
      <c r="M23" s="594"/>
      <c r="N23" s="594"/>
      <c r="O23" s="594"/>
      <c r="P23" s="594"/>
      <c r="Q23" s="595"/>
      <c r="R23" s="596">
        <v>894824</v>
      </c>
      <c r="S23" s="597"/>
      <c r="T23" s="597"/>
      <c r="U23" s="597"/>
      <c r="V23" s="597"/>
      <c r="W23" s="597"/>
      <c r="X23" s="597"/>
      <c r="Y23" s="598"/>
      <c r="Z23" s="634">
        <v>5.2</v>
      </c>
      <c r="AA23" s="634"/>
      <c r="AB23" s="634"/>
      <c r="AC23" s="634"/>
      <c r="AD23" s="635" t="s">
        <v>64</v>
      </c>
      <c r="AE23" s="635"/>
      <c r="AF23" s="635"/>
      <c r="AG23" s="635"/>
      <c r="AH23" s="635"/>
      <c r="AI23" s="635"/>
      <c r="AJ23" s="635"/>
      <c r="AK23" s="635"/>
      <c r="AL23" s="599" t="s">
        <v>64</v>
      </c>
      <c r="AM23" s="600"/>
      <c r="AN23" s="600"/>
      <c r="AO23" s="636"/>
      <c r="AP23" s="593" t="s">
        <v>215</v>
      </c>
      <c r="AQ23" s="674"/>
      <c r="AR23" s="674"/>
      <c r="AS23" s="674"/>
      <c r="AT23" s="674"/>
      <c r="AU23" s="674"/>
      <c r="AV23" s="674"/>
      <c r="AW23" s="674"/>
      <c r="AX23" s="674"/>
      <c r="AY23" s="674"/>
      <c r="AZ23" s="674"/>
      <c r="BA23" s="674"/>
      <c r="BB23" s="674"/>
      <c r="BC23" s="674"/>
      <c r="BD23" s="674"/>
      <c r="BE23" s="674"/>
      <c r="BF23" s="675"/>
      <c r="BG23" s="596" t="s">
        <v>64</v>
      </c>
      <c r="BH23" s="597"/>
      <c r="BI23" s="597"/>
      <c r="BJ23" s="597"/>
      <c r="BK23" s="597"/>
      <c r="BL23" s="597"/>
      <c r="BM23" s="597"/>
      <c r="BN23" s="598"/>
      <c r="BO23" s="634" t="s">
        <v>64</v>
      </c>
      <c r="BP23" s="634"/>
      <c r="BQ23" s="634"/>
      <c r="BR23" s="634"/>
      <c r="BS23" s="635" t="s">
        <v>64</v>
      </c>
      <c r="BT23" s="635"/>
      <c r="BU23" s="635"/>
      <c r="BV23" s="635"/>
      <c r="BW23" s="635"/>
      <c r="BX23" s="635"/>
      <c r="BY23" s="635"/>
      <c r="BZ23" s="635"/>
      <c r="CA23" s="635"/>
      <c r="CB23" s="670"/>
      <c r="CD23" s="654" t="s">
        <v>155</v>
      </c>
      <c r="CE23" s="655"/>
      <c r="CF23" s="655"/>
      <c r="CG23" s="655"/>
      <c r="CH23" s="655"/>
      <c r="CI23" s="655"/>
      <c r="CJ23" s="655"/>
      <c r="CK23" s="655"/>
      <c r="CL23" s="655"/>
      <c r="CM23" s="655"/>
      <c r="CN23" s="655"/>
      <c r="CO23" s="655"/>
      <c r="CP23" s="655"/>
      <c r="CQ23" s="656"/>
      <c r="CR23" s="654" t="s">
        <v>216</v>
      </c>
      <c r="CS23" s="655"/>
      <c r="CT23" s="655"/>
      <c r="CU23" s="655"/>
      <c r="CV23" s="655"/>
      <c r="CW23" s="655"/>
      <c r="CX23" s="655"/>
      <c r="CY23" s="656"/>
      <c r="CZ23" s="654" t="s">
        <v>217</v>
      </c>
      <c r="DA23" s="655"/>
      <c r="DB23" s="655"/>
      <c r="DC23" s="656"/>
      <c r="DD23" s="654" t="s">
        <v>218</v>
      </c>
      <c r="DE23" s="655"/>
      <c r="DF23" s="655"/>
      <c r="DG23" s="655"/>
      <c r="DH23" s="655"/>
      <c r="DI23" s="655"/>
      <c r="DJ23" s="655"/>
      <c r="DK23" s="656"/>
      <c r="DL23" s="686" t="s">
        <v>219</v>
      </c>
      <c r="DM23" s="687"/>
      <c r="DN23" s="687"/>
      <c r="DO23" s="687"/>
      <c r="DP23" s="687"/>
      <c r="DQ23" s="687"/>
      <c r="DR23" s="687"/>
      <c r="DS23" s="687"/>
      <c r="DT23" s="687"/>
      <c r="DU23" s="687"/>
      <c r="DV23" s="688"/>
      <c r="DW23" s="654" t="s">
        <v>220</v>
      </c>
      <c r="DX23" s="655"/>
      <c r="DY23" s="655"/>
      <c r="DZ23" s="655"/>
      <c r="EA23" s="655"/>
      <c r="EB23" s="655"/>
      <c r="EC23" s="656"/>
    </row>
    <row r="24" spans="2:133" ht="11.25" customHeight="1" x14ac:dyDescent="0.2">
      <c r="B24" s="593" t="s">
        <v>221</v>
      </c>
      <c r="C24" s="594"/>
      <c r="D24" s="594"/>
      <c r="E24" s="594"/>
      <c r="F24" s="594"/>
      <c r="G24" s="594"/>
      <c r="H24" s="594"/>
      <c r="I24" s="594"/>
      <c r="J24" s="594"/>
      <c r="K24" s="594"/>
      <c r="L24" s="594"/>
      <c r="M24" s="594"/>
      <c r="N24" s="594"/>
      <c r="O24" s="594"/>
      <c r="P24" s="594"/>
      <c r="Q24" s="595"/>
      <c r="R24" s="596" t="s">
        <v>64</v>
      </c>
      <c r="S24" s="597"/>
      <c r="T24" s="597"/>
      <c r="U24" s="597"/>
      <c r="V24" s="597"/>
      <c r="W24" s="597"/>
      <c r="X24" s="597"/>
      <c r="Y24" s="598"/>
      <c r="Z24" s="634" t="s">
        <v>64</v>
      </c>
      <c r="AA24" s="634"/>
      <c r="AB24" s="634"/>
      <c r="AC24" s="634"/>
      <c r="AD24" s="635" t="s">
        <v>64</v>
      </c>
      <c r="AE24" s="635"/>
      <c r="AF24" s="635"/>
      <c r="AG24" s="635"/>
      <c r="AH24" s="635"/>
      <c r="AI24" s="635"/>
      <c r="AJ24" s="635"/>
      <c r="AK24" s="635"/>
      <c r="AL24" s="599" t="s">
        <v>64</v>
      </c>
      <c r="AM24" s="600"/>
      <c r="AN24" s="600"/>
      <c r="AO24" s="636"/>
      <c r="AP24" s="593" t="s">
        <v>222</v>
      </c>
      <c r="AQ24" s="674"/>
      <c r="AR24" s="674"/>
      <c r="AS24" s="674"/>
      <c r="AT24" s="674"/>
      <c r="AU24" s="674"/>
      <c r="AV24" s="674"/>
      <c r="AW24" s="674"/>
      <c r="AX24" s="674"/>
      <c r="AY24" s="674"/>
      <c r="AZ24" s="674"/>
      <c r="BA24" s="674"/>
      <c r="BB24" s="674"/>
      <c r="BC24" s="674"/>
      <c r="BD24" s="674"/>
      <c r="BE24" s="674"/>
      <c r="BF24" s="675"/>
      <c r="BG24" s="596" t="s">
        <v>64</v>
      </c>
      <c r="BH24" s="597"/>
      <c r="BI24" s="597"/>
      <c r="BJ24" s="597"/>
      <c r="BK24" s="597"/>
      <c r="BL24" s="597"/>
      <c r="BM24" s="597"/>
      <c r="BN24" s="598"/>
      <c r="BO24" s="634" t="s">
        <v>64</v>
      </c>
      <c r="BP24" s="634"/>
      <c r="BQ24" s="634"/>
      <c r="BR24" s="634"/>
      <c r="BS24" s="635" t="s">
        <v>64</v>
      </c>
      <c r="BT24" s="635"/>
      <c r="BU24" s="635"/>
      <c r="BV24" s="635"/>
      <c r="BW24" s="635"/>
      <c r="BX24" s="635"/>
      <c r="BY24" s="635"/>
      <c r="BZ24" s="635"/>
      <c r="CA24" s="635"/>
      <c r="CB24" s="670"/>
      <c r="CD24" s="651" t="s">
        <v>223</v>
      </c>
      <c r="CE24" s="652"/>
      <c r="CF24" s="652"/>
      <c r="CG24" s="652"/>
      <c r="CH24" s="652"/>
      <c r="CI24" s="652"/>
      <c r="CJ24" s="652"/>
      <c r="CK24" s="652"/>
      <c r="CL24" s="652"/>
      <c r="CM24" s="652"/>
      <c r="CN24" s="652"/>
      <c r="CO24" s="652"/>
      <c r="CP24" s="652"/>
      <c r="CQ24" s="653"/>
      <c r="CR24" s="648">
        <v>4444108</v>
      </c>
      <c r="CS24" s="649"/>
      <c r="CT24" s="649"/>
      <c r="CU24" s="649"/>
      <c r="CV24" s="649"/>
      <c r="CW24" s="649"/>
      <c r="CX24" s="649"/>
      <c r="CY24" s="677"/>
      <c r="CZ24" s="678">
        <v>27.6</v>
      </c>
      <c r="DA24" s="660"/>
      <c r="DB24" s="660"/>
      <c r="DC24" s="680"/>
      <c r="DD24" s="676">
        <v>3570840</v>
      </c>
      <c r="DE24" s="649"/>
      <c r="DF24" s="649"/>
      <c r="DG24" s="649"/>
      <c r="DH24" s="649"/>
      <c r="DI24" s="649"/>
      <c r="DJ24" s="649"/>
      <c r="DK24" s="677"/>
      <c r="DL24" s="676">
        <v>3270599</v>
      </c>
      <c r="DM24" s="649"/>
      <c r="DN24" s="649"/>
      <c r="DO24" s="649"/>
      <c r="DP24" s="649"/>
      <c r="DQ24" s="649"/>
      <c r="DR24" s="649"/>
      <c r="DS24" s="649"/>
      <c r="DT24" s="649"/>
      <c r="DU24" s="649"/>
      <c r="DV24" s="677"/>
      <c r="DW24" s="678">
        <v>48.5</v>
      </c>
      <c r="DX24" s="660"/>
      <c r="DY24" s="660"/>
      <c r="DZ24" s="660"/>
      <c r="EA24" s="660"/>
      <c r="EB24" s="660"/>
      <c r="EC24" s="679"/>
    </row>
    <row r="25" spans="2:133" ht="11.25" customHeight="1" x14ac:dyDescent="0.2">
      <c r="B25" s="593" t="s">
        <v>224</v>
      </c>
      <c r="C25" s="594"/>
      <c r="D25" s="594"/>
      <c r="E25" s="594"/>
      <c r="F25" s="594"/>
      <c r="G25" s="594"/>
      <c r="H25" s="594"/>
      <c r="I25" s="594"/>
      <c r="J25" s="594"/>
      <c r="K25" s="594"/>
      <c r="L25" s="594"/>
      <c r="M25" s="594"/>
      <c r="N25" s="594"/>
      <c r="O25" s="594"/>
      <c r="P25" s="594"/>
      <c r="Q25" s="595"/>
      <c r="R25" s="596">
        <v>7594229</v>
      </c>
      <c r="S25" s="597"/>
      <c r="T25" s="597"/>
      <c r="U25" s="597"/>
      <c r="V25" s="597"/>
      <c r="W25" s="597"/>
      <c r="X25" s="597"/>
      <c r="Y25" s="598"/>
      <c r="Z25" s="634">
        <v>44.5</v>
      </c>
      <c r="AA25" s="634"/>
      <c r="AB25" s="634"/>
      <c r="AC25" s="634"/>
      <c r="AD25" s="635">
        <v>6699405</v>
      </c>
      <c r="AE25" s="635"/>
      <c r="AF25" s="635"/>
      <c r="AG25" s="635"/>
      <c r="AH25" s="635"/>
      <c r="AI25" s="635"/>
      <c r="AJ25" s="635"/>
      <c r="AK25" s="635"/>
      <c r="AL25" s="599">
        <v>99.5</v>
      </c>
      <c r="AM25" s="600"/>
      <c r="AN25" s="600"/>
      <c r="AO25" s="636"/>
      <c r="AP25" s="593" t="s">
        <v>225</v>
      </c>
      <c r="AQ25" s="674"/>
      <c r="AR25" s="674"/>
      <c r="AS25" s="674"/>
      <c r="AT25" s="674"/>
      <c r="AU25" s="674"/>
      <c r="AV25" s="674"/>
      <c r="AW25" s="674"/>
      <c r="AX25" s="674"/>
      <c r="AY25" s="674"/>
      <c r="AZ25" s="674"/>
      <c r="BA25" s="674"/>
      <c r="BB25" s="674"/>
      <c r="BC25" s="674"/>
      <c r="BD25" s="674"/>
      <c r="BE25" s="674"/>
      <c r="BF25" s="675"/>
      <c r="BG25" s="596" t="s">
        <v>64</v>
      </c>
      <c r="BH25" s="597"/>
      <c r="BI25" s="597"/>
      <c r="BJ25" s="597"/>
      <c r="BK25" s="597"/>
      <c r="BL25" s="597"/>
      <c r="BM25" s="597"/>
      <c r="BN25" s="598"/>
      <c r="BO25" s="634" t="s">
        <v>64</v>
      </c>
      <c r="BP25" s="634"/>
      <c r="BQ25" s="634"/>
      <c r="BR25" s="634"/>
      <c r="BS25" s="635" t="s">
        <v>64</v>
      </c>
      <c r="BT25" s="635"/>
      <c r="BU25" s="635"/>
      <c r="BV25" s="635"/>
      <c r="BW25" s="635"/>
      <c r="BX25" s="635"/>
      <c r="BY25" s="635"/>
      <c r="BZ25" s="635"/>
      <c r="CA25" s="635"/>
      <c r="CB25" s="670"/>
      <c r="CD25" s="593" t="s">
        <v>226</v>
      </c>
      <c r="CE25" s="594"/>
      <c r="CF25" s="594"/>
      <c r="CG25" s="594"/>
      <c r="CH25" s="594"/>
      <c r="CI25" s="594"/>
      <c r="CJ25" s="594"/>
      <c r="CK25" s="594"/>
      <c r="CL25" s="594"/>
      <c r="CM25" s="594"/>
      <c r="CN25" s="594"/>
      <c r="CO25" s="594"/>
      <c r="CP25" s="594"/>
      <c r="CQ25" s="595"/>
      <c r="CR25" s="596">
        <v>1767358</v>
      </c>
      <c r="CS25" s="609"/>
      <c r="CT25" s="609"/>
      <c r="CU25" s="609"/>
      <c r="CV25" s="609"/>
      <c r="CW25" s="609"/>
      <c r="CX25" s="609"/>
      <c r="CY25" s="610"/>
      <c r="CZ25" s="599">
        <v>11</v>
      </c>
      <c r="DA25" s="611"/>
      <c r="DB25" s="611"/>
      <c r="DC25" s="612"/>
      <c r="DD25" s="602">
        <v>1619795</v>
      </c>
      <c r="DE25" s="609"/>
      <c r="DF25" s="609"/>
      <c r="DG25" s="609"/>
      <c r="DH25" s="609"/>
      <c r="DI25" s="609"/>
      <c r="DJ25" s="609"/>
      <c r="DK25" s="610"/>
      <c r="DL25" s="602">
        <v>1585202</v>
      </c>
      <c r="DM25" s="609"/>
      <c r="DN25" s="609"/>
      <c r="DO25" s="609"/>
      <c r="DP25" s="609"/>
      <c r="DQ25" s="609"/>
      <c r="DR25" s="609"/>
      <c r="DS25" s="609"/>
      <c r="DT25" s="609"/>
      <c r="DU25" s="609"/>
      <c r="DV25" s="610"/>
      <c r="DW25" s="599">
        <v>23.5</v>
      </c>
      <c r="DX25" s="611"/>
      <c r="DY25" s="611"/>
      <c r="DZ25" s="611"/>
      <c r="EA25" s="611"/>
      <c r="EB25" s="611"/>
      <c r="EC25" s="623"/>
    </row>
    <row r="26" spans="2:133" ht="11.25" customHeight="1" x14ac:dyDescent="0.2">
      <c r="B26" s="593" t="s">
        <v>227</v>
      </c>
      <c r="C26" s="594"/>
      <c r="D26" s="594"/>
      <c r="E26" s="594"/>
      <c r="F26" s="594"/>
      <c r="G26" s="594"/>
      <c r="H26" s="594"/>
      <c r="I26" s="594"/>
      <c r="J26" s="594"/>
      <c r="K26" s="594"/>
      <c r="L26" s="594"/>
      <c r="M26" s="594"/>
      <c r="N26" s="594"/>
      <c r="O26" s="594"/>
      <c r="P26" s="594"/>
      <c r="Q26" s="595"/>
      <c r="R26" s="596">
        <v>1342</v>
      </c>
      <c r="S26" s="597"/>
      <c r="T26" s="597"/>
      <c r="U26" s="597"/>
      <c r="V26" s="597"/>
      <c r="W26" s="597"/>
      <c r="X26" s="597"/>
      <c r="Y26" s="598"/>
      <c r="Z26" s="634">
        <v>0</v>
      </c>
      <c r="AA26" s="634"/>
      <c r="AB26" s="634"/>
      <c r="AC26" s="634"/>
      <c r="AD26" s="635">
        <v>1342</v>
      </c>
      <c r="AE26" s="635"/>
      <c r="AF26" s="635"/>
      <c r="AG26" s="635"/>
      <c r="AH26" s="635"/>
      <c r="AI26" s="635"/>
      <c r="AJ26" s="635"/>
      <c r="AK26" s="635"/>
      <c r="AL26" s="599">
        <v>0</v>
      </c>
      <c r="AM26" s="600"/>
      <c r="AN26" s="600"/>
      <c r="AO26" s="636"/>
      <c r="AP26" s="593" t="s">
        <v>228</v>
      </c>
      <c r="AQ26" s="674"/>
      <c r="AR26" s="674"/>
      <c r="AS26" s="674"/>
      <c r="AT26" s="674"/>
      <c r="AU26" s="674"/>
      <c r="AV26" s="674"/>
      <c r="AW26" s="674"/>
      <c r="AX26" s="674"/>
      <c r="AY26" s="674"/>
      <c r="AZ26" s="674"/>
      <c r="BA26" s="674"/>
      <c r="BB26" s="674"/>
      <c r="BC26" s="674"/>
      <c r="BD26" s="674"/>
      <c r="BE26" s="674"/>
      <c r="BF26" s="675"/>
      <c r="BG26" s="596" t="s">
        <v>64</v>
      </c>
      <c r="BH26" s="597"/>
      <c r="BI26" s="597"/>
      <c r="BJ26" s="597"/>
      <c r="BK26" s="597"/>
      <c r="BL26" s="597"/>
      <c r="BM26" s="597"/>
      <c r="BN26" s="598"/>
      <c r="BO26" s="634" t="s">
        <v>64</v>
      </c>
      <c r="BP26" s="634"/>
      <c r="BQ26" s="634"/>
      <c r="BR26" s="634"/>
      <c r="BS26" s="635" t="s">
        <v>64</v>
      </c>
      <c r="BT26" s="635"/>
      <c r="BU26" s="635"/>
      <c r="BV26" s="635"/>
      <c r="BW26" s="635"/>
      <c r="BX26" s="635"/>
      <c r="BY26" s="635"/>
      <c r="BZ26" s="635"/>
      <c r="CA26" s="635"/>
      <c r="CB26" s="670"/>
      <c r="CD26" s="593" t="s">
        <v>229</v>
      </c>
      <c r="CE26" s="594"/>
      <c r="CF26" s="594"/>
      <c r="CG26" s="594"/>
      <c r="CH26" s="594"/>
      <c r="CI26" s="594"/>
      <c r="CJ26" s="594"/>
      <c r="CK26" s="594"/>
      <c r="CL26" s="594"/>
      <c r="CM26" s="594"/>
      <c r="CN26" s="594"/>
      <c r="CO26" s="594"/>
      <c r="CP26" s="594"/>
      <c r="CQ26" s="595"/>
      <c r="CR26" s="596">
        <v>1177672</v>
      </c>
      <c r="CS26" s="597"/>
      <c r="CT26" s="597"/>
      <c r="CU26" s="597"/>
      <c r="CV26" s="597"/>
      <c r="CW26" s="597"/>
      <c r="CX26" s="597"/>
      <c r="CY26" s="598"/>
      <c r="CZ26" s="599">
        <v>7.3</v>
      </c>
      <c r="DA26" s="611"/>
      <c r="DB26" s="611"/>
      <c r="DC26" s="612"/>
      <c r="DD26" s="602">
        <v>1047639</v>
      </c>
      <c r="DE26" s="597"/>
      <c r="DF26" s="597"/>
      <c r="DG26" s="597"/>
      <c r="DH26" s="597"/>
      <c r="DI26" s="597"/>
      <c r="DJ26" s="597"/>
      <c r="DK26" s="598"/>
      <c r="DL26" s="602" t="s">
        <v>64</v>
      </c>
      <c r="DM26" s="597"/>
      <c r="DN26" s="597"/>
      <c r="DO26" s="597"/>
      <c r="DP26" s="597"/>
      <c r="DQ26" s="597"/>
      <c r="DR26" s="597"/>
      <c r="DS26" s="597"/>
      <c r="DT26" s="597"/>
      <c r="DU26" s="597"/>
      <c r="DV26" s="598"/>
      <c r="DW26" s="599" t="s">
        <v>64</v>
      </c>
      <c r="DX26" s="611"/>
      <c r="DY26" s="611"/>
      <c r="DZ26" s="611"/>
      <c r="EA26" s="611"/>
      <c r="EB26" s="611"/>
      <c r="EC26" s="623"/>
    </row>
    <row r="27" spans="2:133" ht="11.25" customHeight="1" x14ac:dyDescent="0.2">
      <c r="B27" s="593" t="s">
        <v>230</v>
      </c>
      <c r="C27" s="594"/>
      <c r="D27" s="594"/>
      <c r="E27" s="594"/>
      <c r="F27" s="594"/>
      <c r="G27" s="594"/>
      <c r="H27" s="594"/>
      <c r="I27" s="594"/>
      <c r="J27" s="594"/>
      <c r="K27" s="594"/>
      <c r="L27" s="594"/>
      <c r="M27" s="594"/>
      <c r="N27" s="594"/>
      <c r="O27" s="594"/>
      <c r="P27" s="594"/>
      <c r="Q27" s="595"/>
      <c r="R27" s="596">
        <v>41564</v>
      </c>
      <c r="S27" s="597"/>
      <c r="T27" s="597"/>
      <c r="U27" s="597"/>
      <c r="V27" s="597"/>
      <c r="W27" s="597"/>
      <c r="X27" s="597"/>
      <c r="Y27" s="598"/>
      <c r="Z27" s="634">
        <v>0.2</v>
      </c>
      <c r="AA27" s="634"/>
      <c r="AB27" s="634"/>
      <c r="AC27" s="634"/>
      <c r="AD27" s="635" t="s">
        <v>64</v>
      </c>
      <c r="AE27" s="635"/>
      <c r="AF27" s="635"/>
      <c r="AG27" s="635"/>
      <c r="AH27" s="635"/>
      <c r="AI27" s="635"/>
      <c r="AJ27" s="635"/>
      <c r="AK27" s="635"/>
      <c r="AL27" s="599" t="s">
        <v>64</v>
      </c>
      <c r="AM27" s="600"/>
      <c r="AN27" s="600"/>
      <c r="AO27" s="636"/>
      <c r="AP27" s="593" t="s">
        <v>231</v>
      </c>
      <c r="AQ27" s="594"/>
      <c r="AR27" s="594"/>
      <c r="AS27" s="594"/>
      <c r="AT27" s="594"/>
      <c r="AU27" s="594"/>
      <c r="AV27" s="594"/>
      <c r="AW27" s="594"/>
      <c r="AX27" s="594"/>
      <c r="AY27" s="594"/>
      <c r="AZ27" s="594"/>
      <c r="BA27" s="594"/>
      <c r="BB27" s="594"/>
      <c r="BC27" s="594"/>
      <c r="BD27" s="594"/>
      <c r="BE27" s="594"/>
      <c r="BF27" s="595"/>
      <c r="BG27" s="596">
        <v>1659468</v>
      </c>
      <c r="BH27" s="597"/>
      <c r="BI27" s="597"/>
      <c r="BJ27" s="597"/>
      <c r="BK27" s="597"/>
      <c r="BL27" s="597"/>
      <c r="BM27" s="597"/>
      <c r="BN27" s="598"/>
      <c r="BO27" s="634">
        <v>100</v>
      </c>
      <c r="BP27" s="634"/>
      <c r="BQ27" s="634"/>
      <c r="BR27" s="634"/>
      <c r="BS27" s="635">
        <v>14276</v>
      </c>
      <c r="BT27" s="635"/>
      <c r="BU27" s="635"/>
      <c r="BV27" s="635"/>
      <c r="BW27" s="635"/>
      <c r="BX27" s="635"/>
      <c r="BY27" s="635"/>
      <c r="BZ27" s="635"/>
      <c r="CA27" s="635"/>
      <c r="CB27" s="670"/>
      <c r="CD27" s="593" t="s">
        <v>232</v>
      </c>
      <c r="CE27" s="594"/>
      <c r="CF27" s="594"/>
      <c r="CG27" s="594"/>
      <c r="CH27" s="594"/>
      <c r="CI27" s="594"/>
      <c r="CJ27" s="594"/>
      <c r="CK27" s="594"/>
      <c r="CL27" s="594"/>
      <c r="CM27" s="594"/>
      <c r="CN27" s="594"/>
      <c r="CO27" s="594"/>
      <c r="CP27" s="594"/>
      <c r="CQ27" s="595"/>
      <c r="CR27" s="596">
        <v>1426753</v>
      </c>
      <c r="CS27" s="609"/>
      <c r="CT27" s="609"/>
      <c r="CU27" s="609"/>
      <c r="CV27" s="609"/>
      <c r="CW27" s="609"/>
      <c r="CX27" s="609"/>
      <c r="CY27" s="610"/>
      <c r="CZ27" s="599">
        <v>8.8000000000000007</v>
      </c>
      <c r="DA27" s="611"/>
      <c r="DB27" s="611"/>
      <c r="DC27" s="612"/>
      <c r="DD27" s="602">
        <v>725161</v>
      </c>
      <c r="DE27" s="609"/>
      <c r="DF27" s="609"/>
      <c r="DG27" s="609"/>
      <c r="DH27" s="609"/>
      <c r="DI27" s="609"/>
      <c r="DJ27" s="609"/>
      <c r="DK27" s="610"/>
      <c r="DL27" s="602">
        <v>459513</v>
      </c>
      <c r="DM27" s="609"/>
      <c r="DN27" s="609"/>
      <c r="DO27" s="609"/>
      <c r="DP27" s="609"/>
      <c r="DQ27" s="609"/>
      <c r="DR27" s="609"/>
      <c r="DS27" s="609"/>
      <c r="DT27" s="609"/>
      <c r="DU27" s="609"/>
      <c r="DV27" s="610"/>
      <c r="DW27" s="599">
        <v>6.8</v>
      </c>
      <c r="DX27" s="611"/>
      <c r="DY27" s="611"/>
      <c r="DZ27" s="611"/>
      <c r="EA27" s="611"/>
      <c r="EB27" s="611"/>
      <c r="EC27" s="623"/>
    </row>
    <row r="28" spans="2:133" ht="11.25" customHeight="1" x14ac:dyDescent="0.2">
      <c r="B28" s="593" t="s">
        <v>233</v>
      </c>
      <c r="C28" s="594"/>
      <c r="D28" s="594"/>
      <c r="E28" s="594"/>
      <c r="F28" s="594"/>
      <c r="G28" s="594"/>
      <c r="H28" s="594"/>
      <c r="I28" s="594"/>
      <c r="J28" s="594"/>
      <c r="K28" s="594"/>
      <c r="L28" s="594"/>
      <c r="M28" s="594"/>
      <c r="N28" s="594"/>
      <c r="O28" s="594"/>
      <c r="P28" s="594"/>
      <c r="Q28" s="595"/>
      <c r="R28" s="596">
        <v>228981</v>
      </c>
      <c r="S28" s="597"/>
      <c r="T28" s="597"/>
      <c r="U28" s="597"/>
      <c r="V28" s="597"/>
      <c r="W28" s="597"/>
      <c r="X28" s="597"/>
      <c r="Y28" s="598"/>
      <c r="Z28" s="634">
        <v>1.3</v>
      </c>
      <c r="AA28" s="634"/>
      <c r="AB28" s="634"/>
      <c r="AC28" s="634"/>
      <c r="AD28" s="635">
        <v>8101</v>
      </c>
      <c r="AE28" s="635"/>
      <c r="AF28" s="635"/>
      <c r="AG28" s="635"/>
      <c r="AH28" s="635"/>
      <c r="AI28" s="635"/>
      <c r="AJ28" s="635"/>
      <c r="AK28" s="635"/>
      <c r="AL28" s="599">
        <v>0.1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234</v>
      </c>
      <c r="CE28" s="594"/>
      <c r="CF28" s="594"/>
      <c r="CG28" s="594"/>
      <c r="CH28" s="594"/>
      <c r="CI28" s="594"/>
      <c r="CJ28" s="594"/>
      <c r="CK28" s="594"/>
      <c r="CL28" s="594"/>
      <c r="CM28" s="594"/>
      <c r="CN28" s="594"/>
      <c r="CO28" s="594"/>
      <c r="CP28" s="594"/>
      <c r="CQ28" s="595"/>
      <c r="CR28" s="596">
        <v>1249997</v>
      </c>
      <c r="CS28" s="597"/>
      <c r="CT28" s="597"/>
      <c r="CU28" s="597"/>
      <c r="CV28" s="597"/>
      <c r="CW28" s="597"/>
      <c r="CX28" s="597"/>
      <c r="CY28" s="598"/>
      <c r="CZ28" s="599">
        <v>7.7</v>
      </c>
      <c r="DA28" s="611"/>
      <c r="DB28" s="611"/>
      <c r="DC28" s="612"/>
      <c r="DD28" s="602">
        <v>1225884</v>
      </c>
      <c r="DE28" s="597"/>
      <c r="DF28" s="597"/>
      <c r="DG28" s="597"/>
      <c r="DH28" s="597"/>
      <c r="DI28" s="597"/>
      <c r="DJ28" s="597"/>
      <c r="DK28" s="598"/>
      <c r="DL28" s="602">
        <v>1225884</v>
      </c>
      <c r="DM28" s="597"/>
      <c r="DN28" s="597"/>
      <c r="DO28" s="597"/>
      <c r="DP28" s="597"/>
      <c r="DQ28" s="597"/>
      <c r="DR28" s="597"/>
      <c r="DS28" s="597"/>
      <c r="DT28" s="597"/>
      <c r="DU28" s="597"/>
      <c r="DV28" s="598"/>
      <c r="DW28" s="599">
        <v>18.2</v>
      </c>
      <c r="DX28" s="611"/>
      <c r="DY28" s="611"/>
      <c r="DZ28" s="611"/>
      <c r="EA28" s="611"/>
      <c r="EB28" s="611"/>
      <c r="EC28" s="623"/>
    </row>
    <row r="29" spans="2:133" ht="11.25" customHeight="1" x14ac:dyDescent="0.2">
      <c r="B29" s="593" t="s">
        <v>235</v>
      </c>
      <c r="C29" s="594"/>
      <c r="D29" s="594"/>
      <c r="E29" s="594"/>
      <c r="F29" s="594"/>
      <c r="G29" s="594"/>
      <c r="H29" s="594"/>
      <c r="I29" s="594"/>
      <c r="J29" s="594"/>
      <c r="K29" s="594"/>
      <c r="L29" s="594"/>
      <c r="M29" s="594"/>
      <c r="N29" s="594"/>
      <c r="O29" s="594"/>
      <c r="P29" s="594"/>
      <c r="Q29" s="595"/>
      <c r="R29" s="596">
        <v>56043</v>
      </c>
      <c r="S29" s="597"/>
      <c r="T29" s="597"/>
      <c r="U29" s="597"/>
      <c r="V29" s="597"/>
      <c r="W29" s="597"/>
      <c r="X29" s="597"/>
      <c r="Y29" s="598"/>
      <c r="Z29" s="634">
        <v>0.3</v>
      </c>
      <c r="AA29" s="634"/>
      <c r="AB29" s="634"/>
      <c r="AC29" s="634"/>
      <c r="AD29" s="635">
        <v>332</v>
      </c>
      <c r="AE29" s="635"/>
      <c r="AF29" s="635"/>
      <c r="AG29" s="635"/>
      <c r="AH29" s="635"/>
      <c r="AI29" s="635"/>
      <c r="AJ29" s="635"/>
      <c r="AK29" s="635"/>
      <c r="AL29" s="599">
        <v>0</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236</v>
      </c>
      <c r="CE29" s="616"/>
      <c r="CF29" s="593" t="s">
        <v>237</v>
      </c>
      <c r="CG29" s="594"/>
      <c r="CH29" s="594"/>
      <c r="CI29" s="594"/>
      <c r="CJ29" s="594"/>
      <c r="CK29" s="594"/>
      <c r="CL29" s="594"/>
      <c r="CM29" s="594"/>
      <c r="CN29" s="594"/>
      <c r="CO29" s="594"/>
      <c r="CP29" s="594"/>
      <c r="CQ29" s="595"/>
      <c r="CR29" s="596">
        <v>1249997</v>
      </c>
      <c r="CS29" s="609"/>
      <c r="CT29" s="609"/>
      <c r="CU29" s="609"/>
      <c r="CV29" s="609"/>
      <c r="CW29" s="609"/>
      <c r="CX29" s="609"/>
      <c r="CY29" s="610"/>
      <c r="CZ29" s="599">
        <v>7.7</v>
      </c>
      <c r="DA29" s="611"/>
      <c r="DB29" s="611"/>
      <c r="DC29" s="612"/>
      <c r="DD29" s="602">
        <v>1225884</v>
      </c>
      <c r="DE29" s="609"/>
      <c r="DF29" s="609"/>
      <c r="DG29" s="609"/>
      <c r="DH29" s="609"/>
      <c r="DI29" s="609"/>
      <c r="DJ29" s="609"/>
      <c r="DK29" s="610"/>
      <c r="DL29" s="602">
        <v>1225884</v>
      </c>
      <c r="DM29" s="609"/>
      <c r="DN29" s="609"/>
      <c r="DO29" s="609"/>
      <c r="DP29" s="609"/>
      <c r="DQ29" s="609"/>
      <c r="DR29" s="609"/>
      <c r="DS29" s="609"/>
      <c r="DT29" s="609"/>
      <c r="DU29" s="609"/>
      <c r="DV29" s="610"/>
      <c r="DW29" s="599">
        <v>18.2</v>
      </c>
      <c r="DX29" s="611"/>
      <c r="DY29" s="611"/>
      <c r="DZ29" s="611"/>
      <c r="EA29" s="611"/>
      <c r="EB29" s="611"/>
      <c r="EC29" s="623"/>
    </row>
    <row r="30" spans="2:133" ht="11.25" customHeight="1" x14ac:dyDescent="0.2">
      <c r="B30" s="593" t="s">
        <v>238</v>
      </c>
      <c r="C30" s="594"/>
      <c r="D30" s="594"/>
      <c r="E30" s="594"/>
      <c r="F30" s="594"/>
      <c r="G30" s="594"/>
      <c r="H30" s="594"/>
      <c r="I30" s="594"/>
      <c r="J30" s="594"/>
      <c r="K30" s="594"/>
      <c r="L30" s="594"/>
      <c r="M30" s="594"/>
      <c r="N30" s="594"/>
      <c r="O30" s="594"/>
      <c r="P30" s="594"/>
      <c r="Q30" s="595"/>
      <c r="R30" s="596">
        <v>2827886</v>
      </c>
      <c r="S30" s="597"/>
      <c r="T30" s="597"/>
      <c r="U30" s="597"/>
      <c r="V30" s="597"/>
      <c r="W30" s="597"/>
      <c r="X30" s="597"/>
      <c r="Y30" s="598"/>
      <c r="Z30" s="634">
        <v>16.600000000000001</v>
      </c>
      <c r="AA30" s="634"/>
      <c r="AB30" s="634"/>
      <c r="AC30" s="634"/>
      <c r="AD30" s="635" t="s">
        <v>64</v>
      </c>
      <c r="AE30" s="635"/>
      <c r="AF30" s="635"/>
      <c r="AG30" s="635"/>
      <c r="AH30" s="635"/>
      <c r="AI30" s="635"/>
      <c r="AJ30" s="635"/>
      <c r="AK30" s="635"/>
      <c r="AL30" s="599" t="s">
        <v>64</v>
      </c>
      <c r="AM30" s="600"/>
      <c r="AN30" s="600"/>
      <c r="AO30" s="636"/>
      <c r="AP30" s="654" t="s">
        <v>155</v>
      </c>
      <c r="AQ30" s="655"/>
      <c r="AR30" s="655"/>
      <c r="AS30" s="655"/>
      <c r="AT30" s="655"/>
      <c r="AU30" s="655"/>
      <c r="AV30" s="655"/>
      <c r="AW30" s="655"/>
      <c r="AX30" s="655"/>
      <c r="AY30" s="655"/>
      <c r="AZ30" s="655"/>
      <c r="BA30" s="655"/>
      <c r="BB30" s="655"/>
      <c r="BC30" s="655"/>
      <c r="BD30" s="655"/>
      <c r="BE30" s="655"/>
      <c r="BF30" s="656"/>
      <c r="BG30" s="654" t="s">
        <v>239</v>
      </c>
      <c r="BH30" s="668"/>
      <c r="BI30" s="668"/>
      <c r="BJ30" s="668"/>
      <c r="BK30" s="668"/>
      <c r="BL30" s="668"/>
      <c r="BM30" s="668"/>
      <c r="BN30" s="668"/>
      <c r="BO30" s="668"/>
      <c r="BP30" s="668"/>
      <c r="BQ30" s="669"/>
      <c r="BR30" s="654" t="s">
        <v>240</v>
      </c>
      <c r="BS30" s="668"/>
      <c r="BT30" s="668"/>
      <c r="BU30" s="668"/>
      <c r="BV30" s="668"/>
      <c r="BW30" s="668"/>
      <c r="BX30" s="668"/>
      <c r="BY30" s="668"/>
      <c r="BZ30" s="668"/>
      <c r="CA30" s="668"/>
      <c r="CB30" s="669"/>
      <c r="CD30" s="617"/>
      <c r="CE30" s="618"/>
      <c r="CF30" s="593" t="s">
        <v>241</v>
      </c>
      <c r="CG30" s="594"/>
      <c r="CH30" s="594"/>
      <c r="CI30" s="594"/>
      <c r="CJ30" s="594"/>
      <c r="CK30" s="594"/>
      <c r="CL30" s="594"/>
      <c r="CM30" s="594"/>
      <c r="CN30" s="594"/>
      <c r="CO30" s="594"/>
      <c r="CP30" s="594"/>
      <c r="CQ30" s="595"/>
      <c r="CR30" s="596">
        <v>1199774</v>
      </c>
      <c r="CS30" s="597"/>
      <c r="CT30" s="597"/>
      <c r="CU30" s="597"/>
      <c r="CV30" s="597"/>
      <c r="CW30" s="597"/>
      <c r="CX30" s="597"/>
      <c r="CY30" s="598"/>
      <c r="CZ30" s="599">
        <v>7.4</v>
      </c>
      <c r="DA30" s="611"/>
      <c r="DB30" s="611"/>
      <c r="DC30" s="612"/>
      <c r="DD30" s="602">
        <v>1176524</v>
      </c>
      <c r="DE30" s="597"/>
      <c r="DF30" s="597"/>
      <c r="DG30" s="597"/>
      <c r="DH30" s="597"/>
      <c r="DI30" s="597"/>
      <c r="DJ30" s="597"/>
      <c r="DK30" s="598"/>
      <c r="DL30" s="602">
        <v>1176524</v>
      </c>
      <c r="DM30" s="597"/>
      <c r="DN30" s="597"/>
      <c r="DO30" s="597"/>
      <c r="DP30" s="597"/>
      <c r="DQ30" s="597"/>
      <c r="DR30" s="597"/>
      <c r="DS30" s="597"/>
      <c r="DT30" s="597"/>
      <c r="DU30" s="597"/>
      <c r="DV30" s="598"/>
      <c r="DW30" s="599">
        <v>17.399999999999999</v>
      </c>
      <c r="DX30" s="611"/>
      <c r="DY30" s="611"/>
      <c r="DZ30" s="611"/>
      <c r="EA30" s="611"/>
      <c r="EB30" s="611"/>
      <c r="EC30" s="623"/>
    </row>
    <row r="31" spans="2:133" ht="11.25" customHeight="1" x14ac:dyDescent="0.2">
      <c r="B31" s="671" t="s">
        <v>242</v>
      </c>
      <c r="C31" s="672"/>
      <c r="D31" s="672"/>
      <c r="E31" s="672"/>
      <c r="F31" s="672"/>
      <c r="G31" s="672"/>
      <c r="H31" s="672"/>
      <c r="I31" s="672"/>
      <c r="J31" s="672"/>
      <c r="K31" s="672"/>
      <c r="L31" s="672"/>
      <c r="M31" s="672"/>
      <c r="N31" s="672"/>
      <c r="O31" s="672"/>
      <c r="P31" s="672"/>
      <c r="Q31" s="673"/>
      <c r="R31" s="596" t="s">
        <v>64</v>
      </c>
      <c r="S31" s="597"/>
      <c r="T31" s="597"/>
      <c r="U31" s="597"/>
      <c r="V31" s="597"/>
      <c r="W31" s="597"/>
      <c r="X31" s="597"/>
      <c r="Y31" s="598"/>
      <c r="Z31" s="634" t="s">
        <v>64</v>
      </c>
      <c r="AA31" s="634"/>
      <c r="AB31" s="634"/>
      <c r="AC31" s="634"/>
      <c r="AD31" s="635" t="s">
        <v>64</v>
      </c>
      <c r="AE31" s="635"/>
      <c r="AF31" s="635"/>
      <c r="AG31" s="635"/>
      <c r="AH31" s="635"/>
      <c r="AI31" s="635"/>
      <c r="AJ31" s="635"/>
      <c r="AK31" s="635"/>
      <c r="AL31" s="599" t="s">
        <v>64</v>
      </c>
      <c r="AM31" s="600"/>
      <c r="AN31" s="600"/>
      <c r="AO31" s="636"/>
      <c r="AP31" s="662" t="s">
        <v>243</v>
      </c>
      <c r="AQ31" s="663"/>
      <c r="AR31" s="663"/>
      <c r="AS31" s="663"/>
      <c r="AT31" s="664" t="s">
        <v>244</v>
      </c>
      <c r="AU31" s="77"/>
      <c r="AV31" s="77"/>
      <c r="AW31" s="77"/>
      <c r="AX31" s="651" t="s">
        <v>120</v>
      </c>
      <c r="AY31" s="652"/>
      <c r="AZ31" s="652"/>
      <c r="BA31" s="652"/>
      <c r="BB31" s="652"/>
      <c r="BC31" s="652"/>
      <c r="BD31" s="652"/>
      <c r="BE31" s="652"/>
      <c r="BF31" s="653"/>
      <c r="BG31" s="658">
        <v>99.5</v>
      </c>
      <c r="BH31" s="659"/>
      <c r="BI31" s="659"/>
      <c r="BJ31" s="659"/>
      <c r="BK31" s="659"/>
      <c r="BL31" s="659"/>
      <c r="BM31" s="660">
        <v>97.4</v>
      </c>
      <c r="BN31" s="659"/>
      <c r="BO31" s="659"/>
      <c r="BP31" s="659"/>
      <c r="BQ31" s="661"/>
      <c r="BR31" s="658">
        <v>99</v>
      </c>
      <c r="BS31" s="659"/>
      <c r="BT31" s="659"/>
      <c r="BU31" s="659"/>
      <c r="BV31" s="659"/>
      <c r="BW31" s="659"/>
      <c r="BX31" s="660">
        <v>96.9</v>
      </c>
      <c r="BY31" s="659"/>
      <c r="BZ31" s="659"/>
      <c r="CA31" s="659"/>
      <c r="CB31" s="661"/>
      <c r="CD31" s="617"/>
      <c r="CE31" s="618"/>
      <c r="CF31" s="593" t="s">
        <v>245</v>
      </c>
      <c r="CG31" s="594"/>
      <c r="CH31" s="594"/>
      <c r="CI31" s="594"/>
      <c r="CJ31" s="594"/>
      <c r="CK31" s="594"/>
      <c r="CL31" s="594"/>
      <c r="CM31" s="594"/>
      <c r="CN31" s="594"/>
      <c r="CO31" s="594"/>
      <c r="CP31" s="594"/>
      <c r="CQ31" s="595"/>
      <c r="CR31" s="596">
        <v>50223</v>
      </c>
      <c r="CS31" s="609"/>
      <c r="CT31" s="609"/>
      <c r="CU31" s="609"/>
      <c r="CV31" s="609"/>
      <c r="CW31" s="609"/>
      <c r="CX31" s="609"/>
      <c r="CY31" s="610"/>
      <c r="CZ31" s="599">
        <v>0.3</v>
      </c>
      <c r="DA31" s="611"/>
      <c r="DB31" s="611"/>
      <c r="DC31" s="612"/>
      <c r="DD31" s="602">
        <v>49360</v>
      </c>
      <c r="DE31" s="609"/>
      <c r="DF31" s="609"/>
      <c r="DG31" s="609"/>
      <c r="DH31" s="609"/>
      <c r="DI31" s="609"/>
      <c r="DJ31" s="609"/>
      <c r="DK31" s="610"/>
      <c r="DL31" s="602">
        <v>49360</v>
      </c>
      <c r="DM31" s="609"/>
      <c r="DN31" s="609"/>
      <c r="DO31" s="609"/>
      <c r="DP31" s="609"/>
      <c r="DQ31" s="609"/>
      <c r="DR31" s="609"/>
      <c r="DS31" s="609"/>
      <c r="DT31" s="609"/>
      <c r="DU31" s="609"/>
      <c r="DV31" s="610"/>
      <c r="DW31" s="599">
        <v>0.7</v>
      </c>
      <c r="DX31" s="611"/>
      <c r="DY31" s="611"/>
      <c r="DZ31" s="611"/>
      <c r="EA31" s="611"/>
      <c r="EB31" s="611"/>
      <c r="EC31" s="623"/>
    </row>
    <row r="32" spans="2:133" ht="11.25" customHeight="1" x14ac:dyDescent="0.2">
      <c r="B32" s="593" t="s">
        <v>246</v>
      </c>
      <c r="C32" s="594"/>
      <c r="D32" s="594"/>
      <c r="E32" s="594"/>
      <c r="F32" s="594"/>
      <c r="G32" s="594"/>
      <c r="H32" s="594"/>
      <c r="I32" s="594"/>
      <c r="J32" s="594"/>
      <c r="K32" s="594"/>
      <c r="L32" s="594"/>
      <c r="M32" s="594"/>
      <c r="N32" s="594"/>
      <c r="O32" s="594"/>
      <c r="P32" s="594"/>
      <c r="Q32" s="595"/>
      <c r="R32" s="596">
        <v>1215503</v>
      </c>
      <c r="S32" s="597"/>
      <c r="T32" s="597"/>
      <c r="U32" s="597"/>
      <c r="V32" s="597"/>
      <c r="W32" s="597"/>
      <c r="X32" s="597"/>
      <c r="Y32" s="598"/>
      <c r="Z32" s="634">
        <v>7.1</v>
      </c>
      <c r="AA32" s="634"/>
      <c r="AB32" s="634"/>
      <c r="AC32" s="634"/>
      <c r="AD32" s="635" t="s">
        <v>64</v>
      </c>
      <c r="AE32" s="635"/>
      <c r="AF32" s="635"/>
      <c r="AG32" s="635"/>
      <c r="AH32" s="635"/>
      <c r="AI32" s="635"/>
      <c r="AJ32" s="635"/>
      <c r="AK32" s="635"/>
      <c r="AL32" s="599" t="s">
        <v>64</v>
      </c>
      <c r="AM32" s="600"/>
      <c r="AN32" s="600"/>
      <c r="AO32" s="636"/>
      <c r="AP32" s="637"/>
      <c r="AQ32" s="638"/>
      <c r="AR32" s="638"/>
      <c r="AS32" s="638"/>
      <c r="AT32" s="665"/>
      <c r="AU32" s="73" t="s">
        <v>247</v>
      </c>
      <c r="AX32" s="593" t="s">
        <v>248</v>
      </c>
      <c r="AY32" s="594"/>
      <c r="AZ32" s="594"/>
      <c r="BA32" s="594"/>
      <c r="BB32" s="594"/>
      <c r="BC32" s="594"/>
      <c r="BD32" s="594"/>
      <c r="BE32" s="594"/>
      <c r="BF32" s="595"/>
      <c r="BG32" s="667">
        <v>99.6</v>
      </c>
      <c r="BH32" s="609"/>
      <c r="BI32" s="609"/>
      <c r="BJ32" s="609"/>
      <c r="BK32" s="609"/>
      <c r="BL32" s="609"/>
      <c r="BM32" s="600">
        <v>99.2</v>
      </c>
      <c r="BN32" s="609"/>
      <c r="BO32" s="609"/>
      <c r="BP32" s="609"/>
      <c r="BQ32" s="632"/>
      <c r="BR32" s="667">
        <v>99.3</v>
      </c>
      <c r="BS32" s="609"/>
      <c r="BT32" s="609"/>
      <c r="BU32" s="609"/>
      <c r="BV32" s="609"/>
      <c r="BW32" s="609"/>
      <c r="BX32" s="600">
        <v>99.1</v>
      </c>
      <c r="BY32" s="609"/>
      <c r="BZ32" s="609"/>
      <c r="CA32" s="609"/>
      <c r="CB32" s="632"/>
      <c r="CD32" s="619"/>
      <c r="CE32" s="620"/>
      <c r="CF32" s="593" t="s">
        <v>249</v>
      </c>
      <c r="CG32" s="594"/>
      <c r="CH32" s="594"/>
      <c r="CI32" s="594"/>
      <c r="CJ32" s="594"/>
      <c r="CK32" s="594"/>
      <c r="CL32" s="594"/>
      <c r="CM32" s="594"/>
      <c r="CN32" s="594"/>
      <c r="CO32" s="594"/>
      <c r="CP32" s="594"/>
      <c r="CQ32" s="595"/>
      <c r="CR32" s="596" t="s">
        <v>64</v>
      </c>
      <c r="CS32" s="597"/>
      <c r="CT32" s="597"/>
      <c r="CU32" s="597"/>
      <c r="CV32" s="597"/>
      <c r="CW32" s="597"/>
      <c r="CX32" s="597"/>
      <c r="CY32" s="598"/>
      <c r="CZ32" s="599" t="s">
        <v>64</v>
      </c>
      <c r="DA32" s="611"/>
      <c r="DB32" s="611"/>
      <c r="DC32" s="612"/>
      <c r="DD32" s="602" t="s">
        <v>64</v>
      </c>
      <c r="DE32" s="597"/>
      <c r="DF32" s="597"/>
      <c r="DG32" s="597"/>
      <c r="DH32" s="597"/>
      <c r="DI32" s="597"/>
      <c r="DJ32" s="597"/>
      <c r="DK32" s="598"/>
      <c r="DL32" s="602" t="s">
        <v>64</v>
      </c>
      <c r="DM32" s="597"/>
      <c r="DN32" s="597"/>
      <c r="DO32" s="597"/>
      <c r="DP32" s="597"/>
      <c r="DQ32" s="597"/>
      <c r="DR32" s="597"/>
      <c r="DS32" s="597"/>
      <c r="DT32" s="597"/>
      <c r="DU32" s="597"/>
      <c r="DV32" s="598"/>
      <c r="DW32" s="599" t="s">
        <v>64</v>
      </c>
      <c r="DX32" s="611"/>
      <c r="DY32" s="611"/>
      <c r="DZ32" s="611"/>
      <c r="EA32" s="611"/>
      <c r="EB32" s="611"/>
      <c r="EC32" s="623"/>
    </row>
    <row r="33" spans="2:133" ht="11.25" customHeight="1" x14ac:dyDescent="0.2">
      <c r="B33" s="593" t="s">
        <v>250</v>
      </c>
      <c r="C33" s="594"/>
      <c r="D33" s="594"/>
      <c r="E33" s="594"/>
      <c r="F33" s="594"/>
      <c r="G33" s="594"/>
      <c r="H33" s="594"/>
      <c r="I33" s="594"/>
      <c r="J33" s="594"/>
      <c r="K33" s="594"/>
      <c r="L33" s="594"/>
      <c r="M33" s="594"/>
      <c r="N33" s="594"/>
      <c r="O33" s="594"/>
      <c r="P33" s="594"/>
      <c r="Q33" s="595"/>
      <c r="R33" s="596">
        <v>12167</v>
      </c>
      <c r="S33" s="597"/>
      <c r="T33" s="597"/>
      <c r="U33" s="597"/>
      <c r="V33" s="597"/>
      <c r="W33" s="597"/>
      <c r="X33" s="597"/>
      <c r="Y33" s="598"/>
      <c r="Z33" s="634">
        <v>0.1</v>
      </c>
      <c r="AA33" s="634"/>
      <c r="AB33" s="634"/>
      <c r="AC33" s="634"/>
      <c r="AD33" s="635">
        <v>5137</v>
      </c>
      <c r="AE33" s="635"/>
      <c r="AF33" s="635"/>
      <c r="AG33" s="635"/>
      <c r="AH33" s="635"/>
      <c r="AI33" s="635"/>
      <c r="AJ33" s="635"/>
      <c r="AK33" s="635"/>
      <c r="AL33" s="599">
        <v>0.1</v>
      </c>
      <c r="AM33" s="600"/>
      <c r="AN33" s="600"/>
      <c r="AO33" s="636"/>
      <c r="AP33" s="639"/>
      <c r="AQ33" s="640"/>
      <c r="AR33" s="640"/>
      <c r="AS33" s="640"/>
      <c r="AT33" s="666"/>
      <c r="AU33" s="78"/>
      <c r="AV33" s="78"/>
      <c r="AW33" s="78"/>
      <c r="AX33" s="577" t="s">
        <v>251</v>
      </c>
      <c r="AY33" s="578"/>
      <c r="AZ33" s="578"/>
      <c r="BA33" s="578"/>
      <c r="BB33" s="578"/>
      <c r="BC33" s="578"/>
      <c r="BD33" s="578"/>
      <c r="BE33" s="578"/>
      <c r="BF33" s="579"/>
      <c r="BG33" s="657">
        <v>99.3</v>
      </c>
      <c r="BH33" s="581"/>
      <c r="BI33" s="581"/>
      <c r="BJ33" s="581"/>
      <c r="BK33" s="581"/>
      <c r="BL33" s="581"/>
      <c r="BM33" s="627">
        <v>95.7</v>
      </c>
      <c r="BN33" s="581"/>
      <c r="BO33" s="581"/>
      <c r="BP33" s="581"/>
      <c r="BQ33" s="644"/>
      <c r="BR33" s="657">
        <v>98.6</v>
      </c>
      <c r="BS33" s="581"/>
      <c r="BT33" s="581"/>
      <c r="BU33" s="581"/>
      <c r="BV33" s="581"/>
      <c r="BW33" s="581"/>
      <c r="BX33" s="627">
        <v>94.5</v>
      </c>
      <c r="BY33" s="581"/>
      <c r="BZ33" s="581"/>
      <c r="CA33" s="581"/>
      <c r="CB33" s="644"/>
      <c r="CD33" s="593" t="s">
        <v>252</v>
      </c>
      <c r="CE33" s="594"/>
      <c r="CF33" s="594"/>
      <c r="CG33" s="594"/>
      <c r="CH33" s="594"/>
      <c r="CI33" s="594"/>
      <c r="CJ33" s="594"/>
      <c r="CK33" s="594"/>
      <c r="CL33" s="594"/>
      <c r="CM33" s="594"/>
      <c r="CN33" s="594"/>
      <c r="CO33" s="594"/>
      <c r="CP33" s="594"/>
      <c r="CQ33" s="595"/>
      <c r="CR33" s="596">
        <v>10042755</v>
      </c>
      <c r="CS33" s="609"/>
      <c r="CT33" s="609"/>
      <c r="CU33" s="609"/>
      <c r="CV33" s="609"/>
      <c r="CW33" s="609"/>
      <c r="CX33" s="609"/>
      <c r="CY33" s="610"/>
      <c r="CZ33" s="599">
        <v>62.3</v>
      </c>
      <c r="DA33" s="611"/>
      <c r="DB33" s="611"/>
      <c r="DC33" s="612"/>
      <c r="DD33" s="602">
        <v>5380767</v>
      </c>
      <c r="DE33" s="609"/>
      <c r="DF33" s="609"/>
      <c r="DG33" s="609"/>
      <c r="DH33" s="609"/>
      <c r="DI33" s="609"/>
      <c r="DJ33" s="609"/>
      <c r="DK33" s="610"/>
      <c r="DL33" s="602">
        <v>3032535</v>
      </c>
      <c r="DM33" s="609"/>
      <c r="DN33" s="609"/>
      <c r="DO33" s="609"/>
      <c r="DP33" s="609"/>
      <c r="DQ33" s="609"/>
      <c r="DR33" s="609"/>
      <c r="DS33" s="609"/>
      <c r="DT33" s="609"/>
      <c r="DU33" s="609"/>
      <c r="DV33" s="610"/>
      <c r="DW33" s="599">
        <v>44.9</v>
      </c>
      <c r="DX33" s="611"/>
      <c r="DY33" s="611"/>
      <c r="DZ33" s="611"/>
      <c r="EA33" s="611"/>
      <c r="EB33" s="611"/>
      <c r="EC33" s="623"/>
    </row>
    <row r="34" spans="2:133" ht="11.25" customHeight="1" x14ac:dyDescent="0.2">
      <c r="B34" s="593" t="s">
        <v>253</v>
      </c>
      <c r="C34" s="594"/>
      <c r="D34" s="594"/>
      <c r="E34" s="594"/>
      <c r="F34" s="594"/>
      <c r="G34" s="594"/>
      <c r="H34" s="594"/>
      <c r="I34" s="594"/>
      <c r="J34" s="594"/>
      <c r="K34" s="594"/>
      <c r="L34" s="594"/>
      <c r="M34" s="594"/>
      <c r="N34" s="594"/>
      <c r="O34" s="594"/>
      <c r="P34" s="594"/>
      <c r="Q34" s="595"/>
      <c r="R34" s="596">
        <v>94699</v>
      </c>
      <c r="S34" s="597"/>
      <c r="T34" s="597"/>
      <c r="U34" s="597"/>
      <c r="V34" s="597"/>
      <c r="W34" s="597"/>
      <c r="X34" s="597"/>
      <c r="Y34" s="598"/>
      <c r="Z34" s="634">
        <v>0.6</v>
      </c>
      <c r="AA34" s="634"/>
      <c r="AB34" s="634"/>
      <c r="AC34" s="634"/>
      <c r="AD34" s="635" t="s">
        <v>64</v>
      </c>
      <c r="AE34" s="635"/>
      <c r="AF34" s="635"/>
      <c r="AG34" s="635"/>
      <c r="AH34" s="635"/>
      <c r="AI34" s="635"/>
      <c r="AJ34" s="635"/>
      <c r="AK34" s="635"/>
      <c r="AL34" s="599" t="s">
        <v>64</v>
      </c>
      <c r="AM34" s="600"/>
      <c r="AN34" s="600"/>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254</v>
      </c>
      <c r="CE34" s="594"/>
      <c r="CF34" s="594"/>
      <c r="CG34" s="594"/>
      <c r="CH34" s="594"/>
      <c r="CI34" s="594"/>
      <c r="CJ34" s="594"/>
      <c r="CK34" s="594"/>
      <c r="CL34" s="594"/>
      <c r="CM34" s="594"/>
      <c r="CN34" s="594"/>
      <c r="CO34" s="594"/>
      <c r="CP34" s="594"/>
      <c r="CQ34" s="595"/>
      <c r="CR34" s="596">
        <v>5373395</v>
      </c>
      <c r="CS34" s="597"/>
      <c r="CT34" s="597"/>
      <c r="CU34" s="597"/>
      <c r="CV34" s="597"/>
      <c r="CW34" s="597"/>
      <c r="CX34" s="597"/>
      <c r="CY34" s="598"/>
      <c r="CZ34" s="599">
        <v>33.299999999999997</v>
      </c>
      <c r="DA34" s="611"/>
      <c r="DB34" s="611"/>
      <c r="DC34" s="612"/>
      <c r="DD34" s="602">
        <v>2078245</v>
      </c>
      <c r="DE34" s="597"/>
      <c r="DF34" s="597"/>
      <c r="DG34" s="597"/>
      <c r="DH34" s="597"/>
      <c r="DI34" s="597"/>
      <c r="DJ34" s="597"/>
      <c r="DK34" s="598"/>
      <c r="DL34" s="602">
        <v>1160685</v>
      </c>
      <c r="DM34" s="597"/>
      <c r="DN34" s="597"/>
      <c r="DO34" s="597"/>
      <c r="DP34" s="597"/>
      <c r="DQ34" s="597"/>
      <c r="DR34" s="597"/>
      <c r="DS34" s="597"/>
      <c r="DT34" s="597"/>
      <c r="DU34" s="597"/>
      <c r="DV34" s="598"/>
      <c r="DW34" s="599">
        <v>17.2</v>
      </c>
      <c r="DX34" s="611"/>
      <c r="DY34" s="611"/>
      <c r="DZ34" s="611"/>
      <c r="EA34" s="611"/>
      <c r="EB34" s="611"/>
      <c r="EC34" s="623"/>
    </row>
    <row r="35" spans="2:133" ht="11.25" customHeight="1" x14ac:dyDescent="0.2">
      <c r="B35" s="593" t="s">
        <v>255</v>
      </c>
      <c r="C35" s="594"/>
      <c r="D35" s="594"/>
      <c r="E35" s="594"/>
      <c r="F35" s="594"/>
      <c r="G35" s="594"/>
      <c r="H35" s="594"/>
      <c r="I35" s="594"/>
      <c r="J35" s="594"/>
      <c r="K35" s="594"/>
      <c r="L35" s="594"/>
      <c r="M35" s="594"/>
      <c r="N35" s="594"/>
      <c r="O35" s="594"/>
      <c r="P35" s="594"/>
      <c r="Q35" s="595"/>
      <c r="R35" s="596">
        <v>1890323</v>
      </c>
      <c r="S35" s="597"/>
      <c r="T35" s="597"/>
      <c r="U35" s="597"/>
      <c r="V35" s="597"/>
      <c r="W35" s="597"/>
      <c r="X35" s="597"/>
      <c r="Y35" s="598"/>
      <c r="Z35" s="634">
        <v>11.1</v>
      </c>
      <c r="AA35" s="634"/>
      <c r="AB35" s="634"/>
      <c r="AC35" s="634"/>
      <c r="AD35" s="635" t="s">
        <v>64</v>
      </c>
      <c r="AE35" s="635"/>
      <c r="AF35" s="635"/>
      <c r="AG35" s="635"/>
      <c r="AH35" s="635"/>
      <c r="AI35" s="635"/>
      <c r="AJ35" s="635"/>
      <c r="AK35" s="635"/>
      <c r="AL35" s="599" t="s">
        <v>64</v>
      </c>
      <c r="AM35" s="600"/>
      <c r="AN35" s="600"/>
      <c r="AO35" s="636"/>
      <c r="AP35" s="83"/>
      <c r="AQ35" s="654" t="s">
        <v>256</v>
      </c>
      <c r="AR35" s="655"/>
      <c r="AS35" s="655"/>
      <c r="AT35" s="655"/>
      <c r="AU35" s="655"/>
      <c r="AV35" s="655"/>
      <c r="AW35" s="655"/>
      <c r="AX35" s="655"/>
      <c r="AY35" s="655"/>
      <c r="AZ35" s="655"/>
      <c r="BA35" s="655"/>
      <c r="BB35" s="655"/>
      <c r="BC35" s="655"/>
      <c r="BD35" s="655"/>
      <c r="BE35" s="655"/>
      <c r="BF35" s="656"/>
      <c r="BG35" s="654" t="s">
        <v>257</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258</v>
      </c>
      <c r="CE35" s="594"/>
      <c r="CF35" s="594"/>
      <c r="CG35" s="594"/>
      <c r="CH35" s="594"/>
      <c r="CI35" s="594"/>
      <c r="CJ35" s="594"/>
      <c r="CK35" s="594"/>
      <c r="CL35" s="594"/>
      <c r="CM35" s="594"/>
      <c r="CN35" s="594"/>
      <c r="CO35" s="594"/>
      <c r="CP35" s="594"/>
      <c r="CQ35" s="595"/>
      <c r="CR35" s="596">
        <v>255269</v>
      </c>
      <c r="CS35" s="609"/>
      <c r="CT35" s="609"/>
      <c r="CU35" s="609"/>
      <c r="CV35" s="609"/>
      <c r="CW35" s="609"/>
      <c r="CX35" s="609"/>
      <c r="CY35" s="610"/>
      <c r="CZ35" s="599">
        <v>1.6</v>
      </c>
      <c r="DA35" s="611"/>
      <c r="DB35" s="611"/>
      <c r="DC35" s="612"/>
      <c r="DD35" s="602">
        <v>160183</v>
      </c>
      <c r="DE35" s="609"/>
      <c r="DF35" s="609"/>
      <c r="DG35" s="609"/>
      <c r="DH35" s="609"/>
      <c r="DI35" s="609"/>
      <c r="DJ35" s="609"/>
      <c r="DK35" s="610"/>
      <c r="DL35" s="602">
        <v>148948</v>
      </c>
      <c r="DM35" s="609"/>
      <c r="DN35" s="609"/>
      <c r="DO35" s="609"/>
      <c r="DP35" s="609"/>
      <c r="DQ35" s="609"/>
      <c r="DR35" s="609"/>
      <c r="DS35" s="609"/>
      <c r="DT35" s="609"/>
      <c r="DU35" s="609"/>
      <c r="DV35" s="610"/>
      <c r="DW35" s="599">
        <v>2.2000000000000002</v>
      </c>
      <c r="DX35" s="611"/>
      <c r="DY35" s="611"/>
      <c r="DZ35" s="611"/>
      <c r="EA35" s="611"/>
      <c r="EB35" s="611"/>
      <c r="EC35" s="623"/>
    </row>
    <row r="36" spans="2:133" ht="11.25" customHeight="1" x14ac:dyDescent="0.2">
      <c r="B36" s="593" t="s">
        <v>259</v>
      </c>
      <c r="C36" s="594"/>
      <c r="D36" s="594"/>
      <c r="E36" s="594"/>
      <c r="F36" s="594"/>
      <c r="G36" s="594"/>
      <c r="H36" s="594"/>
      <c r="I36" s="594"/>
      <c r="J36" s="594"/>
      <c r="K36" s="594"/>
      <c r="L36" s="594"/>
      <c r="M36" s="594"/>
      <c r="N36" s="594"/>
      <c r="O36" s="594"/>
      <c r="P36" s="594"/>
      <c r="Q36" s="595"/>
      <c r="R36" s="596">
        <v>359745</v>
      </c>
      <c r="S36" s="597"/>
      <c r="T36" s="597"/>
      <c r="U36" s="597"/>
      <c r="V36" s="597"/>
      <c r="W36" s="597"/>
      <c r="X36" s="597"/>
      <c r="Y36" s="598"/>
      <c r="Z36" s="634">
        <v>2.1</v>
      </c>
      <c r="AA36" s="634"/>
      <c r="AB36" s="634"/>
      <c r="AC36" s="634"/>
      <c r="AD36" s="635" t="s">
        <v>64</v>
      </c>
      <c r="AE36" s="635"/>
      <c r="AF36" s="635"/>
      <c r="AG36" s="635"/>
      <c r="AH36" s="635"/>
      <c r="AI36" s="635"/>
      <c r="AJ36" s="635"/>
      <c r="AK36" s="635"/>
      <c r="AL36" s="599" t="s">
        <v>64</v>
      </c>
      <c r="AM36" s="600"/>
      <c r="AN36" s="600"/>
      <c r="AO36" s="636"/>
      <c r="AP36" s="83"/>
      <c r="AQ36" s="645" t="s">
        <v>260</v>
      </c>
      <c r="AR36" s="646"/>
      <c r="AS36" s="646"/>
      <c r="AT36" s="646"/>
      <c r="AU36" s="646"/>
      <c r="AV36" s="646"/>
      <c r="AW36" s="646"/>
      <c r="AX36" s="646"/>
      <c r="AY36" s="647"/>
      <c r="AZ36" s="648">
        <v>1847493</v>
      </c>
      <c r="BA36" s="649"/>
      <c r="BB36" s="649"/>
      <c r="BC36" s="649"/>
      <c r="BD36" s="649"/>
      <c r="BE36" s="649"/>
      <c r="BF36" s="650"/>
      <c r="BG36" s="651" t="s">
        <v>261</v>
      </c>
      <c r="BH36" s="652"/>
      <c r="BI36" s="652"/>
      <c r="BJ36" s="652"/>
      <c r="BK36" s="652"/>
      <c r="BL36" s="652"/>
      <c r="BM36" s="652"/>
      <c r="BN36" s="652"/>
      <c r="BO36" s="652"/>
      <c r="BP36" s="652"/>
      <c r="BQ36" s="652"/>
      <c r="BR36" s="652"/>
      <c r="BS36" s="652"/>
      <c r="BT36" s="652"/>
      <c r="BU36" s="653"/>
      <c r="BV36" s="648">
        <v>25425</v>
      </c>
      <c r="BW36" s="649"/>
      <c r="BX36" s="649"/>
      <c r="BY36" s="649"/>
      <c r="BZ36" s="649"/>
      <c r="CA36" s="649"/>
      <c r="CB36" s="650"/>
      <c r="CD36" s="593" t="s">
        <v>262</v>
      </c>
      <c r="CE36" s="594"/>
      <c r="CF36" s="594"/>
      <c r="CG36" s="594"/>
      <c r="CH36" s="594"/>
      <c r="CI36" s="594"/>
      <c r="CJ36" s="594"/>
      <c r="CK36" s="594"/>
      <c r="CL36" s="594"/>
      <c r="CM36" s="594"/>
      <c r="CN36" s="594"/>
      <c r="CO36" s="594"/>
      <c r="CP36" s="594"/>
      <c r="CQ36" s="595"/>
      <c r="CR36" s="596">
        <v>3215577</v>
      </c>
      <c r="CS36" s="597"/>
      <c r="CT36" s="597"/>
      <c r="CU36" s="597"/>
      <c r="CV36" s="597"/>
      <c r="CW36" s="597"/>
      <c r="CX36" s="597"/>
      <c r="CY36" s="598"/>
      <c r="CZ36" s="599">
        <v>19.899999999999999</v>
      </c>
      <c r="DA36" s="611"/>
      <c r="DB36" s="611"/>
      <c r="DC36" s="612"/>
      <c r="DD36" s="602">
        <v>2342687</v>
      </c>
      <c r="DE36" s="597"/>
      <c r="DF36" s="597"/>
      <c r="DG36" s="597"/>
      <c r="DH36" s="597"/>
      <c r="DI36" s="597"/>
      <c r="DJ36" s="597"/>
      <c r="DK36" s="598"/>
      <c r="DL36" s="602">
        <v>1030724</v>
      </c>
      <c r="DM36" s="597"/>
      <c r="DN36" s="597"/>
      <c r="DO36" s="597"/>
      <c r="DP36" s="597"/>
      <c r="DQ36" s="597"/>
      <c r="DR36" s="597"/>
      <c r="DS36" s="597"/>
      <c r="DT36" s="597"/>
      <c r="DU36" s="597"/>
      <c r="DV36" s="598"/>
      <c r="DW36" s="599">
        <v>15.3</v>
      </c>
      <c r="DX36" s="611"/>
      <c r="DY36" s="611"/>
      <c r="DZ36" s="611"/>
      <c r="EA36" s="611"/>
      <c r="EB36" s="611"/>
      <c r="EC36" s="623"/>
    </row>
    <row r="37" spans="2:133" ht="11.25" customHeight="1" x14ac:dyDescent="0.2">
      <c r="B37" s="593" t="s">
        <v>263</v>
      </c>
      <c r="C37" s="594"/>
      <c r="D37" s="594"/>
      <c r="E37" s="594"/>
      <c r="F37" s="594"/>
      <c r="G37" s="594"/>
      <c r="H37" s="594"/>
      <c r="I37" s="594"/>
      <c r="J37" s="594"/>
      <c r="K37" s="594"/>
      <c r="L37" s="594"/>
      <c r="M37" s="594"/>
      <c r="N37" s="594"/>
      <c r="O37" s="594"/>
      <c r="P37" s="594"/>
      <c r="Q37" s="595"/>
      <c r="R37" s="596">
        <v>271531</v>
      </c>
      <c r="S37" s="597"/>
      <c r="T37" s="597"/>
      <c r="U37" s="597"/>
      <c r="V37" s="597"/>
      <c r="W37" s="597"/>
      <c r="X37" s="597"/>
      <c r="Y37" s="598"/>
      <c r="Z37" s="634">
        <v>1.6</v>
      </c>
      <c r="AA37" s="634"/>
      <c r="AB37" s="634"/>
      <c r="AC37" s="634"/>
      <c r="AD37" s="635">
        <v>20920</v>
      </c>
      <c r="AE37" s="635"/>
      <c r="AF37" s="635"/>
      <c r="AG37" s="635"/>
      <c r="AH37" s="635"/>
      <c r="AI37" s="635"/>
      <c r="AJ37" s="635"/>
      <c r="AK37" s="635"/>
      <c r="AL37" s="599">
        <v>0.3</v>
      </c>
      <c r="AM37" s="600"/>
      <c r="AN37" s="600"/>
      <c r="AO37" s="636"/>
      <c r="AQ37" s="629" t="s">
        <v>264</v>
      </c>
      <c r="AR37" s="630"/>
      <c r="AS37" s="630"/>
      <c r="AT37" s="630"/>
      <c r="AU37" s="630"/>
      <c r="AV37" s="630"/>
      <c r="AW37" s="630"/>
      <c r="AX37" s="630"/>
      <c r="AY37" s="631"/>
      <c r="AZ37" s="596">
        <v>952090</v>
      </c>
      <c r="BA37" s="597"/>
      <c r="BB37" s="597"/>
      <c r="BC37" s="597"/>
      <c r="BD37" s="609"/>
      <c r="BE37" s="609"/>
      <c r="BF37" s="632"/>
      <c r="BG37" s="593" t="s">
        <v>265</v>
      </c>
      <c r="BH37" s="594"/>
      <c r="BI37" s="594"/>
      <c r="BJ37" s="594"/>
      <c r="BK37" s="594"/>
      <c r="BL37" s="594"/>
      <c r="BM37" s="594"/>
      <c r="BN37" s="594"/>
      <c r="BO37" s="594"/>
      <c r="BP37" s="594"/>
      <c r="BQ37" s="594"/>
      <c r="BR37" s="594"/>
      <c r="BS37" s="594"/>
      <c r="BT37" s="594"/>
      <c r="BU37" s="595"/>
      <c r="BV37" s="596">
        <v>-5476</v>
      </c>
      <c r="BW37" s="597"/>
      <c r="BX37" s="597"/>
      <c r="BY37" s="597"/>
      <c r="BZ37" s="597"/>
      <c r="CA37" s="597"/>
      <c r="CB37" s="633"/>
      <c r="CD37" s="593" t="s">
        <v>266</v>
      </c>
      <c r="CE37" s="594"/>
      <c r="CF37" s="594"/>
      <c r="CG37" s="594"/>
      <c r="CH37" s="594"/>
      <c r="CI37" s="594"/>
      <c r="CJ37" s="594"/>
      <c r="CK37" s="594"/>
      <c r="CL37" s="594"/>
      <c r="CM37" s="594"/>
      <c r="CN37" s="594"/>
      <c r="CO37" s="594"/>
      <c r="CP37" s="594"/>
      <c r="CQ37" s="595"/>
      <c r="CR37" s="596">
        <v>4503</v>
      </c>
      <c r="CS37" s="609"/>
      <c r="CT37" s="609"/>
      <c r="CU37" s="609"/>
      <c r="CV37" s="609"/>
      <c r="CW37" s="609"/>
      <c r="CX37" s="609"/>
      <c r="CY37" s="610"/>
      <c r="CZ37" s="599">
        <v>0</v>
      </c>
      <c r="DA37" s="611"/>
      <c r="DB37" s="611"/>
      <c r="DC37" s="612"/>
      <c r="DD37" s="602">
        <v>4503</v>
      </c>
      <c r="DE37" s="609"/>
      <c r="DF37" s="609"/>
      <c r="DG37" s="609"/>
      <c r="DH37" s="609"/>
      <c r="DI37" s="609"/>
      <c r="DJ37" s="609"/>
      <c r="DK37" s="610"/>
      <c r="DL37" s="602">
        <v>4503</v>
      </c>
      <c r="DM37" s="609"/>
      <c r="DN37" s="609"/>
      <c r="DO37" s="609"/>
      <c r="DP37" s="609"/>
      <c r="DQ37" s="609"/>
      <c r="DR37" s="609"/>
      <c r="DS37" s="609"/>
      <c r="DT37" s="609"/>
      <c r="DU37" s="609"/>
      <c r="DV37" s="610"/>
      <c r="DW37" s="599">
        <v>0.1</v>
      </c>
      <c r="DX37" s="611"/>
      <c r="DY37" s="611"/>
      <c r="DZ37" s="611"/>
      <c r="EA37" s="611"/>
      <c r="EB37" s="611"/>
      <c r="EC37" s="623"/>
    </row>
    <row r="38" spans="2:133" ht="11.25" customHeight="1" x14ac:dyDescent="0.2">
      <c r="B38" s="593" t="s">
        <v>267</v>
      </c>
      <c r="C38" s="594"/>
      <c r="D38" s="594"/>
      <c r="E38" s="594"/>
      <c r="F38" s="594"/>
      <c r="G38" s="594"/>
      <c r="H38" s="594"/>
      <c r="I38" s="594"/>
      <c r="J38" s="594"/>
      <c r="K38" s="594"/>
      <c r="L38" s="594"/>
      <c r="M38" s="594"/>
      <c r="N38" s="594"/>
      <c r="O38" s="594"/>
      <c r="P38" s="594"/>
      <c r="Q38" s="595"/>
      <c r="R38" s="596">
        <v>2480818</v>
      </c>
      <c r="S38" s="597"/>
      <c r="T38" s="597"/>
      <c r="U38" s="597"/>
      <c r="V38" s="597"/>
      <c r="W38" s="597"/>
      <c r="X38" s="597"/>
      <c r="Y38" s="598"/>
      <c r="Z38" s="634">
        <v>14.5</v>
      </c>
      <c r="AA38" s="634"/>
      <c r="AB38" s="634"/>
      <c r="AC38" s="634"/>
      <c r="AD38" s="635" t="s">
        <v>64</v>
      </c>
      <c r="AE38" s="635"/>
      <c r="AF38" s="635"/>
      <c r="AG38" s="635"/>
      <c r="AH38" s="635"/>
      <c r="AI38" s="635"/>
      <c r="AJ38" s="635"/>
      <c r="AK38" s="635"/>
      <c r="AL38" s="599" t="s">
        <v>64</v>
      </c>
      <c r="AM38" s="600"/>
      <c r="AN38" s="600"/>
      <c r="AO38" s="636"/>
      <c r="AQ38" s="629" t="s">
        <v>268</v>
      </c>
      <c r="AR38" s="630"/>
      <c r="AS38" s="630"/>
      <c r="AT38" s="630"/>
      <c r="AU38" s="630"/>
      <c r="AV38" s="630"/>
      <c r="AW38" s="630"/>
      <c r="AX38" s="630"/>
      <c r="AY38" s="631"/>
      <c r="AZ38" s="596">
        <v>19566</v>
      </c>
      <c r="BA38" s="597"/>
      <c r="BB38" s="597"/>
      <c r="BC38" s="597"/>
      <c r="BD38" s="609"/>
      <c r="BE38" s="609"/>
      <c r="BF38" s="632"/>
      <c r="BG38" s="593" t="s">
        <v>269</v>
      </c>
      <c r="BH38" s="594"/>
      <c r="BI38" s="594"/>
      <c r="BJ38" s="594"/>
      <c r="BK38" s="594"/>
      <c r="BL38" s="594"/>
      <c r="BM38" s="594"/>
      <c r="BN38" s="594"/>
      <c r="BO38" s="594"/>
      <c r="BP38" s="594"/>
      <c r="BQ38" s="594"/>
      <c r="BR38" s="594"/>
      <c r="BS38" s="594"/>
      <c r="BT38" s="594"/>
      <c r="BU38" s="595"/>
      <c r="BV38" s="596">
        <v>1934</v>
      </c>
      <c r="BW38" s="597"/>
      <c r="BX38" s="597"/>
      <c r="BY38" s="597"/>
      <c r="BZ38" s="597"/>
      <c r="CA38" s="597"/>
      <c r="CB38" s="633"/>
      <c r="CD38" s="593" t="s">
        <v>270</v>
      </c>
      <c r="CE38" s="594"/>
      <c r="CF38" s="594"/>
      <c r="CG38" s="594"/>
      <c r="CH38" s="594"/>
      <c r="CI38" s="594"/>
      <c r="CJ38" s="594"/>
      <c r="CK38" s="594"/>
      <c r="CL38" s="594"/>
      <c r="CM38" s="594"/>
      <c r="CN38" s="594"/>
      <c r="CO38" s="594"/>
      <c r="CP38" s="594"/>
      <c r="CQ38" s="595"/>
      <c r="CR38" s="596">
        <v>891041</v>
      </c>
      <c r="CS38" s="597"/>
      <c r="CT38" s="597"/>
      <c r="CU38" s="597"/>
      <c r="CV38" s="597"/>
      <c r="CW38" s="597"/>
      <c r="CX38" s="597"/>
      <c r="CY38" s="598"/>
      <c r="CZ38" s="599">
        <v>5.5</v>
      </c>
      <c r="DA38" s="611"/>
      <c r="DB38" s="611"/>
      <c r="DC38" s="612"/>
      <c r="DD38" s="602">
        <v>744197</v>
      </c>
      <c r="DE38" s="597"/>
      <c r="DF38" s="597"/>
      <c r="DG38" s="597"/>
      <c r="DH38" s="597"/>
      <c r="DI38" s="597"/>
      <c r="DJ38" s="597"/>
      <c r="DK38" s="598"/>
      <c r="DL38" s="602">
        <v>692178</v>
      </c>
      <c r="DM38" s="597"/>
      <c r="DN38" s="597"/>
      <c r="DO38" s="597"/>
      <c r="DP38" s="597"/>
      <c r="DQ38" s="597"/>
      <c r="DR38" s="597"/>
      <c r="DS38" s="597"/>
      <c r="DT38" s="597"/>
      <c r="DU38" s="597"/>
      <c r="DV38" s="598"/>
      <c r="DW38" s="599">
        <v>10.3</v>
      </c>
      <c r="DX38" s="611"/>
      <c r="DY38" s="611"/>
      <c r="DZ38" s="611"/>
      <c r="EA38" s="611"/>
      <c r="EB38" s="611"/>
      <c r="EC38" s="623"/>
    </row>
    <row r="39" spans="2:133" ht="11.25" customHeight="1" x14ac:dyDescent="0.2">
      <c r="B39" s="593" t="s">
        <v>271</v>
      </c>
      <c r="C39" s="594"/>
      <c r="D39" s="594"/>
      <c r="E39" s="594"/>
      <c r="F39" s="594"/>
      <c r="G39" s="594"/>
      <c r="H39" s="594"/>
      <c r="I39" s="594"/>
      <c r="J39" s="594"/>
      <c r="K39" s="594"/>
      <c r="L39" s="594"/>
      <c r="M39" s="594"/>
      <c r="N39" s="594"/>
      <c r="O39" s="594"/>
      <c r="P39" s="594"/>
      <c r="Q39" s="595"/>
      <c r="R39" s="596" t="s">
        <v>64</v>
      </c>
      <c r="S39" s="597"/>
      <c r="T39" s="597"/>
      <c r="U39" s="597"/>
      <c r="V39" s="597"/>
      <c r="W39" s="597"/>
      <c r="X39" s="597"/>
      <c r="Y39" s="598"/>
      <c r="Z39" s="634" t="s">
        <v>64</v>
      </c>
      <c r="AA39" s="634"/>
      <c r="AB39" s="634"/>
      <c r="AC39" s="634"/>
      <c r="AD39" s="635" t="s">
        <v>64</v>
      </c>
      <c r="AE39" s="635"/>
      <c r="AF39" s="635"/>
      <c r="AG39" s="635"/>
      <c r="AH39" s="635"/>
      <c r="AI39" s="635"/>
      <c r="AJ39" s="635"/>
      <c r="AK39" s="635"/>
      <c r="AL39" s="599" t="s">
        <v>64</v>
      </c>
      <c r="AM39" s="600"/>
      <c r="AN39" s="600"/>
      <c r="AO39" s="636"/>
      <c r="AQ39" s="629" t="s">
        <v>272</v>
      </c>
      <c r="AR39" s="630"/>
      <c r="AS39" s="630"/>
      <c r="AT39" s="630"/>
      <c r="AU39" s="630"/>
      <c r="AV39" s="630"/>
      <c r="AW39" s="630"/>
      <c r="AX39" s="630"/>
      <c r="AY39" s="631"/>
      <c r="AZ39" s="596">
        <v>4362</v>
      </c>
      <c r="BA39" s="597"/>
      <c r="BB39" s="597"/>
      <c r="BC39" s="597"/>
      <c r="BD39" s="609"/>
      <c r="BE39" s="609"/>
      <c r="BF39" s="632"/>
      <c r="BG39" s="593" t="s">
        <v>273</v>
      </c>
      <c r="BH39" s="594"/>
      <c r="BI39" s="594"/>
      <c r="BJ39" s="594"/>
      <c r="BK39" s="594"/>
      <c r="BL39" s="594"/>
      <c r="BM39" s="594"/>
      <c r="BN39" s="594"/>
      <c r="BO39" s="594"/>
      <c r="BP39" s="594"/>
      <c r="BQ39" s="594"/>
      <c r="BR39" s="594"/>
      <c r="BS39" s="594"/>
      <c r="BT39" s="594"/>
      <c r="BU39" s="595"/>
      <c r="BV39" s="596">
        <v>2796</v>
      </c>
      <c r="BW39" s="597"/>
      <c r="BX39" s="597"/>
      <c r="BY39" s="597"/>
      <c r="BZ39" s="597"/>
      <c r="CA39" s="597"/>
      <c r="CB39" s="633"/>
      <c r="CD39" s="593" t="s">
        <v>274</v>
      </c>
      <c r="CE39" s="594"/>
      <c r="CF39" s="594"/>
      <c r="CG39" s="594"/>
      <c r="CH39" s="594"/>
      <c r="CI39" s="594"/>
      <c r="CJ39" s="594"/>
      <c r="CK39" s="594"/>
      <c r="CL39" s="594"/>
      <c r="CM39" s="594"/>
      <c r="CN39" s="594"/>
      <c r="CO39" s="594"/>
      <c r="CP39" s="594"/>
      <c r="CQ39" s="595"/>
      <c r="CR39" s="596">
        <v>306773</v>
      </c>
      <c r="CS39" s="609"/>
      <c r="CT39" s="609"/>
      <c r="CU39" s="609"/>
      <c r="CV39" s="609"/>
      <c r="CW39" s="609"/>
      <c r="CX39" s="609"/>
      <c r="CY39" s="610"/>
      <c r="CZ39" s="599">
        <v>1.9</v>
      </c>
      <c r="DA39" s="611"/>
      <c r="DB39" s="611"/>
      <c r="DC39" s="612"/>
      <c r="DD39" s="602">
        <v>54755</v>
      </c>
      <c r="DE39" s="609"/>
      <c r="DF39" s="609"/>
      <c r="DG39" s="609"/>
      <c r="DH39" s="609"/>
      <c r="DI39" s="609"/>
      <c r="DJ39" s="609"/>
      <c r="DK39" s="610"/>
      <c r="DL39" s="602" t="s">
        <v>64</v>
      </c>
      <c r="DM39" s="609"/>
      <c r="DN39" s="609"/>
      <c r="DO39" s="609"/>
      <c r="DP39" s="609"/>
      <c r="DQ39" s="609"/>
      <c r="DR39" s="609"/>
      <c r="DS39" s="609"/>
      <c r="DT39" s="609"/>
      <c r="DU39" s="609"/>
      <c r="DV39" s="610"/>
      <c r="DW39" s="599" t="s">
        <v>64</v>
      </c>
      <c r="DX39" s="611"/>
      <c r="DY39" s="611"/>
      <c r="DZ39" s="611"/>
      <c r="EA39" s="611"/>
      <c r="EB39" s="611"/>
      <c r="EC39" s="623"/>
    </row>
    <row r="40" spans="2:133" ht="11.25" customHeight="1" x14ac:dyDescent="0.2">
      <c r="B40" s="593" t="s">
        <v>275</v>
      </c>
      <c r="C40" s="594"/>
      <c r="D40" s="594"/>
      <c r="E40" s="594"/>
      <c r="F40" s="594"/>
      <c r="G40" s="594"/>
      <c r="H40" s="594"/>
      <c r="I40" s="594"/>
      <c r="J40" s="594"/>
      <c r="K40" s="594"/>
      <c r="L40" s="594"/>
      <c r="M40" s="594"/>
      <c r="N40" s="594"/>
      <c r="O40" s="594"/>
      <c r="P40" s="594"/>
      <c r="Q40" s="595"/>
      <c r="R40" s="596">
        <v>14618</v>
      </c>
      <c r="S40" s="597"/>
      <c r="T40" s="597"/>
      <c r="U40" s="597"/>
      <c r="V40" s="597"/>
      <c r="W40" s="597"/>
      <c r="X40" s="597"/>
      <c r="Y40" s="598"/>
      <c r="Z40" s="634">
        <v>0.1</v>
      </c>
      <c r="AA40" s="634"/>
      <c r="AB40" s="634"/>
      <c r="AC40" s="634"/>
      <c r="AD40" s="635" t="s">
        <v>64</v>
      </c>
      <c r="AE40" s="635"/>
      <c r="AF40" s="635"/>
      <c r="AG40" s="635"/>
      <c r="AH40" s="635"/>
      <c r="AI40" s="635"/>
      <c r="AJ40" s="635"/>
      <c r="AK40" s="635"/>
      <c r="AL40" s="599" t="s">
        <v>64</v>
      </c>
      <c r="AM40" s="600"/>
      <c r="AN40" s="600"/>
      <c r="AO40" s="636"/>
      <c r="AQ40" s="629" t="s">
        <v>276</v>
      </c>
      <c r="AR40" s="630"/>
      <c r="AS40" s="630"/>
      <c r="AT40" s="630"/>
      <c r="AU40" s="630"/>
      <c r="AV40" s="630"/>
      <c r="AW40" s="630"/>
      <c r="AX40" s="630"/>
      <c r="AY40" s="631"/>
      <c r="AZ40" s="596" t="s">
        <v>64</v>
      </c>
      <c r="BA40" s="597"/>
      <c r="BB40" s="597"/>
      <c r="BC40" s="597"/>
      <c r="BD40" s="609"/>
      <c r="BE40" s="609"/>
      <c r="BF40" s="632"/>
      <c r="BG40" s="637" t="s">
        <v>277</v>
      </c>
      <c r="BH40" s="638"/>
      <c r="BI40" s="638"/>
      <c r="BJ40" s="638"/>
      <c r="BK40" s="638"/>
      <c r="BL40" s="79"/>
      <c r="BM40" s="594" t="s">
        <v>278</v>
      </c>
      <c r="BN40" s="594"/>
      <c r="BO40" s="594"/>
      <c r="BP40" s="594"/>
      <c r="BQ40" s="594"/>
      <c r="BR40" s="594"/>
      <c r="BS40" s="594"/>
      <c r="BT40" s="594"/>
      <c r="BU40" s="595"/>
      <c r="BV40" s="596">
        <v>83</v>
      </c>
      <c r="BW40" s="597"/>
      <c r="BX40" s="597"/>
      <c r="BY40" s="597"/>
      <c r="BZ40" s="597"/>
      <c r="CA40" s="597"/>
      <c r="CB40" s="633"/>
      <c r="CD40" s="593" t="s">
        <v>279</v>
      </c>
      <c r="CE40" s="594"/>
      <c r="CF40" s="594"/>
      <c r="CG40" s="594"/>
      <c r="CH40" s="594"/>
      <c r="CI40" s="594"/>
      <c r="CJ40" s="594"/>
      <c r="CK40" s="594"/>
      <c r="CL40" s="594"/>
      <c r="CM40" s="594"/>
      <c r="CN40" s="594"/>
      <c r="CO40" s="594"/>
      <c r="CP40" s="594"/>
      <c r="CQ40" s="595"/>
      <c r="CR40" s="596">
        <v>700</v>
      </c>
      <c r="CS40" s="597"/>
      <c r="CT40" s="597"/>
      <c r="CU40" s="597"/>
      <c r="CV40" s="597"/>
      <c r="CW40" s="597"/>
      <c r="CX40" s="597"/>
      <c r="CY40" s="598"/>
      <c r="CZ40" s="599">
        <v>0</v>
      </c>
      <c r="DA40" s="611"/>
      <c r="DB40" s="611"/>
      <c r="DC40" s="612"/>
      <c r="DD40" s="602">
        <v>700</v>
      </c>
      <c r="DE40" s="597"/>
      <c r="DF40" s="597"/>
      <c r="DG40" s="597"/>
      <c r="DH40" s="597"/>
      <c r="DI40" s="597"/>
      <c r="DJ40" s="597"/>
      <c r="DK40" s="598"/>
      <c r="DL40" s="602" t="s">
        <v>64</v>
      </c>
      <c r="DM40" s="597"/>
      <c r="DN40" s="597"/>
      <c r="DO40" s="597"/>
      <c r="DP40" s="597"/>
      <c r="DQ40" s="597"/>
      <c r="DR40" s="597"/>
      <c r="DS40" s="597"/>
      <c r="DT40" s="597"/>
      <c r="DU40" s="597"/>
      <c r="DV40" s="598"/>
      <c r="DW40" s="599" t="s">
        <v>64</v>
      </c>
      <c r="DX40" s="611"/>
      <c r="DY40" s="611"/>
      <c r="DZ40" s="611"/>
      <c r="EA40" s="611"/>
      <c r="EB40" s="611"/>
      <c r="EC40" s="623"/>
    </row>
    <row r="41" spans="2:133" ht="11.25" customHeight="1" x14ac:dyDescent="0.2">
      <c r="B41" s="577" t="s">
        <v>280</v>
      </c>
      <c r="C41" s="578"/>
      <c r="D41" s="578"/>
      <c r="E41" s="578"/>
      <c r="F41" s="578"/>
      <c r="G41" s="578"/>
      <c r="H41" s="578"/>
      <c r="I41" s="578"/>
      <c r="J41" s="578"/>
      <c r="K41" s="578"/>
      <c r="L41" s="578"/>
      <c r="M41" s="578"/>
      <c r="N41" s="578"/>
      <c r="O41" s="578"/>
      <c r="P41" s="578"/>
      <c r="Q41" s="579"/>
      <c r="R41" s="580">
        <v>17074831</v>
      </c>
      <c r="S41" s="621"/>
      <c r="T41" s="621"/>
      <c r="U41" s="621"/>
      <c r="V41" s="621"/>
      <c r="W41" s="621"/>
      <c r="X41" s="621"/>
      <c r="Y41" s="624"/>
      <c r="Z41" s="625">
        <v>100</v>
      </c>
      <c r="AA41" s="625"/>
      <c r="AB41" s="625"/>
      <c r="AC41" s="625"/>
      <c r="AD41" s="626">
        <v>6735237</v>
      </c>
      <c r="AE41" s="626"/>
      <c r="AF41" s="626"/>
      <c r="AG41" s="626"/>
      <c r="AH41" s="626"/>
      <c r="AI41" s="626"/>
      <c r="AJ41" s="626"/>
      <c r="AK41" s="626"/>
      <c r="AL41" s="583">
        <v>100</v>
      </c>
      <c r="AM41" s="627"/>
      <c r="AN41" s="627"/>
      <c r="AO41" s="628"/>
      <c r="AQ41" s="629" t="s">
        <v>281</v>
      </c>
      <c r="AR41" s="630"/>
      <c r="AS41" s="630"/>
      <c r="AT41" s="630"/>
      <c r="AU41" s="630"/>
      <c r="AV41" s="630"/>
      <c r="AW41" s="630"/>
      <c r="AX41" s="630"/>
      <c r="AY41" s="631"/>
      <c r="AZ41" s="596">
        <v>120732</v>
      </c>
      <c r="BA41" s="597"/>
      <c r="BB41" s="597"/>
      <c r="BC41" s="597"/>
      <c r="BD41" s="609"/>
      <c r="BE41" s="609"/>
      <c r="BF41" s="632"/>
      <c r="BG41" s="637"/>
      <c r="BH41" s="638"/>
      <c r="BI41" s="638"/>
      <c r="BJ41" s="638"/>
      <c r="BK41" s="638"/>
      <c r="BL41" s="79"/>
      <c r="BM41" s="594" t="s">
        <v>282</v>
      </c>
      <c r="BN41" s="594"/>
      <c r="BO41" s="594"/>
      <c r="BP41" s="594"/>
      <c r="BQ41" s="594"/>
      <c r="BR41" s="594"/>
      <c r="BS41" s="594"/>
      <c r="BT41" s="594"/>
      <c r="BU41" s="595"/>
      <c r="BV41" s="596">
        <v>4</v>
      </c>
      <c r="BW41" s="597"/>
      <c r="BX41" s="597"/>
      <c r="BY41" s="597"/>
      <c r="BZ41" s="597"/>
      <c r="CA41" s="597"/>
      <c r="CB41" s="633"/>
      <c r="CD41" s="593" t="s">
        <v>283</v>
      </c>
      <c r="CE41" s="594"/>
      <c r="CF41" s="594"/>
      <c r="CG41" s="594"/>
      <c r="CH41" s="594"/>
      <c r="CI41" s="594"/>
      <c r="CJ41" s="594"/>
      <c r="CK41" s="594"/>
      <c r="CL41" s="594"/>
      <c r="CM41" s="594"/>
      <c r="CN41" s="594"/>
      <c r="CO41" s="594"/>
      <c r="CP41" s="594"/>
      <c r="CQ41" s="595"/>
      <c r="CR41" s="596" t="s">
        <v>64</v>
      </c>
      <c r="CS41" s="609"/>
      <c r="CT41" s="609"/>
      <c r="CU41" s="609"/>
      <c r="CV41" s="609"/>
      <c r="CW41" s="609"/>
      <c r="CX41" s="609"/>
      <c r="CY41" s="610"/>
      <c r="CZ41" s="599" t="s">
        <v>64</v>
      </c>
      <c r="DA41" s="611"/>
      <c r="DB41" s="611"/>
      <c r="DC41" s="612"/>
      <c r="DD41" s="602" t="s">
        <v>64</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41" t="s">
        <v>284</v>
      </c>
      <c r="AR42" s="642"/>
      <c r="AS42" s="642"/>
      <c r="AT42" s="642"/>
      <c r="AU42" s="642"/>
      <c r="AV42" s="642"/>
      <c r="AW42" s="642"/>
      <c r="AX42" s="642"/>
      <c r="AY42" s="643"/>
      <c r="AZ42" s="580">
        <v>750743</v>
      </c>
      <c r="BA42" s="621"/>
      <c r="BB42" s="621"/>
      <c r="BC42" s="621"/>
      <c r="BD42" s="581"/>
      <c r="BE42" s="581"/>
      <c r="BF42" s="644"/>
      <c r="BG42" s="639"/>
      <c r="BH42" s="640"/>
      <c r="BI42" s="640"/>
      <c r="BJ42" s="640"/>
      <c r="BK42" s="640"/>
      <c r="BL42" s="80"/>
      <c r="BM42" s="578" t="s">
        <v>285</v>
      </c>
      <c r="BN42" s="578"/>
      <c r="BO42" s="578"/>
      <c r="BP42" s="578"/>
      <c r="BQ42" s="578"/>
      <c r="BR42" s="578"/>
      <c r="BS42" s="578"/>
      <c r="BT42" s="578"/>
      <c r="BU42" s="579"/>
      <c r="BV42" s="580">
        <v>492</v>
      </c>
      <c r="BW42" s="621"/>
      <c r="BX42" s="621"/>
      <c r="BY42" s="621"/>
      <c r="BZ42" s="621"/>
      <c r="CA42" s="621"/>
      <c r="CB42" s="622"/>
      <c r="CD42" s="593" t="s">
        <v>286</v>
      </c>
      <c r="CE42" s="594"/>
      <c r="CF42" s="594"/>
      <c r="CG42" s="594"/>
      <c r="CH42" s="594"/>
      <c r="CI42" s="594"/>
      <c r="CJ42" s="594"/>
      <c r="CK42" s="594"/>
      <c r="CL42" s="594"/>
      <c r="CM42" s="594"/>
      <c r="CN42" s="594"/>
      <c r="CO42" s="594"/>
      <c r="CP42" s="594"/>
      <c r="CQ42" s="595"/>
      <c r="CR42" s="596">
        <v>1643877</v>
      </c>
      <c r="CS42" s="609"/>
      <c r="CT42" s="609"/>
      <c r="CU42" s="609"/>
      <c r="CV42" s="609"/>
      <c r="CW42" s="609"/>
      <c r="CX42" s="609"/>
      <c r="CY42" s="610"/>
      <c r="CZ42" s="599">
        <v>10.199999999999999</v>
      </c>
      <c r="DA42" s="611"/>
      <c r="DB42" s="611"/>
      <c r="DC42" s="612"/>
      <c r="DD42" s="602">
        <v>333357</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287</v>
      </c>
      <c r="CD43" s="593" t="s">
        <v>288</v>
      </c>
      <c r="CE43" s="594"/>
      <c r="CF43" s="594"/>
      <c r="CG43" s="594"/>
      <c r="CH43" s="594"/>
      <c r="CI43" s="594"/>
      <c r="CJ43" s="594"/>
      <c r="CK43" s="594"/>
      <c r="CL43" s="594"/>
      <c r="CM43" s="594"/>
      <c r="CN43" s="594"/>
      <c r="CO43" s="594"/>
      <c r="CP43" s="594"/>
      <c r="CQ43" s="595"/>
      <c r="CR43" s="596">
        <v>22908</v>
      </c>
      <c r="CS43" s="609"/>
      <c r="CT43" s="609"/>
      <c r="CU43" s="609"/>
      <c r="CV43" s="609"/>
      <c r="CW43" s="609"/>
      <c r="CX43" s="609"/>
      <c r="CY43" s="610"/>
      <c r="CZ43" s="599">
        <v>0.1</v>
      </c>
      <c r="DA43" s="611"/>
      <c r="DB43" s="611"/>
      <c r="DC43" s="612"/>
      <c r="DD43" s="602">
        <v>22908</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289</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236</v>
      </c>
      <c r="CE44" s="616"/>
      <c r="CF44" s="593" t="s">
        <v>290</v>
      </c>
      <c r="CG44" s="594"/>
      <c r="CH44" s="594"/>
      <c r="CI44" s="594"/>
      <c r="CJ44" s="594"/>
      <c r="CK44" s="594"/>
      <c r="CL44" s="594"/>
      <c r="CM44" s="594"/>
      <c r="CN44" s="594"/>
      <c r="CO44" s="594"/>
      <c r="CP44" s="594"/>
      <c r="CQ44" s="595"/>
      <c r="CR44" s="596">
        <v>927042</v>
      </c>
      <c r="CS44" s="597"/>
      <c r="CT44" s="597"/>
      <c r="CU44" s="597"/>
      <c r="CV44" s="597"/>
      <c r="CW44" s="597"/>
      <c r="CX44" s="597"/>
      <c r="CY44" s="598"/>
      <c r="CZ44" s="599">
        <v>5.7</v>
      </c>
      <c r="DA44" s="600"/>
      <c r="DB44" s="600"/>
      <c r="DC44" s="601"/>
      <c r="DD44" s="602">
        <v>231142</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291</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292</v>
      </c>
      <c r="CG45" s="594"/>
      <c r="CH45" s="594"/>
      <c r="CI45" s="594"/>
      <c r="CJ45" s="594"/>
      <c r="CK45" s="594"/>
      <c r="CL45" s="594"/>
      <c r="CM45" s="594"/>
      <c r="CN45" s="594"/>
      <c r="CO45" s="594"/>
      <c r="CP45" s="594"/>
      <c r="CQ45" s="595"/>
      <c r="CR45" s="596">
        <v>544994</v>
      </c>
      <c r="CS45" s="609"/>
      <c r="CT45" s="609"/>
      <c r="CU45" s="609"/>
      <c r="CV45" s="609"/>
      <c r="CW45" s="609"/>
      <c r="CX45" s="609"/>
      <c r="CY45" s="610"/>
      <c r="CZ45" s="599">
        <v>3.4</v>
      </c>
      <c r="DA45" s="611"/>
      <c r="DB45" s="611"/>
      <c r="DC45" s="612"/>
      <c r="DD45" s="602">
        <v>83780</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293</v>
      </c>
      <c r="CG46" s="594"/>
      <c r="CH46" s="594"/>
      <c r="CI46" s="594"/>
      <c r="CJ46" s="594"/>
      <c r="CK46" s="594"/>
      <c r="CL46" s="594"/>
      <c r="CM46" s="594"/>
      <c r="CN46" s="594"/>
      <c r="CO46" s="594"/>
      <c r="CP46" s="594"/>
      <c r="CQ46" s="595"/>
      <c r="CR46" s="596">
        <v>321683</v>
      </c>
      <c r="CS46" s="597"/>
      <c r="CT46" s="597"/>
      <c r="CU46" s="597"/>
      <c r="CV46" s="597"/>
      <c r="CW46" s="597"/>
      <c r="CX46" s="597"/>
      <c r="CY46" s="598"/>
      <c r="CZ46" s="599">
        <v>2</v>
      </c>
      <c r="DA46" s="600"/>
      <c r="DB46" s="600"/>
      <c r="DC46" s="601"/>
      <c r="DD46" s="602">
        <v>126768</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294</v>
      </c>
      <c r="CG47" s="594"/>
      <c r="CH47" s="594"/>
      <c r="CI47" s="594"/>
      <c r="CJ47" s="594"/>
      <c r="CK47" s="594"/>
      <c r="CL47" s="594"/>
      <c r="CM47" s="594"/>
      <c r="CN47" s="594"/>
      <c r="CO47" s="594"/>
      <c r="CP47" s="594"/>
      <c r="CQ47" s="595"/>
      <c r="CR47" s="596">
        <v>716835</v>
      </c>
      <c r="CS47" s="609"/>
      <c r="CT47" s="609"/>
      <c r="CU47" s="609"/>
      <c r="CV47" s="609"/>
      <c r="CW47" s="609"/>
      <c r="CX47" s="609"/>
      <c r="CY47" s="610"/>
      <c r="CZ47" s="599">
        <v>4.4000000000000004</v>
      </c>
      <c r="DA47" s="611"/>
      <c r="DB47" s="611"/>
      <c r="DC47" s="612"/>
      <c r="DD47" s="602">
        <v>102215</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0.8" x14ac:dyDescent="0.2">
      <c r="B48" s="84"/>
      <c r="CD48" s="619"/>
      <c r="CE48" s="620"/>
      <c r="CF48" s="593" t="s">
        <v>295</v>
      </c>
      <c r="CG48" s="594"/>
      <c r="CH48" s="594"/>
      <c r="CI48" s="594"/>
      <c r="CJ48" s="594"/>
      <c r="CK48" s="594"/>
      <c r="CL48" s="594"/>
      <c r="CM48" s="594"/>
      <c r="CN48" s="594"/>
      <c r="CO48" s="594"/>
      <c r="CP48" s="594"/>
      <c r="CQ48" s="595"/>
      <c r="CR48" s="596" t="s">
        <v>64</v>
      </c>
      <c r="CS48" s="597"/>
      <c r="CT48" s="597"/>
      <c r="CU48" s="597"/>
      <c r="CV48" s="597"/>
      <c r="CW48" s="597"/>
      <c r="CX48" s="597"/>
      <c r="CY48" s="598"/>
      <c r="CZ48" s="599" t="s">
        <v>64</v>
      </c>
      <c r="DA48" s="600"/>
      <c r="DB48" s="600"/>
      <c r="DC48" s="601"/>
      <c r="DD48" s="602" t="s">
        <v>64</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296</v>
      </c>
      <c r="CE49" s="578"/>
      <c r="CF49" s="578"/>
      <c r="CG49" s="578"/>
      <c r="CH49" s="578"/>
      <c r="CI49" s="578"/>
      <c r="CJ49" s="578"/>
      <c r="CK49" s="578"/>
      <c r="CL49" s="578"/>
      <c r="CM49" s="578"/>
      <c r="CN49" s="578"/>
      <c r="CO49" s="578"/>
      <c r="CP49" s="578"/>
      <c r="CQ49" s="579"/>
      <c r="CR49" s="580">
        <v>16130740</v>
      </c>
      <c r="CS49" s="581"/>
      <c r="CT49" s="581"/>
      <c r="CU49" s="581"/>
      <c r="CV49" s="581"/>
      <c r="CW49" s="581"/>
      <c r="CX49" s="581"/>
      <c r="CY49" s="582"/>
      <c r="CZ49" s="583">
        <v>100</v>
      </c>
      <c r="DA49" s="584"/>
      <c r="DB49" s="584"/>
      <c r="DC49" s="585"/>
      <c r="DD49" s="586">
        <v>9284964</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85Y1o0weJqnrnU2UjDHqZCtI4sdiMv8V3uh09OgCcoAOZXZxHrzd/KOnv0XdgFFDTfqyO6e66uALSId6y95jOQ==" saltValue="I5ikvdn2rLlu+Unu+86fQ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6C993-2630-4D2E-976B-36F278E5663E}">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65" t="s">
        <v>297</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298</v>
      </c>
      <c r="DK2" s="1067"/>
      <c r="DL2" s="1067"/>
      <c r="DM2" s="1067"/>
      <c r="DN2" s="1067"/>
      <c r="DO2" s="1068"/>
      <c r="DP2" s="87"/>
      <c r="DQ2" s="1066" t="s">
        <v>299</v>
      </c>
      <c r="DR2" s="1067"/>
      <c r="DS2" s="1067"/>
      <c r="DT2" s="1067"/>
      <c r="DU2" s="1067"/>
      <c r="DV2" s="1067"/>
      <c r="DW2" s="1067"/>
      <c r="DX2" s="1067"/>
      <c r="DY2" s="1067"/>
      <c r="DZ2" s="1068"/>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300</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301</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302</v>
      </c>
      <c r="B5" s="971"/>
      <c r="C5" s="971"/>
      <c r="D5" s="971"/>
      <c r="E5" s="971"/>
      <c r="F5" s="971"/>
      <c r="G5" s="971"/>
      <c r="H5" s="971"/>
      <c r="I5" s="971"/>
      <c r="J5" s="971"/>
      <c r="K5" s="971"/>
      <c r="L5" s="971"/>
      <c r="M5" s="971"/>
      <c r="N5" s="971"/>
      <c r="O5" s="971"/>
      <c r="P5" s="972"/>
      <c r="Q5" s="976" t="s">
        <v>303</v>
      </c>
      <c r="R5" s="977"/>
      <c r="S5" s="977"/>
      <c r="T5" s="977"/>
      <c r="U5" s="978"/>
      <c r="V5" s="976" t="s">
        <v>304</v>
      </c>
      <c r="W5" s="977"/>
      <c r="X5" s="977"/>
      <c r="Y5" s="977"/>
      <c r="Z5" s="978"/>
      <c r="AA5" s="976" t="s">
        <v>305</v>
      </c>
      <c r="AB5" s="977"/>
      <c r="AC5" s="977"/>
      <c r="AD5" s="977"/>
      <c r="AE5" s="977"/>
      <c r="AF5" s="1069" t="s">
        <v>306</v>
      </c>
      <c r="AG5" s="977"/>
      <c r="AH5" s="977"/>
      <c r="AI5" s="977"/>
      <c r="AJ5" s="990"/>
      <c r="AK5" s="977" t="s">
        <v>307</v>
      </c>
      <c r="AL5" s="977"/>
      <c r="AM5" s="977"/>
      <c r="AN5" s="977"/>
      <c r="AO5" s="978"/>
      <c r="AP5" s="976" t="s">
        <v>308</v>
      </c>
      <c r="AQ5" s="977"/>
      <c r="AR5" s="977"/>
      <c r="AS5" s="977"/>
      <c r="AT5" s="978"/>
      <c r="AU5" s="976" t="s">
        <v>309</v>
      </c>
      <c r="AV5" s="977"/>
      <c r="AW5" s="977"/>
      <c r="AX5" s="977"/>
      <c r="AY5" s="990"/>
      <c r="AZ5" s="91"/>
      <c r="BA5" s="91"/>
      <c r="BB5" s="91"/>
      <c r="BC5" s="91"/>
      <c r="BD5" s="91"/>
      <c r="BE5" s="92"/>
      <c r="BF5" s="92"/>
      <c r="BG5" s="92"/>
      <c r="BH5" s="92"/>
      <c r="BI5" s="92"/>
      <c r="BJ5" s="92"/>
      <c r="BK5" s="92"/>
      <c r="BL5" s="92"/>
      <c r="BM5" s="92"/>
      <c r="BN5" s="92"/>
      <c r="BO5" s="92"/>
      <c r="BP5" s="92"/>
      <c r="BQ5" s="970" t="s">
        <v>310</v>
      </c>
      <c r="BR5" s="971"/>
      <c r="BS5" s="971"/>
      <c r="BT5" s="971"/>
      <c r="BU5" s="971"/>
      <c r="BV5" s="971"/>
      <c r="BW5" s="971"/>
      <c r="BX5" s="971"/>
      <c r="BY5" s="971"/>
      <c r="BZ5" s="971"/>
      <c r="CA5" s="971"/>
      <c r="CB5" s="971"/>
      <c r="CC5" s="971"/>
      <c r="CD5" s="971"/>
      <c r="CE5" s="971"/>
      <c r="CF5" s="971"/>
      <c r="CG5" s="972"/>
      <c r="CH5" s="976" t="s">
        <v>311</v>
      </c>
      <c r="CI5" s="977"/>
      <c r="CJ5" s="977"/>
      <c r="CK5" s="977"/>
      <c r="CL5" s="978"/>
      <c r="CM5" s="976" t="s">
        <v>312</v>
      </c>
      <c r="CN5" s="977"/>
      <c r="CO5" s="977"/>
      <c r="CP5" s="977"/>
      <c r="CQ5" s="978"/>
      <c r="CR5" s="976" t="s">
        <v>313</v>
      </c>
      <c r="CS5" s="977"/>
      <c r="CT5" s="977"/>
      <c r="CU5" s="977"/>
      <c r="CV5" s="978"/>
      <c r="CW5" s="976" t="s">
        <v>314</v>
      </c>
      <c r="CX5" s="977"/>
      <c r="CY5" s="977"/>
      <c r="CZ5" s="977"/>
      <c r="DA5" s="978"/>
      <c r="DB5" s="976" t="s">
        <v>315</v>
      </c>
      <c r="DC5" s="977"/>
      <c r="DD5" s="977"/>
      <c r="DE5" s="977"/>
      <c r="DF5" s="978"/>
      <c r="DG5" s="1059" t="s">
        <v>316</v>
      </c>
      <c r="DH5" s="1060"/>
      <c r="DI5" s="1060"/>
      <c r="DJ5" s="1060"/>
      <c r="DK5" s="1061"/>
      <c r="DL5" s="1059" t="s">
        <v>317</v>
      </c>
      <c r="DM5" s="1060"/>
      <c r="DN5" s="1060"/>
      <c r="DO5" s="1060"/>
      <c r="DP5" s="1061"/>
      <c r="DQ5" s="976" t="s">
        <v>318</v>
      </c>
      <c r="DR5" s="977"/>
      <c r="DS5" s="977"/>
      <c r="DT5" s="977"/>
      <c r="DU5" s="978"/>
      <c r="DV5" s="976" t="s">
        <v>309</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4"/>
    </row>
    <row r="7" spans="1:131" s="95" customFormat="1" ht="26.25" customHeight="1" thickTop="1" x14ac:dyDescent="0.2">
      <c r="A7" s="96">
        <v>1</v>
      </c>
      <c r="B7" s="1022" t="s">
        <v>319</v>
      </c>
      <c r="C7" s="1023"/>
      <c r="D7" s="1023"/>
      <c r="E7" s="1023"/>
      <c r="F7" s="1023"/>
      <c r="G7" s="1023"/>
      <c r="H7" s="1023"/>
      <c r="I7" s="1023"/>
      <c r="J7" s="1023"/>
      <c r="K7" s="1023"/>
      <c r="L7" s="1023"/>
      <c r="M7" s="1023"/>
      <c r="N7" s="1023"/>
      <c r="O7" s="1023"/>
      <c r="P7" s="1024"/>
      <c r="Q7" s="1077">
        <v>17138</v>
      </c>
      <c r="R7" s="1078"/>
      <c r="S7" s="1078"/>
      <c r="T7" s="1078"/>
      <c r="U7" s="1078"/>
      <c r="V7" s="1078">
        <v>16194</v>
      </c>
      <c r="W7" s="1078"/>
      <c r="X7" s="1078"/>
      <c r="Y7" s="1078"/>
      <c r="Z7" s="1078"/>
      <c r="AA7" s="1078">
        <v>944</v>
      </c>
      <c r="AB7" s="1078"/>
      <c r="AC7" s="1078"/>
      <c r="AD7" s="1078"/>
      <c r="AE7" s="1079"/>
      <c r="AF7" s="1080">
        <v>748</v>
      </c>
      <c r="AG7" s="1081"/>
      <c r="AH7" s="1081"/>
      <c r="AI7" s="1081"/>
      <c r="AJ7" s="1082"/>
      <c r="AK7" s="1083">
        <v>1890</v>
      </c>
      <c r="AL7" s="1084"/>
      <c r="AM7" s="1084"/>
      <c r="AN7" s="1084"/>
      <c r="AO7" s="1084"/>
      <c r="AP7" s="1084">
        <v>12199</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74"/>
      <c r="BT7" s="1075"/>
      <c r="BU7" s="1075"/>
      <c r="BV7" s="1075"/>
      <c r="BW7" s="1075"/>
      <c r="BX7" s="1075"/>
      <c r="BY7" s="1075"/>
      <c r="BZ7" s="1075"/>
      <c r="CA7" s="1075"/>
      <c r="CB7" s="1075"/>
      <c r="CC7" s="1075"/>
      <c r="CD7" s="1075"/>
      <c r="CE7" s="1075"/>
      <c r="CF7" s="1075"/>
      <c r="CG7" s="1087"/>
      <c r="CH7" s="1071"/>
      <c r="CI7" s="1072"/>
      <c r="CJ7" s="1072"/>
      <c r="CK7" s="1072"/>
      <c r="CL7" s="1073"/>
      <c r="CM7" s="1071"/>
      <c r="CN7" s="1072"/>
      <c r="CO7" s="1072"/>
      <c r="CP7" s="1072"/>
      <c r="CQ7" s="1073"/>
      <c r="CR7" s="1071"/>
      <c r="CS7" s="1072"/>
      <c r="CT7" s="1072"/>
      <c r="CU7" s="1072"/>
      <c r="CV7" s="1073"/>
      <c r="CW7" s="1071"/>
      <c r="CX7" s="1072"/>
      <c r="CY7" s="1072"/>
      <c r="CZ7" s="1072"/>
      <c r="DA7" s="1073"/>
      <c r="DB7" s="1071"/>
      <c r="DC7" s="1072"/>
      <c r="DD7" s="1072"/>
      <c r="DE7" s="1072"/>
      <c r="DF7" s="1073"/>
      <c r="DG7" s="1071"/>
      <c r="DH7" s="1072"/>
      <c r="DI7" s="1072"/>
      <c r="DJ7" s="1072"/>
      <c r="DK7" s="1073"/>
      <c r="DL7" s="1071"/>
      <c r="DM7" s="1072"/>
      <c r="DN7" s="1072"/>
      <c r="DO7" s="1072"/>
      <c r="DP7" s="1073"/>
      <c r="DQ7" s="1071"/>
      <c r="DR7" s="1072"/>
      <c r="DS7" s="1072"/>
      <c r="DT7" s="1072"/>
      <c r="DU7" s="1073"/>
      <c r="DV7" s="1074"/>
      <c r="DW7" s="1075"/>
      <c r="DX7" s="1075"/>
      <c r="DY7" s="1075"/>
      <c r="DZ7" s="1076"/>
      <c r="EA7" s="94"/>
    </row>
    <row r="8" spans="1:131" s="95" customFormat="1" ht="26.25" customHeight="1" x14ac:dyDescent="0.2">
      <c r="A8" s="98">
        <v>2</v>
      </c>
      <c r="B8" s="1005" t="s">
        <v>320</v>
      </c>
      <c r="C8" s="1006"/>
      <c r="D8" s="1006"/>
      <c r="E8" s="1006"/>
      <c r="F8" s="1006"/>
      <c r="G8" s="1006"/>
      <c r="H8" s="1006"/>
      <c r="I8" s="1006"/>
      <c r="J8" s="1006"/>
      <c r="K8" s="1006"/>
      <c r="L8" s="1006"/>
      <c r="M8" s="1006"/>
      <c r="N8" s="1006"/>
      <c r="O8" s="1006"/>
      <c r="P8" s="1007"/>
      <c r="Q8" s="1013">
        <v>162</v>
      </c>
      <c r="R8" s="1014"/>
      <c r="S8" s="1014"/>
      <c r="T8" s="1014"/>
      <c r="U8" s="1014"/>
      <c r="V8" s="1014">
        <v>162</v>
      </c>
      <c r="W8" s="1014"/>
      <c r="X8" s="1014"/>
      <c r="Y8" s="1014"/>
      <c r="Z8" s="1014"/>
      <c r="AA8" s="1014">
        <v>0</v>
      </c>
      <c r="AB8" s="1014"/>
      <c r="AC8" s="1014"/>
      <c r="AD8" s="1014"/>
      <c r="AE8" s="1015"/>
      <c r="AF8" s="1010">
        <v>0</v>
      </c>
      <c r="AG8" s="1011"/>
      <c r="AH8" s="1011"/>
      <c r="AI8" s="1011"/>
      <c r="AJ8" s="1012"/>
      <c r="AK8" s="1055">
        <v>94</v>
      </c>
      <c r="AL8" s="1056"/>
      <c r="AM8" s="1056"/>
      <c r="AN8" s="1056"/>
      <c r="AO8" s="1056"/>
      <c r="AP8" s="1056" t="s">
        <v>321</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c r="BT8" s="968"/>
      <c r="BU8" s="968"/>
      <c r="BV8" s="968"/>
      <c r="BW8" s="968"/>
      <c r="BX8" s="968"/>
      <c r="BY8" s="968"/>
      <c r="BZ8" s="968"/>
      <c r="CA8" s="968"/>
      <c r="CB8" s="968"/>
      <c r="CC8" s="968"/>
      <c r="CD8" s="968"/>
      <c r="CE8" s="968"/>
      <c r="CF8" s="968"/>
      <c r="CG8" s="989"/>
      <c r="CH8" s="964"/>
      <c r="CI8" s="965"/>
      <c r="CJ8" s="965"/>
      <c r="CK8" s="965"/>
      <c r="CL8" s="966"/>
      <c r="CM8" s="964"/>
      <c r="CN8" s="965"/>
      <c r="CO8" s="965"/>
      <c r="CP8" s="965"/>
      <c r="CQ8" s="966"/>
      <c r="CR8" s="964"/>
      <c r="CS8" s="965"/>
      <c r="CT8" s="965"/>
      <c r="CU8" s="965"/>
      <c r="CV8" s="966"/>
      <c r="CW8" s="964"/>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322</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323</v>
      </c>
      <c r="B23" s="912" t="s">
        <v>324</v>
      </c>
      <c r="C23" s="913"/>
      <c r="D23" s="913"/>
      <c r="E23" s="913"/>
      <c r="F23" s="913"/>
      <c r="G23" s="913"/>
      <c r="H23" s="913"/>
      <c r="I23" s="913"/>
      <c r="J23" s="913"/>
      <c r="K23" s="913"/>
      <c r="L23" s="913"/>
      <c r="M23" s="913"/>
      <c r="N23" s="913"/>
      <c r="O23" s="913"/>
      <c r="P23" s="923"/>
      <c r="Q23" s="1042">
        <v>17075</v>
      </c>
      <c r="R23" s="1036"/>
      <c r="S23" s="1036"/>
      <c r="T23" s="1036"/>
      <c r="U23" s="1036"/>
      <c r="V23" s="1036">
        <v>16131</v>
      </c>
      <c r="W23" s="1036"/>
      <c r="X23" s="1036"/>
      <c r="Y23" s="1036"/>
      <c r="Z23" s="1036"/>
      <c r="AA23" s="1036">
        <v>944</v>
      </c>
      <c r="AB23" s="1036"/>
      <c r="AC23" s="1036"/>
      <c r="AD23" s="1036"/>
      <c r="AE23" s="1043"/>
      <c r="AF23" s="1044">
        <v>748</v>
      </c>
      <c r="AG23" s="1036"/>
      <c r="AH23" s="1036"/>
      <c r="AI23" s="1036"/>
      <c r="AJ23" s="1045"/>
      <c r="AK23" s="1046"/>
      <c r="AL23" s="1047"/>
      <c r="AM23" s="1047"/>
      <c r="AN23" s="1047"/>
      <c r="AO23" s="1047"/>
      <c r="AP23" s="1036">
        <v>12199</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325</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326</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302</v>
      </c>
      <c r="B26" s="971"/>
      <c r="C26" s="971"/>
      <c r="D26" s="971"/>
      <c r="E26" s="971"/>
      <c r="F26" s="971"/>
      <c r="G26" s="971"/>
      <c r="H26" s="971"/>
      <c r="I26" s="971"/>
      <c r="J26" s="971"/>
      <c r="K26" s="971"/>
      <c r="L26" s="971"/>
      <c r="M26" s="971"/>
      <c r="N26" s="971"/>
      <c r="O26" s="971"/>
      <c r="P26" s="972"/>
      <c r="Q26" s="976" t="s">
        <v>327</v>
      </c>
      <c r="R26" s="977"/>
      <c r="S26" s="977"/>
      <c r="T26" s="977"/>
      <c r="U26" s="978"/>
      <c r="V26" s="976" t="s">
        <v>328</v>
      </c>
      <c r="W26" s="977"/>
      <c r="X26" s="977"/>
      <c r="Y26" s="977"/>
      <c r="Z26" s="978"/>
      <c r="AA26" s="976" t="s">
        <v>329</v>
      </c>
      <c r="AB26" s="977"/>
      <c r="AC26" s="977"/>
      <c r="AD26" s="977"/>
      <c r="AE26" s="977"/>
      <c r="AF26" s="1030" t="s">
        <v>330</v>
      </c>
      <c r="AG26" s="983"/>
      <c r="AH26" s="983"/>
      <c r="AI26" s="983"/>
      <c r="AJ26" s="1031"/>
      <c r="AK26" s="977" t="s">
        <v>331</v>
      </c>
      <c r="AL26" s="977"/>
      <c r="AM26" s="977"/>
      <c r="AN26" s="977"/>
      <c r="AO26" s="978"/>
      <c r="AP26" s="976" t="s">
        <v>332</v>
      </c>
      <c r="AQ26" s="977"/>
      <c r="AR26" s="977"/>
      <c r="AS26" s="977"/>
      <c r="AT26" s="978"/>
      <c r="AU26" s="976" t="s">
        <v>333</v>
      </c>
      <c r="AV26" s="977"/>
      <c r="AW26" s="977"/>
      <c r="AX26" s="977"/>
      <c r="AY26" s="978"/>
      <c r="AZ26" s="976" t="s">
        <v>334</v>
      </c>
      <c r="BA26" s="977"/>
      <c r="BB26" s="977"/>
      <c r="BC26" s="977"/>
      <c r="BD26" s="978"/>
      <c r="BE26" s="976" t="s">
        <v>309</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335</v>
      </c>
      <c r="C28" s="1023"/>
      <c r="D28" s="1023"/>
      <c r="E28" s="1023"/>
      <c r="F28" s="1023"/>
      <c r="G28" s="1023"/>
      <c r="H28" s="1023"/>
      <c r="I28" s="1023"/>
      <c r="J28" s="1023"/>
      <c r="K28" s="1023"/>
      <c r="L28" s="1023"/>
      <c r="M28" s="1023"/>
      <c r="N28" s="1023"/>
      <c r="O28" s="1023"/>
      <c r="P28" s="1024"/>
      <c r="Q28" s="1025">
        <v>1819</v>
      </c>
      <c r="R28" s="1026"/>
      <c r="S28" s="1026"/>
      <c r="T28" s="1026"/>
      <c r="U28" s="1026"/>
      <c r="V28" s="1026">
        <v>1793</v>
      </c>
      <c r="W28" s="1026"/>
      <c r="X28" s="1026"/>
      <c r="Y28" s="1026"/>
      <c r="Z28" s="1026"/>
      <c r="AA28" s="1026">
        <v>25</v>
      </c>
      <c r="AB28" s="1026"/>
      <c r="AC28" s="1026"/>
      <c r="AD28" s="1026"/>
      <c r="AE28" s="1027"/>
      <c r="AF28" s="1028">
        <v>25</v>
      </c>
      <c r="AG28" s="1026"/>
      <c r="AH28" s="1026"/>
      <c r="AI28" s="1026"/>
      <c r="AJ28" s="1029"/>
      <c r="AK28" s="1017">
        <v>121</v>
      </c>
      <c r="AL28" s="1018"/>
      <c r="AM28" s="1018"/>
      <c r="AN28" s="1018"/>
      <c r="AO28" s="1018"/>
      <c r="AP28" s="1018" t="s">
        <v>321</v>
      </c>
      <c r="AQ28" s="1018"/>
      <c r="AR28" s="1018"/>
      <c r="AS28" s="1018"/>
      <c r="AT28" s="1018"/>
      <c r="AU28" s="1018" t="s">
        <v>321</v>
      </c>
      <c r="AV28" s="1018"/>
      <c r="AW28" s="1018"/>
      <c r="AX28" s="1018"/>
      <c r="AY28" s="1018"/>
      <c r="AZ28" s="1019"/>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336</v>
      </c>
      <c r="C29" s="1006"/>
      <c r="D29" s="1006"/>
      <c r="E29" s="1006"/>
      <c r="F29" s="1006"/>
      <c r="G29" s="1006"/>
      <c r="H29" s="1006"/>
      <c r="I29" s="1006"/>
      <c r="J29" s="1006"/>
      <c r="K29" s="1006"/>
      <c r="L29" s="1006"/>
      <c r="M29" s="1006"/>
      <c r="N29" s="1006"/>
      <c r="O29" s="1006"/>
      <c r="P29" s="1007"/>
      <c r="Q29" s="1013">
        <v>2533</v>
      </c>
      <c r="R29" s="1014"/>
      <c r="S29" s="1014"/>
      <c r="T29" s="1014"/>
      <c r="U29" s="1014"/>
      <c r="V29" s="1014">
        <v>2476</v>
      </c>
      <c r="W29" s="1014"/>
      <c r="X29" s="1014"/>
      <c r="Y29" s="1014"/>
      <c r="Z29" s="1014"/>
      <c r="AA29" s="1014">
        <v>57</v>
      </c>
      <c r="AB29" s="1014"/>
      <c r="AC29" s="1014"/>
      <c r="AD29" s="1014"/>
      <c r="AE29" s="1015"/>
      <c r="AF29" s="1010">
        <v>57</v>
      </c>
      <c r="AG29" s="1011"/>
      <c r="AH29" s="1011"/>
      <c r="AI29" s="1011"/>
      <c r="AJ29" s="1012"/>
      <c r="AK29" s="955">
        <v>351</v>
      </c>
      <c r="AL29" s="946"/>
      <c r="AM29" s="946"/>
      <c r="AN29" s="946"/>
      <c r="AO29" s="946"/>
      <c r="AP29" s="946" t="s">
        <v>321</v>
      </c>
      <c r="AQ29" s="946"/>
      <c r="AR29" s="946"/>
      <c r="AS29" s="946"/>
      <c r="AT29" s="946"/>
      <c r="AU29" s="946" t="s">
        <v>321</v>
      </c>
      <c r="AV29" s="946"/>
      <c r="AW29" s="946"/>
      <c r="AX29" s="946"/>
      <c r="AY29" s="946"/>
      <c r="AZ29" s="1016"/>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337</v>
      </c>
      <c r="C30" s="1006"/>
      <c r="D30" s="1006"/>
      <c r="E30" s="1006"/>
      <c r="F30" s="1006"/>
      <c r="G30" s="1006"/>
      <c r="H30" s="1006"/>
      <c r="I30" s="1006"/>
      <c r="J30" s="1006"/>
      <c r="K30" s="1006"/>
      <c r="L30" s="1006"/>
      <c r="M30" s="1006"/>
      <c r="N30" s="1006"/>
      <c r="O30" s="1006"/>
      <c r="P30" s="1007"/>
      <c r="Q30" s="1013">
        <v>305</v>
      </c>
      <c r="R30" s="1014"/>
      <c r="S30" s="1014"/>
      <c r="T30" s="1014"/>
      <c r="U30" s="1014"/>
      <c r="V30" s="1014">
        <v>305</v>
      </c>
      <c r="W30" s="1014"/>
      <c r="X30" s="1014"/>
      <c r="Y30" s="1014"/>
      <c r="Z30" s="1014"/>
      <c r="AA30" s="1014">
        <v>1</v>
      </c>
      <c r="AB30" s="1014"/>
      <c r="AC30" s="1014"/>
      <c r="AD30" s="1014"/>
      <c r="AE30" s="1015"/>
      <c r="AF30" s="1010">
        <v>1</v>
      </c>
      <c r="AG30" s="1011"/>
      <c r="AH30" s="1011"/>
      <c r="AI30" s="1011"/>
      <c r="AJ30" s="1012"/>
      <c r="AK30" s="955">
        <v>104</v>
      </c>
      <c r="AL30" s="946"/>
      <c r="AM30" s="946"/>
      <c r="AN30" s="946"/>
      <c r="AO30" s="946"/>
      <c r="AP30" s="946" t="s">
        <v>321</v>
      </c>
      <c r="AQ30" s="946"/>
      <c r="AR30" s="946"/>
      <c r="AS30" s="946"/>
      <c r="AT30" s="946"/>
      <c r="AU30" s="946" t="s">
        <v>321</v>
      </c>
      <c r="AV30" s="946"/>
      <c r="AW30" s="946"/>
      <c r="AX30" s="946"/>
      <c r="AY30" s="946"/>
      <c r="AZ30" s="1016"/>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338</v>
      </c>
      <c r="C31" s="1006"/>
      <c r="D31" s="1006"/>
      <c r="E31" s="1006"/>
      <c r="F31" s="1006"/>
      <c r="G31" s="1006"/>
      <c r="H31" s="1006"/>
      <c r="I31" s="1006"/>
      <c r="J31" s="1006"/>
      <c r="K31" s="1006"/>
      <c r="L31" s="1006"/>
      <c r="M31" s="1006"/>
      <c r="N31" s="1006"/>
      <c r="O31" s="1006"/>
      <c r="P31" s="1007"/>
      <c r="Q31" s="1013">
        <v>517</v>
      </c>
      <c r="R31" s="1014"/>
      <c r="S31" s="1014"/>
      <c r="T31" s="1014"/>
      <c r="U31" s="1014"/>
      <c r="V31" s="1014">
        <v>472</v>
      </c>
      <c r="W31" s="1014"/>
      <c r="X31" s="1014"/>
      <c r="Y31" s="1014"/>
      <c r="Z31" s="1014"/>
      <c r="AA31" s="1014">
        <v>45</v>
      </c>
      <c r="AB31" s="1014"/>
      <c r="AC31" s="1014"/>
      <c r="AD31" s="1014"/>
      <c r="AE31" s="1015"/>
      <c r="AF31" s="1010">
        <v>404</v>
      </c>
      <c r="AG31" s="1011"/>
      <c r="AH31" s="1011"/>
      <c r="AI31" s="1011"/>
      <c r="AJ31" s="1012"/>
      <c r="AK31" s="955">
        <v>4</v>
      </c>
      <c r="AL31" s="946"/>
      <c r="AM31" s="946"/>
      <c r="AN31" s="946"/>
      <c r="AO31" s="946"/>
      <c r="AP31" s="946">
        <v>2837</v>
      </c>
      <c r="AQ31" s="946"/>
      <c r="AR31" s="946"/>
      <c r="AS31" s="946"/>
      <c r="AT31" s="946"/>
      <c r="AU31" s="946">
        <v>108</v>
      </c>
      <c r="AV31" s="946"/>
      <c r="AW31" s="946"/>
      <c r="AX31" s="946"/>
      <c r="AY31" s="946"/>
      <c r="AZ31" s="1016" t="s">
        <v>321</v>
      </c>
      <c r="BA31" s="1016"/>
      <c r="BB31" s="1016"/>
      <c r="BC31" s="1016"/>
      <c r="BD31" s="1016"/>
      <c r="BE31" s="947" t="s">
        <v>339</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340</v>
      </c>
      <c r="C32" s="1006"/>
      <c r="D32" s="1006"/>
      <c r="E32" s="1006"/>
      <c r="F32" s="1006"/>
      <c r="G32" s="1006"/>
      <c r="H32" s="1006"/>
      <c r="I32" s="1006"/>
      <c r="J32" s="1006"/>
      <c r="K32" s="1006"/>
      <c r="L32" s="1006"/>
      <c r="M32" s="1006"/>
      <c r="N32" s="1006"/>
      <c r="O32" s="1006"/>
      <c r="P32" s="1007"/>
      <c r="Q32" s="1013">
        <v>1347</v>
      </c>
      <c r="R32" s="1014"/>
      <c r="S32" s="1014"/>
      <c r="T32" s="1014"/>
      <c r="U32" s="1014"/>
      <c r="V32" s="1014">
        <v>1281</v>
      </c>
      <c r="W32" s="1014"/>
      <c r="X32" s="1014"/>
      <c r="Y32" s="1014"/>
      <c r="Z32" s="1014"/>
      <c r="AA32" s="1014">
        <v>66</v>
      </c>
      <c r="AB32" s="1014"/>
      <c r="AC32" s="1014"/>
      <c r="AD32" s="1014"/>
      <c r="AE32" s="1015"/>
      <c r="AF32" s="1010">
        <v>88</v>
      </c>
      <c r="AG32" s="1011"/>
      <c r="AH32" s="1011"/>
      <c r="AI32" s="1011"/>
      <c r="AJ32" s="1012"/>
      <c r="AK32" s="955">
        <v>952</v>
      </c>
      <c r="AL32" s="946"/>
      <c r="AM32" s="946"/>
      <c r="AN32" s="946"/>
      <c r="AO32" s="946"/>
      <c r="AP32" s="946">
        <v>6515</v>
      </c>
      <c r="AQ32" s="946"/>
      <c r="AR32" s="946"/>
      <c r="AS32" s="946"/>
      <c r="AT32" s="946"/>
      <c r="AU32" s="946">
        <v>5388</v>
      </c>
      <c r="AV32" s="946"/>
      <c r="AW32" s="946"/>
      <c r="AX32" s="946"/>
      <c r="AY32" s="946"/>
      <c r="AZ32" s="1016" t="s">
        <v>321</v>
      </c>
      <c r="BA32" s="1016"/>
      <c r="BB32" s="1016"/>
      <c r="BC32" s="1016"/>
      <c r="BD32" s="1016"/>
      <c r="BE32" s="947" t="s">
        <v>339</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t="s">
        <v>341</v>
      </c>
      <c r="C33" s="1006"/>
      <c r="D33" s="1006"/>
      <c r="E33" s="1006"/>
      <c r="F33" s="1006"/>
      <c r="G33" s="1006"/>
      <c r="H33" s="1006"/>
      <c r="I33" s="1006"/>
      <c r="J33" s="1006"/>
      <c r="K33" s="1006"/>
      <c r="L33" s="1006"/>
      <c r="M33" s="1006"/>
      <c r="N33" s="1006"/>
      <c r="O33" s="1006"/>
      <c r="P33" s="1007"/>
      <c r="Q33" s="1013">
        <v>20</v>
      </c>
      <c r="R33" s="1014"/>
      <c r="S33" s="1014"/>
      <c r="T33" s="1014"/>
      <c r="U33" s="1014"/>
      <c r="V33" s="1014">
        <v>20</v>
      </c>
      <c r="W33" s="1014"/>
      <c r="X33" s="1014"/>
      <c r="Y33" s="1014"/>
      <c r="Z33" s="1014"/>
      <c r="AA33" s="1014" t="s">
        <v>321</v>
      </c>
      <c r="AB33" s="1014"/>
      <c r="AC33" s="1014"/>
      <c r="AD33" s="1014"/>
      <c r="AE33" s="1015"/>
      <c r="AF33" s="1010" t="s">
        <v>64</v>
      </c>
      <c r="AG33" s="1011"/>
      <c r="AH33" s="1011"/>
      <c r="AI33" s="1011"/>
      <c r="AJ33" s="1012"/>
      <c r="AK33" s="955">
        <v>20</v>
      </c>
      <c r="AL33" s="946"/>
      <c r="AM33" s="946"/>
      <c r="AN33" s="946"/>
      <c r="AO33" s="946"/>
      <c r="AP33" s="946" t="s">
        <v>321</v>
      </c>
      <c r="AQ33" s="946"/>
      <c r="AR33" s="946"/>
      <c r="AS33" s="946"/>
      <c r="AT33" s="946"/>
      <c r="AU33" s="946" t="s">
        <v>321</v>
      </c>
      <c r="AV33" s="946"/>
      <c r="AW33" s="946"/>
      <c r="AX33" s="946"/>
      <c r="AY33" s="946"/>
      <c r="AZ33" s="1016" t="s">
        <v>321</v>
      </c>
      <c r="BA33" s="1016"/>
      <c r="BB33" s="1016"/>
      <c r="BC33" s="1016"/>
      <c r="BD33" s="1016"/>
      <c r="BE33" s="947" t="s">
        <v>342</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343</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323</v>
      </c>
      <c r="B63" s="912" t="s">
        <v>344</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575</v>
      </c>
      <c r="AG63" s="934"/>
      <c r="AH63" s="934"/>
      <c r="AI63" s="934"/>
      <c r="AJ63" s="997"/>
      <c r="AK63" s="998"/>
      <c r="AL63" s="938"/>
      <c r="AM63" s="938"/>
      <c r="AN63" s="938"/>
      <c r="AO63" s="938"/>
      <c r="AP63" s="934">
        <v>9352</v>
      </c>
      <c r="AQ63" s="934"/>
      <c r="AR63" s="934"/>
      <c r="AS63" s="934"/>
      <c r="AT63" s="934"/>
      <c r="AU63" s="934">
        <v>5496</v>
      </c>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346</v>
      </c>
      <c r="B66" s="971"/>
      <c r="C66" s="971"/>
      <c r="D66" s="971"/>
      <c r="E66" s="971"/>
      <c r="F66" s="971"/>
      <c r="G66" s="971"/>
      <c r="H66" s="971"/>
      <c r="I66" s="971"/>
      <c r="J66" s="971"/>
      <c r="K66" s="971"/>
      <c r="L66" s="971"/>
      <c r="M66" s="971"/>
      <c r="N66" s="971"/>
      <c r="O66" s="971"/>
      <c r="P66" s="972"/>
      <c r="Q66" s="976" t="s">
        <v>327</v>
      </c>
      <c r="R66" s="977"/>
      <c r="S66" s="977"/>
      <c r="T66" s="977"/>
      <c r="U66" s="978"/>
      <c r="V66" s="976" t="s">
        <v>328</v>
      </c>
      <c r="W66" s="977"/>
      <c r="X66" s="977"/>
      <c r="Y66" s="977"/>
      <c r="Z66" s="978"/>
      <c r="AA66" s="976" t="s">
        <v>329</v>
      </c>
      <c r="AB66" s="977"/>
      <c r="AC66" s="977"/>
      <c r="AD66" s="977"/>
      <c r="AE66" s="978"/>
      <c r="AF66" s="982" t="s">
        <v>330</v>
      </c>
      <c r="AG66" s="983"/>
      <c r="AH66" s="983"/>
      <c r="AI66" s="983"/>
      <c r="AJ66" s="984"/>
      <c r="AK66" s="976" t="s">
        <v>331</v>
      </c>
      <c r="AL66" s="971"/>
      <c r="AM66" s="971"/>
      <c r="AN66" s="971"/>
      <c r="AO66" s="972"/>
      <c r="AP66" s="976" t="s">
        <v>332</v>
      </c>
      <c r="AQ66" s="977"/>
      <c r="AR66" s="977"/>
      <c r="AS66" s="977"/>
      <c r="AT66" s="978"/>
      <c r="AU66" s="976" t="s">
        <v>347</v>
      </c>
      <c r="AV66" s="977"/>
      <c r="AW66" s="977"/>
      <c r="AX66" s="977"/>
      <c r="AY66" s="978"/>
      <c r="AZ66" s="976" t="s">
        <v>309</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c r="C68" s="961"/>
      <c r="D68" s="961"/>
      <c r="E68" s="961"/>
      <c r="F68" s="961"/>
      <c r="G68" s="961"/>
      <c r="H68" s="961"/>
      <c r="I68" s="961"/>
      <c r="J68" s="961"/>
      <c r="K68" s="961"/>
      <c r="L68" s="961"/>
      <c r="M68" s="961"/>
      <c r="N68" s="961"/>
      <c r="O68" s="961"/>
      <c r="P68" s="962"/>
      <c r="Q68" s="963"/>
      <c r="R68" s="957"/>
      <c r="S68" s="957"/>
      <c r="T68" s="957"/>
      <c r="U68" s="957"/>
      <c r="V68" s="957"/>
      <c r="W68" s="957"/>
      <c r="X68" s="957"/>
      <c r="Y68" s="957"/>
      <c r="Z68" s="957"/>
      <c r="AA68" s="957"/>
      <c r="AB68" s="957"/>
      <c r="AC68" s="957"/>
      <c r="AD68" s="957"/>
      <c r="AE68" s="957"/>
      <c r="AF68" s="957"/>
      <c r="AG68" s="957"/>
      <c r="AH68" s="957"/>
      <c r="AI68" s="957"/>
      <c r="AJ68" s="957"/>
      <c r="AK68" s="957"/>
      <c r="AL68" s="957"/>
      <c r="AM68" s="957"/>
      <c r="AN68" s="957"/>
      <c r="AO68" s="957"/>
      <c r="AP68" s="957"/>
      <c r="AQ68" s="957"/>
      <c r="AR68" s="957"/>
      <c r="AS68" s="957"/>
      <c r="AT68" s="957"/>
      <c r="AU68" s="957"/>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c r="C69" s="950"/>
      <c r="D69" s="950"/>
      <c r="E69" s="950"/>
      <c r="F69" s="950"/>
      <c r="G69" s="950"/>
      <c r="H69" s="950"/>
      <c r="I69" s="950"/>
      <c r="J69" s="950"/>
      <c r="K69" s="950"/>
      <c r="L69" s="950"/>
      <c r="M69" s="950"/>
      <c r="N69" s="950"/>
      <c r="O69" s="950"/>
      <c r="P69" s="951"/>
      <c r="Q69" s="952"/>
      <c r="R69" s="946"/>
      <c r="S69" s="946"/>
      <c r="T69" s="946"/>
      <c r="U69" s="946"/>
      <c r="V69" s="946"/>
      <c r="W69" s="946"/>
      <c r="X69" s="946"/>
      <c r="Y69" s="946"/>
      <c r="Z69" s="946"/>
      <c r="AA69" s="946"/>
      <c r="AB69" s="946"/>
      <c r="AC69" s="946"/>
      <c r="AD69" s="946"/>
      <c r="AE69" s="946"/>
      <c r="AF69" s="946"/>
      <c r="AG69" s="946"/>
      <c r="AH69" s="946"/>
      <c r="AI69" s="946"/>
      <c r="AJ69" s="946"/>
      <c r="AK69" s="946"/>
      <c r="AL69" s="946"/>
      <c r="AM69" s="946"/>
      <c r="AN69" s="946"/>
      <c r="AO69" s="946"/>
      <c r="AP69" s="946"/>
      <c r="AQ69" s="946"/>
      <c r="AR69" s="946"/>
      <c r="AS69" s="946"/>
      <c r="AT69" s="946"/>
      <c r="AU69" s="946"/>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c r="C70" s="950"/>
      <c r="D70" s="950"/>
      <c r="E70" s="950"/>
      <c r="F70" s="950"/>
      <c r="G70" s="950"/>
      <c r="H70" s="950"/>
      <c r="I70" s="950"/>
      <c r="J70" s="950"/>
      <c r="K70" s="950"/>
      <c r="L70" s="950"/>
      <c r="M70" s="950"/>
      <c r="N70" s="950"/>
      <c r="O70" s="950"/>
      <c r="P70" s="951"/>
      <c r="Q70" s="952"/>
      <c r="R70" s="946"/>
      <c r="S70" s="946"/>
      <c r="T70" s="946"/>
      <c r="U70" s="946"/>
      <c r="V70" s="946"/>
      <c r="W70" s="946"/>
      <c r="X70" s="946"/>
      <c r="Y70" s="946"/>
      <c r="Z70" s="946"/>
      <c r="AA70" s="946"/>
      <c r="AB70" s="946"/>
      <c r="AC70" s="946"/>
      <c r="AD70" s="946"/>
      <c r="AE70" s="946"/>
      <c r="AF70" s="946"/>
      <c r="AG70" s="946"/>
      <c r="AH70" s="946"/>
      <c r="AI70" s="946"/>
      <c r="AJ70" s="946"/>
      <c r="AK70" s="946"/>
      <c r="AL70" s="946"/>
      <c r="AM70" s="946"/>
      <c r="AN70" s="946"/>
      <c r="AO70" s="946"/>
      <c r="AP70" s="946"/>
      <c r="AQ70" s="946"/>
      <c r="AR70" s="946"/>
      <c r="AS70" s="946"/>
      <c r="AT70" s="946"/>
      <c r="AU70" s="946"/>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c r="C71" s="950"/>
      <c r="D71" s="950"/>
      <c r="E71" s="950"/>
      <c r="F71" s="950"/>
      <c r="G71" s="950"/>
      <c r="H71" s="950"/>
      <c r="I71" s="950"/>
      <c r="J71" s="950"/>
      <c r="K71" s="950"/>
      <c r="L71" s="950"/>
      <c r="M71" s="950"/>
      <c r="N71" s="950"/>
      <c r="O71" s="950"/>
      <c r="P71" s="951"/>
      <c r="Q71" s="952"/>
      <c r="R71" s="946"/>
      <c r="S71" s="946"/>
      <c r="T71" s="946"/>
      <c r="U71" s="946"/>
      <c r="V71" s="946"/>
      <c r="W71" s="946"/>
      <c r="X71" s="946"/>
      <c r="Y71" s="946"/>
      <c r="Z71" s="946"/>
      <c r="AA71" s="946"/>
      <c r="AB71" s="946"/>
      <c r="AC71" s="946"/>
      <c r="AD71" s="946"/>
      <c r="AE71" s="946"/>
      <c r="AF71" s="946"/>
      <c r="AG71" s="946"/>
      <c r="AH71" s="946"/>
      <c r="AI71" s="946"/>
      <c r="AJ71" s="946"/>
      <c r="AK71" s="946"/>
      <c r="AL71" s="946"/>
      <c r="AM71" s="946"/>
      <c r="AN71" s="946"/>
      <c r="AO71" s="946"/>
      <c r="AP71" s="946"/>
      <c r="AQ71" s="946"/>
      <c r="AR71" s="946"/>
      <c r="AS71" s="946"/>
      <c r="AT71" s="946"/>
      <c r="AU71" s="946"/>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c r="C72" s="950"/>
      <c r="D72" s="950"/>
      <c r="E72" s="950"/>
      <c r="F72" s="950"/>
      <c r="G72" s="950"/>
      <c r="H72" s="950"/>
      <c r="I72" s="950"/>
      <c r="J72" s="950"/>
      <c r="K72" s="950"/>
      <c r="L72" s="950"/>
      <c r="M72" s="950"/>
      <c r="N72" s="950"/>
      <c r="O72" s="950"/>
      <c r="P72" s="951"/>
      <c r="Q72" s="952"/>
      <c r="R72" s="946"/>
      <c r="S72" s="946"/>
      <c r="T72" s="946"/>
      <c r="U72" s="946"/>
      <c r="V72" s="946"/>
      <c r="W72" s="946"/>
      <c r="X72" s="946"/>
      <c r="Y72" s="946"/>
      <c r="Z72" s="946"/>
      <c r="AA72" s="946"/>
      <c r="AB72" s="946"/>
      <c r="AC72" s="946"/>
      <c r="AD72" s="946"/>
      <c r="AE72" s="946"/>
      <c r="AF72" s="946"/>
      <c r="AG72" s="946"/>
      <c r="AH72" s="946"/>
      <c r="AI72" s="946"/>
      <c r="AJ72" s="946"/>
      <c r="AK72" s="946"/>
      <c r="AL72" s="946"/>
      <c r="AM72" s="946"/>
      <c r="AN72" s="946"/>
      <c r="AO72" s="946"/>
      <c r="AP72" s="946"/>
      <c r="AQ72" s="946"/>
      <c r="AR72" s="946"/>
      <c r="AS72" s="946"/>
      <c r="AT72" s="946"/>
      <c r="AU72" s="946"/>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323</v>
      </c>
      <c r="B88" s="912" t="s">
        <v>348</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912" t="s">
        <v>349</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350</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351</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354</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355</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356</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357</v>
      </c>
      <c r="AB109" s="871"/>
      <c r="AC109" s="871"/>
      <c r="AD109" s="871"/>
      <c r="AE109" s="872"/>
      <c r="AF109" s="873" t="s">
        <v>358</v>
      </c>
      <c r="AG109" s="871"/>
      <c r="AH109" s="871"/>
      <c r="AI109" s="871"/>
      <c r="AJ109" s="872"/>
      <c r="AK109" s="873" t="s">
        <v>239</v>
      </c>
      <c r="AL109" s="871"/>
      <c r="AM109" s="871"/>
      <c r="AN109" s="871"/>
      <c r="AO109" s="872"/>
      <c r="AP109" s="873" t="s">
        <v>359</v>
      </c>
      <c r="AQ109" s="871"/>
      <c r="AR109" s="871"/>
      <c r="AS109" s="871"/>
      <c r="AT109" s="904"/>
      <c r="AU109" s="870" t="s">
        <v>356</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357</v>
      </c>
      <c r="BR109" s="871"/>
      <c r="BS109" s="871"/>
      <c r="BT109" s="871"/>
      <c r="BU109" s="872"/>
      <c r="BV109" s="873" t="s">
        <v>358</v>
      </c>
      <c r="BW109" s="871"/>
      <c r="BX109" s="871"/>
      <c r="BY109" s="871"/>
      <c r="BZ109" s="872"/>
      <c r="CA109" s="873" t="s">
        <v>239</v>
      </c>
      <c r="CB109" s="871"/>
      <c r="CC109" s="871"/>
      <c r="CD109" s="871"/>
      <c r="CE109" s="872"/>
      <c r="CF109" s="911" t="s">
        <v>359</v>
      </c>
      <c r="CG109" s="911"/>
      <c r="CH109" s="911"/>
      <c r="CI109" s="911"/>
      <c r="CJ109" s="911"/>
      <c r="CK109" s="873" t="s">
        <v>360</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357</v>
      </c>
      <c r="DH109" s="871"/>
      <c r="DI109" s="871"/>
      <c r="DJ109" s="871"/>
      <c r="DK109" s="872"/>
      <c r="DL109" s="873" t="s">
        <v>358</v>
      </c>
      <c r="DM109" s="871"/>
      <c r="DN109" s="871"/>
      <c r="DO109" s="871"/>
      <c r="DP109" s="872"/>
      <c r="DQ109" s="873" t="s">
        <v>239</v>
      </c>
      <c r="DR109" s="871"/>
      <c r="DS109" s="871"/>
      <c r="DT109" s="871"/>
      <c r="DU109" s="872"/>
      <c r="DV109" s="873" t="s">
        <v>359</v>
      </c>
      <c r="DW109" s="871"/>
      <c r="DX109" s="871"/>
      <c r="DY109" s="871"/>
      <c r="DZ109" s="904"/>
    </row>
    <row r="110" spans="1:131" s="89" customFormat="1" ht="26.25" customHeight="1" x14ac:dyDescent="0.2">
      <c r="A110" s="782" t="s">
        <v>361</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1426546</v>
      </c>
      <c r="AB110" s="864"/>
      <c r="AC110" s="864"/>
      <c r="AD110" s="864"/>
      <c r="AE110" s="865"/>
      <c r="AF110" s="866">
        <v>1328612</v>
      </c>
      <c r="AG110" s="864"/>
      <c r="AH110" s="864"/>
      <c r="AI110" s="864"/>
      <c r="AJ110" s="865"/>
      <c r="AK110" s="866">
        <v>1249997</v>
      </c>
      <c r="AL110" s="864"/>
      <c r="AM110" s="864"/>
      <c r="AN110" s="864"/>
      <c r="AO110" s="865"/>
      <c r="AP110" s="867">
        <v>23.3</v>
      </c>
      <c r="AQ110" s="868"/>
      <c r="AR110" s="868"/>
      <c r="AS110" s="868"/>
      <c r="AT110" s="869"/>
      <c r="AU110" s="905" t="s">
        <v>362</v>
      </c>
      <c r="AV110" s="906"/>
      <c r="AW110" s="906"/>
      <c r="AX110" s="906"/>
      <c r="AY110" s="906"/>
      <c r="AZ110" s="835" t="s">
        <v>363</v>
      </c>
      <c r="BA110" s="783"/>
      <c r="BB110" s="783"/>
      <c r="BC110" s="783"/>
      <c r="BD110" s="783"/>
      <c r="BE110" s="783"/>
      <c r="BF110" s="783"/>
      <c r="BG110" s="783"/>
      <c r="BH110" s="783"/>
      <c r="BI110" s="783"/>
      <c r="BJ110" s="783"/>
      <c r="BK110" s="783"/>
      <c r="BL110" s="783"/>
      <c r="BM110" s="783"/>
      <c r="BN110" s="783"/>
      <c r="BO110" s="783"/>
      <c r="BP110" s="784"/>
      <c r="BQ110" s="836">
        <v>11347890</v>
      </c>
      <c r="BR110" s="817"/>
      <c r="BS110" s="817"/>
      <c r="BT110" s="817"/>
      <c r="BU110" s="817"/>
      <c r="BV110" s="817">
        <v>10917845</v>
      </c>
      <c r="BW110" s="817"/>
      <c r="BX110" s="817"/>
      <c r="BY110" s="817"/>
      <c r="BZ110" s="817"/>
      <c r="CA110" s="817">
        <v>12198888</v>
      </c>
      <c r="CB110" s="817"/>
      <c r="CC110" s="817"/>
      <c r="CD110" s="817"/>
      <c r="CE110" s="817"/>
      <c r="CF110" s="841">
        <v>227.6</v>
      </c>
      <c r="CG110" s="842"/>
      <c r="CH110" s="842"/>
      <c r="CI110" s="842"/>
      <c r="CJ110" s="842"/>
      <c r="CK110" s="901" t="s">
        <v>364</v>
      </c>
      <c r="CL110" s="794"/>
      <c r="CM110" s="835" t="s">
        <v>365</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64</v>
      </c>
      <c r="DH110" s="817"/>
      <c r="DI110" s="817"/>
      <c r="DJ110" s="817"/>
      <c r="DK110" s="817"/>
      <c r="DL110" s="817" t="s">
        <v>64</v>
      </c>
      <c r="DM110" s="817"/>
      <c r="DN110" s="817"/>
      <c r="DO110" s="817"/>
      <c r="DP110" s="817"/>
      <c r="DQ110" s="817" t="s">
        <v>64</v>
      </c>
      <c r="DR110" s="817"/>
      <c r="DS110" s="817"/>
      <c r="DT110" s="817"/>
      <c r="DU110" s="817"/>
      <c r="DV110" s="818" t="s">
        <v>64</v>
      </c>
      <c r="DW110" s="818"/>
      <c r="DX110" s="818"/>
      <c r="DY110" s="818"/>
      <c r="DZ110" s="819"/>
    </row>
    <row r="111" spans="1:131" s="89" customFormat="1" ht="26.25" customHeight="1" x14ac:dyDescent="0.2">
      <c r="A111" s="749" t="s">
        <v>366</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64</v>
      </c>
      <c r="AB111" s="894"/>
      <c r="AC111" s="894"/>
      <c r="AD111" s="894"/>
      <c r="AE111" s="895"/>
      <c r="AF111" s="896" t="s">
        <v>64</v>
      </c>
      <c r="AG111" s="894"/>
      <c r="AH111" s="894"/>
      <c r="AI111" s="894"/>
      <c r="AJ111" s="895"/>
      <c r="AK111" s="896" t="s">
        <v>64</v>
      </c>
      <c r="AL111" s="894"/>
      <c r="AM111" s="894"/>
      <c r="AN111" s="894"/>
      <c r="AO111" s="895"/>
      <c r="AP111" s="897" t="s">
        <v>64</v>
      </c>
      <c r="AQ111" s="898"/>
      <c r="AR111" s="898"/>
      <c r="AS111" s="898"/>
      <c r="AT111" s="899"/>
      <c r="AU111" s="907"/>
      <c r="AV111" s="908"/>
      <c r="AW111" s="908"/>
      <c r="AX111" s="908"/>
      <c r="AY111" s="908"/>
      <c r="AZ111" s="790" t="s">
        <v>367</v>
      </c>
      <c r="BA111" s="727"/>
      <c r="BB111" s="727"/>
      <c r="BC111" s="727"/>
      <c r="BD111" s="727"/>
      <c r="BE111" s="727"/>
      <c r="BF111" s="727"/>
      <c r="BG111" s="727"/>
      <c r="BH111" s="727"/>
      <c r="BI111" s="727"/>
      <c r="BJ111" s="727"/>
      <c r="BK111" s="727"/>
      <c r="BL111" s="727"/>
      <c r="BM111" s="727"/>
      <c r="BN111" s="727"/>
      <c r="BO111" s="727"/>
      <c r="BP111" s="728"/>
      <c r="BQ111" s="791" t="s">
        <v>64</v>
      </c>
      <c r="BR111" s="792"/>
      <c r="BS111" s="792"/>
      <c r="BT111" s="792"/>
      <c r="BU111" s="792"/>
      <c r="BV111" s="792" t="s">
        <v>64</v>
      </c>
      <c r="BW111" s="792"/>
      <c r="BX111" s="792"/>
      <c r="BY111" s="792"/>
      <c r="BZ111" s="792"/>
      <c r="CA111" s="792" t="s">
        <v>64</v>
      </c>
      <c r="CB111" s="792"/>
      <c r="CC111" s="792"/>
      <c r="CD111" s="792"/>
      <c r="CE111" s="792"/>
      <c r="CF111" s="850" t="s">
        <v>64</v>
      </c>
      <c r="CG111" s="851"/>
      <c r="CH111" s="851"/>
      <c r="CI111" s="851"/>
      <c r="CJ111" s="851"/>
      <c r="CK111" s="902"/>
      <c r="CL111" s="796"/>
      <c r="CM111" s="790" t="s">
        <v>368</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64</v>
      </c>
      <c r="DH111" s="792"/>
      <c r="DI111" s="792"/>
      <c r="DJ111" s="792"/>
      <c r="DK111" s="792"/>
      <c r="DL111" s="792" t="s">
        <v>64</v>
      </c>
      <c r="DM111" s="792"/>
      <c r="DN111" s="792"/>
      <c r="DO111" s="792"/>
      <c r="DP111" s="792"/>
      <c r="DQ111" s="792" t="s">
        <v>64</v>
      </c>
      <c r="DR111" s="792"/>
      <c r="DS111" s="792"/>
      <c r="DT111" s="792"/>
      <c r="DU111" s="792"/>
      <c r="DV111" s="769" t="s">
        <v>64</v>
      </c>
      <c r="DW111" s="769"/>
      <c r="DX111" s="769"/>
      <c r="DY111" s="769"/>
      <c r="DZ111" s="770"/>
    </row>
    <row r="112" spans="1:131" s="89" customFormat="1" ht="26.25" customHeight="1" x14ac:dyDescent="0.2">
      <c r="A112" s="887" t="s">
        <v>369</v>
      </c>
      <c r="B112" s="888"/>
      <c r="C112" s="727" t="s">
        <v>370</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64</v>
      </c>
      <c r="AB112" s="755"/>
      <c r="AC112" s="755"/>
      <c r="AD112" s="755"/>
      <c r="AE112" s="756"/>
      <c r="AF112" s="757" t="s">
        <v>64</v>
      </c>
      <c r="AG112" s="755"/>
      <c r="AH112" s="755"/>
      <c r="AI112" s="755"/>
      <c r="AJ112" s="756"/>
      <c r="AK112" s="757" t="s">
        <v>64</v>
      </c>
      <c r="AL112" s="755"/>
      <c r="AM112" s="755"/>
      <c r="AN112" s="755"/>
      <c r="AO112" s="756"/>
      <c r="AP112" s="799" t="s">
        <v>64</v>
      </c>
      <c r="AQ112" s="800"/>
      <c r="AR112" s="800"/>
      <c r="AS112" s="800"/>
      <c r="AT112" s="801"/>
      <c r="AU112" s="907"/>
      <c r="AV112" s="908"/>
      <c r="AW112" s="908"/>
      <c r="AX112" s="908"/>
      <c r="AY112" s="908"/>
      <c r="AZ112" s="790" t="s">
        <v>371</v>
      </c>
      <c r="BA112" s="727"/>
      <c r="BB112" s="727"/>
      <c r="BC112" s="727"/>
      <c r="BD112" s="727"/>
      <c r="BE112" s="727"/>
      <c r="BF112" s="727"/>
      <c r="BG112" s="727"/>
      <c r="BH112" s="727"/>
      <c r="BI112" s="727"/>
      <c r="BJ112" s="727"/>
      <c r="BK112" s="727"/>
      <c r="BL112" s="727"/>
      <c r="BM112" s="727"/>
      <c r="BN112" s="727"/>
      <c r="BO112" s="727"/>
      <c r="BP112" s="728"/>
      <c r="BQ112" s="791">
        <v>6205872</v>
      </c>
      <c r="BR112" s="792"/>
      <c r="BS112" s="792"/>
      <c r="BT112" s="792"/>
      <c r="BU112" s="792"/>
      <c r="BV112" s="792">
        <v>6030310</v>
      </c>
      <c r="BW112" s="792"/>
      <c r="BX112" s="792"/>
      <c r="BY112" s="792"/>
      <c r="BZ112" s="792"/>
      <c r="CA112" s="792">
        <v>5495576</v>
      </c>
      <c r="CB112" s="792"/>
      <c r="CC112" s="792"/>
      <c r="CD112" s="792"/>
      <c r="CE112" s="792"/>
      <c r="CF112" s="850">
        <v>102.5</v>
      </c>
      <c r="CG112" s="851"/>
      <c r="CH112" s="851"/>
      <c r="CI112" s="851"/>
      <c r="CJ112" s="851"/>
      <c r="CK112" s="902"/>
      <c r="CL112" s="796"/>
      <c r="CM112" s="790" t="s">
        <v>372</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64</v>
      </c>
      <c r="DH112" s="792"/>
      <c r="DI112" s="792"/>
      <c r="DJ112" s="792"/>
      <c r="DK112" s="792"/>
      <c r="DL112" s="792" t="s">
        <v>64</v>
      </c>
      <c r="DM112" s="792"/>
      <c r="DN112" s="792"/>
      <c r="DO112" s="792"/>
      <c r="DP112" s="792"/>
      <c r="DQ112" s="792" t="s">
        <v>64</v>
      </c>
      <c r="DR112" s="792"/>
      <c r="DS112" s="792"/>
      <c r="DT112" s="792"/>
      <c r="DU112" s="792"/>
      <c r="DV112" s="769" t="s">
        <v>64</v>
      </c>
      <c r="DW112" s="769"/>
      <c r="DX112" s="769"/>
      <c r="DY112" s="769"/>
      <c r="DZ112" s="770"/>
    </row>
    <row r="113" spans="1:130" s="89" customFormat="1" ht="26.25" customHeight="1" x14ac:dyDescent="0.2">
      <c r="A113" s="889"/>
      <c r="B113" s="890"/>
      <c r="C113" s="727" t="s">
        <v>373</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809851</v>
      </c>
      <c r="AB113" s="894"/>
      <c r="AC113" s="894"/>
      <c r="AD113" s="894"/>
      <c r="AE113" s="895"/>
      <c r="AF113" s="896">
        <v>796296</v>
      </c>
      <c r="AG113" s="894"/>
      <c r="AH113" s="894"/>
      <c r="AI113" s="894"/>
      <c r="AJ113" s="895"/>
      <c r="AK113" s="896">
        <v>814658</v>
      </c>
      <c r="AL113" s="894"/>
      <c r="AM113" s="894"/>
      <c r="AN113" s="894"/>
      <c r="AO113" s="895"/>
      <c r="AP113" s="897">
        <v>15.2</v>
      </c>
      <c r="AQ113" s="898"/>
      <c r="AR113" s="898"/>
      <c r="AS113" s="898"/>
      <c r="AT113" s="899"/>
      <c r="AU113" s="907"/>
      <c r="AV113" s="908"/>
      <c r="AW113" s="908"/>
      <c r="AX113" s="908"/>
      <c r="AY113" s="908"/>
      <c r="AZ113" s="790" t="s">
        <v>374</v>
      </c>
      <c r="BA113" s="727"/>
      <c r="BB113" s="727"/>
      <c r="BC113" s="727"/>
      <c r="BD113" s="727"/>
      <c r="BE113" s="727"/>
      <c r="BF113" s="727"/>
      <c r="BG113" s="727"/>
      <c r="BH113" s="727"/>
      <c r="BI113" s="727"/>
      <c r="BJ113" s="727"/>
      <c r="BK113" s="727"/>
      <c r="BL113" s="727"/>
      <c r="BM113" s="727"/>
      <c r="BN113" s="727"/>
      <c r="BO113" s="727"/>
      <c r="BP113" s="728"/>
      <c r="BQ113" s="791" t="s">
        <v>64</v>
      </c>
      <c r="BR113" s="792"/>
      <c r="BS113" s="792"/>
      <c r="BT113" s="792"/>
      <c r="BU113" s="792"/>
      <c r="BV113" s="792" t="s">
        <v>64</v>
      </c>
      <c r="BW113" s="792"/>
      <c r="BX113" s="792"/>
      <c r="BY113" s="792"/>
      <c r="BZ113" s="792"/>
      <c r="CA113" s="792" t="s">
        <v>64</v>
      </c>
      <c r="CB113" s="792"/>
      <c r="CC113" s="792"/>
      <c r="CD113" s="792"/>
      <c r="CE113" s="792"/>
      <c r="CF113" s="850" t="s">
        <v>64</v>
      </c>
      <c r="CG113" s="851"/>
      <c r="CH113" s="851"/>
      <c r="CI113" s="851"/>
      <c r="CJ113" s="851"/>
      <c r="CK113" s="902"/>
      <c r="CL113" s="796"/>
      <c r="CM113" s="790" t="s">
        <v>375</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9" t="s">
        <v>64</v>
      </c>
      <c r="DW113" s="800"/>
      <c r="DX113" s="800"/>
      <c r="DY113" s="800"/>
      <c r="DZ113" s="801"/>
    </row>
    <row r="114" spans="1:130" s="89" customFormat="1" ht="26.25" customHeight="1" x14ac:dyDescent="0.2">
      <c r="A114" s="889"/>
      <c r="B114" s="890"/>
      <c r="C114" s="727" t="s">
        <v>376</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t="s">
        <v>64</v>
      </c>
      <c r="AB114" s="755"/>
      <c r="AC114" s="755"/>
      <c r="AD114" s="755"/>
      <c r="AE114" s="756"/>
      <c r="AF114" s="757" t="s">
        <v>64</v>
      </c>
      <c r="AG114" s="755"/>
      <c r="AH114" s="755"/>
      <c r="AI114" s="755"/>
      <c r="AJ114" s="756"/>
      <c r="AK114" s="757" t="s">
        <v>64</v>
      </c>
      <c r="AL114" s="755"/>
      <c r="AM114" s="755"/>
      <c r="AN114" s="755"/>
      <c r="AO114" s="756"/>
      <c r="AP114" s="799" t="s">
        <v>64</v>
      </c>
      <c r="AQ114" s="800"/>
      <c r="AR114" s="800"/>
      <c r="AS114" s="800"/>
      <c r="AT114" s="801"/>
      <c r="AU114" s="907"/>
      <c r="AV114" s="908"/>
      <c r="AW114" s="908"/>
      <c r="AX114" s="908"/>
      <c r="AY114" s="908"/>
      <c r="AZ114" s="790" t="s">
        <v>377</v>
      </c>
      <c r="BA114" s="727"/>
      <c r="BB114" s="727"/>
      <c r="BC114" s="727"/>
      <c r="BD114" s="727"/>
      <c r="BE114" s="727"/>
      <c r="BF114" s="727"/>
      <c r="BG114" s="727"/>
      <c r="BH114" s="727"/>
      <c r="BI114" s="727"/>
      <c r="BJ114" s="727"/>
      <c r="BK114" s="727"/>
      <c r="BL114" s="727"/>
      <c r="BM114" s="727"/>
      <c r="BN114" s="727"/>
      <c r="BO114" s="727"/>
      <c r="BP114" s="728"/>
      <c r="BQ114" s="791">
        <v>2377449</v>
      </c>
      <c r="BR114" s="792"/>
      <c r="BS114" s="792"/>
      <c r="BT114" s="792"/>
      <c r="BU114" s="792"/>
      <c r="BV114" s="792">
        <v>2346639</v>
      </c>
      <c r="BW114" s="792"/>
      <c r="BX114" s="792"/>
      <c r="BY114" s="792"/>
      <c r="BZ114" s="792"/>
      <c r="CA114" s="792">
        <v>2332816</v>
      </c>
      <c r="CB114" s="792"/>
      <c r="CC114" s="792"/>
      <c r="CD114" s="792"/>
      <c r="CE114" s="792"/>
      <c r="CF114" s="850">
        <v>43.5</v>
      </c>
      <c r="CG114" s="851"/>
      <c r="CH114" s="851"/>
      <c r="CI114" s="851"/>
      <c r="CJ114" s="851"/>
      <c r="CK114" s="902"/>
      <c r="CL114" s="796"/>
      <c r="CM114" s="790" t="s">
        <v>378</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9" t="s">
        <v>64</v>
      </c>
      <c r="DW114" s="800"/>
      <c r="DX114" s="800"/>
      <c r="DY114" s="800"/>
      <c r="DZ114" s="801"/>
    </row>
    <row r="115" spans="1:130" s="89" customFormat="1" ht="26.25" customHeight="1" x14ac:dyDescent="0.2">
      <c r="A115" s="889"/>
      <c r="B115" s="890"/>
      <c r="C115" s="727" t="s">
        <v>379</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64</v>
      </c>
      <c r="AB115" s="894"/>
      <c r="AC115" s="894"/>
      <c r="AD115" s="894"/>
      <c r="AE115" s="895"/>
      <c r="AF115" s="896" t="s">
        <v>64</v>
      </c>
      <c r="AG115" s="894"/>
      <c r="AH115" s="894"/>
      <c r="AI115" s="894"/>
      <c r="AJ115" s="895"/>
      <c r="AK115" s="896" t="s">
        <v>64</v>
      </c>
      <c r="AL115" s="894"/>
      <c r="AM115" s="894"/>
      <c r="AN115" s="894"/>
      <c r="AO115" s="895"/>
      <c r="AP115" s="897" t="s">
        <v>64</v>
      </c>
      <c r="AQ115" s="898"/>
      <c r="AR115" s="898"/>
      <c r="AS115" s="898"/>
      <c r="AT115" s="899"/>
      <c r="AU115" s="907"/>
      <c r="AV115" s="908"/>
      <c r="AW115" s="908"/>
      <c r="AX115" s="908"/>
      <c r="AY115" s="908"/>
      <c r="AZ115" s="790" t="s">
        <v>380</v>
      </c>
      <c r="BA115" s="727"/>
      <c r="BB115" s="727"/>
      <c r="BC115" s="727"/>
      <c r="BD115" s="727"/>
      <c r="BE115" s="727"/>
      <c r="BF115" s="727"/>
      <c r="BG115" s="727"/>
      <c r="BH115" s="727"/>
      <c r="BI115" s="727"/>
      <c r="BJ115" s="727"/>
      <c r="BK115" s="727"/>
      <c r="BL115" s="727"/>
      <c r="BM115" s="727"/>
      <c r="BN115" s="727"/>
      <c r="BO115" s="727"/>
      <c r="BP115" s="728"/>
      <c r="BQ115" s="791" t="s">
        <v>64</v>
      </c>
      <c r="BR115" s="792"/>
      <c r="BS115" s="792"/>
      <c r="BT115" s="792"/>
      <c r="BU115" s="792"/>
      <c r="BV115" s="792" t="s">
        <v>64</v>
      </c>
      <c r="BW115" s="792"/>
      <c r="BX115" s="792"/>
      <c r="BY115" s="792"/>
      <c r="BZ115" s="792"/>
      <c r="CA115" s="792" t="s">
        <v>64</v>
      </c>
      <c r="CB115" s="792"/>
      <c r="CC115" s="792"/>
      <c r="CD115" s="792"/>
      <c r="CE115" s="792"/>
      <c r="CF115" s="850" t="s">
        <v>64</v>
      </c>
      <c r="CG115" s="851"/>
      <c r="CH115" s="851"/>
      <c r="CI115" s="851"/>
      <c r="CJ115" s="851"/>
      <c r="CK115" s="902"/>
      <c r="CL115" s="796"/>
      <c r="CM115" s="790" t="s">
        <v>381</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9" t="s">
        <v>64</v>
      </c>
      <c r="DW115" s="800"/>
      <c r="DX115" s="800"/>
      <c r="DY115" s="800"/>
      <c r="DZ115" s="801"/>
    </row>
    <row r="116" spans="1:130" s="89" customFormat="1" ht="26.25" customHeight="1" x14ac:dyDescent="0.2">
      <c r="A116" s="891"/>
      <c r="B116" s="892"/>
      <c r="C116" s="814" t="s">
        <v>382</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64</v>
      </c>
      <c r="AB116" s="755"/>
      <c r="AC116" s="755"/>
      <c r="AD116" s="755"/>
      <c r="AE116" s="756"/>
      <c r="AF116" s="757" t="s">
        <v>64</v>
      </c>
      <c r="AG116" s="755"/>
      <c r="AH116" s="755"/>
      <c r="AI116" s="755"/>
      <c r="AJ116" s="756"/>
      <c r="AK116" s="757" t="s">
        <v>64</v>
      </c>
      <c r="AL116" s="755"/>
      <c r="AM116" s="755"/>
      <c r="AN116" s="755"/>
      <c r="AO116" s="756"/>
      <c r="AP116" s="799" t="s">
        <v>64</v>
      </c>
      <c r="AQ116" s="800"/>
      <c r="AR116" s="800"/>
      <c r="AS116" s="800"/>
      <c r="AT116" s="801"/>
      <c r="AU116" s="907"/>
      <c r="AV116" s="908"/>
      <c r="AW116" s="908"/>
      <c r="AX116" s="908"/>
      <c r="AY116" s="908"/>
      <c r="AZ116" s="884" t="s">
        <v>383</v>
      </c>
      <c r="BA116" s="885"/>
      <c r="BB116" s="885"/>
      <c r="BC116" s="885"/>
      <c r="BD116" s="885"/>
      <c r="BE116" s="885"/>
      <c r="BF116" s="885"/>
      <c r="BG116" s="885"/>
      <c r="BH116" s="885"/>
      <c r="BI116" s="885"/>
      <c r="BJ116" s="885"/>
      <c r="BK116" s="885"/>
      <c r="BL116" s="885"/>
      <c r="BM116" s="885"/>
      <c r="BN116" s="885"/>
      <c r="BO116" s="885"/>
      <c r="BP116" s="886"/>
      <c r="BQ116" s="791" t="s">
        <v>64</v>
      </c>
      <c r="BR116" s="792"/>
      <c r="BS116" s="792"/>
      <c r="BT116" s="792"/>
      <c r="BU116" s="792"/>
      <c r="BV116" s="792" t="s">
        <v>64</v>
      </c>
      <c r="BW116" s="792"/>
      <c r="BX116" s="792"/>
      <c r="BY116" s="792"/>
      <c r="BZ116" s="792"/>
      <c r="CA116" s="792" t="s">
        <v>64</v>
      </c>
      <c r="CB116" s="792"/>
      <c r="CC116" s="792"/>
      <c r="CD116" s="792"/>
      <c r="CE116" s="792"/>
      <c r="CF116" s="850" t="s">
        <v>64</v>
      </c>
      <c r="CG116" s="851"/>
      <c r="CH116" s="851"/>
      <c r="CI116" s="851"/>
      <c r="CJ116" s="851"/>
      <c r="CK116" s="902"/>
      <c r="CL116" s="796"/>
      <c r="CM116" s="790" t="s">
        <v>384</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64</v>
      </c>
      <c r="DH116" s="755"/>
      <c r="DI116" s="755"/>
      <c r="DJ116" s="755"/>
      <c r="DK116" s="756"/>
      <c r="DL116" s="757" t="s">
        <v>64</v>
      </c>
      <c r="DM116" s="755"/>
      <c r="DN116" s="755"/>
      <c r="DO116" s="755"/>
      <c r="DP116" s="756"/>
      <c r="DQ116" s="757" t="s">
        <v>64</v>
      </c>
      <c r="DR116" s="755"/>
      <c r="DS116" s="755"/>
      <c r="DT116" s="755"/>
      <c r="DU116" s="756"/>
      <c r="DV116" s="799" t="s">
        <v>64</v>
      </c>
      <c r="DW116" s="800"/>
      <c r="DX116" s="800"/>
      <c r="DY116" s="800"/>
      <c r="DZ116" s="801"/>
    </row>
    <row r="117" spans="1:130" s="89" customFormat="1" ht="26.25" customHeight="1" x14ac:dyDescent="0.2">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385</v>
      </c>
      <c r="Z117" s="872"/>
      <c r="AA117" s="877">
        <v>2236397</v>
      </c>
      <c r="AB117" s="878"/>
      <c r="AC117" s="878"/>
      <c r="AD117" s="878"/>
      <c r="AE117" s="879"/>
      <c r="AF117" s="880">
        <v>2124908</v>
      </c>
      <c r="AG117" s="878"/>
      <c r="AH117" s="878"/>
      <c r="AI117" s="878"/>
      <c r="AJ117" s="879"/>
      <c r="AK117" s="880">
        <v>2064655</v>
      </c>
      <c r="AL117" s="878"/>
      <c r="AM117" s="878"/>
      <c r="AN117" s="878"/>
      <c r="AO117" s="879"/>
      <c r="AP117" s="881"/>
      <c r="AQ117" s="882"/>
      <c r="AR117" s="882"/>
      <c r="AS117" s="882"/>
      <c r="AT117" s="883"/>
      <c r="AU117" s="907"/>
      <c r="AV117" s="908"/>
      <c r="AW117" s="908"/>
      <c r="AX117" s="908"/>
      <c r="AY117" s="908"/>
      <c r="AZ117" s="838" t="s">
        <v>386</v>
      </c>
      <c r="BA117" s="839"/>
      <c r="BB117" s="839"/>
      <c r="BC117" s="839"/>
      <c r="BD117" s="839"/>
      <c r="BE117" s="839"/>
      <c r="BF117" s="839"/>
      <c r="BG117" s="839"/>
      <c r="BH117" s="839"/>
      <c r="BI117" s="839"/>
      <c r="BJ117" s="839"/>
      <c r="BK117" s="839"/>
      <c r="BL117" s="839"/>
      <c r="BM117" s="839"/>
      <c r="BN117" s="839"/>
      <c r="BO117" s="839"/>
      <c r="BP117" s="840"/>
      <c r="BQ117" s="791" t="s">
        <v>64</v>
      </c>
      <c r="BR117" s="792"/>
      <c r="BS117" s="792"/>
      <c r="BT117" s="792"/>
      <c r="BU117" s="792"/>
      <c r="BV117" s="792" t="s">
        <v>64</v>
      </c>
      <c r="BW117" s="792"/>
      <c r="BX117" s="792"/>
      <c r="BY117" s="792"/>
      <c r="BZ117" s="792"/>
      <c r="CA117" s="792" t="s">
        <v>64</v>
      </c>
      <c r="CB117" s="792"/>
      <c r="CC117" s="792"/>
      <c r="CD117" s="792"/>
      <c r="CE117" s="792"/>
      <c r="CF117" s="850" t="s">
        <v>64</v>
      </c>
      <c r="CG117" s="851"/>
      <c r="CH117" s="851"/>
      <c r="CI117" s="851"/>
      <c r="CJ117" s="851"/>
      <c r="CK117" s="902"/>
      <c r="CL117" s="796"/>
      <c r="CM117" s="790" t="s">
        <v>387</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9" t="s">
        <v>64</v>
      </c>
      <c r="DW117" s="800"/>
      <c r="DX117" s="800"/>
      <c r="DY117" s="800"/>
      <c r="DZ117" s="801"/>
    </row>
    <row r="118" spans="1:130" s="89" customFormat="1" ht="26.25" customHeight="1" x14ac:dyDescent="0.2">
      <c r="A118" s="870" t="s">
        <v>360</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357</v>
      </c>
      <c r="AB118" s="871"/>
      <c r="AC118" s="871"/>
      <c r="AD118" s="871"/>
      <c r="AE118" s="872"/>
      <c r="AF118" s="873" t="s">
        <v>358</v>
      </c>
      <c r="AG118" s="871"/>
      <c r="AH118" s="871"/>
      <c r="AI118" s="871"/>
      <c r="AJ118" s="872"/>
      <c r="AK118" s="873" t="s">
        <v>239</v>
      </c>
      <c r="AL118" s="871"/>
      <c r="AM118" s="871"/>
      <c r="AN118" s="871"/>
      <c r="AO118" s="872"/>
      <c r="AP118" s="874" t="s">
        <v>359</v>
      </c>
      <c r="AQ118" s="875"/>
      <c r="AR118" s="875"/>
      <c r="AS118" s="875"/>
      <c r="AT118" s="876"/>
      <c r="AU118" s="907"/>
      <c r="AV118" s="908"/>
      <c r="AW118" s="908"/>
      <c r="AX118" s="908"/>
      <c r="AY118" s="908"/>
      <c r="AZ118" s="813" t="s">
        <v>388</v>
      </c>
      <c r="BA118" s="814"/>
      <c r="BB118" s="814"/>
      <c r="BC118" s="814"/>
      <c r="BD118" s="814"/>
      <c r="BE118" s="814"/>
      <c r="BF118" s="814"/>
      <c r="BG118" s="814"/>
      <c r="BH118" s="814"/>
      <c r="BI118" s="814"/>
      <c r="BJ118" s="814"/>
      <c r="BK118" s="814"/>
      <c r="BL118" s="814"/>
      <c r="BM118" s="814"/>
      <c r="BN118" s="814"/>
      <c r="BO118" s="814"/>
      <c r="BP118" s="815"/>
      <c r="BQ118" s="854" t="s">
        <v>64</v>
      </c>
      <c r="BR118" s="820"/>
      <c r="BS118" s="820"/>
      <c r="BT118" s="820"/>
      <c r="BU118" s="820"/>
      <c r="BV118" s="820" t="s">
        <v>64</v>
      </c>
      <c r="BW118" s="820"/>
      <c r="BX118" s="820"/>
      <c r="BY118" s="820"/>
      <c r="BZ118" s="820"/>
      <c r="CA118" s="820" t="s">
        <v>64</v>
      </c>
      <c r="CB118" s="820"/>
      <c r="CC118" s="820"/>
      <c r="CD118" s="820"/>
      <c r="CE118" s="820"/>
      <c r="CF118" s="850" t="s">
        <v>64</v>
      </c>
      <c r="CG118" s="851"/>
      <c r="CH118" s="851"/>
      <c r="CI118" s="851"/>
      <c r="CJ118" s="851"/>
      <c r="CK118" s="902"/>
      <c r="CL118" s="796"/>
      <c r="CM118" s="790" t="s">
        <v>389</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9" t="s">
        <v>64</v>
      </c>
      <c r="DW118" s="800"/>
      <c r="DX118" s="800"/>
      <c r="DY118" s="800"/>
      <c r="DZ118" s="801"/>
    </row>
    <row r="119" spans="1:130" s="89" customFormat="1" ht="26.25" customHeight="1" x14ac:dyDescent="0.2">
      <c r="A119" s="793" t="s">
        <v>364</v>
      </c>
      <c r="B119" s="794"/>
      <c r="C119" s="835" t="s">
        <v>365</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120</v>
      </c>
      <c r="BA119" s="112"/>
      <c r="BB119" s="112"/>
      <c r="BC119" s="112"/>
      <c r="BD119" s="112"/>
      <c r="BE119" s="112"/>
      <c r="BF119" s="112"/>
      <c r="BG119" s="112"/>
      <c r="BH119" s="112"/>
      <c r="BI119" s="112"/>
      <c r="BJ119" s="112"/>
      <c r="BK119" s="112"/>
      <c r="BL119" s="112"/>
      <c r="BM119" s="112"/>
      <c r="BN119" s="112"/>
      <c r="BO119" s="852" t="s">
        <v>390</v>
      </c>
      <c r="BP119" s="853"/>
      <c r="BQ119" s="854">
        <v>19931211</v>
      </c>
      <c r="BR119" s="820"/>
      <c r="BS119" s="820"/>
      <c r="BT119" s="820"/>
      <c r="BU119" s="820"/>
      <c r="BV119" s="820">
        <v>19294794</v>
      </c>
      <c r="BW119" s="820"/>
      <c r="BX119" s="820"/>
      <c r="BY119" s="820"/>
      <c r="BZ119" s="820"/>
      <c r="CA119" s="820">
        <v>20027280</v>
      </c>
      <c r="CB119" s="820"/>
      <c r="CC119" s="820"/>
      <c r="CD119" s="820"/>
      <c r="CE119" s="820"/>
      <c r="CF119" s="723"/>
      <c r="CG119" s="724"/>
      <c r="CH119" s="724"/>
      <c r="CI119" s="724"/>
      <c r="CJ119" s="809"/>
      <c r="CK119" s="903"/>
      <c r="CL119" s="798"/>
      <c r="CM119" s="813" t="s">
        <v>391</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64</v>
      </c>
      <c r="DH119" s="739"/>
      <c r="DI119" s="739"/>
      <c r="DJ119" s="739"/>
      <c r="DK119" s="740"/>
      <c r="DL119" s="741" t="s">
        <v>64</v>
      </c>
      <c r="DM119" s="739"/>
      <c r="DN119" s="739"/>
      <c r="DO119" s="739"/>
      <c r="DP119" s="740"/>
      <c r="DQ119" s="741" t="s">
        <v>64</v>
      </c>
      <c r="DR119" s="739"/>
      <c r="DS119" s="739"/>
      <c r="DT119" s="739"/>
      <c r="DU119" s="740"/>
      <c r="DV119" s="823" t="s">
        <v>64</v>
      </c>
      <c r="DW119" s="824"/>
      <c r="DX119" s="824"/>
      <c r="DY119" s="824"/>
      <c r="DZ119" s="825"/>
    </row>
    <row r="120" spans="1:130" s="89" customFormat="1" ht="26.25" customHeight="1" x14ac:dyDescent="0.2">
      <c r="A120" s="795"/>
      <c r="B120" s="796"/>
      <c r="C120" s="790" t="s">
        <v>368</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9" t="s">
        <v>64</v>
      </c>
      <c r="AQ120" s="800"/>
      <c r="AR120" s="800"/>
      <c r="AS120" s="800"/>
      <c r="AT120" s="801"/>
      <c r="AU120" s="855" t="s">
        <v>392</v>
      </c>
      <c r="AV120" s="856"/>
      <c r="AW120" s="856"/>
      <c r="AX120" s="856"/>
      <c r="AY120" s="857"/>
      <c r="AZ120" s="835" t="s">
        <v>393</v>
      </c>
      <c r="BA120" s="783"/>
      <c r="BB120" s="783"/>
      <c r="BC120" s="783"/>
      <c r="BD120" s="783"/>
      <c r="BE120" s="783"/>
      <c r="BF120" s="783"/>
      <c r="BG120" s="783"/>
      <c r="BH120" s="783"/>
      <c r="BI120" s="783"/>
      <c r="BJ120" s="783"/>
      <c r="BK120" s="783"/>
      <c r="BL120" s="783"/>
      <c r="BM120" s="783"/>
      <c r="BN120" s="783"/>
      <c r="BO120" s="783"/>
      <c r="BP120" s="784"/>
      <c r="BQ120" s="836">
        <v>5826786</v>
      </c>
      <c r="BR120" s="817"/>
      <c r="BS120" s="817"/>
      <c r="BT120" s="817"/>
      <c r="BU120" s="817"/>
      <c r="BV120" s="817">
        <v>5376942</v>
      </c>
      <c r="BW120" s="817"/>
      <c r="BX120" s="817"/>
      <c r="BY120" s="817"/>
      <c r="BZ120" s="817"/>
      <c r="CA120" s="817">
        <v>4561874</v>
      </c>
      <c r="CB120" s="817"/>
      <c r="CC120" s="817"/>
      <c r="CD120" s="817"/>
      <c r="CE120" s="817"/>
      <c r="CF120" s="841">
        <v>85.1</v>
      </c>
      <c r="CG120" s="842"/>
      <c r="CH120" s="842"/>
      <c r="CI120" s="842"/>
      <c r="CJ120" s="842"/>
      <c r="CK120" s="843" t="s">
        <v>394</v>
      </c>
      <c r="CL120" s="827"/>
      <c r="CM120" s="827"/>
      <c r="CN120" s="827"/>
      <c r="CO120" s="828"/>
      <c r="CP120" s="847" t="s">
        <v>340</v>
      </c>
      <c r="CQ120" s="848"/>
      <c r="CR120" s="848"/>
      <c r="CS120" s="848"/>
      <c r="CT120" s="848"/>
      <c r="CU120" s="848"/>
      <c r="CV120" s="848"/>
      <c r="CW120" s="848"/>
      <c r="CX120" s="848"/>
      <c r="CY120" s="848"/>
      <c r="CZ120" s="848"/>
      <c r="DA120" s="848"/>
      <c r="DB120" s="848"/>
      <c r="DC120" s="848"/>
      <c r="DD120" s="848"/>
      <c r="DE120" s="848"/>
      <c r="DF120" s="849"/>
      <c r="DG120" s="836">
        <v>6169522</v>
      </c>
      <c r="DH120" s="817"/>
      <c r="DI120" s="817"/>
      <c r="DJ120" s="817"/>
      <c r="DK120" s="817"/>
      <c r="DL120" s="817">
        <v>5998023</v>
      </c>
      <c r="DM120" s="817"/>
      <c r="DN120" s="817"/>
      <c r="DO120" s="817"/>
      <c r="DP120" s="817"/>
      <c r="DQ120" s="817">
        <v>5387756</v>
      </c>
      <c r="DR120" s="817"/>
      <c r="DS120" s="817"/>
      <c r="DT120" s="817"/>
      <c r="DU120" s="817"/>
      <c r="DV120" s="818">
        <v>100.5</v>
      </c>
      <c r="DW120" s="818"/>
      <c r="DX120" s="818"/>
      <c r="DY120" s="818"/>
      <c r="DZ120" s="819"/>
    </row>
    <row r="121" spans="1:130" s="89" customFormat="1" ht="26.25" customHeight="1" x14ac:dyDescent="0.2">
      <c r="A121" s="795"/>
      <c r="B121" s="796"/>
      <c r="C121" s="838" t="s">
        <v>395</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64</v>
      </c>
      <c r="AB121" s="755"/>
      <c r="AC121" s="755"/>
      <c r="AD121" s="755"/>
      <c r="AE121" s="756"/>
      <c r="AF121" s="757" t="s">
        <v>64</v>
      </c>
      <c r="AG121" s="755"/>
      <c r="AH121" s="755"/>
      <c r="AI121" s="755"/>
      <c r="AJ121" s="756"/>
      <c r="AK121" s="757" t="s">
        <v>64</v>
      </c>
      <c r="AL121" s="755"/>
      <c r="AM121" s="755"/>
      <c r="AN121" s="755"/>
      <c r="AO121" s="756"/>
      <c r="AP121" s="799" t="s">
        <v>64</v>
      </c>
      <c r="AQ121" s="800"/>
      <c r="AR121" s="800"/>
      <c r="AS121" s="800"/>
      <c r="AT121" s="801"/>
      <c r="AU121" s="858"/>
      <c r="AV121" s="859"/>
      <c r="AW121" s="859"/>
      <c r="AX121" s="859"/>
      <c r="AY121" s="860"/>
      <c r="AZ121" s="790" t="s">
        <v>396</v>
      </c>
      <c r="BA121" s="727"/>
      <c r="BB121" s="727"/>
      <c r="BC121" s="727"/>
      <c r="BD121" s="727"/>
      <c r="BE121" s="727"/>
      <c r="BF121" s="727"/>
      <c r="BG121" s="727"/>
      <c r="BH121" s="727"/>
      <c r="BI121" s="727"/>
      <c r="BJ121" s="727"/>
      <c r="BK121" s="727"/>
      <c r="BL121" s="727"/>
      <c r="BM121" s="727"/>
      <c r="BN121" s="727"/>
      <c r="BO121" s="727"/>
      <c r="BP121" s="728"/>
      <c r="BQ121" s="791">
        <v>339639</v>
      </c>
      <c r="BR121" s="792"/>
      <c r="BS121" s="792"/>
      <c r="BT121" s="792"/>
      <c r="BU121" s="792"/>
      <c r="BV121" s="792">
        <v>315871</v>
      </c>
      <c r="BW121" s="792"/>
      <c r="BX121" s="792"/>
      <c r="BY121" s="792"/>
      <c r="BZ121" s="792"/>
      <c r="CA121" s="792">
        <v>292633</v>
      </c>
      <c r="CB121" s="792"/>
      <c r="CC121" s="792"/>
      <c r="CD121" s="792"/>
      <c r="CE121" s="792"/>
      <c r="CF121" s="850">
        <v>5.5</v>
      </c>
      <c r="CG121" s="851"/>
      <c r="CH121" s="851"/>
      <c r="CI121" s="851"/>
      <c r="CJ121" s="851"/>
      <c r="CK121" s="844"/>
      <c r="CL121" s="830"/>
      <c r="CM121" s="830"/>
      <c r="CN121" s="830"/>
      <c r="CO121" s="831"/>
      <c r="CP121" s="810" t="s">
        <v>338</v>
      </c>
      <c r="CQ121" s="811"/>
      <c r="CR121" s="811"/>
      <c r="CS121" s="811"/>
      <c r="CT121" s="811"/>
      <c r="CU121" s="811"/>
      <c r="CV121" s="811"/>
      <c r="CW121" s="811"/>
      <c r="CX121" s="811"/>
      <c r="CY121" s="811"/>
      <c r="CZ121" s="811"/>
      <c r="DA121" s="811"/>
      <c r="DB121" s="811"/>
      <c r="DC121" s="811"/>
      <c r="DD121" s="811"/>
      <c r="DE121" s="811"/>
      <c r="DF121" s="812"/>
      <c r="DG121" s="791">
        <v>36350</v>
      </c>
      <c r="DH121" s="792"/>
      <c r="DI121" s="792"/>
      <c r="DJ121" s="792"/>
      <c r="DK121" s="792"/>
      <c r="DL121" s="792">
        <v>32287</v>
      </c>
      <c r="DM121" s="792"/>
      <c r="DN121" s="792"/>
      <c r="DO121" s="792"/>
      <c r="DP121" s="792"/>
      <c r="DQ121" s="792">
        <v>107820</v>
      </c>
      <c r="DR121" s="792"/>
      <c r="DS121" s="792"/>
      <c r="DT121" s="792"/>
      <c r="DU121" s="792"/>
      <c r="DV121" s="769">
        <v>2</v>
      </c>
      <c r="DW121" s="769"/>
      <c r="DX121" s="769"/>
      <c r="DY121" s="769"/>
      <c r="DZ121" s="770"/>
    </row>
    <row r="122" spans="1:130" s="89" customFormat="1" ht="26.25" customHeight="1" x14ac:dyDescent="0.2">
      <c r="A122" s="795"/>
      <c r="B122" s="796"/>
      <c r="C122" s="790" t="s">
        <v>378</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9" t="s">
        <v>64</v>
      </c>
      <c r="AQ122" s="800"/>
      <c r="AR122" s="800"/>
      <c r="AS122" s="800"/>
      <c r="AT122" s="801"/>
      <c r="AU122" s="858"/>
      <c r="AV122" s="859"/>
      <c r="AW122" s="859"/>
      <c r="AX122" s="859"/>
      <c r="AY122" s="860"/>
      <c r="AZ122" s="813" t="s">
        <v>397</v>
      </c>
      <c r="BA122" s="814"/>
      <c r="BB122" s="814"/>
      <c r="BC122" s="814"/>
      <c r="BD122" s="814"/>
      <c r="BE122" s="814"/>
      <c r="BF122" s="814"/>
      <c r="BG122" s="814"/>
      <c r="BH122" s="814"/>
      <c r="BI122" s="814"/>
      <c r="BJ122" s="814"/>
      <c r="BK122" s="814"/>
      <c r="BL122" s="814"/>
      <c r="BM122" s="814"/>
      <c r="BN122" s="814"/>
      <c r="BO122" s="814"/>
      <c r="BP122" s="815"/>
      <c r="BQ122" s="854">
        <v>12686631</v>
      </c>
      <c r="BR122" s="820"/>
      <c r="BS122" s="820"/>
      <c r="BT122" s="820"/>
      <c r="BU122" s="820"/>
      <c r="BV122" s="820">
        <v>12165507</v>
      </c>
      <c r="BW122" s="820"/>
      <c r="BX122" s="820"/>
      <c r="BY122" s="820"/>
      <c r="BZ122" s="820"/>
      <c r="CA122" s="820">
        <v>13086515</v>
      </c>
      <c r="CB122" s="820"/>
      <c r="CC122" s="820"/>
      <c r="CD122" s="820"/>
      <c r="CE122" s="820"/>
      <c r="CF122" s="821">
        <v>244.2</v>
      </c>
      <c r="CG122" s="822"/>
      <c r="CH122" s="822"/>
      <c r="CI122" s="822"/>
      <c r="CJ122" s="822"/>
      <c r="CK122" s="844"/>
      <c r="CL122" s="830"/>
      <c r="CM122" s="830"/>
      <c r="CN122" s="830"/>
      <c r="CO122" s="831"/>
      <c r="CP122" s="810" t="s">
        <v>336</v>
      </c>
      <c r="CQ122" s="811"/>
      <c r="CR122" s="811"/>
      <c r="CS122" s="811"/>
      <c r="CT122" s="811"/>
      <c r="CU122" s="811"/>
      <c r="CV122" s="811"/>
      <c r="CW122" s="811"/>
      <c r="CX122" s="811"/>
      <c r="CY122" s="811"/>
      <c r="CZ122" s="811"/>
      <c r="DA122" s="811"/>
      <c r="DB122" s="811"/>
      <c r="DC122" s="811"/>
      <c r="DD122" s="811"/>
      <c r="DE122" s="811"/>
      <c r="DF122" s="812"/>
      <c r="DG122" s="791" t="s">
        <v>64</v>
      </c>
      <c r="DH122" s="792"/>
      <c r="DI122" s="792"/>
      <c r="DJ122" s="792"/>
      <c r="DK122" s="792"/>
      <c r="DL122" s="792" t="s">
        <v>64</v>
      </c>
      <c r="DM122" s="792"/>
      <c r="DN122" s="792"/>
      <c r="DO122" s="792"/>
      <c r="DP122" s="792"/>
      <c r="DQ122" s="792" t="s">
        <v>64</v>
      </c>
      <c r="DR122" s="792"/>
      <c r="DS122" s="792"/>
      <c r="DT122" s="792"/>
      <c r="DU122" s="792"/>
      <c r="DV122" s="769" t="s">
        <v>64</v>
      </c>
      <c r="DW122" s="769"/>
      <c r="DX122" s="769"/>
      <c r="DY122" s="769"/>
      <c r="DZ122" s="770"/>
    </row>
    <row r="123" spans="1:130" s="89" customFormat="1" ht="26.25" customHeight="1" x14ac:dyDescent="0.2">
      <c r="A123" s="795"/>
      <c r="B123" s="796"/>
      <c r="C123" s="790" t="s">
        <v>384</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64</v>
      </c>
      <c r="AB123" s="755"/>
      <c r="AC123" s="755"/>
      <c r="AD123" s="755"/>
      <c r="AE123" s="756"/>
      <c r="AF123" s="757" t="s">
        <v>64</v>
      </c>
      <c r="AG123" s="755"/>
      <c r="AH123" s="755"/>
      <c r="AI123" s="755"/>
      <c r="AJ123" s="756"/>
      <c r="AK123" s="757" t="s">
        <v>64</v>
      </c>
      <c r="AL123" s="755"/>
      <c r="AM123" s="755"/>
      <c r="AN123" s="755"/>
      <c r="AO123" s="756"/>
      <c r="AP123" s="799" t="s">
        <v>64</v>
      </c>
      <c r="AQ123" s="800"/>
      <c r="AR123" s="800"/>
      <c r="AS123" s="800"/>
      <c r="AT123" s="801"/>
      <c r="AU123" s="861"/>
      <c r="AV123" s="862"/>
      <c r="AW123" s="862"/>
      <c r="AX123" s="862"/>
      <c r="AY123" s="862"/>
      <c r="AZ123" s="112" t="s">
        <v>120</v>
      </c>
      <c r="BA123" s="112"/>
      <c r="BB123" s="112"/>
      <c r="BC123" s="112"/>
      <c r="BD123" s="112"/>
      <c r="BE123" s="112"/>
      <c r="BF123" s="112"/>
      <c r="BG123" s="112"/>
      <c r="BH123" s="112"/>
      <c r="BI123" s="112"/>
      <c r="BJ123" s="112"/>
      <c r="BK123" s="112"/>
      <c r="BL123" s="112"/>
      <c r="BM123" s="112"/>
      <c r="BN123" s="112"/>
      <c r="BO123" s="852" t="s">
        <v>398</v>
      </c>
      <c r="BP123" s="853"/>
      <c r="BQ123" s="807">
        <v>18853056</v>
      </c>
      <c r="BR123" s="808"/>
      <c r="BS123" s="808"/>
      <c r="BT123" s="808"/>
      <c r="BU123" s="808"/>
      <c r="BV123" s="808">
        <v>17858320</v>
      </c>
      <c r="BW123" s="808"/>
      <c r="BX123" s="808"/>
      <c r="BY123" s="808"/>
      <c r="BZ123" s="808"/>
      <c r="CA123" s="808">
        <v>17941022</v>
      </c>
      <c r="CB123" s="808"/>
      <c r="CC123" s="808"/>
      <c r="CD123" s="808"/>
      <c r="CE123" s="808"/>
      <c r="CF123" s="723"/>
      <c r="CG123" s="724"/>
      <c r="CH123" s="724"/>
      <c r="CI123" s="724"/>
      <c r="CJ123" s="809"/>
      <c r="CK123" s="844"/>
      <c r="CL123" s="830"/>
      <c r="CM123" s="830"/>
      <c r="CN123" s="830"/>
      <c r="CO123" s="831"/>
      <c r="CP123" s="810" t="s">
        <v>337</v>
      </c>
      <c r="CQ123" s="811"/>
      <c r="CR123" s="811"/>
      <c r="CS123" s="811"/>
      <c r="CT123" s="811"/>
      <c r="CU123" s="811"/>
      <c r="CV123" s="811"/>
      <c r="CW123" s="811"/>
      <c r="CX123" s="811"/>
      <c r="CY123" s="811"/>
      <c r="CZ123" s="811"/>
      <c r="DA123" s="811"/>
      <c r="DB123" s="811"/>
      <c r="DC123" s="811"/>
      <c r="DD123" s="811"/>
      <c r="DE123" s="811"/>
      <c r="DF123" s="812"/>
      <c r="DG123" s="754" t="s">
        <v>64</v>
      </c>
      <c r="DH123" s="755"/>
      <c r="DI123" s="755"/>
      <c r="DJ123" s="755"/>
      <c r="DK123" s="756"/>
      <c r="DL123" s="757" t="s">
        <v>64</v>
      </c>
      <c r="DM123" s="755"/>
      <c r="DN123" s="755"/>
      <c r="DO123" s="755"/>
      <c r="DP123" s="756"/>
      <c r="DQ123" s="757" t="s">
        <v>64</v>
      </c>
      <c r="DR123" s="755"/>
      <c r="DS123" s="755"/>
      <c r="DT123" s="755"/>
      <c r="DU123" s="756"/>
      <c r="DV123" s="799" t="s">
        <v>64</v>
      </c>
      <c r="DW123" s="800"/>
      <c r="DX123" s="800"/>
      <c r="DY123" s="800"/>
      <c r="DZ123" s="801"/>
    </row>
    <row r="124" spans="1:130" s="89" customFormat="1" ht="26.25" customHeight="1" thickBot="1" x14ac:dyDescent="0.25">
      <c r="A124" s="795"/>
      <c r="B124" s="796"/>
      <c r="C124" s="790" t="s">
        <v>387</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9" t="s">
        <v>64</v>
      </c>
      <c r="AQ124" s="800"/>
      <c r="AR124" s="800"/>
      <c r="AS124" s="800"/>
      <c r="AT124" s="801"/>
      <c r="AU124" s="802" t="s">
        <v>399</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20.6</v>
      </c>
      <c r="BR124" s="806"/>
      <c r="BS124" s="806"/>
      <c r="BT124" s="806"/>
      <c r="BU124" s="806"/>
      <c r="BV124" s="806">
        <v>27.3</v>
      </c>
      <c r="BW124" s="806"/>
      <c r="BX124" s="806"/>
      <c r="BY124" s="806"/>
      <c r="BZ124" s="806"/>
      <c r="CA124" s="806">
        <v>38.9</v>
      </c>
      <c r="CB124" s="806"/>
      <c r="CC124" s="806"/>
      <c r="CD124" s="806"/>
      <c r="CE124" s="806"/>
      <c r="CF124" s="701"/>
      <c r="CG124" s="702"/>
      <c r="CH124" s="702"/>
      <c r="CI124" s="702"/>
      <c r="CJ124" s="837"/>
      <c r="CK124" s="845"/>
      <c r="CL124" s="845"/>
      <c r="CM124" s="845"/>
      <c r="CN124" s="845"/>
      <c r="CO124" s="846"/>
      <c r="CP124" s="810" t="s">
        <v>400</v>
      </c>
      <c r="CQ124" s="811"/>
      <c r="CR124" s="811"/>
      <c r="CS124" s="811"/>
      <c r="CT124" s="811"/>
      <c r="CU124" s="811"/>
      <c r="CV124" s="811"/>
      <c r="CW124" s="811"/>
      <c r="CX124" s="811"/>
      <c r="CY124" s="811"/>
      <c r="CZ124" s="811"/>
      <c r="DA124" s="811"/>
      <c r="DB124" s="811"/>
      <c r="DC124" s="811"/>
      <c r="DD124" s="811"/>
      <c r="DE124" s="811"/>
      <c r="DF124" s="812"/>
      <c r="DG124" s="738" t="s">
        <v>64</v>
      </c>
      <c r="DH124" s="739"/>
      <c r="DI124" s="739"/>
      <c r="DJ124" s="739"/>
      <c r="DK124" s="740"/>
      <c r="DL124" s="741" t="s">
        <v>64</v>
      </c>
      <c r="DM124" s="739"/>
      <c r="DN124" s="739"/>
      <c r="DO124" s="739"/>
      <c r="DP124" s="740"/>
      <c r="DQ124" s="741" t="s">
        <v>64</v>
      </c>
      <c r="DR124" s="739"/>
      <c r="DS124" s="739"/>
      <c r="DT124" s="739"/>
      <c r="DU124" s="740"/>
      <c r="DV124" s="823" t="s">
        <v>64</v>
      </c>
      <c r="DW124" s="824"/>
      <c r="DX124" s="824"/>
      <c r="DY124" s="824"/>
      <c r="DZ124" s="825"/>
    </row>
    <row r="125" spans="1:130" s="89" customFormat="1" ht="26.25" customHeight="1" x14ac:dyDescent="0.2">
      <c r="A125" s="795"/>
      <c r="B125" s="796"/>
      <c r="C125" s="790" t="s">
        <v>389</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9" t="s">
        <v>64</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401</v>
      </c>
      <c r="CL125" s="827"/>
      <c r="CM125" s="827"/>
      <c r="CN125" s="827"/>
      <c r="CO125" s="828"/>
      <c r="CP125" s="835" t="s">
        <v>402</v>
      </c>
      <c r="CQ125" s="783"/>
      <c r="CR125" s="783"/>
      <c r="CS125" s="783"/>
      <c r="CT125" s="783"/>
      <c r="CU125" s="783"/>
      <c r="CV125" s="783"/>
      <c r="CW125" s="783"/>
      <c r="CX125" s="783"/>
      <c r="CY125" s="783"/>
      <c r="CZ125" s="783"/>
      <c r="DA125" s="783"/>
      <c r="DB125" s="783"/>
      <c r="DC125" s="783"/>
      <c r="DD125" s="783"/>
      <c r="DE125" s="783"/>
      <c r="DF125" s="784"/>
      <c r="DG125" s="836" t="s">
        <v>64</v>
      </c>
      <c r="DH125" s="817"/>
      <c r="DI125" s="817"/>
      <c r="DJ125" s="817"/>
      <c r="DK125" s="817"/>
      <c r="DL125" s="817" t="s">
        <v>64</v>
      </c>
      <c r="DM125" s="817"/>
      <c r="DN125" s="817"/>
      <c r="DO125" s="817"/>
      <c r="DP125" s="817"/>
      <c r="DQ125" s="817" t="s">
        <v>64</v>
      </c>
      <c r="DR125" s="817"/>
      <c r="DS125" s="817"/>
      <c r="DT125" s="817"/>
      <c r="DU125" s="817"/>
      <c r="DV125" s="818" t="s">
        <v>64</v>
      </c>
      <c r="DW125" s="818"/>
      <c r="DX125" s="818"/>
      <c r="DY125" s="818"/>
      <c r="DZ125" s="819"/>
    </row>
    <row r="126" spans="1:130" s="89" customFormat="1" ht="26.25" customHeight="1" thickBot="1" x14ac:dyDescent="0.25">
      <c r="A126" s="795"/>
      <c r="B126" s="796"/>
      <c r="C126" s="790" t="s">
        <v>391</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64</v>
      </c>
      <c r="AB126" s="755"/>
      <c r="AC126" s="755"/>
      <c r="AD126" s="755"/>
      <c r="AE126" s="756"/>
      <c r="AF126" s="757" t="s">
        <v>64</v>
      </c>
      <c r="AG126" s="755"/>
      <c r="AH126" s="755"/>
      <c r="AI126" s="755"/>
      <c r="AJ126" s="756"/>
      <c r="AK126" s="757" t="s">
        <v>64</v>
      </c>
      <c r="AL126" s="755"/>
      <c r="AM126" s="755"/>
      <c r="AN126" s="755"/>
      <c r="AO126" s="756"/>
      <c r="AP126" s="799" t="s">
        <v>64</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403</v>
      </c>
      <c r="CQ126" s="727"/>
      <c r="CR126" s="727"/>
      <c r="CS126" s="727"/>
      <c r="CT126" s="727"/>
      <c r="CU126" s="727"/>
      <c r="CV126" s="727"/>
      <c r="CW126" s="727"/>
      <c r="CX126" s="727"/>
      <c r="CY126" s="727"/>
      <c r="CZ126" s="727"/>
      <c r="DA126" s="727"/>
      <c r="DB126" s="727"/>
      <c r="DC126" s="727"/>
      <c r="DD126" s="727"/>
      <c r="DE126" s="727"/>
      <c r="DF126" s="728"/>
      <c r="DG126" s="791" t="s">
        <v>64</v>
      </c>
      <c r="DH126" s="792"/>
      <c r="DI126" s="792"/>
      <c r="DJ126" s="792"/>
      <c r="DK126" s="792"/>
      <c r="DL126" s="792" t="s">
        <v>64</v>
      </c>
      <c r="DM126" s="792"/>
      <c r="DN126" s="792"/>
      <c r="DO126" s="792"/>
      <c r="DP126" s="792"/>
      <c r="DQ126" s="792" t="s">
        <v>64</v>
      </c>
      <c r="DR126" s="792"/>
      <c r="DS126" s="792"/>
      <c r="DT126" s="792"/>
      <c r="DU126" s="792"/>
      <c r="DV126" s="769" t="s">
        <v>64</v>
      </c>
      <c r="DW126" s="769"/>
      <c r="DX126" s="769"/>
      <c r="DY126" s="769"/>
      <c r="DZ126" s="770"/>
    </row>
    <row r="127" spans="1:130" s="89" customFormat="1" ht="26.25" customHeight="1" x14ac:dyDescent="0.2">
      <c r="A127" s="797"/>
      <c r="B127" s="798"/>
      <c r="C127" s="813" t="s">
        <v>404</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64</v>
      </c>
      <c r="AB127" s="755"/>
      <c r="AC127" s="755"/>
      <c r="AD127" s="755"/>
      <c r="AE127" s="756"/>
      <c r="AF127" s="757" t="s">
        <v>64</v>
      </c>
      <c r="AG127" s="755"/>
      <c r="AH127" s="755"/>
      <c r="AI127" s="755"/>
      <c r="AJ127" s="756"/>
      <c r="AK127" s="757" t="s">
        <v>64</v>
      </c>
      <c r="AL127" s="755"/>
      <c r="AM127" s="755"/>
      <c r="AN127" s="755"/>
      <c r="AO127" s="756"/>
      <c r="AP127" s="799" t="s">
        <v>64</v>
      </c>
      <c r="AQ127" s="800"/>
      <c r="AR127" s="800"/>
      <c r="AS127" s="800"/>
      <c r="AT127" s="801"/>
      <c r="AU127" s="91"/>
      <c r="AV127" s="91"/>
      <c r="AW127" s="91"/>
      <c r="AX127" s="816" t="s">
        <v>405</v>
      </c>
      <c r="AY127" s="787"/>
      <c r="AZ127" s="787"/>
      <c r="BA127" s="787"/>
      <c r="BB127" s="787"/>
      <c r="BC127" s="787"/>
      <c r="BD127" s="787"/>
      <c r="BE127" s="788"/>
      <c r="BF127" s="786" t="s">
        <v>406</v>
      </c>
      <c r="BG127" s="787"/>
      <c r="BH127" s="787"/>
      <c r="BI127" s="787"/>
      <c r="BJ127" s="787"/>
      <c r="BK127" s="787"/>
      <c r="BL127" s="788"/>
      <c r="BM127" s="786" t="s">
        <v>407</v>
      </c>
      <c r="BN127" s="787"/>
      <c r="BO127" s="787"/>
      <c r="BP127" s="787"/>
      <c r="BQ127" s="787"/>
      <c r="BR127" s="787"/>
      <c r="BS127" s="788"/>
      <c r="BT127" s="786" t="s">
        <v>408</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409</v>
      </c>
      <c r="CQ127" s="727"/>
      <c r="CR127" s="727"/>
      <c r="CS127" s="727"/>
      <c r="CT127" s="727"/>
      <c r="CU127" s="727"/>
      <c r="CV127" s="727"/>
      <c r="CW127" s="727"/>
      <c r="CX127" s="727"/>
      <c r="CY127" s="727"/>
      <c r="CZ127" s="727"/>
      <c r="DA127" s="727"/>
      <c r="DB127" s="727"/>
      <c r="DC127" s="727"/>
      <c r="DD127" s="727"/>
      <c r="DE127" s="727"/>
      <c r="DF127" s="728"/>
      <c r="DG127" s="791" t="s">
        <v>64</v>
      </c>
      <c r="DH127" s="792"/>
      <c r="DI127" s="792"/>
      <c r="DJ127" s="792"/>
      <c r="DK127" s="792"/>
      <c r="DL127" s="792" t="s">
        <v>64</v>
      </c>
      <c r="DM127" s="792"/>
      <c r="DN127" s="792"/>
      <c r="DO127" s="792"/>
      <c r="DP127" s="792"/>
      <c r="DQ127" s="792" t="s">
        <v>64</v>
      </c>
      <c r="DR127" s="792"/>
      <c r="DS127" s="792"/>
      <c r="DT127" s="792"/>
      <c r="DU127" s="792"/>
      <c r="DV127" s="769" t="s">
        <v>64</v>
      </c>
      <c r="DW127" s="769"/>
      <c r="DX127" s="769"/>
      <c r="DY127" s="769"/>
      <c r="DZ127" s="770"/>
    </row>
    <row r="128" spans="1:130" s="89" customFormat="1" ht="26.25" customHeight="1" thickBot="1" x14ac:dyDescent="0.25">
      <c r="A128" s="771" t="s">
        <v>410</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411</v>
      </c>
      <c r="X128" s="773"/>
      <c r="Y128" s="773"/>
      <c r="Z128" s="774"/>
      <c r="AA128" s="775">
        <v>23685</v>
      </c>
      <c r="AB128" s="776"/>
      <c r="AC128" s="776"/>
      <c r="AD128" s="776"/>
      <c r="AE128" s="777"/>
      <c r="AF128" s="778">
        <v>24704</v>
      </c>
      <c r="AG128" s="776"/>
      <c r="AH128" s="776"/>
      <c r="AI128" s="776"/>
      <c r="AJ128" s="777"/>
      <c r="AK128" s="778">
        <v>24287</v>
      </c>
      <c r="AL128" s="776"/>
      <c r="AM128" s="776"/>
      <c r="AN128" s="776"/>
      <c r="AO128" s="777"/>
      <c r="AP128" s="779"/>
      <c r="AQ128" s="780"/>
      <c r="AR128" s="780"/>
      <c r="AS128" s="780"/>
      <c r="AT128" s="781"/>
      <c r="AU128" s="91"/>
      <c r="AV128" s="91"/>
      <c r="AW128" s="91"/>
      <c r="AX128" s="782" t="s">
        <v>412</v>
      </c>
      <c r="AY128" s="783"/>
      <c r="AZ128" s="783"/>
      <c r="BA128" s="783"/>
      <c r="BB128" s="783"/>
      <c r="BC128" s="783"/>
      <c r="BD128" s="783"/>
      <c r="BE128" s="784"/>
      <c r="BF128" s="761" t="s">
        <v>64</v>
      </c>
      <c r="BG128" s="762"/>
      <c r="BH128" s="762"/>
      <c r="BI128" s="762"/>
      <c r="BJ128" s="762"/>
      <c r="BK128" s="762"/>
      <c r="BL128" s="785"/>
      <c r="BM128" s="761">
        <v>14.2</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413</v>
      </c>
      <c r="CQ128" s="705"/>
      <c r="CR128" s="705"/>
      <c r="CS128" s="705"/>
      <c r="CT128" s="705"/>
      <c r="CU128" s="705"/>
      <c r="CV128" s="705"/>
      <c r="CW128" s="705"/>
      <c r="CX128" s="705"/>
      <c r="CY128" s="705"/>
      <c r="CZ128" s="705"/>
      <c r="DA128" s="705"/>
      <c r="DB128" s="705"/>
      <c r="DC128" s="705"/>
      <c r="DD128" s="705"/>
      <c r="DE128" s="705"/>
      <c r="DF128" s="706"/>
      <c r="DG128" s="765" t="s">
        <v>64</v>
      </c>
      <c r="DH128" s="766"/>
      <c r="DI128" s="766"/>
      <c r="DJ128" s="766"/>
      <c r="DK128" s="766"/>
      <c r="DL128" s="766" t="s">
        <v>64</v>
      </c>
      <c r="DM128" s="766"/>
      <c r="DN128" s="766"/>
      <c r="DO128" s="766"/>
      <c r="DP128" s="766"/>
      <c r="DQ128" s="766" t="s">
        <v>64</v>
      </c>
      <c r="DR128" s="766"/>
      <c r="DS128" s="766"/>
      <c r="DT128" s="766"/>
      <c r="DU128" s="766"/>
      <c r="DV128" s="767" t="s">
        <v>64</v>
      </c>
      <c r="DW128" s="767"/>
      <c r="DX128" s="767"/>
      <c r="DY128" s="767"/>
      <c r="DZ128" s="768"/>
    </row>
    <row r="129" spans="1:131" s="89" customFormat="1" ht="26.25" customHeight="1" x14ac:dyDescent="0.2">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414</v>
      </c>
      <c r="X129" s="752"/>
      <c r="Y129" s="752"/>
      <c r="Z129" s="753"/>
      <c r="AA129" s="754">
        <v>6600638</v>
      </c>
      <c r="AB129" s="755"/>
      <c r="AC129" s="755"/>
      <c r="AD129" s="755"/>
      <c r="AE129" s="756"/>
      <c r="AF129" s="757">
        <v>6507173</v>
      </c>
      <c r="AG129" s="755"/>
      <c r="AH129" s="755"/>
      <c r="AI129" s="755"/>
      <c r="AJ129" s="756"/>
      <c r="AK129" s="757">
        <v>6578769</v>
      </c>
      <c r="AL129" s="755"/>
      <c r="AM129" s="755"/>
      <c r="AN129" s="755"/>
      <c r="AO129" s="756"/>
      <c r="AP129" s="758"/>
      <c r="AQ129" s="759"/>
      <c r="AR129" s="759"/>
      <c r="AS129" s="759"/>
      <c r="AT129" s="760"/>
      <c r="AU129" s="92"/>
      <c r="AV129" s="92"/>
      <c r="AW129" s="92"/>
      <c r="AX129" s="726" t="s">
        <v>415</v>
      </c>
      <c r="AY129" s="727"/>
      <c r="AZ129" s="727"/>
      <c r="BA129" s="727"/>
      <c r="BB129" s="727"/>
      <c r="BC129" s="727"/>
      <c r="BD129" s="727"/>
      <c r="BE129" s="728"/>
      <c r="BF129" s="745" t="s">
        <v>64</v>
      </c>
      <c r="BG129" s="746"/>
      <c r="BH129" s="746"/>
      <c r="BI129" s="746"/>
      <c r="BJ129" s="746"/>
      <c r="BK129" s="746"/>
      <c r="BL129" s="747"/>
      <c r="BM129" s="745">
        <v>19.2</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416</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417</v>
      </c>
      <c r="X130" s="752"/>
      <c r="Y130" s="752"/>
      <c r="Z130" s="753"/>
      <c r="AA130" s="754">
        <v>1370351</v>
      </c>
      <c r="AB130" s="755"/>
      <c r="AC130" s="755"/>
      <c r="AD130" s="755"/>
      <c r="AE130" s="756"/>
      <c r="AF130" s="757">
        <v>1262137</v>
      </c>
      <c r="AG130" s="755"/>
      <c r="AH130" s="755"/>
      <c r="AI130" s="755"/>
      <c r="AJ130" s="756"/>
      <c r="AK130" s="757">
        <v>1218761</v>
      </c>
      <c r="AL130" s="755"/>
      <c r="AM130" s="755"/>
      <c r="AN130" s="755"/>
      <c r="AO130" s="756"/>
      <c r="AP130" s="758"/>
      <c r="AQ130" s="759"/>
      <c r="AR130" s="759"/>
      <c r="AS130" s="759"/>
      <c r="AT130" s="760"/>
      <c r="AU130" s="92"/>
      <c r="AV130" s="92"/>
      <c r="AW130" s="92"/>
      <c r="AX130" s="726" t="s">
        <v>418</v>
      </c>
      <c r="AY130" s="727"/>
      <c r="AZ130" s="727"/>
      <c r="BA130" s="727"/>
      <c r="BB130" s="727"/>
      <c r="BC130" s="727"/>
      <c r="BD130" s="727"/>
      <c r="BE130" s="728"/>
      <c r="BF130" s="729">
        <v>15.8</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419</v>
      </c>
      <c r="X131" s="736"/>
      <c r="Y131" s="736"/>
      <c r="Z131" s="737"/>
      <c r="AA131" s="738">
        <v>5230287</v>
      </c>
      <c r="AB131" s="739"/>
      <c r="AC131" s="739"/>
      <c r="AD131" s="739"/>
      <c r="AE131" s="740"/>
      <c r="AF131" s="741">
        <v>5245036</v>
      </c>
      <c r="AG131" s="739"/>
      <c r="AH131" s="739"/>
      <c r="AI131" s="739"/>
      <c r="AJ131" s="740"/>
      <c r="AK131" s="741">
        <v>5360008</v>
      </c>
      <c r="AL131" s="739"/>
      <c r="AM131" s="739"/>
      <c r="AN131" s="739"/>
      <c r="AO131" s="740"/>
      <c r="AP131" s="742"/>
      <c r="AQ131" s="743"/>
      <c r="AR131" s="743"/>
      <c r="AS131" s="743"/>
      <c r="AT131" s="744"/>
      <c r="AU131" s="92"/>
      <c r="AV131" s="92"/>
      <c r="AW131" s="92"/>
      <c r="AX131" s="704" t="s">
        <v>420</v>
      </c>
      <c r="AY131" s="705"/>
      <c r="AZ131" s="705"/>
      <c r="BA131" s="705"/>
      <c r="BB131" s="705"/>
      <c r="BC131" s="705"/>
      <c r="BD131" s="705"/>
      <c r="BE131" s="706"/>
      <c r="BF131" s="707">
        <v>38.9</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421</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422</v>
      </c>
      <c r="W132" s="717"/>
      <c r="X132" s="717"/>
      <c r="Y132" s="717"/>
      <c r="Z132" s="718"/>
      <c r="AA132" s="719">
        <v>16.105445069999998</v>
      </c>
      <c r="AB132" s="720"/>
      <c r="AC132" s="720"/>
      <c r="AD132" s="720"/>
      <c r="AE132" s="721"/>
      <c r="AF132" s="722">
        <v>15.9782888</v>
      </c>
      <c r="AG132" s="720"/>
      <c r="AH132" s="720"/>
      <c r="AI132" s="720"/>
      <c r="AJ132" s="721"/>
      <c r="AK132" s="722">
        <v>15.328463530000001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423</v>
      </c>
      <c r="W133" s="696"/>
      <c r="X133" s="696"/>
      <c r="Y133" s="696"/>
      <c r="Z133" s="697"/>
      <c r="AA133" s="698">
        <v>13.1</v>
      </c>
      <c r="AB133" s="699"/>
      <c r="AC133" s="699"/>
      <c r="AD133" s="699"/>
      <c r="AE133" s="700"/>
      <c r="AF133" s="698">
        <v>15.2</v>
      </c>
      <c r="AG133" s="699"/>
      <c r="AH133" s="699"/>
      <c r="AI133" s="699"/>
      <c r="AJ133" s="700"/>
      <c r="AK133" s="698">
        <v>15.8</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WYNiD8qCzSJ6BrFp5Vrjr1eBtMn3jf7i4gwyNYaNpkHvWnX15X4OplRL7gOrU9NH4ie/fwMJfT5Wk9E8ddisUA==" saltValue="mN4mBm2/W43IvRiyQN4ET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EB6A9-81DE-4788-B933-796510C91CD2}">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sq5mxe1K9T+f/ssmXLkOXlXVTyci1VU8Ww+7bAtNeLaMoCPqtrczEKj6S4C6yJbbvmtD7oS+eB7RwOy43g7kjg==" saltValue="DGdJRFn0o40JByeYhLNF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447EE-A283-4A6D-BC90-E7FEBB5A7CB1}">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1Ibw4+OOzGcN5+Hn9cyVTilBrhAr4cm2ckuc40oqPh4bW4v6ZTzEL7i8p6+fVxgQadFRNuQ/B0oRUlOSx91rmg==" saltValue="Ksjkzb3vzTIxS+H+5cjD+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83C8-0BA9-475F-977C-88E6D6639655}">
  <sheetPr>
    <pageSetUpPr fitToPage="1"/>
  </sheetPr>
  <dimension ref="A1:AZ73"/>
  <sheetViews>
    <sheetView showGridLines="0" view="pageBreakPreview"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424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425</v>
      </c>
      <c r="AL6" s="118"/>
      <c r="AM6" s="118"/>
      <c r="AN6" s="118"/>
    </row>
    <row r="7" spans="1:46" ht="13.5" customHeight="1" x14ac:dyDescent="0.2">
      <c r="A7" s="10"/>
      <c r="AK7" s="119"/>
      <c r="AL7" s="120"/>
      <c r="AM7" s="120"/>
      <c r="AN7" s="121"/>
      <c r="AO7" s="1093" t="s">
        <v>426</v>
      </c>
      <c r="AP7" s="122"/>
      <c r="AQ7" s="123" t="s">
        <v>427</v>
      </c>
      <c r="AR7" s="124"/>
    </row>
    <row r="8" spans="1:46" ht="13.2" x14ac:dyDescent="0.2">
      <c r="A8" s="10"/>
      <c r="AK8" s="125"/>
      <c r="AL8" s="126"/>
      <c r="AM8" s="126"/>
      <c r="AN8" s="127"/>
      <c r="AO8" s="1094"/>
      <c r="AP8" s="128" t="s">
        <v>428</v>
      </c>
      <c r="AQ8" s="129" t="s">
        <v>429</v>
      </c>
      <c r="AR8" s="130" t="s">
        <v>430</v>
      </c>
    </row>
    <row r="9" spans="1:46" ht="13.2" x14ac:dyDescent="0.2">
      <c r="A9" s="10"/>
      <c r="AK9" s="1105" t="s">
        <v>431</v>
      </c>
      <c r="AL9" s="1106"/>
      <c r="AM9" s="1106"/>
      <c r="AN9" s="1107"/>
      <c r="AO9" s="131">
        <v>1767358</v>
      </c>
      <c r="AP9" s="131">
        <v>106925</v>
      </c>
      <c r="AQ9" s="132">
        <v>102505</v>
      </c>
      <c r="AR9" s="133">
        <v>4.3</v>
      </c>
    </row>
    <row r="10" spans="1:46" ht="13.5" customHeight="1" x14ac:dyDescent="0.2">
      <c r="A10" s="10"/>
      <c r="AK10" s="1105" t="s">
        <v>432</v>
      </c>
      <c r="AL10" s="1106"/>
      <c r="AM10" s="1106"/>
      <c r="AN10" s="1107"/>
      <c r="AO10" s="134">
        <v>2385</v>
      </c>
      <c r="AP10" s="134">
        <v>144</v>
      </c>
      <c r="AQ10" s="135">
        <v>13118</v>
      </c>
      <c r="AR10" s="136">
        <v>-98.9</v>
      </c>
    </row>
    <row r="11" spans="1:46" ht="13.5" customHeight="1" x14ac:dyDescent="0.2">
      <c r="A11" s="10"/>
      <c r="AK11" s="1105" t="s">
        <v>433</v>
      </c>
      <c r="AL11" s="1106"/>
      <c r="AM11" s="1106"/>
      <c r="AN11" s="1107"/>
      <c r="AO11" s="134" t="s">
        <v>434</v>
      </c>
      <c r="AP11" s="134" t="s">
        <v>434</v>
      </c>
      <c r="AQ11" s="135">
        <v>532</v>
      </c>
      <c r="AR11" s="136" t="s">
        <v>434</v>
      </c>
    </row>
    <row r="12" spans="1:46" ht="13.5" customHeight="1" x14ac:dyDescent="0.2">
      <c r="A12" s="10"/>
      <c r="AK12" s="1105" t="s">
        <v>435</v>
      </c>
      <c r="AL12" s="1106"/>
      <c r="AM12" s="1106"/>
      <c r="AN12" s="1107"/>
      <c r="AO12" s="134" t="s">
        <v>434</v>
      </c>
      <c r="AP12" s="134" t="s">
        <v>434</v>
      </c>
      <c r="AQ12" s="135">
        <v>70</v>
      </c>
      <c r="AR12" s="136" t="s">
        <v>434</v>
      </c>
    </row>
    <row r="13" spans="1:46" ht="13.5" customHeight="1" x14ac:dyDescent="0.2">
      <c r="A13" s="10"/>
      <c r="AK13" s="1105" t="s">
        <v>436</v>
      </c>
      <c r="AL13" s="1106"/>
      <c r="AM13" s="1106"/>
      <c r="AN13" s="1107"/>
      <c r="AO13" s="134">
        <v>18515</v>
      </c>
      <c r="AP13" s="134">
        <v>1120</v>
      </c>
      <c r="AQ13" s="135">
        <v>4255</v>
      </c>
      <c r="AR13" s="136">
        <v>-73.7</v>
      </c>
    </row>
    <row r="14" spans="1:46" ht="13.5" customHeight="1" x14ac:dyDescent="0.2">
      <c r="A14" s="10"/>
      <c r="AK14" s="1105" t="s">
        <v>437</v>
      </c>
      <c r="AL14" s="1106"/>
      <c r="AM14" s="1106"/>
      <c r="AN14" s="1107"/>
      <c r="AO14" s="134">
        <v>22908</v>
      </c>
      <c r="AP14" s="134">
        <v>1386</v>
      </c>
      <c r="AQ14" s="135">
        <v>1813</v>
      </c>
      <c r="AR14" s="136">
        <v>-23.6</v>
      </c>
    </row>
    <row r="15" spans="1:46" ht="13.5" customHeight="1" x14ac:dyDescent="0.2">
      <c r="A15" s="10"/>
      <c r="AK15" s="1108" t="s">
        <v>438</v>
      </c>
      <c r="AL15" s="1109"/>
      <c r="AM15" s="1109"/>
      <c r="AN15" s="1110"/>
      <c r="AO15" s="134">
        <v>-150275</v>
      </c>
      <c r="AP15" s="134">
        <v>-9092</v>
      </c>
      <c r="AQ15" s="135">
        <v>-6003</v>
      </c>
      <c r="AR15" s="136">
        <v>51.5</v>
      </c>
    </row>
    <row r="16" spans="1:46" ht="13.2" x14ac:dyDescent="0.2">
      <c r="A16" s="10"/>
      <c r="AK16" s="1108" t="s">
        <v>120</v>
      </c>
      <c r="AL16" s="1109"/>
      <c r="AM16" s="1109"/>
      <c r="AN16" s="1110"/>
      <c r="AO16" s="134">
        <v>1660891</v>
      </c>
      <c r="AP16" s="134">
        <v>100483</v>
      </c>
      <c r="AQ16" s="135">
        <v>116291</v>
      </c>
      <c r="AR16" s="136">
        <v>-13.6</v>
      </c>
    </row>
    <row r="17" spans="1:46" ht="13.2" x14ac:dyDescent="0.2">
      <c r="A17" s="10"/>
    </row>
    <row r="18" spans="1:46" ht="13.2" x14ac:dyDescent="0.2">
      <c r="A18" s="10"/>
      <c r="AQ18" s="137"/>
      <c r="AR18" s="137"/>
    </row>
    <row r="19" spans="1:46" ht="13.2" x14ac:dyDescent="0.2">
      <c r="A19" s="10"/>
      <c r="AK19" s="3" t="s">
        <v>439</v>
      </c>
    </row>
    <row r="20" spans="1:46" ht="13.2" x14ac:dyDescent="0.2">
      <c r="A20" s="10"/>
      <c r="AK20" s="138"/>
      <c r="AL20" s="139"/>
      <c r="AM20" s="139"/>
      <c r="AN20" s="140"/>
      <c r="AO20" s="141" t="s">
        <v>440</v>
      </c>
      <c r="AP20" s="142" t="s">
        <v>441</v>
      </c>
      <c r="AQ20" s="143" t="s">
        <v>442</v>
      </c>
      <c r="AR20" s="144"/>
    </row>
    <row r="21" spans="1:46" s="118" customFormat="1" ht="13.2" x14ac:dyDescent="0.2">
      <c r="A21" s="145"/>
      <c r="AK21" s="1111" t="s">
        <v>443</v>
      </c>
      <c r="AL21" s="1112"/>
      <c r="AM21" s="1112"/>
      <c r="AN21" s="1113"/>
      <c r="AO21" s="146">
        <v>12.46</v>
      </c>
      <c r="AP21" s="147">
        <v>9.5500000000000007</v>
      </c>
      <c r="AQ21" s="148">
        <v>2.91</v>
      </c>
      <c r="AS21" s="149"/>
      <c r="AT21" s="145"/>
    </row>
    <row r="22" spans="1:46" s="118" customFormat="1" ht="13.2" x14ac:dyDescent="0.2">
      <c r="A22" s="145"/>
      <c r="AK22" s="1111" t="s">
        <v>444</v>
      </c>
      <c r="AL22" s="1112"/>
      <c r="AM22" s="1112"/>
      <c r="AN22" s="1113"/>
      <c r="AO22" s="150">
        <v>91.7</v>
      </c>
      <c r="AP22" s="151">
        <v>96.7</v>
      </c>
      <c r="AQ22" s="152">
        <v>-5</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04" t="s">
        <v>445</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2" x14ac:dyDescent="0.2">
      <c r="A27" s="157"/>
      <c r="AS27" s="3"/>
      <c r="AT27" s="3"/>
    </row>
    <row r="28" spans="1:46" ht="16.2" x14ac:dyDescent="0.2">
      <c r="A28" s="16" t="s">
        <v>446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447</v>
      </c>
      <c r="AL29" s="118"/>
      <c r="AM29" s="118"/>
      <c r="AN29" s="118"/>
      <c r="AS29" s="159"/>
    </row>
    <row r="30" spans="1:46" ht="13.5" customHeight="1" x14ac:dyDescent="0.2">
      <c r="A30" s="10"/>
      <c r="AK30" s="119"/>
      <c r="AL30" s="120"/>
      <c r="AM30" s="120"/>
      <c r="AN30" s="121"/>
      <c r="AO30" s="1093" t="s">
        <v>426</v>
      </c>
      <c r="AP30" s="122"/>
      <c r="AQ30" s="123" t="s">
        <v>427</v>
      </c>
      <c r="AR30" s="124"/>
    </row>
    <row r="31" spans="1:46" ht="13.2" x14ac:dyDescent="0.2">
      <c r="A31" s="10"/>
      <c r="AK31" s="125"/>
      <c r="AL31" s="126"/>
      <c r="AM31" s="126"/>
      <c r="AN31" s="127"/>
      <c r="AO31" s="1094"/>
      <c r="AP31" s="128" t="s">
        <v>428</v>
      </c>
      <c r="AQ31" s="129" t="s">
        <v>429</v>
      </c>
      <c r="AR31" s="130" t="s">
        <v>430</v>
      </c>
    </row>
    <row r="32" spans="1:46" ht="27" customHeight="1" x14ac:dyDescent="0.2">
      <c r="A32" s="10"/>
      <c r="AK32" s="1095" t="s">
        <v>448</v>
      </c>
      <c r="AL32" s="1096"/>
      <c r="AM32" s="1096"/>
      <c r="AN32" s="1097"/>
      <c r="AO32" s="160">
        <v>1249997</v>
      </c>
      <c r="AP32" s="160">
        <v>75624</v>
      </c>
      <c r="AQ32" s="161">
        <v>49899</v>
      </c>
      <c r="AR32" s="162">
        <v>51.6</v>
      </c>
    </row>
    <row r="33" spans="1:46" ht="13.5" customHeight="1" x14ac:dyDescent="0.2">
      <c r="A33" s="10"/>
      <c r="AK33" s="1095" t="s">
        <v>449</v>
      </c>
      <c r="AL33" s="1096"/>
      <c r="AM33" s="1096"/>
      <c r="AN33" s="1097"/>
      <c r="AO33" s="160" t="s">
        <v>434</v>
      </c>
      <c r="AP33" s="160" t="s">
        <v>434</v>
      </c>
      <c r="AQ33" s="161" t="s">
        <v>434</v>
      </c>
      <c r="AR33" s="162" t="s">
        <v>434</v>
      </c>
    </row>
    <row r="34" spans="1:46" ht="27" customHeight="1" x14ac:dyDescent="0.2">
      <c r="A34" s="10"/>
      <c r="AK34" s="1095" t="s">
        <v>450</v>
      </c>
      <c r="AL34" s="1096"/>
      <c r="AM34" s="1096"/>
      <c r="AN34" s="1097"/>
      <c r="AO34" s="160" t="s">
        <v>434</v>
      </c>
      <c r="AP34" s="160" t="s">
        <v>434</v>
      </c>
      <c r="AQ34" s="161">
        <v>2</v>
      </c>
      <c r="AR34" s="162" t="s">
        <v>434</v>
      </c>
    </row>
    <row r="35" spans="1:46" ht="27" customHeight="1" x14ac:dyDescent="0.2">
      <c r="A35" s="10"/>
      <c r="AK35" s="1095" t="s">
        <v>451</v>
      </c>
      <c r="AL35" s="1096"/>
      <c r="AM35" s="1096"/>
      <c r="AN35" s="1097"/>
      <c r="AO35" s="160">
        <v>814658</v>
      </c>
      <c r="AP35" s="160">
        <v>49287</v>
      </c>
      <c r="AQ35" s="161">
        <v>13394</v>
      </c>
      <c r="AR35" s="162">
        <v>268</v>
      </c>
    </row>
    <row r="36" spans="1:46" ht="27" customHeight="1" x14ac:dyDescent="0.2">
      <c r="A36" s="10"/>
      <c r="AK36" s="1095" t="s">
        <v>452</v>
      </c>
      <c r="AL36" s="1096"/>
      <c r="AM36" s="1096"/>
      <c r="AN36" s="1097"/>
      <c r="AO36" s="160" t="s">
        <v>434</v>
      </c>
      <c r="AP36" s="160" t="s">
        <v>434</v>
      </c>
      <c r="AQ36" s="161">
        <v>2489</v>
      </c>
      <c r="AR36" s="162" t="s">
        <v>434</v>
      </c>
    </row>
    <row r="37" spans="1:46" ht="13.5" customHeight="1" x14ac:dyDescent="0.2">
      <c r="A37" s="10"/>
      <c r="AK37" s="1095" t="s">
        <v>453</v>
      </c>
      <c r="AL37" s="1096"/>
      <c r="AM37" s="1096"/>
      <c r="AN37" s="1097"/>
      <c r="AO37" s="160" t="s">
        <v>434</v>
      </c>
      <c r="AP37" s="160" t="s">
        <v>434</v>
      </c>
      <c r="AQ37" s="161">
        <v>625</v>
      </c>
      <c r="AR37" s="162" t="s">
        <v>434</v>
      </c>
    </row>
    <row r="38" spans="1:46" ht="27" customHeight="1" x14ac:dyDescent="0.2">
      <c r="A38" s="10"/>
      <c r="AK38" s="1098" t="s">
        <v>454</v>
      </c>
      <c r="AL38" s="1099"/>
      <c r="AM38" s="1099"/>
      <c r="AN38" s="1100"/>
      <c r="AO38" s="163" t="s">
        <v>434</v>
      </c>
      <c r="AP38" s="163" t="s">
        <v>434</v>
      </c>
      <c r="AQ38" s="164">
        <v>5</v>
      </c>
      <c r="AR38" s="152" t="s">
        <v>434</v>
      </c>
      <c r="AS38" s="159"/>
    </row>
    <row r="39" spans="1:46" ht="13.2" x14ac:dyDescent="0.2">
      <c r="A39" s="10"/>
      <c r="AK39" s="1098" t="s">
        <v>455</v>
      </c>
      <c r="AL39" s="1099"/>
      <c r="AM39" s="1099"/>
      <c r="AN39" s="1100"/>
      <c r="AO39" s="160">
        <v>-24287</v>
      </c>
      <c r="AP39" s="160">
        <v>-1469</v>
      </c>
      <c r="AQ39" s="161">
        <v>-2982</v>
      </c>
      <c r="AR39" s="162">
        <v>-50.7</v>
      </c>
      <c r="AS39" s="159"/>
    </row>
    <row r="40" spans="1:46" ht="27" customHeight="1" x14ac:dyDescent="0.2">
      <c r="A40" s="10"/>
      <c r="AK40" s="1095" t="s">
        <v>456</v>
      </c>
      <c r="AL40" s="1096"/>
      <c r="AM40" s="1096"/>
      <c r="AN40" s="1097"/>
      <c r="AO40" s="160">
        <v>-1218761</v>
      </c>
      <c r="AP40" s="160">
        <v>-73735</v>
      </c>
      <c r="AQ40" s="161">
        <v>-43756</v>
      </c>
      <c r="AR40" s="162">
        <v>68.5</v>
      </c>
      <c r="AS40" s="159"/>
    </row>
    <row r="41" spans="1:46" ht="13.2" x14ac:dyDescent="0.2">
      <c r="A41" s="10"/>
      <c r="AK41" s="1101" t="s">
        <v>231</v>
      </c>
      <c r="AL41" s="1102"/>
      <c r="AM41" s="1102"/>
      <c r="AN41" s="1103"/>
      <c r="AO41" s="160">
        <v>821607</v>
      </c>
      <c r="AP41" s="160">
        <v>49707</v>
      </c>
      <c r="AQ41" s="161">
        <v>19675</v>
      </c>
      <c r="AR41" s="162">
        <v>152.6</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457</v>
      </c>
    </row>
    <row r="48" spans="1:46" ht="13.2" x14ac:dyDescent="0.2">
      <c r="A48" s="10"/>
      <c r="AK48" s="168" t="s">
        <v>458</v>
      </c>
      <c r="AL48" s="168"/>
      <c r="AM48" s="168"/>
      <c r="AN48" s="168"/>
      <c r="AO48" s="168"/>
      <c r="AP48" s="168"/>
      <c r="AQ48" s="169"/>
      <c r="AR48" s="168"/>
    </row>
    <row r="49" spans="1:44" ht="13.5" customHeight="1" x14ac:dyDescent="0.2">
      <c r="A49" s="10"/>
      <c r="AK49" s="170"/>
      <c r="AL49" s="171"/>
      <c r="AM49" s="1088" t="s">
        <v>426</v>
      </c>
      <c r="AN49" s="1090" t="s">
        <v>459</v>
      </c>
      <c r="AO49" s="1091"/>
      <c r="AP49" s="1091"/>
      <c r="AQ49" s="1091"/>
      <c r="AR49" s="1092"/>
    </row>
    <row r="50" spans="1:44" ht="13.2" x14ac:dyDescent="0.2">
      <c r="A50" s="10"/>
      <c r="AK50" s="172"/>
      <c r="AL50" s="173"/>
      <c r="AM50" s="1089"/>
      <c r="AN50" s="174" t="s">
        <v>460</v>
      </c>
      <c r="AO50" s="175" t="s">
        <v>461</v>
      </c>
      <c r="AP50" s="176" t="s">
        <v>462</v>
      </c>
      <c r="AQ50" s="177" t="s">
        <v>463</v>
      </c>
      <c r="AR50" s="178" t="s">
        <v>464</v>
      </c>
    </row>
    <row r="51" spans="1:44" ht="13.2" x14ac:dyDescent="0.2">
      <c r="A51" s="10"/>
      <c r="AK51" s="170" t="s">
        <v>465</v>
      </c>
      <c r="AL51" s="171"/>
      <c r="AM51" s="179">
        <v>1819860</v>
      </c>
      <c r="AN51" s="180">
        <v>103290</v>
      </c>
      <c r="AO51" s="181">
        <v>82.4</v>
      </c>
      <c r="AP51" s="182">
        <v>84459</v>
      </c>
      <c r="AQ51" s="183">
        <v>1.6</v>
      </c>
      <c r="AR51" s="184">
        <v>80.8</v>
      </c>
    </row>
    <row r="52" spans="1:44" ht="13.2" x14ac:dyDescent="0.2">
      <c r="A52" s="10"/>
      <c r="AK52" s="185"/>
      <c r="AL52" s="186" t="s">
        <v>466</v>
      </c>
      <c r="AM52" s="187">
        <v>1238029</v>
      </c>
      <c r="AN52" s="188">
        <v>70267</v>
      </c>
      <c r="AO52" s="189">
        <v>236.5</v>
      </c>
      <c r="AP52" s="190">
        <v>47314</v>
      </c>
      <c r="AQ52" s="191">
        <v>14.3</v>
      </c>
      <c r="AR52" s="192">
        <v>222.2</v>
      </c>
    </row>
    <row r="53" spans="1:44" ht="13.2" x14ac:dyDescent="0.2">
      <c r="A53" s="10"/>
      <c r="AK53" s="170" t="s">
        <v>467</v>
      </c>
      <c r="AL53" s="171"/>
      <c r="AM53" s="179">
        <v>1005040</v>
      </c>
      <c r="AN53" s="180">
        <v>57924</v>
      </c>
      <c r="AO53" s="181">
        <v>-43.9</v>
      </c>
      <c r="AP53" s="182">
        <v>76413</v>
      </c>
      <c r="AQ53" s="183">
        <v>-9.5</v>
      </c>
      <c r="AR53" s="184">
        <v>-34.4</v>
      </c>
    </row>
    <row r="54" spans="1:44" ht="13.2" x14ac:dyDescent="0.2">
      <c r="A54" s="10"/>
      <c r="AK54" s="185"/>
      <c r="AL54" s="186" t="s">
        <v>466</v>
      </c>
      <c r="AM54" s="187">
        <v>623114</v>
      </c>
      <c r="AN54" s="188">
        <v>35912</v>
      </c>
      <c r="AO54" s="189">
        <v>-48.9</v>
      </c>
      <c r="AP54" s="190">
        <v>39658</v>
      </c>
      <c r="AQ54" s="191">
        <v>-16.2</v>
      </c>
      <c r="AR54" s="192">
        <v>-32.700000000000003</v>
      </c>
    </row>
    <row r="55" spans="1:44" ht="13.2" x14ac:dyDescent="0.2">
      <c r="A55" s="10"/>
      <c r="AK55" s="170" t="s">
        <v>468</v>
      </c>
      <c r="AL55" s="171"/>
      <c r="AM55" s="179">
        <v>1023504</v>
      </c>
      <c r="AN55" s="180">
        <v>59788</v>
      </c>
      <c r="AO55" s="181">
        <v>3.2</v>
      </c>
      <c r="AP55" s="182">
        <v>66481</v>
      </c>
      <c r="AQ55" s="183">
        <v>-13</v>
      </c>
      <c r="AR55" s="184">
        <v>16.2</v>
      </c>
    </row>
    <row r="56" spans="1:44" ht="13.2" x14ac:dyDescent="0.2">
      <c r="A56" s="10"/>
      <c r="AK56" s="185"/>
      <c r="AL56" s="186" t="s">
        <v>466</v>
      </c>
      <c r="AM56" s="187">
        <v>581844</v>
      </c>
      <c r="AN56" s="188">
        <v>33988</v>
      </c>
      <c r="AO56" s="189">
        <v>-5.4</v>
      </c>
      <c r="AP56" s="190">
        <v>36120</v>
      </c>
      <c r="AQ56" s="191">
        <v>-8.9</v>
      </c>
      <c r="AR56" s="192">
        <v>3.5</v>
      </c>
    </row>
    <row r="57" spans="1:44" ht="13.2" x14ac:dyDescent="0.2">
      <c r="A57" s="10"/>
      <c r="AK57" s="170" t="s">
        <v>469</v>
      </c>
      <c r="AL57" s="171"/>
      <c r="AM57" s="179">
        <v>799280</v>
      </c>
      <c r="AN57" s="180">
        <v>47517</v>
      </c>
      <c r="AO57" s="181">
        <v>-20.5</v>
      </c>
      <c r="AP57" s="182">
        <v>67825</v>
      </c>
      <c r="AQ57" s="183">
        <v>2</v>
      </c>
      <c r="AR57" s="184">
        <v>-22.5</v>
      </c>
    </row>
    <row r="58" spans="1:44" ht="13.2" x14ac:dyDescent="0.2">
      <c r="A58" s="10"/>
      <c r="AK58" s="185"/>
      <c r="AL58" s="186" t="s">
        <v>466</v>
      </c>
      <c r="AM58" s="187">
        <v>438343</v>
      </c>
      <c r="AN58" s="188">
        <v>26059</v>
      </c>
      <c r="AO58" s="189">
        <v>-23.3</v>
      </c>
      <c r="AP58" s="190">
        <v>39417</v>
      </c>
      <c r="AQ58" s="191">
        <v>9.1</v>
      </c>
      <c r="AR58" s="192">
        <v>-32.4</v>
      </c>
    </row>
    <row r="59" spans="1:44" ht="13.2" x14ac:dyDescent="0.2">
      <c r="A59" s="10"/>
      <c r="AK59" s="170" t="s">
        <v>470</v>
      </c>
      <c r="AL59" s="171"/>
      <c r="AM59" s="179">
        <v>927042</v>
      </c>
      <c r="AN59" s="180">
        <v>56086</v>
      </c>
      <c r="AO59" s="181">
        <v>18</v>
      </c>
      <c r="AP59" s="182">
        <v>81158</v>
      </c>
      <c r="AQ59" s="183">
        <v>19.7</v>
      </c>
      <c r="AR59" s="184">
        <v>-1.7</v>
      </c>
    </row>
    <row r="60" spans="1:44" ht="13.2" x14ac:dyDescent="0.2">
      <c r="A60" s="10"/>
      <c r="AK60" s="185"/>
      <c r="AL60" s="186" t="s">
        <v>466</v>
      </c>
      <c r="AM60" s="187">
        <v>321683</v>
      </c>
      <c r="AN60" s="188">
        <v>19462</v>
      </c>
      <c r="AO60" s="189">
        <v>-25.3</v>
      </c>
      <c r="AP60" s="190">
        <v>45320</v>
      </c>
      <c r="AQ60" s="191">
        <v>15</v>
      </c>
      <c r="AR60" s="192">
        <v>-40.299999999999997</v>
      </c>
    </row>
    <row r="61" spans="1:44" ht="13.2" x14ac:dyDescent="0.2">
      <c r="A61" s="10"/>
      <c r="AK61" s="170" t="s">
        <v>471</v>
      </c>
      <c r="AL61" s="193"/>
      <c r="AM61" s="179">
        <v>1114945</v>
      </c>
      <c r="AN61" s="180">
        <v>64921</v>
      </c>
      <c r="AO61" s="181">
        <v>7.8</v>
      </c>
      <c r="AP61" s="182">
        <v>75267</v>
      </c>
      <c r="AQ61" s="194">
        <v>0.2</v>
      </c>
      <c r="AR61" s="184">
        <v>7.6</v>
      </c>
    </row>
    <row r="62" spans="1:44" ht="13.2" x14ac:dyDescent="0.2">
      <c r="A62" s="10"/>
      <c r="AK62" s="185"/>
      <c r="AL62" s="186" t="s">
        <v>466</v>
      </c>
      <c r="AM62" s="187">
        <v>640603</v>
      </c>
      <c r="AN62" s="188">
        <v>37138</v>
      </c>
      <c r="AO62" s="189">
        <v>26.7</v>
      </c>
      <c r="AP62" s="190">
        <v>41566</v>
      </c>
      <c r="AQ62" s="191">
        <v>2.7</v>
      </c>
      <c r="AR62" s="192">
        <v>24</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f1pU96feRIRMBGkxrdnocEf1cLqQ4G+qvh59TeYZv4nmTd+9TM/sYqp9Kyjv4kcSFJsyTygglK2Ym4zQ5GjkUg==" saltValue="DtfTTNGTaih+sy4NoVj7B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65E2-B2F1-4FCB-9005-31146D54B76A}">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13VCe19pK0SKqlbW0av2M7y2wQr4dKWHcyvZKEHt4rS8kbihXoxSiawQ765jdAZoFm6ZJWGYR5HQSEU+a+9aGw==" saltValue="drHg3IyOFaPh+lh4J0Cw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2E2B-F4FC-459E-B97A-16A5FCBABE1B}">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Tgxnc1AA/easF+m6ujLVxLseb29MIqPLt7QeKMQA1+U1fVYtFB1tmnedIHIS9kG+9SHAyIOfH6Oo2Uc+ij/aMA==" saltValue="aen96ZMO5zwn9Pw2Xw9Jx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9DEF-2DFB-409C-9338-056C179F6663}">
  <sheetPr>
    <pageSetUpPr fitToPage="1"/>
  </sheetPr>
  <dimension ref="B1:J50"/>
  <sheetViews>
    <sheetView showGridLines="0" topLeftCell="A22" zoomScale="85" zoomScaleNormal="85"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472</v>
      </c>
    </row>
    <row r="46" spans="2:10" ht="29.25" customHeight="1" thickBot="1" x14ac:dyDescent="0.25">
      <c r="B46" s="198" t="s">
        <v>24</v>
      </c>
      <c r="C46" s="199"/>
      <c r="D46" s="199"/>
      <c r="E46" s="200" t="s">
        <v>473</v>
      </c>
      <c r="F46" s="201" t="s">
        <v>3</v>
      </c>
      <c r="G46" s="202" t="s">
        <v>4</v>
      </c>
      <c r="H46" s="202" t="s">
        <v>5</v>
      </c>
      <c r="I46" s="202" t="s">
        <v>6</v>
      </c>
      <c r="J46" s="203" t="s">
        <v>7</v>
      </c>
    </row>
    <row r="47" spans="2:10" ht="57.75" customHeight="1" x14ac:dyDescent="0.2">
      <c r="B47" s="204"/>
      <c r="C47" s="1114" t="s">
        <v>474</v>
      </c>
      <c r="D47" s="1114"/>
      <c r="E47" s="1115"/>
      <c r="F47" s="205">
        <v>76.95</v>
      </c>
      <c r="G47" s="206">
        <v>77.900000000000006</v>
      </c>
      <c r="H47" s="206">
        <v>80.040000000000006</v>
      </c>
      <c r="I47" s="206">
        <v>73.66</v>
      </c>
      <c r="J47" s="207">
        <v>57.29</v>
      </c>
    </row>
    <row r="48" spans="2:10" ht="57.75" customHeight="1" x14ac:dyDescent="0.2">
      <c r="B48" s="208"/>
      <c r="C48" s="1116" t="s">
        <v>475</v>
      </c>
      <c r="D48" s="1116"/>
      <c r="E48" s="1117"/>
      <c r="F48" s="209">
        <v>7.61</v>
      </c>
      <c r="G48" s="210">
        <v>8.48</v>
      </c>
      <c r="H48" s="210">
        <v>8.3699999999999992</v>
      </c>
      <c r="I48" s="210">
        <v>10.36</v>
      </c>
      <c r="J48" s="211">
        <v>11.37</v>
      </c>
    </row>
    <row r="49" spans="2:10" ht="57.75" customHeight="1" thickBot="1" x14ac:dyDescent="0.25">
      <c r="B49" s="212"/>
      <c r="C49" s="1118" t="s">
        <v>476</v>
      </c>
      <c r="D49" s="1118"/>
      <c r="E49" s="1119"/>
      <c r="F49" s="213" t="s">
        <v>477</v>
      </c>
      <c r="G49" s="214" t="s">
        <v>478</v>
      </c>
      <c r="H49" s="214" t="s">
        <v>479</v>
      </c>
      <c r="I49" s="214" t="s">
        <v>480</v>
      </c>
      <c r="J49" s="215" t="s">
        <v>481</v>
      </c>
    </row>
    <row r="50" spans="2:10" ht="13.2" x14ac:dyDescent="0.2"/>
  </sheetData>
  <sheetProtection algorithmName="SHA-512" hashValue="hYvgmU/H9xm575wtu7l3vlPaQv8xMlOuvzY7w7qQdDqb85sii50WqIj6Jih1whXyLFuZfwdQ8JkfQI/j/JbpQw==" saltValue="KaR10XUUmFQ5ykSZpNnG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46A4D-E191-4217-ABD7-AD6435CCA15D}">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472</v>
      </c>
      <c r="K32" s="216"/>
      <c r="L32" s="216"/>
      <c r="M32" s="216"/>
      <c r="N32" s="216"/>
      <c r="O32" s="216"/>
      <c r="P32" s="216"/>
    </row>
    <row r="33" spans="1:16" ht="39" customHeight="1" thickBot="1" x14ac:dyDescent="0.25">
      <c r="A33" s="216"/>
      <c r="B33" s="219" t="s">
        <v>482</v>
      </c>
      <c r="C33" s="220"/>
      <c r="D33" s="220"/>
      <c r="E33" s="221" t="s">
        <v>473</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483</v>
      </c>
      <c r="D34" s="1124"/>
      <c r="E34" s="1125"/>
      <c r="F34" s="226">
        <v>7.6</v>
      </c>
      <c r="G34" s="227">
        <v>8.4700000000000006</v>
      </c>
      <c r="H34" s="227">
        <v>8.36</v>
      </c>
      <c r="I34" s="227">
        <v>10.35</v>
      </c>
      <c r="J34" s="228">
        <v>11.37</v>
      </c>
      <c r="K34" s="216"/>
      <c r="L34" s="216"/>
      <c r="M34" s="216"/>
      <c r="N34" s="216"/>
      <c r="O34" s="216"/>
      <c r="P34" s="216"/>
    </row>
    <row r="35" spans="1:16" ht="39" customHeight="1" x14ac:dyDescent="0.2">
      <c r="A35" s="216"/>
      <c r="B35" s="229"/>
      <c r="C35" s="1120" t="s">
        <v>484</v>
      </c>
      <c r="D35" s="1120"/>
      <c r="E35" s="1121"/>
      <c r="F35" s="230">
        <v>6.3</v>
      </c>
      <c r="G35" s="231">
        <v>5.96</v>
      </c>
      <c r="H35" s="231">
        <v>6.47</v>
      </c>
      <c r="I35" s="231">
        <v>6.29</v>
      </c>
      <c r="J35" s="232">
        <v>6.14</v>
      </c>
      <c r="K35" s="216"/>
      <c r="L35" s="216"/>
      <c r="M35" s="216"/>
      <c r="N35" s="216"/>
      <c r="O35" s="216"/>
      <c r="P35" s="216"/>
    </row>
    <row r="36" spans="1:16" ht="39" customHeight="1" x14ac:dyDescent="0.2">
      <c r="A36" s="216"/>
      <c r="B36" s="229"/>
      <c r="C36" s="1120" t="s">
        <v>485</v>
      </c>
      <c r="D36" s="1120"/>
      <c r="E36" s="1121"/>
      <c r="F36" s="230">
        <v>1.45</v>
      </c>
      <c r="G36" s="231">
        <v>1.55</v>
      </c>
      <c r="H36" s="231">
        <v>0.6</v>
      </c>
      <c r="I36" s="231">
        <v>0</v>
      </c>
      <c r="J36" s="232">
        <v>1.33</v>
      </c>
      <c r="K36" s="216"/>
      <c r="L36" s="216"/>
      <c r="M36" s="216"/>
      <c r="N36" s="216"/>
      <c r="O36" s="216"/>
      <c r="P36" s="216"/>
    </row>
    <row r="37" spans="1:16" ht="39" customHeight="1" x14ac:dyDescent="0.2">
      <c r="A37" s="216"/>
      <c r="B37" s="229"/>
      <c r="C37" s="1120" t="s">
        <v>486</v>
      </c>
      <c r="D37" s="1120"/>
      <c r="E37" s="1121"/>
      <c r="F37" s="230">
        <v>0.22</v>
      </c>
      <c r="G37" s="231">
        <v>0.9</v>
      </c>
      <c r="H37" s="231">
        <v>0.82</v>
      </c>
      <c r="I37" s="231">
        <v>0.82</v>
      </c>
      <c r="J37" s="232">
        <v>0.86</v>
      </c>
      <c r="K37" s="216"/>
      <c r="L37" s="216"/>
      <c r="M37" s="216"/>
      <c r="N37" s="216"/>
      <c r="O37" s="216"/>
      <c r="P37" s="216"/>
    </row>
    <row r="38" spans="1:16" ht="39" customHeight="1" x14ac:dyDescent="0.2">
      <c r="A38" s="216"/>
      <c r="B38" s="229"/>
      <c r="C38" s="1120" t="s">
        <v>487</v>
      </c>
      <c r="D38" s="1120"/>
      <c r="E38" s="1121"/>
      <c r="F38" s="230">
        <v>0.31</v>
      </c>
      <c r="G38" s="231">
        <v>0.45</v>
      </c>
      <c r="H38" s="231">
        <v>0.12</v>
      </c>
      <c r="I38" s="231">
        <v>0</v>
      </c>
      <c r="J38" s="232">
        <v>0.38</v>
      </c>
      <c r="K38" s="216"/>
      <c r="L38" s="216"/>
      <c r="M38" s="216"/>
      <c r="N38" s="216"/>
      <c r="O38" s="216"/>
      <c r="P38" s="216"/>
    </row>
    <row r="39" spans="1:16" ht="39" customHeight="1" x14ac:dyDescent="0.2">
      <c r="A39" s="216"/>
      <c r="B39" s="229"/>
      <c r="C39" s="1120" t="s">
        <v>488</v>
      </c>
      <c r="D39" s="1120"/>
      <c r="E39" s="1121"/>
      <c r="F39" s="230">
        <v>0</v>
      </c>
      <c r="G39" s="231">
        <v>0</v>
      </c>
      <c r="H39" s="231">
        <v>0.01</v>
      </c>
      <c r="I39" s="231">
        <v>0.01</v>
      </c>
      <c r="J39" s="232">
        <v>0.01</v>
      </c>
      <c r="K39" s="216"/>
      <c r="L39" s="216"/>
      <c r="M39" s="216"/>
      <c r="N39" s="216"/>
      <c r="O39" s="216"/>
      <c r="P39" s="216"/>
    </row>
    <row r="40" spans="1:16" ht="39" customHeight="1" x14ac:dyDescent="0.2">
      <c r="A40" s="216"/>
      <c r="B40" s="229"/>
      <c r="C40" s="1120" t="s">
        <v>489</v>
      </c>
      <c r="D40" s="1120"/>
      <c r="E40" s="1121"/>
      <c r="F40" s="230">
        <v>0</v>
      </c>
      <c r="G40" s="231">
        <v>0</v>
      </c>
      <c r="H40" s="231">
        <v>0</v>
      </c>
      <c r="I40" s="231">
        <v>0</v>
      </c>
      <c r="J40" s="232">
        <v>0</v>
      </c>
      <c r="K40" s="216"/>
      <c r="L40" s="216"/>
      <c r="M40" s="216"/>
      <c r="N40" s="216"/>
      <c r="O40" s="216"/>
      <c r="P40" s="216"/>
    </row>
    <row r="41" spans="1:16" ht="39" customHeight="1" x14ac:dyDescent="0.2">
      <c r="A41" s="216"/>
      <c r="B41" s="229"/>
      <c r="C41" s="1120" t="s">
        <v>490</v>
      </c>
      <c r="D41" s="1120"/>
      <c r="E41" s="1121"/>
      <c r="F41" s="230">
        <v>0.25</v>
      </c>
      <c r="G41" s="231">
        <v>0</v>
      </c>
      <c r="H41" s="231">
        <v>0.41</v>
      </c>
      <c r="I41" s="231">
        <v>0</v>
      </c>
      <c r="J41" s="232">
        <v>0</v>
      </c>
      <c r="K41" s="216"/>
      <c r="L41" s="216"/>
      <c r="M41" s="216"/>
      <c r="N41" s="216"/>
      <c r="O41" s="216"/>
      <c r="P41" s="216"/>
    </row>
    <row r="42" spans="1:16" ht="39" customHeight="1" x14ac:dyDescent="0.2">
      <c r="A42" s="216"/>
      <c r="B42" s="233"/>
      <c r="C42" s="1120" t="s">
        <v>491</v>
      </c>
      <c r="D42" s="1120"/>
      <c r="E42" s="1121"/>
      <c r="F42" s="230" t="s">
        <v>434</v>
      </c>
      <c r="G42" s="231" t="s">
        <v>434</v>
      </c>
      <c r="H42" s="231" t="s">
        <v>434</v>
      </c>
      <c r="I42" s="231" t="s">
        <v>434</v>
      </c>
      <c r="J42" s="232" t="s">
        <v>434</v>
      </c>
      <c r="K42" s="216"/>
      <c r="L42" s="216"/>
      <c r="M42" s="216"/>
      <c r="N42" s="216"/>
      <c r="O42" s="216"/>
      <c r="P42" s="216"/>
    </row>
    <row r="43" spans="1:16" ht="39" customHeight="1" thickBot="1" x14ac:dyDescent="0.25">
      <c r="A43" s="216"/>
      <c r="B43" s="234"/>
      <c r="C43" s="1122" t="s">
        <v>492</v>
      </c>
      <c r="D43" s="1122"/>
      <c r="E43" s="1123"/>
      <c r="F43" s="235" t="s">
        <v>434</v>
      </c>
      <c r="G43" s="236" t="s">
        <v>434</v>
      </c>
      <c r="H43" s="236" t="s">
        <v>434</v>
      </c>
      <c r="I43" s="236" t="s">
        <v>434</v>
      </c>
      <c r="J43" s="237" t="s">
        <v>434</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AY5ZwFD6h+/FlgJBj+005LkaJHBwyL/PFVg1Z1fZrZBU7VGQuUZNxJ4YCfEnOV4gcW9uLo2cpZXGze2eIhaZsQ==" saltValue="BrUYdruoP1fMblksKQget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3AB0A-1A43-4491-8967-C2EFA4EA7B56}">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493</v>
      </c>
      <c r="P43" s="240"/>
      <c r="Q43" s="240"/>
      <c r="R43" s="240"/>
      <c r="S43" s="240"/>
      <c r="T43" s="240"/>
      <c r="U43" s="240"/>
    </row>
    <row r="44" spans="1:21" ht="30.75" customHeight="1" thickBot="1" x14ac:dyDescent="0.25">
      <c r="A44" s="240"/>
      <c r="B44" s="243" t="s">
        <v>494</v>
      </c>
      <c r="C44" s="244"/>
      <c r="D44" s="244"/>
      <c r="E44" s="245"/>
      <c r="F44" s="245"/>
      <c r="G44" s="245"/>
      <c r="H44" s="245"/>
      <c r="I44" s="245"/>
      <c r="J44" s="246" t="s">
        <v>473</v>
      </c>
      <c r="K44" s="247" t="s">
        <v>3</v>
      </c>
      <c r="L44" s="248" t="s">
        <v>4</v>
      </c>
      <c r="M44" s="248" t="s">
        <v>5</v>
      </c>
      <c r="N44" s="248" t="s">
        <v>6</v>
      </c>
      <c r="O44" s="249" t="s">
        <v>7</v>
      </c>
      <c r="P44" s="240"/>
      <c r="Q44" s="240"/>
      <c r="R44" s="240"/>
      <c r="S44" s="240"/>
      <c r="T44" s="240"/>
      <c r="U44" s="240"/>
    </row>
    <row r="45" spans="1:21" ht="30.75" customHeight="1" x14ac:dyDescent="0.2">
      <c r="A45" s="240"/>
      <c r="B45" s="1149" t="s">
        <v>495</v>
      </c>
      <c r="C45" s="1150"/>
      <c r="D45" s="250"/>
      <c r="E45" s="1155" t="s">
        <v>496</v>
      </c>
      <c r="F45" s="1155"/>
      <c r="G45" s="1155"/>
      <c r="H45" s="1155"/>
      <c r="I45" s="1155"/>
      <c r="J45" s="1156"/>
      <c r="K45" s="251">
        <v>1420</v>
      </c>
      <c r="L45" s="252">
        <v>1504</v>
      </c>
      <c r="M45" s="252">
        <v>1427</v>
      </c>
      <c r="N45" s="252">
        <v>1329</v>
      </c>
      <c r="O45" s="253">
        <v>1250</v>
      </c>
      <c r="P45" s="240"/>
      <c r="Q45" s="240"/>
      <c r="R45" s="240"/>
      <c r="S45" s="240"/>
      <c r="T45" s="240"/>
      <c r="U45" s="240"/>
    </row>
    <row r="46" spans="1:21" ht="30.75" customHeight="1" x14ac:dyDescent="0.2">
      <c r="A46" s="240"/>
      <c r="B46" s="1151"/>
      <c r="C46" s="1152"/>
      <c r="D46" s="254"/>
      <c r="E46" s="1128" t="s">
        <v>497</v>
      </c>
      <c r="F46" s="1128"/>
      <c r="G46" s="1128"/>
      <c r="H46" s="1128"/>
      <c r="I46" s="1128"/>
      <c r="J46" s="1129"/>
      <c r="K46" s="255" t="s">
        <v>434</v>
      </c>
      <c r="L46" s="256" t="s">
        <v>434</v>
      </c>
      <c r="M46" s="256" t="s">
        <v>434</v>
      </c>
      <c r="N46" s="256" t="s">
        <v>434</v>
      </c>
      <c r="O46" s="257" t="s">
        <v>434</v>
      </c>
      <c r="P46" s="240"/>
      <c r="Q46" s="240"/>
      <c r="R46" s="240"/>
      <c r="S46" s="240"/>
      <c r="T46" s="240"/>
      <c r="U46" s="240"/>
    </row>
    <row r="47" spans="1:21" ht="30.75" customHeight="1" x14ac:dyDescent="0.2">
      <c r="A47" s="240"/>
      <c r="B47" s="1151"/>
      <c r="C47" s="1152"/>
      <c r="D47" s="254"/>
      <c r="E47" s="1128" t="s">
        <v>498</v>
      </c>
      <c r="F47" s="1128"/>
      <c r="G47" s="1128"/>
      <c r="H47" s="1128"/>
      <c r="I47" s="1128"/>
      <c r="J47" s="1129"/>
      <c r="K47" s="255" t="s">
        <v>434</v>
      </c>
      <c r="L47" s="256" t="s">
        <v>434</v>
      </c>
      <c r="M47" s="256" t="s">
        <v>434</v>
      </c>
      <c r="N47" s="256" t="s">
        <v>434</v>
      </c>
      <c r="O47" s="257" t="s">
        <v>434</v>
      </c>
      <c r="P47" s="240"/>
      <c r="Q47" s="240"/>
      <c r="R47" s="240"/>
      <c r="S47" s="240"/>
      <c r="T47" s="240"/>
      <c r="U47" s="240"/>
    </row>
    <row r="48" spans="1:21" ht="30.75" customHeight="1" x14ac:dyDescent="0.2">
      <c r="A48" s="240"/>
      <c r="B48" s="1151"/>
      <c r="C48" s="1152"/>
      <c r="D48" s="254"/>
      <c r="E48" s="1128" t="s">
        <v>499</v>
      </c>
      <c r="F48" s="1128"/>
      <c r="G48" s="1128"/>
      <c r="H48" s="1128"/>
      <c r="I48" s="1128"/>
      <c r="J48" s="1129"/>
      <c r="K48" s="255">
        <v>651</v>
      </c>
      <c r="L48" s="256">
        <v>865</v>
      </c>
      <c r="M48" s="256">
        <v>810</v>
      </c>
      <c r="N48" s="256">
        <v>796</v>
      </c>
      <c r="O48" s="257">
        <v>815</v>
      </c>
      <c r="P48" s="240"/>
      <c r="Q48" s="240"/>
      <c r="R48" s="240"/>
      <c r="S48" s="240"/>
      <c r="T48" s="240"/>
      <c r="U48" s="240"/>
    </row>
    <row r="49" spans="1:21" ht="30.75" customHeight="1" x14ac:dyDescent="0.2">
      <c r="A49" s="240"/>
      <c r="B49" s="1151"/>
      <c r="C49" s="1152"/>
      <c r="D49" s="254"/>
      <c r="E49" s="1128" t="s">
        <v>500</v>
      </c>
      <c r="F49" s="1128"/>
      <c r="G49" s="1128"/>
      <c r="H49" s="1128"/>
      <c r="I49" s="1128"/>
      <c r="J49" s="1129"/>
      <c r="K49" s="255" t="s">
        <v>434</v>
      </c>
      <c r="L49" s="256" t="s">
        <v>434</v>
      </c>
      <c r="M49" s="256" t="s">
        <v>434</v>
      </c>
      <c r="N49" s="256" t="s">
        <v>434</v>
      </c>
      <c r="O49" s="257" t="s">
        <v>434</v>
      </c>
      <c r="P49" s="240"/>
      <c r="Q49" s="240"/>
      <c r="R49" s="240"/>
      <c r="S49" s="240"/>
      <c r="T49" s="240"/>
      <c r="U49" s="240"/>
    </row>
    <row r="50" spans="1:21" ht="30.75" customHeight="1" x14ac:dyDescent="0.2">
      <c r="A50" s="240"/>
      <c r="B50" s="1151"/>
      <c r="C50" s="1152"/>
      <c r="D50" s="254"/>
      <c r="E50" s="1128" t="s">
        <v>501</v>
      </c>
      <c r="F50" s="1128"/>
      <c r="G50" s="1128"/>
      <c r="H50" s="1128"/>
      <c r="I50" s="1128"/>
      <c r="J50" s="1129"/>
      <c r="K50" s="255" t="s">
        <v>434</v>
      </c>
      <c r="L50" s="256" t="s">
        <v>434</v>
      </c>
      <c r="M50" s="256" t="s">
        <v>434</v>
      </c>
      <c r="N50" s="256" t="s">
        <v>434</v>
      </c>
      <c r="O50" s="257" t="s">
        <v>434</v>
      </c>
      <c r="P50" s="240"/>
      <c r="Q50" s="240"/>
      <c r="R50" s="240"/>
      <c r="S50" s="240"/>
      <c r="T50" s="240"/>
      <c r="U50" s="240"/>
    </row>
    <row r="51" spans="1:21" ht="30.75" customHeight="1" x14ac:dyDescent="0.2">
      <c r="A51" s="240"/>
      <c r="B51" s="1153"/>
      <c r="C51" s="1154"/>
      <c r="D51" s="258"/>
      <c r="E51" s="1128" t="s">
        <v>502</v>
      </c>
      <c r="F51" s="1128"/>
      <c r="G51" s="1128"/>
      <c r="H51" s="1128"/>
      <c r="I51" s="1128"/>
      <c r="J51" s="1129"/>
      <c r="K51" s="255" t="s">
        <v>434</v>
      </c>
      <c r="L51" s="256" t="s">
        <v>434</v>
      </c>
      <c r="M51" s="256" t="s">
        <v>434</v>
      </c>
      <c r="N51" s="256" t="s">
        <v>434</v>
      </c>
      <c r="O51" s="257" t="s">
        <v>434</v>
      </c>
      <c r="P51" s="240"/>
      <c r="Q51" s="240"/>
      <c r="R51" s="240"/>
      <c r="S51" s="240"/>
      <c r="T51" s="240"/>
      <c r="U51" s="240"/>
    </row>
    <row r="52" spans="1:21" ht="30.75" customHeight="1" x14ac:dyDescent="0.2">
      <c r="A52" s="240"/>
      <c r="B52" s="1126" t="s">
        <v>503</v>
      </c>
      <c r="C52" s="1127"/>
      <c r="D52" s="258"/>
      <c r="E52" s="1128" t="s">
        <v>504</v>
      </c>
      <c r="F52" s="1128"/>
      <c r="G52" s="1128"/>
      <c r="H52" s="1128"/>
      <c r="I52" s="1128"/>
      <c r="J52" s="1129"/>
      <c r="K52" s="255">
        <v>1589</v>
      </c>
      <c r="L52" s="256">
        <v>1629</v>
      </c>
      <c r="M52" s="256">
        <v>1394</v>
      </c>
      <c r="N52" s="256">
        <v>1288</v>
      </c>
      <c r="O52" s="257">
        <v>1243</v>
      </c>
      <c r="P52" s="240"/>
      <c r="Q52" s="240"/>
      <c r="R52" s="240"/>
      <c r="S52" s="240"/>
      <c r="T52" s="240"/>
      <c r="U52" s="240"/>
    </row>
    <row r="53" spans="1:21" ht="30.75" customHeight="1" thickBot="1" x14ac:dyDescent="0.25">
      <c r="A53" s="240"/>
      <c r="B53" s="1130" t="s">
        <v>505</v>
      </c>
      <c r="C53" s="1131"/>
      <c r="D53" s="259"/>
      <c r="E53" s="1132" t="s">
        <v>506</v>
      </c>
      <c r="F53" s="1132"/>
      <c r="G53" s="1132"/>
      <c r="H53" s="1132"/>
      <c r="I53" s="1132"/>
      <c r="J53" s="1133"/>
      <c r="K53" s="260">
        <v>482</v>
      </c>
      <c r="L53" s="261">
        <v>740</v>
      </c>
      <c r="M53" s="261">
        <v>843</v>
      </c>
      <c r="N53" s="261">
        <v>837</v>
      </c>
      <c r="O53" s="262">
        <v>822</v>
      </c>
      <c r="P53" s="240"/>
      <c r="Q53" s="240"/>
      <c r="R53" s="240"/>
      <c r="S53" s="240"/>
      <c r="T53" s="240"/>
      <c r="U53" s="240"/>
    </row>
    <row r="54" spans="1:21" ht="24" customHeight="1" x14ac:dyDescent="0.2">
      <c r="A54" s="240"/>
      <c r="B54" s="263" t="s">
        <v>507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508</v>
      </c>
      <c r="C56" s="265"/>
      <c r="D56" s="265"/>
      <c r="E56" s="265"/>
      <c r="F56" s="265"/>
      <c r="G56" s="265"/>
      <c r="H56" s="265"/>
      <c r="I56" s="265"/>
      <c r="J56" s="265"/>
      <c r="K56" s="266"/>
      <c r="L56" s="266"/>
      <c r="M56" s="266"/>
      <c r="N56" s="266"/>
      <c r="O56" s="267" t="s">
        <v>509</v>
      </c>
      <c r="P56" s="240"/>
      <c r="Q56" s="240"/>
      <c r="R56" s="240"/>
      <c r="S56" s="240"/>
      <c r="T56" s="240"/>
      <c r="U56" s="240"/>
    </row>
    <row r="57" spans="1:21" ht="31.5" customHeight="1" thickBot="1" x14ac:dyDescent="0.25">
      <c r="A57" s="240"/>
      <c r="B57" s="268"/>
      <c r="C57" s="269"/>
      <c r="D57" s="269"/>
      <c r="E57" s="270"/>
      <c r="F57" s="270"/>
      <c r="G57" s="270"/>
      <c r="H57" s="270"/>
      <c r="I57" s="270"/>
      <c r="J57" s="271" t="s">
        <v>473</v>
      </c>
      <c r="K57" s="272" t="s">
        <v>510</v>
      </c>
      <c r="L57" s="273" t="s">
        <v>511</v>
      </c>
      <c r="M57" s="273" t="s">
        <v>512</v>
      </c>
      <c r="N57" s="273" t="s">
        <v>513</v>
      </c>
      <c r="O57" s="274" t="s">
        <v>514</v>
      </c>
      <c r="P57" s="240"/>
      <c r="Q57" s="240"/>
      <c r="R57" s="240"/>
      <c r="S57" s="240"/>
      <c r="T57" s="240"/>
      <c r="U57" s="240"/>
    </row>
    <row r="58" spans="1:21" ht="31.5" customHeight="1" x14ac:dyDescent="0.2">
      <c r="B58" s="1134" t="s">
        <v>515</v>
      </c>
      <c r="C58" s="1135"/>
      <c r="D58" s="1140" t="s">
        <v>516</v>
      </c>
      <c r="E58" s="1141"/>
      <c r="F58" s="1141"/>
      <c r="G58" s="1141"/>
      <c r="H58" s="1141"/>
      <c r="I58" s="1141"/>
      <c r="J58" s="1142"/>
      <c r="K58" s="275"/>
      <c r="L58" s="276"/>
      <c r="M58" s="276"/>
      <c r="N58" s="276"/>
      <c r="O58" s="277"/>
    </row>
    <row r="59" spans="1:21" ht="31.5" customHeight="1" x14ac:dyDescent="0.2">
      <c r="B59" s="1136"/>
      <c r="C59" s="1137"/>
      <c r="D59" s="1143" t="s">
        <v>517</v>
      </c>
      <c r="E59" s="1144"/>
      <c r="F59" s="1144"/>
      <c r="G59" s="1144"/>
      <c r="H59" s="1144"/>
      <c r="I59" s="1144"/>
      <c r="J59" s="1145"/>
      <c r="K59" s="278"/>
      <c r="L59" s="279"/>
      <c r="M59" s="279"/>
      <c r="N59" s="279"/>
      <c r="O59" s="280"/>
    </row>
    <row r="60" spans="1:21" ht="31.5" customHeight="1" thickBot="1" x14ac:dyDescent="0.25">
      <c r="B60" s="1138"/>
      <c r="C60" s="1139"/>
      <c r="D60" s="1146" t="s">
        <v>518</v>
      </c>
      <c r="E60" s="1147"/>
      <c r="F60" s="1147"/>
      <c r="G60" s="1147"/>
      <c r="H60" s="1147"/>
      <c r="I60" s="1147"/>
      <c r="J60" s="1148"/>
      <c r="K60" s="281"/>
      <c r="L60" s="282"/>
      <c r="M60" s="282"/>
      <c r="N60" s="282"/>
      <c r="O60" s="283"/>
    </row>
    <row r="61" spans="1:21" ht="24" customHeight="1" x14ac:dyDescent="0.2">
      <c r="B61" s="284"/>
      <c r="C61" s="284"/>
      <c r="D61" s="285" t="s">
        <v>519</v>
      </c>
      <c r="E61" s="286"/>
      <c r="F61" s="286"/>
      <c r="G61" s="286"/>
      <c r="H61" s="286"/>
      <c r="I61" s="286"/>
      <c r="J61" s="286"/>
      <c r="K61" s="286"/>
      <c r="L61" s="286"/>
      <c r="M61" s="286"/>
      <c r="N61" s="286"/>
      <c r="O61" s="286"/>
    </row>
    <row r="62" spans="1:21" ht="24" customHeight="1" x14ac:dyDescent="0.2">
      <c r="B62" s="287"/>
      <c r="C62" s="287"/>
      <c r="D62" s="285" t="s">
        <v>520</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B4Qi5oN/rOFaXuomq6XI7CYcVTTw9Rq32/G7xLsNtwHWxQaabkbMVwqRve+VEGhKsXQti9z/Ht+yvoLX/ngHaA==" saltValue="rNbvbjTOz3l+xBIAfb2m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4226A-130E-40EC-A44C-B8872F515EFD}">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493</v>
      </c>
    </row>
    <row r="40" spans="2:13" ht="27.75" customHeight="1" thickBot="1" x14ac:dyDescent="0.25">
      <c r="B40" s="290" t="s">
        <v>494</v>
      </c>
      <c r="C40" s="291"/>
      <c r="D40" s="291"/>
      <c r="E40" s="292"/>
      <c r="F40" s="292"/>
      <c r="G40" s="292"/>
      <c r="H40" s="293" t="s">
        <v>473</v>
      </c>
      <c r="I40" s="294" t="s">
        <v>3</v>
      </c>
      <c r="J40" s="295" t="s">
        <v>4</v>
      </c>
      <c r="K40" s="295" t="s">
        <v>5</v>
      </c>
      <c r="L40" s="295" t="s">
        <v>6</v>
      </c>
      <c r="M40" s="296" t="s">
        <v>7</v>
      </c>
    </row>
    <row r="41" spans="2:13" ht="27.75" customHeight="1" x14ac:dyDescent="0.2">
      <c r="B41" s="1169" t="s">
        <v>521</v>
      </c>
      <c r="C41" s="1170"/>
      <c r="D41" s="297"/>
      <c r="E41" s="1171" t="s">
        <v>522</v>
      </c>
      <c r="F41" s="1171"/>
      <c r="G41" s="1171"/>
      <c r="H41" s="1172"/>
      <c r="I41" s="298">
        <v>12355</v>
      </c>
      <c r="J41" s="299">
        <v>11883</v>
      </c>
      <c r="K41" s="299">
        <v>11348</v>
      </c>
      <c r="L41" s="299">
        <v>10918</v>
      </c>
      <c r="M41" s="300">
        <v>12199</v>
      </c>
    </row>
    <row r="42" spans="2:13" ht="27.75" customHeight="1" x14ac:dyDescent="0.2">
      <c r="B42" s="1159"/>
      <c r="C42" s="1160"/>
      <c r="D42" s="301"/>
      <c r="E42" s="1163" t="s">
        <v>523</v>
      </c>
      <c r="F42" s="1163"/>
      <c r="G42" s="1163"/>
      <c r="H42" s="1164"/>
      <c r="I42" s="302" t="s">
        <v>434</v>
      </c>
      <c r="J42" s="303" t="s">
        <v>434</v>
      </c>
      <c r="K42" s="303" t="s">
        <v>434</v>
      </c>
      <c r="L42" s="303" t="s">
        <v>434</v>
      </c>
      <c r="M42" s="304" t="s">
        <v>434</v>
      </c>
    </row>
    <row r="43" spans="2:13" ht="27.75" customHeight="1" x14ac:dyDescent="0.2">
      <c r="B43" s="1159"/>
      <c r="C43" s="1160"/>
      <c r="D43" s="301"/>
      <c r="E43" s="1163" t="s">
        <v>524</v>
      </c>
      <c r="F43" s="1163"/>
      <c r="G43" s="1163"/>
      <c r="H43" s="1164"/>
      <c r="I43" s="302">
        <v>7301</v>
      </c>
      <c r="J43" s="303">
        <v>5991</v>
      </c>
      <c r="K43" s="303">
        <v>6206</v>
      </c>
      <c r="L43" s="303">
        <v>6030</v>
      </c>
      <c r="M43" s="304">
        <v>5496</v>
      </c>
    </row>
    <row r="44" spans="2:13" ht="27.75" customHeight="1" x14ac:dyDescent="0.2">
      <c r="B44" s="1159"/>
      <c r="C44" s="1160"/>
      <c r="D44" s="301"/>
      <c r="E44" s="1163" t="s">
        <v>525</v>
      </c>
      <c r="F44" s="1163"/>
      <c r="G44" s="1163"/>
      <c r="H44" s="1164"/>
      <c r="I44" s="302" t="s">
        <v>434</v>
      </c>
      <c r="J44" s="303" t="s">
        <v>434</v>
      </c>
      <c r="K44" s="303" t="s">
        <v>434</v>
      </c>
      <c r="L44" s="303" t="s">
        <v>434</v>
      </c>
      <c r="M44" s="304" t="s">
        <v>434</v>
      </c>
    </row>
    <row r="45" spans="2:13" ht="27.75" customHeight="1" x14ac:dyDescent="0.2">
      <c r="B45" s="1159"/>
      <c r="C45" s="1160"/>
      <c r="D45" s="301"/>
      <c r="E45" s="1163" t="s">
        <v>526</v>
      </c>
      <c r="F45" s="1163"/>
      <c r="G45" s="1163"/>
      <c r="H45" s="1164"/>
      <c r="I45" s="302">
        <v>2432</v>
      </c>
      <c r="J45" s="303">
        <v>2394</v>
      </c>
      <c r="K45" s="303">
        <v>2377</v>
      </c>
      <c r="L45" s="303">
        <v>2347</v>
      </c>
      <c r="M45" s="304">
        <v>2333</v>
      </c>
    </row>
    <row r="46" spans="2:13" ht="27.75" customHeight="1" x14ac:dyDescent="0.2">
      <c r="B46" s="1159"/>
      <c r="C46" s="1160"/>
      <c r="D46" s="305"/>
      <c r="E46" s="1163" t="s">
        <v>527</v>
      </c>
      <c r="F46" s="1163"/>
      <c r="G46" s="1163"/>
      <c r="H46" s="1164"/>
      <c r="I46" s="302" t="s">
        <v>434</v>
      </c>
      <c r="J46" s="303" t="s">
        <v>434</v>
      </c>
      <c r="K46" s="303" t="s">
        <v>434</v>
      </c>
      <c r="L46" s="303" t="s">
        <v>434</v>
      </c>
      <c r="M46" s="304" t="s">
        <v>434</v>
      </c>
    </row>
    <row r="47" spans="2:13" ht="27.75" customHeight="1" x14ac:dyDescent="0.2">
      <c r="B47" s="1159"/>
      <c r="C47" s="1160"/>
      <c r="D47" s="306"/>
      <c r="E47" s="1173" t="s">
        <v>528</v>
      </c>
      <c r="F47" s="1174"/>
      <c r="G47" s="1174"/>
      <c r="H47" s="1175"/>
      <c r="I47" s="302" t="s">
        <v>434</v>
      </c>
      <c r="J47" s="303" t="s">
        <v>434</v>
      </c>
      <c r="K47" s="303" t="s">
        <v>434</v>
      </c>
      <c r="L47" s="303" t="s">
        <v>434</v>
      </c>
      <c r="M47" s="304" t="s">
        <v>434</v>
      </c>
    </row>
    <row r="48" spans="2:13" ht="27.75" customHeight="1" x14ac:dyDescent="0.2">
      <c r="B48" s="1159"/>
      <c r="C48" s="1160"/>
      <c r="D48" s="301"/>
      <c r="E48" s="1163" t="s">
        <v>529</v>
      </c>
      <c r="F48" s="1163"/>
      <c r="G48" s="1163"/>
      <c r="H48" s="1164"/>
      <c r="I48" s="302" t="s">
        <v>434</v>
      </c>
      <c r="J48" s="303" t="s">
        <v>434</v>
      </c>
      <c r="K48" s="303" t="s">
        <v>434</v>
      </c>
      <c r="L48" s="303" t="s">
        <v>434</v>
      </c>
      <c r="M48" s="304" t="s">
        <v>434</v>
      </c>
    </row>
    <row r="49" spans="2:13" ht="27.75" customHeight="1" x14ac:dyDescent="0.2">
      <c r="B49" s="1161"/>
      <c r="C49" s="1162"/>
      <c r="D49" s="301"/>
      <c r="E49" s="1163" t="s">
        <v>530</v>
      </c>
      <c r="F49" s="1163"/>
      <c r="G49" s="1163"/>
      <c r="H49" s="1164"/>
      <c r="I49" s="302" t="s">
        <v>434</v>
      </c>
      <c r="J49" s="303" t="s">
        <v>434</v>
      </c>
      <c r="K49" s="303" t="s">
        <v>434</v>
      </c>
      <c r="L49" s="303" t="s">
        <v>434</v>
      </c>
      <c r="M49" s="304" t="s">
        <v>434</v>
      </c>
    </row>
    <row r="50" spans="2:13" ht="27.75" customHeight="1" x14ac:dyDescent="0.2">
      <c r="B50" s="1157" t="s">
        <v>531</v>
      </c>
      <c r="C50" s="1158"/>
      <c r="D50" s="307"/>
      <c r="E50" s="1163" t="s">
        <v>532</v>
      </c>
      <c r="F50" s="1163"/>
      <c r="G50" s="1163"/>
      <c r="H50" s="1164"/>
      <c r="I50" s="302">
        <v>5573</v>
      </c>
      <c r="J50" s="303">
        <v>5864</v>
      </c>
      <c r="K50" s="303">
        <v>5827</v>
      </c>
      <c r="L50" s="303">
        <v>5377</v>
      </c>
      <c r="M50" s="304">
        <v>4562</v>
      </c>
    </row>
    <row r="51" spans="2:13" ht="27.75" customHeight="1" x14ac:dyDescent="0.2">
      <c r="B51" s="1159"/>
      <c r="C51" s="1160"/>
      <c r="D51" s="301"/>
      <c r="E51" s="1163" t="s">
        <v>533</v>
      </c>
      <c r="F51" s="1163"/>
      <c r="G51" s="1163"/>
      <c r="H51" s="1164"/>
      <c r="I51" s="302">
        <v>165</v>
      </c>
      <c r="J51" s="303">
        <v>223</v>
      </c>
      <c r="K51" s="303">
        <v>340</v>
      </c>
      <c r="L51" s="303">
        <v>316</v>
      </c>
      <c r="M51" s="304">
        <v>293</v>
      </c>
    </row>
    <row r="52" spans="2:13" ht="27.75" customHeight="1" x14ac:dyDescent="0.2">
      <c r="B52" s="1161"/>
      <c r="C52" s="1162"/>
      <c r="D52" s="301"/>
      <c r="E52" s="1163" t="s">
        <v>534</v>
      </c>
      <c r="F52" s="1163"/>
      <c r="G52" s="1163"/>
      <c r="H52" s="1164"/>
      <c r="I52" s="302">
        <v>14331</v>
      </c>
      <c r="J52" s="303">
        <v>13438</v>
      </c>
      <c r="K52" s="303">
        <v>12687</v>
      </c>
      <c r="L52" s="303">
        <v>12166</v>
      </c>
      <c r="M52" s="304">
        <v>13087</v>
      </c>
    </row>
    <row r="53" spans="2:13" ht="27.75" customHeight="1" thickBot="1" x14ac:dyDescent="0.25">
      <c r="B53" s="1165" t="s">
        <v>505</v>
      </c>
      <c r="C53" s="1166"/>
      <c r="D53" s="308"/>
      <c r="E53" s="1167" t="s">
        <v>535</v>
      </c>
      <c r="F53" s="1167"/>
      <c r="G53" s="1167"/>
      <c r="H53" s="1168"/>
      <c r="I53" s="309">
        <v>2020</v>
      </c>
      <c r="J53" s="310">
        <v>743</v>
      </c>
      <c r="K53" s="310">
        <v>1078</v>
      </c>
      <c r="L53" s="310">
        <v>1436</v>
      </c>
      <c r="M53" s="311">
        <v>2086</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S47jEkBhLQVTyZRjHXzPTwZ2lVmotszRUdoBA6f75bDGgDoCrvLwXrjsYxE6k4ISF8GSioWZqGKhdIjn3Ud1fA==" saltValue="IWdMKssvbvs3j65Ni8XAz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F9ED-1617-4F1A-BFF4-5C1B5AE55A32}">
  <sheetPr>
    <pageSetUpPr fitToPage="1"/>
  </sheetPr>
  <dimension ref="B1:W64"/>
  <sheetViews>
    <sheetView showGridLines="0" topLeftCell="A28" zoomScale="55" zoomScaleNormal="55"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536</v>
      </c>
    </row>
    <row r="54" spans="2:8" ht="29.25" customHeight="1" thickBot="1" x14ac:dyDescent="0.3">
      <c r="B54" s="317" t="s">
        <v>24</v>
      </c>
      <c r="C54" s="318"/>
      <c r="D54" s="318"/>
      <c r="E54" s="319" t="s">
        <v>473</v>
      </c>
      <c r="F54" s="320" t="s">
        <v>5</v>
      </c>
      <c r="G54" s="320" t="s">
        <v>6</v>
      </c>
      <c r="H54" s="321" t="s">
        <v>7</v>
      </c>
    </row>
    <row r="55" spans="2:8" ht="52.5" customHeight="1" x14ac:dyDescent="0.2">
      <c r="B55" s="322"/>
      <c r="C55" s="1184" t="s">
        <v>118</v>
      </c>
      <c r="D55" s="1184"/>
      <c r="E55" s="1185"/>
      <c r="F55" s="323">
        <v>5283</v>
      </c>
      <c r="G55" s="323">
        <v>4793</v>
      </c>
      <c r="H55" s="324">
        <v>3769</v>
      </c>
    </row>
    <row r="56" spans="2:8" ht="52.5" customHeight="1" x14ac:dyDescent="0.2">
      <c r="B56" s="325"/>
      <c r="C56" s="1186" t="s">
        <v>537</v>
      </c>
      <c r="D56" s="1186"/>
      <c r="E56" s="1187"/>
      <c r="F56" s="326">
        <v>11</v>
      </c>
      <c r="G56" s="326">
        <v>11</v>
      </c>
      <c r="H56" s="327">
        <v>11</v>
      </c>
    </row>
    <row r="57" spans="2:8" ht="53.25" customHeight="1" x14ac:dyDescent="0.2">
      <c r="B57" s="325"/>
      <c r="C57" s="1188" t="s">
        <v>123</v>
      </c>
      <c r="D57" s="1188"/>
      <c r="E57" s="1189"/>
      <c r="F57" s="328">
        <v>1381</v>
      </c>
      <c r="G57" s="328">
        <v>1525</v>
      </c>
      <c r="H57" s="329">
        <v>1566</v>
      </c>
    </row>
    <row r="58" spans="2:8" ht="45.75" customHeight="1" x14ac:dyDescent="0.2">
      <c r="B58" s="330"/>
      <c r="C58" s="1176" t="s">
        <v>538</v>
      </c>
      <c r="D58" s="1177"/>
      <c r="E58" s="1178"/>
      <c r="F58" s="331">
        <v>935</v>
      </c>
      <c r="G58" s="331">
        <v>935</v>
      </c>
      <c r="H58" s="332">
        <v>935</v>
      </c>
    </row>
    <row r="59" spans="2:8" ht="45.75" customHeight="1" x14ac:dyDescent="0.2">
      <c r="B59" s="330"/>
      <c r="C59" s="1176" t="s">
        <v>539</v>
      </c>
      <c r="D59" s="1177"/>
      <c r="E59" s="1178"/>
      <c r="F59" s="331">
        <v>245</v>
      </c>
      <c r="G59" s="331">
        <v>286</v>
      </c>
      <c r="H59" s="332">
        <v>327</v>
      </c>
    </row>
    <row r="60" spans="2:8" ht="45.75" customHeight="1" x14ac:dyDescent="0.2">
      <c r="B60" s="330"/>
      <c r="C60" s="1176" t="s">
        <v>540</v>
      </c>
      <c r="D60" s="1177"/>
      <c r="E60" s="1178"/>
      <c r="F60" s="331">
        <v>57</v>
      </c>
      <c r="G60" s="331">
        <v>159</v>
      </c>
      <c r="H60" s="332">
        <v>117</v>
      </c>
    </row>
    <row r="61" spans="2:8" ht="45.75" customHeight="1" x14ac:dyDescent="0.2">
      <c r="B61" s="330"/>
      <c r="C61" s="1176" t="s">
        <v>541</v>
      </c>
      <c r="D61" s="1177"/>
      <c r="E61" s="1178"/>
      <c r="F61" s="331">
        <v>94</v>
      </c>
      <c r="G61" s="331">
        <v>94</v>
      </c>
      <c r="H61" s="332">
        <v>93</v>
      </c>
    </row>
    <row r="62" spans="2:8" ht="45.75" customHeight="1" thickBot="1" x14ac:dyDescent="0.25">
      <c r="B62" s="333"/>
      <c r="C62" s="1179" t="s">
        <v>542</v>
      </c>
      <c r="D62" s="1180"/>
      <c r="E62" s="1181"/>
      <c r="F62" s="334" t="s">
        <v>321</v>
      </c>
      <c r="G62" s="334" t="s">
        <v>321</v>
      </c>
      <c r="H62" s="335">
        <v>36</v>
      </c>
    </row>
    <row r="63" spans="2:8" ht="52.5" customHeight="1" thickBot="1" x14ac:dyDescent="0.25">
      <c r="B63" s="336"/>
      <c r="C63" s="1182" t="s">
        <v>543</v>
      </c>
      <c r="D63" s="1182"/>
      <c r="E63" s="1183"/>
      <c r="F63" s="337">
        <v>6675</v>
      </c>
      <c r="G63" s="337">
        <v>6329</v>
      </c>
      <c r="H63" s="338">
        <v>5346</v>
      </c>
    </row>
    <row r="64" spans="2:8" ht="13.2" x14ac:dyDescent="0.2"/>
  </sheetData>
  <sheetProtection algorithmName="SHA-512" hashValue="ycDy3HzQmDRgtAcmWc8qbyhn+pbEBRBE4w5bvNJXxVdzuKBobflzEvFkqBeDZovbUz4IcPOXEwM5wN54gXcU7g==" saltValue="zlqiGGhsPgF8NFNFnw8B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V1" zoomScaleNormal="100" zoomScaleSheetLayoutView="55" workbookViewId="0">
      <selection activeCell="AN65" sqref="AN65:DC69"/>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2"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2"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2"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2"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39.700000000000003</v>
      </c>
      <c r="BQ51" s="1192"/>
      <c r="BR51" s="1192"/>
      <c r="BS51" s="1192"/>
      <c r="BT51" s="1192"/>
      <c r="BU51" s="1192"/>
      <c r="BV51" s="1192"/>
      <c r="BW51" s="1192"/>
      <c r="BX51" s="1192">
        <v>13.8</v>
      </c>
      <c r="BY51" s="1192"/>
      <c r="BZ51" s="1192"/>
      <c r="CA51" s="1192"/>
      <c r="CB51" s="1192"/>
      <c r="CC51" s="1192"/>
      <c r="CD51" s="1192"/>
      <c r="CE51" s="1192"/>
      <c r="CF51" s="1192">
        <v>20.6</v>
      </c>
      <c r="CG51" s="1192"/>
      <c r="CH51" s="1192"/>
      <c r="CI51" s="1192"/>
      <c r="CJ51" s="1192"/>
      <c r="CK51" s="1192"/>
      <c r="CL51" s="1192"/>
      <c r="CM51" s="1192"/>
      <c r="CN51" s="1192">
        <v>27.3</v>
      </c>
      <c r="CO51" s="1192"/>
      <c r="CP51" s="1192"/>
      <c r="CQ51" s="1192"/>
      <c r="CR51" s="1192"/>
      <c r="CS51" s="1192"/>
      <c r="CT51" s="1192"/>
      <c r="CU51" s="1192"/>
      <c r="CV51" s="1192">
        <v>38.9</v>
      </c>
      <c r="CW51" s="1192"/>
      <c r="CX51" s="1192"/>
      <c r="CY51" s="1192"/>
      <c r="CZ51" s="1192"/>
      <c r="DA51" s="1192"/>
      <c r="DB51" s="1192"/>
      <c r="DC51" s="1192"/>
    </row>
    <row r="52" spans="1:109" ht="13.2"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2"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72.5</v>
      </c>
      <c r="BQ53" s="1192"/>
      <c r="BR53" s="1192"/>
      <c r="BS53" s="1192"/>
      <c r="BT53" s="1192"/>
      <c r="BU53" s="1192"/>
      <c r="BV53" s="1192"/>
      <c r="BW53" s="1192"/>
      <c r="BX53" s="1192">
        <v>74.3</v>
      </c>
      <c r="BY53" s="1192"/>
      <c r="BZ53" s="1192"/>
      <c r="CA53" s="1192"/>
      <c r="CB53" s="1192"/>
      <c r="CC53" s="1192"/>
      <c r="CD53" s="1192"/>
      <c r="CE53" s="1192"/>
      <c r="CF53" s="1192">
        <v>76.2</v>
      </c>
      <c r="CG53" s="1192"/>
      <c r="CH53" s="1192"/>
      <c r="CI53" s="1192"/>
      <c r="CJ53" s="1192"/>
      <c r="CK53" s="1192"/>
      <c r="CL53" s="1192"/>
      <c r="CM53" s="1192"/>
      <c r="CN53" s="1192">
        <v>78.3</v>
      </c>
      <c r="CO53" s="1192"/>
      <c r="CP53" s="1192"/>
      <c r="CQ53" s="1192"/>
      <c r="CR53" s="1192"/>
      <c r="CS53" s="1192"/>
      <c r="CT53" s="1192"/>
      <c r="CU53" s="1192"/>
      <c r="CV53" s="1192">
        <v>79.3</v>
      </c>
      <c r="CW53" s="1192"/>
      <c r="CX53" s="1192"/>
      <c r="CY53" s="1192"/>
      <c r="CZ53" s="1192"/>
      <c r="DA53" s="1192"/>
      <c r="DB53" s="1192"/>
      <c r="DC53" s="1192"/>
    </row>
    <row r="54" spans="1:109" ht="13.2"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2"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13.5</v>
      </c>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ht="13.2"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2"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65.099999999999994</v>
      </c>
      <c r="BQ57" s="1192"/>
      <c r="BR57" s="1192"/>
      <c r="BS57" s="1192"/>
      <c r="BT57" s="1192"/>
      <c r="BU57" s="1192"/>
      <c r="BV57" s="1192"/>
      <c r="BW57" s="1192"/>
      <c r="BX57" s="1192">
        <v>63.1</v>
      </c>
      <c r="BY57" s="1192"/>
      <c r="BZ57" s="1192"/>
      <c r="CA57" s="1192"/>
      <c r="CB57" s="1192"/>
      <c r="CC57" s="1192"/>
      <c r="CD57" s="1192"/>
      <c r="CE57" s="1192"/>
      <c r="CF57" s="1192">
        <v>64.2</v>
      </c>
      <c r="CG57" s="1192"/>
      <c r="CH57" s="1192"/>
      <c r="CI57" s="1192"/>
      <c r="CJ57" s="1192"/>
      <c r="CK57" s="1192"/>
      <c r="CL57" s="1192"/>
      <c r="CM57" s="1192"/>
      <c r="CN57" s="1192">
        <v>64.2</v>
      </c>
      <c r="CO57" s="1192"/>
      <c r="CP57" s="1192"/>
      <c r="CQ57" s="1192"/>
      <c r="CR57" s="1192"/>
      <c r="CS57" s="1192"/>
      <c r="CT57" s="1192"/>
      <c r="CU57" s="1192"/>
      <c r="CV57" s="1192">
        <v>65</v>
      </c>
      <c r="CW57" s="1192"/>
      <c r="CX57" s="1192"/>
      <c r="CY57" s="1192"/>
      <c r="CZ57" s="1192"/>
      <c r="DA57" s="1192"/>
      <c r="DB57" s="1192"/>
      <c r="DC57" s="1192"/>
      <c r="DD57" s="23"/>
      <c r="DE57" s="22"/>
    </row>
    <row r="58" spans="1:109" s="18" customFormat="1" ht="13.2"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2">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2"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2"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2"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2"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2"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39.700000000000003</v>
      </c>
      <c r="BQ73" s="1192"/>
      <c r="BR73" s="1192"/>
      <c r="BS73" s="1192"/>
      <c r="BT73" s="1192"/>
      <c r="BU73" s="1192"/>
      <c r="BV73" s="1192"/>
      <c r="BW73" s="1192"/>
      <c r="BX73" s="1192">
        <v>13.8</v>
      </c>
      <c r="BY73" s="1192"/>
      <c r="BZ73" s="1192"/>
      <c r="CA73" s="1192"/>
      <c r="CB73" s="1192"/>
      <c r="CC73" s="1192"/>
      <c r="CD73" s="1192"/>
      <c r="CE73" s="1192"/>
      <c r="CF73" s="1192">
        <v>20.6</v>
      </c>
      <c r="CG73" s="1192"/>
      <c r="CH73" s="1192"/>
      <c r="CI73" s="1192"/>
      <c r="CJ73" s="1192"/>
      <c r="CK73" s="1192"/>
      <c r="CL73" s="1192"/>
      <c r="CM73" s="1192"/>
      <c r="CN73" s="1192">
        <v>27.3</v>
      </c>
      <c r="CO73" s="1192"/>
      <c r="CP73" s="1192"/>
      <c r="CQ73" s="1192"/>
      <c r="CR73" s="1192"/>
      <c r="CS73" s="1192"/>
      <c r="CT73" s="1192"/>
      <c r="CU73" s="1192"/>
      <c r="CV73" s="1192">
        <v>38.9</v>
      </c>
      <c r="CW73" s="1192"/>
      <c r="CX73" s="1192"/>
      <c r="CY73" s="1192"/>
      <c r="CZ73" s="1192"/>
      <c r="DA73" s="1192"/>
      <c r="DB73" s="1192"/>
      <c r="DC73" s="1192"/>
    </row>
    <row r="74" spans="2:107" ht="13.2"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2"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11.3</v>
      </c>
      <c r="BQ75" s="1192"/>
      <c r="BR75" s="1192"/>
      <c r="BS75" s="1192"/>
      <c r="BT75" s="1192"/>
      <c r="BU75" s="1192"/>
      <c r="BV75" s="1192"/>
      <c r="BW75" s="1192"/>
      <c r="BX75" s="1192">
        <v>11.3</v>
      </c>
      <c r="BY75" s="1192"/>
      <c r="BZ75" s="1192"/>
      <c r="CA75" s="1192"/>
      <c r="CB75" s="1192"/>
      <c r="CC75" s="1192"/>
      <c r="CD75" s="1192"/>
      <c r="CE75" s="1192"/>
      <c r="CF75" s="1192">
        <v>13.1</v>
      </c>
      <c r="CG75" s="1192"/>
      <c r="CH75" s="1192"/>
      <c r="CI75" s="1192"/>
      <c r="CJ75" s="1192"/>
      <c r="CK75" s="1192"/>
      <c r="CL75" s="1192"/>
      <c r="CM75" s="1192"/>
      <c r="CN75" s="1192">
        <v>15.2</v>
      </c>
      <c r="CO75" s="1192"/>
      <c r="CP75" s="1192"/>
      <c r="CQ75" s="1192"/>
      <c r="CR75" s="1192"/>
      <c r="CS75" s="1192"/>
      <c r="CT75" s="1192"/>
      <c r="CU75" s="1192"/>
      <c r="CV75" s="1192">
        <v>15.8</v>
      </c>
      <c r="CW75" s="1192"/>
      <c r="CX75" s="1192"/>
      <c r="CY75" s="1192"/>
      <c r="CZ75" s="1192"/>
      <c r="DA75" s="1192"/>
      <c r="DB75" s="1192"/>
      <c r="DC75" s="1192"/>
    </row>
    <row r="76" spans="2:107" ht="13.2"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2"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13.5</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ht="13.2"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2"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8.3000000000000007</v>
      </c>
      <c r="BQ79" s="1192"/>
      <c r="BR79" s="1192"/>
      <c r="BS79" s="1192"/>
      <c r="BT79" s="1192"/>
      <c r="BU79" s="1192"/>
      <c r="BV79" s="1192"/>
      <c r="BW79" s="1192"/>
      <c r="BX79" s="1192">
        <v>7.2</v>
      </c>
      <c r="BY79" s="1192"/>
      <c r="BZ79" s="1192"/>
      <c r="CA79" s="1192"/>
      <c r="CB79" s="1192"/>
      <c r="CC79" s="1192"/>
      <c r="CD79" s="1192"/>
      <c r="CE79" s="1192"/>
      <c r="CF79" s="1192">
        <v>7.2</v>
      </c>
      <c r="CG79" s="1192"/>
      <c r="CH79" s="1192"/>
      <c r="CI79" s="1192"/>
      <c r="CJ79" s="1192"/>
      <c r="CK79" s="1192"/>
      <c r="CL79" s="1192"/>
      <c r="CM79" s="1192"/>
      <c r="CN79" s="1192">
        <v>7</v>
      </c>
      <c r="CO79" s="1192"/>
      <c r="CP79" s="1192"/>
      <c r="CQ79" s="1192"/>
      <c r="CR79" s="1192"/>
      <c r="CS79" s="1192"/>
      <c r="CT79" s="1192"/>
      <c r="CU79" s="1192"/>
      <c r="CV79" s="1192">
        <v>7</v>
      </c>
      <c r="CW79" s="1192"/>
      <c r="CX79" s="1192"/>
      <c r="CY79" s="1192"/>
      <c r="CZ79" s="1192"/>
      <c r="DA79" s="1192"/>
      <c r="DB79" s="1192"/>
      <c r="DC79" s="1192"/>
    </row>
    <row r="80" spans="2:107" ht="13.2"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DGn2DSML7HepId8UrsU2e1VlLoatKtlJ6zqFTBKGKeqQUcAT8BwAv2seFMtuRBbaSVXaYQQvblDcklHWxJ/iBg==" saltValue="6yhRmdHZr0lmfN3JcJEgE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87"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XmeuHNMteZyVCdBqcl8QsaMZ7yXIAEjJtvgjxEpOEVvnIMqyBTufckMsHx5AtDTpKMIzGuf2aygM6mMXRt6CgQ==" saltValue="ABl5rKZBIhQM8bKhI3+CG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86" zoomScale="78" zoomScaleNormal="78" zoomScaleSheetLayoutView="55" workbookViewId="0">
      <selection activeCell="C114" sqref="C114"/>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K0HEKEkfXR5NmbbWJrvJ3kICz0cQQC2uG8d5FrIZ9SJ0/9dsBcBf5hz8FX9w2vxiQwosa4UGd10d9EWcejmcg==" saltValue="zZ6Q2Zcp8W3e4Ij49hZhq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dcterms:created xsi:type="dcterms:W3CDTF">2026-07-24T00:20:59Z</dcterms:created>
  <dcterms:modified xsi:type="dcterms:W3CDTF">2026-09-29T05:35:08Z</dcterms:modified>
  <cp:category/>
</cp:coreProperties>
</file>