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C459B0D8-E218-4B2D-8F66-9A871CE962A9}" xr6:coauthVersionLast="47" xr6:coauthVersionMax="47" xr10:uidLastSave="{00000000-0000-0000-0000-000000000000}"/>
  <bookViews>
    <workbookView xWindow="-110" yWindow="-110" windowWidth="19420" windowHeight="1042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s="1"/>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s="1"/>
  <c r="DG37" i="7"/>
  <c r="CQ37" i="7"/>
  <c r="CO37" i="7" s="1"/>
  <c r="BY37" i="7"/>
  <c r="BE37" i="7"/>
  <c r="AM37" i="7"/>
  <c r="U37" i="7"/>
  <c r="E37" i="7"/>
  <c r="C37" i="7"/>
  <c r="DG36" i="7"/>
  <c r="CQ36" i="7"/>
  <c r="CO36" i="7" s="1"/>
  <c r="BY36" i="7"/>
  <c r="BE36" i="7"/>
  <c r="AO36" i="7"/>
  <c r="W36" i="7"/>
  <c r="E36" i="7"/>
  <c r="C36" i="7"/>
  <c r="DG35" i="7"/>
  <c r="CQ35" i="7"/>
  <c r="CO35" i="7" s="1"/>
  <c r="BY35" i="7"/>
  <c r="BE35" i="7"/>
  <c r="AO35" i="7"/>
  <c r="W35" i="7"/>
  <c r="E35" i="7"/>
  <c r="DG34" i="7"/>
  <c r="CQ34" i="7"/>
  <c r="CO34" i="7" s="1"/>
  <c r="BY34" i="7"/>
  <c r="BE34" i="7"/>
  <c r="AO34" i="7"/>
  <c r="W34" i="7"/>
  <c r="E34" i="7"/>
  <c r="C34" i="7"/>
  <c r="C35" i="7" s="1"/>
  <c r="U34" i="7" l="1"/>
  <c r="U35" i="7" s="1"/>
  <c r="U36" i="7" l="1"/>
  <c r="AM34" i="7"/>
  <c r="AM35" i="7" s="1"/>
  <c r="AM36" i="7" s="1"/>
  <c r="BW34" i="7"/>
  <c r="BW35" i="7" s="1"/>
  <c r="BW36" i="7" s="1"/>
  <c r="BW37" i="7" s="1"/>
  <c r="BW38" i="7" s="1"/>
  <c r="BW39" i="7" s="1"/>
  <c r="BW40" i="7" s="1"/>
  <c r="BW41" i="7" s="1"/>
  <c r="BW42" i="7" s="1"/>
</calcChain>
</file>

<file path=xl/sharedStrings.xml><?xml version="1.0" encoding="utf-8"?>
<sst xmlns="http://schemas.openxmlformats.org/spreadsheetml/2006/main" count="1085" uniqueCount="552">
  <si>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</si>
  <si>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</si>
  <si>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</si>
  <si>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</si>
  <si>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</si>
  <si>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</si>
  <si>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</si>
  <si>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</si>
  <si>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</si>
  <si>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</si>
  <si>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</si>
  <si>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</si>
  <si>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</si>
  <si>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</si>
  <si>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</si>
  <si>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</si>
  <si>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</si>
  <si>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</si>
  <si>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</si>
  <si>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</si>
  <si>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</si>
  <si>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</si>
  <si>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</si>
  <si>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</si>
  <si>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</si>
  <si>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</si>
  <si>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</si>
  <si>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</si>
  <si>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</si>
  <si>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</si>
  <si>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</si>
  <si>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</si>
  <si>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</si>
  <si>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</si>
  <si>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</si>
  <si>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</si>
  <si>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</si>
  <si>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</si>
  <si>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</si>
  <si>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</si>
  <si>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</si>
  <si>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</si>
  <si>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</si>
  <si>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</si>
  <si>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</si>
  <si>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</si>
  <si>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</si>
  <si>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</si>
  <si>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</si>
  <si>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</si>
  <si>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</si>
  <si>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</si>
  <si>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</si>
  <si>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</si>
  <si>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</si>
  <si>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</si>
  <si>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</si>
  <si>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</si>
  <si>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</si>
  <si>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</si>
  <si>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</si>
  <si>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</si>
  <si>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</si>
  <si>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</si>
  <si>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</si>
  <si>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</si>
  <si>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</si>
  <si>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</si>
  <si>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</si>
  <si>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</si>
  <si>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</si>
  <si>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</si>
  <si>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</si>
  <si>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</si>
  <si>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</si>
  <si>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</si>
  <si>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</si>
  <si>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</si>
  <si>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</si>
  <si>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</si>
  <si>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</si>
  <si>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</si>
  <si>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</si>
  <si>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</si>
  <si>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</si>
  <si>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</si>
  <si>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</si>
  <si>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</si>
  <si>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</si>
  <si>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</si>
  <si>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</si>
  <si>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</si>
  <si>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</si>
  <si>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</si>
  <si>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</si>
  <si>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</si>
  <si>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</si>
  <si>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</si>
  <si>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</si>
  <si>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</si>
  <si>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</si>
  <si>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</si>
  <si>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</si>
  <si>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</si>
  <si>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</si>
  <si>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</si>
  <si>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</si>
  <si>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</si>
  <si>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</si>
  <si>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</si>
  <si>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</si>
  <si>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</si>
  <si>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</si>
  <si>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</si>
  <si>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</si>
  <si>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</si>
  <si>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</si>
  <si>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</si>
  <si>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</si>
  <si>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</si>
  <si>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</si>
  <si>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</si>
  <si>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</si>
  <si>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</si>
  <si>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</si>
  <si>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</si>
  <si>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</si>
  <si>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</si>
  <si>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</si>
  <si>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</si>
  <si>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</si>
  <si>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</si>
  <si>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</si>
  <si>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</si>
  <si>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</si>
  <si>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</si>
  <si>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</si>
  <si>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</si>
  <si>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</si>
  <si>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</si>
  <si>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</si>
  <si>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</si>
  <si>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</si>
  <si>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</si>
  <si>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</si>
  <si>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石川県志賀町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</si>
  <si>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</si>
  <si>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</si>
  <si>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</si>
  <si>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</si>
  <si>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</si>
  <si>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</si>
  <si>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</si>
  <si>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</si>
  <si>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</si>
  <si>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</si>
  <si>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</si>
  <si>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</si>
  <si>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</si>
  <si>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</si>
  <si>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</si>
  <si>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</si>
  <si>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</si>
  <si>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</si>
  <si>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</si>
  <si>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</si>
  <si>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</si>
  <si>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</si>
  <si>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</si>
  <si>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</si>
  <si>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</si>
  <si>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</si>
  <si>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</si>
  <si>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</si>
  <si>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</si>
  <si>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</si>
  <si>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</si>
  <si>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</si>
  <si>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</si>
  <si>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</si>
  <si>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</si>
  <si>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</si>
  <si>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</si>
  <si>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</si>
  <si>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</si>
  <si>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</si>
  <si>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</si>
  <si>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</si>
  <si>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</si>
  <si>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</si>
  <si>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</si>
  <si>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</si>
  <si>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</si>
  <si>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</si>
  <si>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</si>
  <si>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</si>
  <si>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</si>
  <si>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</si>
  <si>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</si>
  <si>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</si>
  <si>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</si>
  <si>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</si>
  <si>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</si>
  <si>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</si>
  <si>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</si>
  <si>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</si>
  <si>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</si>
  <si>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</si>
  <si>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</si>
  <si>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</si>
  <si>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</si>
  <si>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</si>
  <si>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</si>
  <si>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</si>
  <si>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</si>
  <si>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</si>
  <si>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</si>
  <si>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</si>
  <si>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</si>
  <si>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</si>
  <si>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</si>
  <si>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</si>
  <si>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</si>
  <si>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</si>
  <si>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</si>
  <si>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</si>
  <si>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</si>
  <si>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</si>
  <si>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</si>
  <si>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</si>
  <si>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</si>
  <si>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</si>
  <si>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</si>
  <si>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</si>
  <si>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</si>
  <si>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</si>
  <si>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</si>
  <si>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</si>
  <si>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</si>
  <si>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</si>
  <si>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</si>
  <si>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</si>
  <si>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</si>
  <si>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</si>
  <si>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</si>
  <si>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</si>
  <si>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</si>
  <si>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</si>
  <si>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</si>
  <si>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</si>
  <si>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</si>
  <si>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</si>
  <si>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</si>
  <si>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</si>
  <si>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</si>
  <si>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</si>
  <si>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</si>
  <si>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</si>
  <si>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</si>
  <si>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</si>
  <si>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</si>
  <si>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</si>
  <si>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</si>
  <si>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</si>
  <si>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</si>
  <si>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</si>
  <si>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</si>
  <si>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</si>
  <si>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</si>
  <si>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</si>
  <si>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</si>
  <si>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</si>
  <si>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</si>
  <si>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</si>
  <si>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</si>
  <si>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</si>
  <si>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</si>
  <si>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</si>
  <si>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</si>
  <si>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</si>
  <si>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</si>
  <si>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</si>
  <si>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</si>
  <si>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</si>
  <si>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</si>
  <si>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</si>
  <si>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</si>
  <si>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</si>
  <si>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</si>
  <si>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</si>
  <si>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</si>
  <si>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</si>
  <si>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</si>
  <si>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</si>
  <si>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</si>
  <si>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</si>
  <si>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石川県志賀町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</si>
  <si>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</si>
  <si>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</si>
  <si>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</si>
  <si>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</si>
  <si>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</si>
  <si>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</si>
  <si>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</si>
  <si>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</si>
  <si>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</si>
  <si>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</si>
  <si>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</si>
  <si>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</si>
  <si>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</si>
  <si>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</si>
  <si>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</si>
  <si>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</si>
  <si>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</si>
  <si>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</si>
  <si>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</si>
  <si>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</si>
  <si>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</si>
  <si>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</si>
  <si>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</si>
  <si>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</si>
  <si>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</si>
  <si>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</si>
  <si>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</si>
  <si>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</si>
  <si>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</si>
  <si>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</si>
  <si>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</si>
  <si>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</si>
  <si>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</si>
  <si>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</si>
  <si>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</si>
  <si>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</si>
  <si>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</si>
  <si>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</si>
  <si>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</si>
  <si>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</si>
  <si>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</si>
  <si>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志賀町下水道事業会計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</si>
  <si>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</si>
  <si>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</si>
  <si>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</si>
  <si>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</si>
  <si>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</si>
  <si>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羽咋郡市広域圏事務組合（一般会計）</t>
    <rPh sb="0" eb="4">
      <t>ハクイグンシ</t>
    </rPh>
    <rPh sb="4" eb="7">
      <t>コウイキケン</t>
    </rPh>
    <rPh sb="7" eb="11">
      <t>ジムクミアイ</t>
    </rPh>
    <rPh sb="12" eb="16">
      <t>イッパンカイケイ</t>
    </rPh>
    <phoneticPr fontId="2"/>
  </si>
  <si>
    <t>羽咋郡市広域圏事務組合（ふるさと振興事業特別会計）</t>
    <rPh sb="0" eb="4">
      <t>ハクイグンシ</t>
    </rPh>
    <rPh sb="4" eb="7">
      <t>コウイキケン</t>
    </rPh>
    <rPh sb="7" eb="11">
      <t>ジムクミアイ</t>
    </rPh>
    <rPh sb="16" eb="20">
      <t>シンコウジギョウ</t>
    </rPh>
    <rPh sb="20" eb="24">
      <t>トクベツカイケイ</t>
    </rPh>
    <phoneticPr fontId="2"/>
  </si>
  <si>
    <t>羽咋郡市広域圏事務組合（公立羽咋病院事業会計）</t>
    <rPh sb="12" eb="14">
      <t>コウリツ</t>
    </rPh>
    <rPh sb="14" eb="18">
      <t>ハクイビョウイン</t>
    </rPh>
    <rPh sb="18" eb="22">
      <t>ジギョウカイケイ</t>
    </rPh>
    <phoneticPr fontId="2"/>
  </si>
  <si>
    <t>石川県後期高齢者医療広域連合（一般会計）</t>
    <rPh sb="0" eb="3">
      <t>イシカワケン</t>
    </rPh>
    <rPh sb="3" eb="8">
      <t>コウキコウレイシャ</t>
    </rPh>
    <rPh sb="8" eb="14">
      <t>イリョウコウイキレンゴウ</t>
    </rPh>
    <rPh sb="15" eb="19">
      <t>イッパンカイケイ</t>
    </rPh>
    <phoneticPr fontId="2"/>
  </si>
  <si>
    <t>石川県後期高齢者医療広域連合（後期高齢者医療特別会計）</t>
    <rPh sb="0" eb="3">
      <t>イシカワケン</t>
    </rPh>
    <rPh sb="3" eb="8">
      <t>コウキコウレイシャ</t>
    </rPh>
    <rPh sb="8" eb="14">
      <t>イリョウコウイキレンゴウ</t>
    </rPh>
    <rPh sb="22" eb="26">
      <t>トクベツカイケイ</t>
    </rPh>
    <phoneticPr fontId="2"/>
  </si>
  <si>
    <t>石川県市町村職員退職手当組合</t>
    <rPh sb="0" eb="3">
      <t>イシカワケン</t>
    </rPh>
    <rPh sb="3" eb="6">
      <t>シチョウソン</t>
    </rPh>
    <rPh sb="6" eb="8">
      <t>ショクイン</t>
    </rPh>
    <rPh sb="8" eb="12">
      <t>タイショクテアテ</t>
    </rPh>
    <rPh sb="12" eb="14">
      <t>クミアイ</t>
    </rPh>
    <phoneticPr fontId="2"/>
  </si>
  <si>
    <t>石川県市町村消防団員等公務災害補償組合</t>
    <rPh sb="0" eb="3">
      <t>イシカワケン</t>
    </rPh>
    <rPh sb="3" eb="6">
      <t>シチョウソン</t>
    </rPh>
    <rPh sb="6" eb="11">
      <t>ショウボウダンイントウ</t>
    </rPh>
    <rPh sb="11" eb="15">
      <t>コウムサイガイ</t>
    </rPh>
    <rPh sb="15" eb="19">
      <t>ホショウクミアイ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</si>
  <si>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</si>
  <si>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石川県市町議会議員等公務災害補償組合</t>
    <rPh sb="0" eb="3">
      <t>イシカワケン</t>
    </rPh>
    <rPh sb="3" eb="5">
      <t>シマチ</t>
    </rPh>
    <rPh sb="5" eb="9">
      <t>ギカイギイン</t>
    </rPh>
    <rPh sb="9" eb="10">
      <t>トウ</t>
    </rPh>
    <rPh sb="10" eb="14">
      <t>コウムサイガイ</t>
    </rPh>
    <rPh sb="14" eb="18">
      <t>ホショウクミアイ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</si>
  <si>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</si>
  <si>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</si>
  <si>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</si>
  <si>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</si>
  <si>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</si>
  <si>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</si>
  <si>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</si>
  <si>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</si>
  <si>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</si>
  <si>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</si>
  <si>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</si>
  <si>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</si>
  <si>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</si>
  <si>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</si>
  <si>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</si>
  <si>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</si>
  <si>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</si>
  <si>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</si>
  <si>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</si>
  <si>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</si>
  <si>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</si>
  <si>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</si>
  <si>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</si>
  <si>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</si>
  <si>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</si>
  <si>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</si>
  <si>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</si>
  <si>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</si>
  <si>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</si>
  <si>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</si>
  <si>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</si>
  <si>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</si>
  <si>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</si>
  <si>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</si>
  <si>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</si>
  <si>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</si>
  <si>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</si>
  <si>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</si>
  <si>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</si>
  <si>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</si>
  <si>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</si>
  <si>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</si>
  <si>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</si>
  <si>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</si>
  <si>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</si>
  <si>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</si>
  <si>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</si>
  <si>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</si>
  <si>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</si>
  <si>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</si>
  <si>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</si>
  <si>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</si>
  <si>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</si>
  <si>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</si>
  <si>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</si>
  <si>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</si>
  <si>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</si>
  <si>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</si>
  <si>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</si>
  <si>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</si>
  <si>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</si>
  <si>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</si>
  <si>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</si>
  <si>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</si>
  <si>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</si>
  <si>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</si>
  <si>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</si>
  <si>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</si>
  <si>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</si>
  <si>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</si>
  <si>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</si>
  <si>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</si>
  <si>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</si>
  <si>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</si>
  <si>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</si>
  <si>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</si>
  <si>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</si>
  <si>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</si>
  <si>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</si>
  <si>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</si>
  <si>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</si>
  <si>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</si>
  <si>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</si>
  <si>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</si>
  <si>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</si>
  <si>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</si>
  <si>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</si>
  <si>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</si>
  <si>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</si>
  <si>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</si>
  <si>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</si>
  <si>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</si>
  <si>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</si>
  <si>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</si>
  <si>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</si>
  <si>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</si>
  <si>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</si>
  <si>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</si>
  <si>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</si>
  <si>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</si>
  <si>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</si>
  <si>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</si>
  <si>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</si>
  <si>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</si>
  <si>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</si>
  <si>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</si>
  <si>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</si>
  <si>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</si>
  <si>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</si>
  <si>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</si>
  <si>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</si>
  <si>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</si>
  <si>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</si>
  <si>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</si>
  <si>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</si>
  <si>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</si>
  <si>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</si>
  <si>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</si>
  <si>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</si>
  <si>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</si>
  <si>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</si>
  <si>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</si>
  <si>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</si>
  <si>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</si>
  <si>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</si>
  <si>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</si>
  <si>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</si>
  <si>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</si>
  <si>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</si>
  <si>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</si>
  <si>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3.99</t>
  </si>
  <si>
    <t>会計</t>
    <rPh sb="0" eb="2">
      <t>カイケイ</t>
    </rPh>
    <phoneticPr fontId="5"/>
  </si>
  <si>
    <t>志賀町水道事業会計</t>
  </si>
  <si>
    <t>志賀町立富来病院事業会計</t>
  </si>
  <si>
    <t>志賀町下水道事業会計</t>
  </si>
  <si>
    <t>一般会計</t>
  </si>
  <si>
    <t>志賀町国民健康保険特別会計</t>
  </si>
  <si>
    <t>志賀町介護保険特別会計</t>
  </si>
  <si>
    <t>志賀町後期高齢者医療特別会計</t>
  </si>
  <si>
    <t>志賀町立診療所事業特別会計</t>
  </si>
  <si>
    <t>その他会計（赤字）</t>
  </si>
  <si>
    <t>▲ 0.09</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</si>
  <si>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</si>
  <si>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</si>
  <si>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</si>
  <si>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</si>
  <si>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</si>
  <si>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</si>
  <si>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</si>
  <si>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</si>
  <si>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</si>
  <si>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</si>
  <si>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</si>
  <si>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</si>
  <si>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</si>
  <si>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</si>
  <si>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</si>
  <si>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</si>
  <si>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</si>
  <si>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</si>
  <si>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</si>
  <si>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</si>
  <si>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</si>
  <si>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</si>
  <si>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</si>
  <si>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</si>
  <si>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</si>
  <si>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</si>
  <si>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</si>
  <si>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</si>
  <si>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</si>
  <si>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</si>
  <si>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</si>
  <si>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</si>
  <si>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</si>
  <si>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</si>
  <si>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</si>
  <si>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</si>
  <si>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</si>
  <si>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</si>
  <si>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</si>
  <si>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</si>
  <si>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</si>
  <si>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</si>
  <si>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</si>
  <si>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</si>
  <si>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</si>
  <si>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</si>
  <si>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</si>
  <si>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</si>
  <si>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</si>
  <si>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志賀町公共施設等整備基金</t>
    <phoneticPr fontId="5"/>
  </si>
  <si>
    <t>志賀町行政情報化整備推進基金</t>
    <rPh sb="0" eb="3">
      <t>シカマチ</t>
    </rPh>
    <phoneticPr fontId="2"/>
  </si>
  <si>
    <t>志賀町立診療所事業特別会計基金</t>
    <phoneticPr fontId="2"/>
  </si>
  <si>
    <t>志賀町森林環境譲与税基金</t>
    <rPh sb="0" eb="3">
      <t>シカマチ</t>
    </rPh>
    <phoneticPr fontId="2"/>
  </si>
  <si>
    <t>志賀町地域づくり振興基金</t>
    <phoneticPr fontId="2"/>
  </si>
  <si>
    <t>基金残高合計</t>
    <rPh sb="0" eb="2">
      <t>キキン</t>
    </rPh>
    <rPh sb="2" eb="4">
      <t>ザンダカ</t>
    </rPh>
    <rPh sb="4" eb="6">
      <t>ゴウケイ</t>
    </rPh>
    <phoneticPr fontId="5"/>
  </si>
  <si>
    <t>　実質公債費率は類似団体と比較して高いものの、地方債の新規発行を抑制してきた結果、将来負担比率については該当なしとなっている。</t>
    <rPh sb="38" eb="40">
      <t>ケッカ</t>
    </rPh>
    <phoneticPr fontId="5"/>
  </si>
  <si>
    <t>　 地方債の新規発行を抑制してきた結果、将来負担比率は該当なしとなっている。また、有形固定資産減価償却率も類似団体と比較して低い水準にあり、これは、小学校統合に伴い閉校となった旧小学校施設を計画的に取り壊したことなど、老朽化した施設の除却が進んだためであると考えられる。</t>
    <rPh sb="27" eb="29">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</si>
</sst>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29" xfId="7" applyFont="1" applyBorder="1" applyAlignment="1">
      <alignment horizontal="center"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41"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1" fillId="0" borderId="2"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149A959E-6DE4-4D1D-9E0E-2F1818D3F5A4}"/>
    <cellStyle name="標準 2 3" xfId="10" xr:uid="{6DF135B9-63AC-4AB7-BDBE-07C12363C35A}"/>
    <cellStyle name="標準 3" xfId="11" xr:uid="{B4178E12-064D-4DF3-9796-13E9520A2B11}"/>
    <cellStyle name="標準 4" xfId="20" xr:uid="{039DA9DF-9E8B-477A-818D-3B9C336882C9}"/>
    <cellStyle name="標準 4_APAHO401600" xfId="16" xr:uid="{70B04DD9-7208-4566-BA1E-1755CD0B3E85}"/>
    <cellStyle name="標準 4_APAHO4019001" xfId="19" xr:uid="{99487A54-D45A-4ADC-A8CE-BAFB737D07B6}"/>
    <cellStyle name="標準 4_ZJ08_022012_青森市_2010" xfId="18" xr:uid="{5445137C-2620-41A1-B0BD-B6725B88340E}"/>
    <cellStyle name="標準 6" xfId="7" xr:uid="{42162FDD-C395-4A54-9EEC-D1ACF71D9599}"/>
    <cellStyle name="標準 6_APAHO401000" xfId="9" xr:uid="{150D0A37-7954-417C-B282-871B4BA858F0}"/>
    <cellStyle name="標準 6_APAHO401200_O-JJ1016-001-3_財政状況資料集(決算状況カード(各会計・関係団体))(Rev2)2" xfId="15" xr:uid="{6D1033E5-BBA8-4216-A508-2FD71EF93ED9}"/>
    <cellStyle name="標準 6_APAHO402200_O-JJ1016-001-3_財政状況資料集(決算状況カード(各会計・関係団体))(Rev2)2" xfId="12" xr:uid="{A69595FB-440B-4D40-83A0-B0ED3B8D41B6}"/>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C266736-87FD-4CF9-9AD3-6E85F6819E1C}"/>
    <cellStyle name="標準_O-JJ0722-001-3_決算状況カード(各会計・関係団体)_O-JJ1016-001-3_財政状況資料集(決算状況カード(各会計・関係団体))(Rev2)2" xfId="14" xr:uid="{8CE4ABDB-A1AB-48AD-A822-BBE895C511E4}"/>
    <cellStyle name="標準_O-JJ0722-001-8_連結実質赤字比率に係る赤字・黒字の構成分析" xfId="17" xr:uid="{423B446A-DC1F-48B3-AE6B-A2C2A2BE8C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53869</c:v>
                </c:pt>
                <c:pt idx="1">
                  <c:v>59119</c:v>
                </c:pt>
                <c:pt idx="2">
                  <c:v>84459</c:v>
                </c:pt>
                <c:pt idx="3">
                  <c:v>74568</c:v>
                </c:pt>
                <c:pt idx="4">
                  <c:v>73693</c:v>
                </c:pt>
              </c:numCache>
            </c:numRef>
          </c:val>
          <c:smooth val="0"/>
          <c:extLst>
            <c:ext xmlns:c16="http://schemas.microsoft.com/office/drawing/2014/chart" uri="{C3380CC4-5D6E-409C-BE32-E72D297353CC}">
              <c16:uniqueId val="{00000000-3CDE-446C-A7AC-911C6B08C3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122975</c:v>
                </c:pt>
                <c:pt idx="1">
                  <c:v>103985</c:v>
                </c:pt>
                <c:pt idx="2">
                  <c:v>79856</c:v>
                </c:pt>
                <c:pt idx="3">
                  <c:v>93738</c:v>
                </c:pt>
                <c:pt idx="4">
                  <c:v>101451</c:v>
                </c:pt>
              </c:numCache>
            </c:numRef>
          </c:val>
          <c:smooth val="0"/>
          <c:extLst>
            <c:ext xmlns:c16="http://schemas.microsoft.com/office/drawing/2014/chart" uri="{C3380CC4-5D6E-409C-BE32-E72D297353CC}">
              <c16:uniqueId val="{00000001-3CDE-446C-A7AC-911C6B08C3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1.48</c:v>
                </c:pt>
                <c:pt idx="1">
                  <c:v>1.49</c:v>
                </c:pt>
                <c:pt idx="2">
                  <c:v>1.31</c:v>
                </c:pt>
                <c:pt idx="3">
                  <c:v>1.51</c:v>
                </c:pt>
                <c:pt idx="4">
                  <c:v>1.63</c:v>
                </c:pt>
              </c:numCache>
            </c:numRef>
          </c:val>
          <c:extLst>
            <c:ext xmlns:c16="http://schemas.microsoft.com/office/drawing/2014/chart" uri="{C3380CC4-5D6E-409C-BE32-E72D297353CC}">
              <c16:uniqueId val="{00000000-477B-4E41-8505-74455E6C46F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35.64</c:v>
                </c:pt>
                <c:pt idx="1">
                  <c:v>37.200000000000003</c:v>
                </c:pt>
                <c:pt idx="2">
                  <c:v>37.83</c:v>
                </c:pt>
                <c:pt idx="3">
                  <c:v>40.049999999999997</c:v>
                </c:pt>
                <c:pt idx="4">
                  <c:v>44.2</c:v>
                </c:pt>
              </c:numCache>
            </c:numRef>
          </c:val>
          <c:extLst>
            <c:ext xmlns:c16="http://schemas.microsoft.com/office/drawing/2014/chart" uri="{C3380CC4-5D6E-409C-BE32-E72D297353CC}">
              <c16:uniqueId val="{00000001-477B-4E41-8505-74455E6C4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-3.99</c:v>
                </c:pt>
                <c:pt idx="1">
                  <c:v>1.22</c:v>
                </c:pt>
                <c:pt idx="2">
                  <c:v>0.66</c:v>
                </c:pt>
                <c:pt idx="3">
                  <c:v>7.74</c:v>
                </c:pt>
                <c:pt idx="4">
                  <c:v>0.85</c:v>
                </c:pt>
              </c:numCache>
            </c:numRef>
          </c:val>
          <c:smooth val="0"/>
          <c:extLst>
            <c:ext xmlns:c16="http://schemas.microsoft.com/office/drawing/2014/chart" uri="{C3380CC4-5D6E-409C-BE32-E72D297353CC}">
              <c16:uniqueId val="{00000002-477B-4E41-8505-74455E6C4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0.14000000000000001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20A-4020-9B00-430C2BF0267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0.09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0A-4020-9B00-430C2BF02674}"/>
            </c:ext>
          </c:extLst>
        </c:ser>
        <c:ser>
          <c:idx val="2"/>
          <c:order val="2"/>
          <c:tx>
            <c:strRef>
              <c:f>[1]データシート!$A$29</c:f>
              <c:strCache>
                <c:ptCount val="1"/>
                <c:pt idx="0">
                  <c:v>志賀町立診療所事業特別会計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20A-4020-9B00-430C2BF02674}"/>
            </c:ext>
          </c:extLst>
        </c:ser>
        <c:ser>
          <c:idx val="3"/>
          <c:order val="3"/>
          <c:tx>
            <c:strRef>
              <c:f>[1]データシート!$A$30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F20A-4020-9B00-430C2BF02674}"/>
            </c:ext>
          </c:extLst>
        </c:ser>
        <c:ser>
          <c:idx val="4"/>
          <c:order val="4"/>
          <c:tx>
            <c:strRef>
              <c:f>[1]データシート!$A$31</c:f>
              <c:strCache>
                <c:ptCount val="1"/>
                <c:pt idx="0">
                  <c:v>志賀町介護保険特別会計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0.08</c:v>
                </c:pt>
                <c:pt idx="2">
                  <c:v>#N/A</c:v>
                </c:pt>
                <c:pt idx="3">
                  <c:v>7.0000000000000007E-2</c:v>
                </c:pt>
                <c:pt idx="4">
                  <c:v>#N/A</c:v>
                </c:pt>
                <c:pt idx="5">
                  <c:v>0.08</c:v>
                </c:pt>
                <c:pt idx="6">
                  <c:v>#N/A</c:v>
                </c:pt>
                <c:pt idx="7">
                  <c:v>7.0000000000000007E-2</c:v>
                </c:pt>
                <c:pt idx="8">
                  <c:v>#N/A</c:v>
                </c:pt>
                <c:pt idx="9">
                  <c:v>0.03</c:v>
                </c:pt>
              </c:numCache>
            </c:numRef>
          </c:val>
          <c:extLst>
            <c:ext xmlns:c16="http://schemas.microsoft.com/office/drawing/2014/chart" uri="{C3380CC4-5D6E-409C-BE32-E72D297353CC}">
              <c16:uniqueId val="{00000004-F20A-4020-9B00-430C2BF02674}"/>
            </c:ext>
          </c:extLst>
        </c:ser>
        <c:ser>
          <c:idx val="5"/>
          <c:order val="5"/>
          <c:tx>
            <c:strRef>
              <c:f>[1]データシート!$A$32</c:f>
              <c:strCache>
                <c:ptCount val="1"/>
                <c:pt idx="0">
                  <c:v>志賀町国民健康保険特別会計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0.12</c:v>
                </c:pt>
                <c:pt idx="2">
                  <c:v>#N/A</c:v>
                </c:pt>
                <c:pt idx="3">
                  <c:v>0.1</c:v>
                </c:pt>
                <c:pt idx="4">
                  <c:v>#N/A</c:v>
                </c:pt>
                <c:pt idx="5">
                  <c:v>0.05</c:v>
                </c:pt>
                <c:pt idx="6">
                  <c:v>#N/A</c:v>
                </c:pt>
                <c:pt idx="7">
                  <c:v>0.12</c:v>
                </c:pt>
                <c:pt idx="8">
                  <c:v>#N/A</c:v>
                </c:pt>
                <c:pt idx="9">
                  <c:v>0.1</c:v>
                </c:pt>
              </c:numCache>
            </c:numRef>
          </c:val>
          <c:extLst>
            <c:ext xmlns:c16="http://schemas.microsoft.com/office/drawing/2014/chart" uri="{C3380CC4-5D6E-409C-BE32-E72D297353CC}">
              <c16:uniqueId val="{00000005-F20A-4020-9B00-430C2BF02674}"/>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1.47</c:v>
                </c:pt>
                <c:pt idx="2">
                  <c:v>#N/A</c:v>
                </c:pt>
                <c:pt idx="3">
                  <c:v>1.49</c:v>
                </c:pt>
                <c:pt idx="4">
                  <c:v>#N/A</c:v>
                </c:pt>
                <c:pt idx="5">
                  <c:v>1.3</c:v>
                </c:pt>
                <c:pt idx="6">
                  <c:v>#N/A</c:v>
                </c:pt>
                <c:pt idx="7">
                  <c:v>1.51</c:v>
                </c:pt>
                <c:pt idx="8">
                  <c:v>#N/A</c:v>
                </c:pt>
                <c:pt idx="9">
                  <c:v>1.63</c:v>
                </c:pt>
              </c:numCache>
            </c:numRef>
          </c:val>
          <c:extLst>
            <c:ext xmlns:c16="http://schemas.microsoft.com/office/drawing/2014/chart" uri="{C3380CC4-5D6E-409C-BE32-E72D297353CC}">
              <c16:uniqueId val="{00000006-F20A-4020-9B00-430C2BF02674}"/>
            </c:ext>
          </c:extLst>
        </c:ser>
        <c:ser>
          <c:idx val="7"/>
          <c:order val="7"/>
          <c:tx>
            <c:strRef>
              <c:f>[1]データシート!$A$34</c:f>
              <c:strCache>
                <c:ptCount val="1"/>
                <c:pt idx="0">
                  <c:v>志賀町下水道事業会計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#N/A</c:v>
                </c:pt>
                <c:pt idx="3">
                  <c:v>0.42</c:v>
                </c:pt>
                <c:pt idx="4">
                  <c:v>#N/A</c:v>
                </c:pt>
                <c:pt idx="5">
                  <c:v>0.95</c:v>
                </c:pt>
                <c:pt idx="6">
                  <c:v>#N/A</c:v>
                </c:pt>
                <c:pt idx="7">
                  <c:v>1.79</c:v>
                </c:pt>
                <c:pt idx="8">
                  <c:v>#N/A</c:v>
                </c:pt>
                <c:pt idx="9">
                  <c:v>2.86</c:v>
                </c:pt>
              </c:numCache>
            </c:numRef>
          </c:val>
          <c:extLst>
            <c:ext xmlns:c16="http://schemas.microsoft.com/office/drawing/2014/chart" uri="{C3380CC4-5D6E-409C-BE32-E72D297353CC}">
              <c16:uniqueId val="{00000007-F20A-4020-9B00-430C2BF02674}"/>
            </c:ext>
          </c:extLst>
        </c:ser>
        <c:ser>
          <c:idx val="8"/>
          <c:order val="8"/>
          <c:tx>
            <c:strRef>
              <c:f>[1]データシート!$A$35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7.61</c:v>
                </c:pt>
                <c:pt idx="2">
                  <c:v>#N/A</c:v>
                </c:pt>
                <c:pt idx="3">
                  <c:v>8.83</c:v>
                </c:pt>
                <c:pt idx="4">
                  <c:v>#N/A</c:v>
                </c:pt>
                <c:pt idx="5">
                  <c:v>11.05</c:v>
                </c:pt>
                <c:pt idx="6">
                  <c:v>#N/A</c:v>
                </c:pt>
                <c:pt idx="7">
                  <c:v>12.38</c:v>
                </c:pt>
                <c:pt idx="8">
                  <c:v>#N/A</c:v>
                </c:pt>
                <c:pt idx="9">
                  <c:v>14.29</c:v>
                </c:pt>
              </c:numCache>
            </c:numRef>
          </c:val>
          <c:extLst>
            <c:ext xmlns:c16="http://schemas.microsoft.com/office/drawing/2014/chart" uri="{C3380CC4-5D6E-409C-BE32-E72D297353CC}">
              <c16:uniqueId val="{00000008-F20A-4020-9B00-430C2BF02674}"/>
            </c:ext>
          </c:extLst>
        </c:ser>
        <c:ser>
          <c:idx val="9"/>
          <c:order val="9"/>
          <c:tx>
            <c:strRef>
              <c:f>[1]データシート!$A$36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25.03</c:v>
                </c:pt>
                <c:pt idx="2">
                  <c:v>#N/A</c:v>
                </c:pt>
                <c:pt idx="3">
                  <c:v>22.35</c:v>
                </c:pt>
                <c:pt idx="4">
                  <c:v>#N/A</c:v>
                </c:pt>
                <c:pt idx="5">
                  <c:v>22.98</c:v>
                </c:pt>
                <c:pt idx="6">
                  <c:v>#N/A</c:v>
                </c:pt>
                <c:pt idx="7">
                  <c:v>22.43</c:v>
                </c:pt>
                <c:pt idx="8">
                  <c:v>#N/A</c:v>
                </c:pt>
                <c:pt idx="9">
                  <c:v>25.46</c:v>
                </c:pt>
              </c:numCache>
            </c:numRef>
          </c:val>
          <c:extLst>
            <c:ext xmlns:c16="http://schemas.microsoft.com/office/drawing/2014/chart" uri="{C3380CC4-5D6E-409C-BE32-E72D297353CC}">
              <c16:uniqueId val="{00000009-F20A-4020-9B00-430C2BF026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2004</c:v>
                </c:pt>
                <c:pt idx="5">
                  <c:v>2047</c:v>
                </c:pt>
                <c:pt idx="8">
                  <c:v>1905</c:v>
                </c:pt>
                <c:pt idx="11">
                  <c:v>1849</c:v>
                </c:pt>
                <c:pt idx="14">
                  <c:v>1638</c:v>
                </c:pt>
              </c:numCache>
            </c:numRef>
          </c:val>
          <c:extLst>
            <c:ext xmlns:c16="http://schemas.microsoft.com/office/drawing/2014/chart" uri="{C3380CC4-5D6E-409C-BE32-E72D297353CC}">
              <c16:uniqueId val="{00000000-31D8-4BBA-BD61-4C27A778D1C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D8-4BBA-BD61-4C27A778D1C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19</c:v>
                </c:pt>
                <c:pt idx="3">
                  <c:v>0</c:v>
                </c:pt>
                <c:pt idx="6">
                  <c:v>0</c:v>
                </c:pt>
                <c:pt idx="9">
                  <c:v>0</c:v>
                </c:pt>
                <c:pt idx="12">
                  <c:v>0</c:v>
                </c:pt>
              </c:numCache>
            </c:numRef>
          </c:val>
          <c:extLst>
            <c:ext xmlns:c16="http://schemas.microsoft.com/office/drawing/2014/chart" uri="{C3380CC4-5D6E-409C-BE32-E72D297353CC}">
              <c16:uniqueId val="{00000002-31D8-4BBA-BD61-4C27A778D1C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38</c:v>
                </c:pt>
                <c:pt idx="3">
                  <c:v>56</c:v>
                </c:pt>
                <c:pt idx="6">
                  <c:v>88</c:v>
                </c:pt>
                <c:pt idx="9">
                  <c:v>98</c:v>
                </c:pt>
                <c:pt idx="12">
                  <c:v>97</c:v>
                </c:pt>
              </c:numCache>
            </c:numRef>
          </c:val>
          <c:extLst>
            <c:ext xmlns:c16="http://schemas.microsoft.com/office/drawing/2014/chart" uri="{C3380CC4-5D6E-409C-BE32-E72D297353CC}">
              <c16:uniqueId val="{00000003-31D8-4BBA-BD61-4C27A778D1C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796</c:v>
                </c:pt>
                <c:pt idx="3">
                  <c:v>847</c:v>
                </c:pt>
                <c:pt idx="6">
                  <c:v>829</c:v>
                </c:pt>
                <c:pt idx="9">
                  <c:v>827</c:v>
                </c:pt>
                <c:pt idx="12">
                  <c:v>786</c:v>
                </c:pt>
              </c:numCache>
            </c:numRef>
          </c:val>
          <c:extLst>
            <c:ext xmlns:c16="http://schemas.microsoft.com/office/drawing/2014/chart" uri="{C3380CC4-5D6E-409C-BE32-E72D297353CC}">
              <c16:uniqueId val="{00000004-31D8-4BBA-BD61-4C27A778D1C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D8-4BBA-BD61-4C27A778D1C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D8-4BBA-BD61-4C27A778D1C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1698</c:v>
                </c:pt>
                <c:pt idx="3">
                  <c:v>1693</c:v>
                </c:pt>
                <c:pt idx="6">
                  <c:v>1579</c:v>
                </c:pt>
                <c:pt idx="9">
                  <c:v>1568</c:v>
                </c:pt>
                <c:pt idx="12">
                  <c:v>1349</c:v>
                </c:pt>
              </c:numCache>
            </c:numRef>
          </c:val>
          <c:extLst>
            <c:ext xmlns:c16="http://schemas.microsoft.com/office/drawing/2014/chart" uri="{C3380CC4-5D6E-409C-BE32-E72D297353CC}">
              <c16:uniqueId val="{00000007-31D8-4BBA-BD61-4C27A778D1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547</c:v>
                </c:pt>
                <c:pt idx="2">
                  <c:v>#N/A</c:v>
                </c:pt>
                <c:pt idx="3">
                  <c:v>#N/A</c:v>
                </c:pt>
                <c:pt idx="4">
                  <c:v>549</c:v>
                </c:pt>
                <c:pt idx="5">
                  <c:v>#N/A</c:v>
                </c:pt>
                <c:pt idx="6">
                  <c:v>#N/A</c:v>
                </c:pt>
                <c:pt idx="7">
                  <c:v>591</c:v>
                </c:pt>
                <c:pt idx="8">
                  <c:v>#N/A</c:v>
                </c:pt>
                <c:pt idx="9">
                  <c:v>#N/A</c:v>
                </c:pt>
                <c:pt idx="10">
                  <c:v>644</c:v>
                </c:pt>
                <c:pt idx="11">
                  <c:v>#N/A</c:v>
                </c:pt>
                <c:pt idx="12">
                  <c:v>#N/A</c:v>
                </c:pt>
                <c:pt idx="13">
                  <c:v>594</c:v>
                </c:pt>
                <c:pt idx="14">
                  <c:v>#N/A</c:v>
                </c:pt>
              </c:numCache>
            </c:numRef>
          </c:val>
          <c:smooth val="0"/>
          <c:extLst>
            <c:ext xmlns:c16="http://schemas.microsoft.com/office/drawing/2014/chart" uri="{C3380CC4-5D6E-409C-BE32-E72D297353CC}">
              <c16:uniqueId val="{00000008-31D8-4BBA-BD61-4C27A778D1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17813</c:v>
                </c:pt>
                <c:pt idx="5">
                  <c:v>17192</c:v>
                </c:pt>
                <c:pt idx="8">
                  <c:v>16593</c:v>
                </c:pt>
                <c:pt idx="11">
                  <c:v>15529</c:v>
                </c:pt>
                <c:pt idx="14">
                  <c:v>14985</c:v>
                </c:pt>
              </c:numCache>
            </c:numRef>
          </c:val>
          <c:extLst>
            <c:ext xmlns:c16="http://schemas.microsoft.com/office/drawing/2014/chart" uri="{C3380CC4-5D6E-409C-BE32-E72D297353CC}">
              <c16:uniqueId val="{00000000-C03E-40E2-9E97-83EEF574CCF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164</c:v>
                </c:pt>
                <c:pt idx="5">
                  <c:v>135</c:v>
                </c:pt>
                <c:pt idx="8">
                  <c:v>95</c:v>
                </c:pt>
                <c:pt idx="11">
                  <c:v>55</c:v>
                </c:pt>
                <c:pt idx="14">
                  <c:v>41</c:v>
                </c:pt>
              </c:numCache>
            </c:numRef>
          </c:val>
          <c:extLst>
            <c:ext xmlns:c16="http://schemas.microsoft.com/office/drawing/2014/chart" uri="{C3380CC4-5D6E-409C-BE32-E72D297353CC}">
              <c16:uniqueId val="{00000001-C03E-40E2-9E97-83EEF574CCF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6226</c:v>
                </c:pt>
                <c:pt idx="5">
                  <c:v>6295</c:v>
                </c:pt>
                <c:pt idx="8">
                  <c:v>6400</c:v>
                </c:pt>
                <c:pt idx="11">
                  <c:v>6342</c:v>
                </c:pt>
                <c:pt idx="14">
                  <c:v>6848</c:v>
                </c:pt>
              </c:numCache>
            </c:numRef>
          </c:val>
          <c:extLst>
            <c:ext xmlns:c16="http://schemas.microsoft.com/office/drawing/2014/chart" uri="{C3380CC4-5D6E-409C-BE32-E72D297353CC}">
              <c16:uniqueId val="{00000002-C03E-40E2-9E97-83EEF574CCF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E-40E2-9E97-83EEF574CCF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E-40E2-9E97-83EEF574CCF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3E-40E2-9E97-83EEF574CCF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2458</c:v>
                </c:pt>
                <c:pt idx="3">
                  <c:v>2487</c:v>
                </c:pt>
                <c:pt idx="6">
                  <c:v>2399</c:v>
                </c:pt>
                <c:pt idx="9">
                  <c:v>2329</c:v>
                </c:pt>
                <c:pt idx="12">
                  <c:v>2259</c:v>
                </c:pt>
              </c:numCache>
            </c:numRef>
          </c:val>
          <c:extLst>
            <c:ext xmlns:c16="http://schemas.microsoft.com/office/drawing/2014/chart" uri="{C3380CC4-5D6E-409C-BE32-E72D297353CC}">
              <c16:uniqueId val="{00000006-C03E-40E2-9E97-83EEF574CCF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710</c:v>
                </c:pt>
                <c:pt idx="3">
                  <c:v>719</c:v>
                </c:pt>
                <c:pt idx="6">
                  <c:v>697</c:v>
                </c:pt>
                <c:pt idx="9">
                  <c:v>608</c:v>
                </c:pt>
                <c:pt idx="12">
                  <c:v>530</c:v>
                </c:pt>
              </c:numCache>
            </c:numRef>
          </c:val>
          <c:extLst>
            <c:ext xmlns:c16="http://schemas.microsoft.com/office/drawing/2014/chart" uri="{C3380CC4-5D6E-409C-BE32-E72D297353CC}">
              <c16:uniqueId val="{00000007-C03E-40E2-9E97-83EEF574CCF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11181</c:v>
                </c:pt>
                <c:pt idx="3">
                  <c:v>9869</c:v>
                </c:pt>
                <c:pt idx="6">
                  <c:v>8824</c:v>
                </c:pt>
                <c:pt idx="9">
                  <c:v>7734</c:v>
                </c:pt>
                <c:pt idx="12">
                  <c:v>7087</c:v>
                </c:pt>
              </c:numCache>
            </c:numRef>
          </c:val>
          <c:extLst>
            <c:ext xmlns:c16="http://schemas.microsoft.com/office/drawing/2014/chart" uri="{C3380CC4-5D6E-409C-BE32-E72D297353CC}">
              <c16:uniqueId val="{00000008-C03E-40E2-9E97-83EEF574CCF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3E-40E2-9E97-83EEF574CCF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9753</c:v>
                </c:pt>
                <c:pt idx="3">
                  <c:v>9063</c:v>
                </c:pt>
                <c:pt idx="6">
                  <c:v>8195</c:v>
                </c:pt>
                <c:pt idx="9">
                  <c:v>7016</c:v>
                </c:pt>
                <c:pt idx="12">
                  <c:v>6458</c:v>
                </c:pt>
              </c:numCache>
            </c:numRef>
          </c:val>
          <c:extLst>
            <c:ext xmlns:c16="http://schemas.microsoft.com/office/drawing/2014/chart" uri="{C3380CC4-5D6E-409C-BE32-E72D297353CC}">
              <c16:uniqueId val="{0000000A-C03E-40E2-9E97-83EEF574CC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3E-40E2-9E97-83EEF574CC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3303</c:v>
                </c:pt>
                <c:pt idx="1">
                  <c:v>3603</c:v>
                </c:pt>
                <c:pt idx="2">
                  <c:v>3674</c:v>
                </c:pt>
              </c:numCache>
            </c:numRef>
          </c:val>
          <c:extLst>
            <c:ext xmlns:c16="http://schemas.microsoft.com/office/drawing/2014/chart" uri="{C3380CC4-5D6E-409C-BE32-E72D297353CC}">
              <c16:uniqueId val="{00000000-E39B-47A3-985F-90781998683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1229</c:v>
                </c:pt>
                <c:pt idx="1">
                  <c:v>1022</c:v>
                </c:pt>
                <c:pt idx="2">
                  <c:v>1022</c:v>
                </c:pt>
              </c:numCache>
            </c:numRef>
          </c:val>
          <c:extLst>
            <c:ext xmlns:c16="http://schemas.microsoft.com/office/drawing/2014/chart" uri="{C3380CC4-5D6E-409C-BE32-E72D297353CC}">
              <c16:uniqueId val="{00000001-E39B-47A3-985F-90781998683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3833</c:v>
                </c:pt>
                <c:pt idx="1">
                  <c:v>3598</c:v>
                </c:pt>
                <c:pt idx="2">
                  <c:v>3859</c:v>
                </c:pt>
              </c:numCache>
            </c:numRef>
          </c:val>
          <c:extLst>
            <c:ext xmlns:c16="http://schemas.microsoft.com/office/drawing/2014/chart" uri="{C3380CC4-5D6E-409C-BE32-E72D297353CC}">
              <c16:uniqueId val="{00000002-E39B-47A3-985F-9078199868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{7FA630F2-0A39-4C9F-A945-40E71D3B0D35}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D71-44E0-A6C5-025C52D3D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{2348BFC5-FE57-4D9A-ACEA-0A46CBAB3FF2}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1-44E0-A6C5-025C52D3D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{01A2E7FC-B292-4CD5-92BB-9203460F50FF}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1-44E0-A6C5-025C52D3D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{ADC28DC4-7E94-4FF6-93E9-544431CC9E3A}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1-44E0-A6C5-025C52D3D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{B6D86D3F-A2E7-449C-AA48-2623B387EBAC}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1-44E0-A6C5-025C52D3D0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{AF774C55-A5B7-43AD-A4B4-BC83826D21F5}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D71-44E0-A6C5-025C52D3D0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{7AA6F7B4-079D-46B3-BC93-FE5FFE7DB83D}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D71-44E0-A6C5-025C52D3D0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{0903C763-59AF-41E2-AC0F-8E85624E879A}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D71-44E0-A6C5-025C52D3D0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{9566CADE-8373-4E17-97B7-D32DA92591C9}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D71-44E0-A6C5-025C52D3D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59.4</c:v>
                </c:pt>
                <c:pt idx="16">
                  <c:v>61.2</c:v>
                </c:pt>
                <c:pt idx="24">
                  <c:v>59.5</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71-44E0-A6C5-025C52D3D0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{A1DB07B6-A83B-4B07-BC6D-447895C4E747}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D71-44E0-A6C5-025C52D3D0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{5D3AD67E-68B4-448A-B7E0-820B867E562B}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1-44E0-A6C5-025C52D3D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{4D9F70A6-2B24-4C33-AB64-D0F6B076EB69}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1-44E0-A6C5-025C52D3D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{9B65116C-BF05-489B-973F-E4451CB65220}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1-44E0-A6C5-025C52D3D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{42F07512-B77A-4F22-8811-521AA57BCBEF}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1-44E0-A6C5-025C52D3D0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{62DA26E7-F78C-41F7-A810-600C4D97D4B0}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D71-44E0-A6C5-025C52D3D0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{4455C258-005B-4F4E-B4CB-CCAF1146E5B3}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D71-44E0-A6C5-025C52D3D0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{B186CEF5-7BC7-433E-AF1E-D4C3C87BB48E}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D71-44E0-A6C5-025C52D3D0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{5132916D-6EBB-483D-B87A-9BBE2F5F2AE7}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D71-44E0-A6C5-025C52D3D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65.099999999999994</c:v>
                </c:pt>
                <c:pt idx="24">
                  <c:v>64.3</c:v>
                </c:pt>
                <c:pt idx="32">
                  <c:v>65.7</c:v>
                </c:pt>
              </c:numCache>
            </c:numRef>
          </c:xVal>
          <c:yVal>
            <c:numRef>
              <c:f>公会計指標分析・財政指標組合せ分析表!$BP$55:$DC$55</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FD71-44E0-A6C5-025C52D3D0BB}"/>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{C361552E-7218-46B7-8556-877FEA88B23B}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2D-43C8-AC7E-21C3F6D1B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{300554DF-68FB-47F6-AFD0-D135588134FF}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2D-43C8-AC7E-21C3F6D1B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{696F711C-7F7A-4C59-B583-99C99E4EA0A6}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2D-43C8-AC7E-21C3F6D1B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{7E3EE70B-E58A-44FD-AEEA-97FD03E1EBA6}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2D-43C8-AC7E-21C3F6D1B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{0FF7B45D-D63D-47E4-AA70-9CA3E86F550E}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2D-43C8-AC7E-21C3F6D1B9B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{E685B6BA-0159-4A0A-B142-60A562CE390C}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2D-43C8-AC7E-21C3F6D1B9B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{A6BF1061-302A-4359-97CA-0123C9A6151A}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2D-43C8-AC7E-21C3F6D1B9B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{21AFF6B3-7DFC-43C1-B585-1E4E596780C3}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2D-43C8-AC7E-21C3F6D1B9B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{23768289-515C-4221-8EAB-1A19320A44A2}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2D-43C8-AC7E-21C3F6D1B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8.3000000000000007</c:v>
                </c:pt>
                <c:pt idx="24">
                  <c:v>8.6</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2D-43C8-AC7E-21C3F6D1B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{C3EFC36E-494D-4445-8C78-44A12C4A482A}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2D-43C8-AC7E-21C3F6D1B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{185F538B-C821-4A6B-AB65-FDC1BADD69D5}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2D-43C8-AC7E-21C3F6D1B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{B69E1097-FDE5-45A7-BE68-C905789DDB04}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2D-43C8-AC7E-21C3F6D1B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{D78B8312-1AEC-4EB8-9DD7-C6209E8CB7E7}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2D-43C8-AC7E-21C3F6D1B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{ABFC8717-DF19-4DC1-BDF9-F899BA58EB91}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2D-43C8-AC7E-21C3F6D1B9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{CEC05CD6-A3AB-4529-835E-2935F2B35FD2}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2D-43C8-AC7E-21C3F6D1B9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{022619D7-0FE0-4CA1-9511-C32C666A13E4}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2D-43C8-AC7E-21C3F6D1B9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{68CE5CDD-3BCE-4A70-AB82-35AD1D1A7F96}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2D-43C8-AC7E-21C3F6D1B9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{3F2A4927-857B-4806-B8BB-F1D10B3E63E5}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2D-43C8-AC7E-21C3F6D1B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8.3000000000000007</c:v>
                </c:pt>
                <c:pt idx="24">
                  <c:v>8</c:v>
                </c:pt>
                <c:pt idx="32">
                  <c:v>8.1</c:v>
                </c:pt>
              </c:numCache>
            </c:numRef>
          </c:xVal>
          <c:yVal>
            <c:numRef>
              <c:f>公会計指標分析・財政指標組合せ分析表!$BP$77:$DC$77</c:f>
              <c:numCache>
                <c:formatCode>#,##0.0;"▲ "#,##0.0</c:formatCode>
                <c:ptCount val="40"/>
                <c:pt idx="0">
                  <c:v>11.4</c:v>
                </c:pt>
                <c:pt idx="8">
                  <c:v>10.4</c:v>
                </c:pt>
                <c:pt idx="16">
                  <c:v>13.5</c:v>
                </c:pt>
                <c:pt idx="24">
                  <c:v>0</c:v>
                </c:pt>
                <c:pt idx="32">
                  <c:v>0</c:v>
                </c:pt>
              </c:numCache>
            </c:numRef>
          </c:yVal>
          <c:smooth val="0"/>
          <c:extLst>
            <c:ext xmlns:c16="http://schemas.microsoft.com/office/drawing/2014/chart" uri="{C3380CC4-5D6E-409C-BE32-E72D297353CC}">
              <c16:uniqueId val="{00000013-8A2D-43C8-AC7E-21C3F6D1B9B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CFB401-1A1F-4EB3-948A-2C2FF977947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85B350C-C52A-497E-98DE-D701FCDA4DF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67E6ADC-3DC2-4521-B643-553537FE4BB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2DB0E78-F0FC-4F8C-AC28-1FD210B2CD9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1215F54-E5C3-4606-B7BE-80E0FB886BC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6846E62-FB3F-43D7-B402-AC3C930B3E4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7C4B3E7-0582-4F42-8D05-DAAD81611AA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7D12737-EB72-4610-8A95-3E9FB47EF9C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BB4BB8D-FE8F-44B1-B5CC-C15FE33CBEB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1BB8FDE-CFF1-454B-8CBC-00479E48343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29D4D3C-279E-4D75-8859-30963521D91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B376D3-9D1D-45FA-9E58-4B1D745A8AE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AE2A3AE-F099-48C9-90DD-43D9ECC931F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ED6559B-D714-4259-8402-6681A7E31F7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4B1ED9F-5219-45DE-AC74-80306328ED7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AC52FF5-0C12-411D-8EE4-30C0DAE3403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A8E11F-77DC-4EE0-A6D5-C34F834D1F0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504B4B-EF20-4779-AAB0-7B1387C03CE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AD26A31-0272-4AF4-8D52-F8F7CB6040F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79E2A3A-FB5C-4AD3-97D4-9A25A734A90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FCBF32A-ECC1-4251-84BB-D099AF422DA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928CE1F-A2ED-49F3-9474-0BF8175B57E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2DDCC2C-5CCD-43EB-B72F-BB1D02A2FDC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874718-0B8C-4D57-BB2F-AB93B14F8DA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A1C2F6A-6C59-4474-9370-4EA905C4848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72BEBA-8834-49AF-8DCA-E3DBEA7465C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39632AB-6A6C-4D83-B495-1F39BFC18D7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59D431B-1163-406F-882B-43FAA319B68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A5E5EC5-F89C-45FC-B86B-B6353E4B568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36BC7FE-5C88-48B1-AC8B-E54534A01FD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9CC3179-CE33-4FF5-B8D4-7479451DE25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C067021-0555-4168-82DB-B84B97C9E5F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315ED44-2120-4B58-8E47-81538589E51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B31E7A6-7CCB-4FC8-9D61-7332CCDE0C4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C52B71B-3156-4961-B433-5A8F8AF0D4C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3F44B44-A7C0-44A4-85D3-6939CC9E8B6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7ECB186-3487-407A-A8F6-98BE020D16B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C9DC907-5B11-4DD5-BB8A-F9060309E18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32B07C3-AE57-4BDF-9B7E-7DFA7C89C53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8C028F3-9514-4550-98A7-3205BF78397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A5A69F3-35E6-468A-94E4-C58B67018F6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B0AC8FE-8444-4EE2-ADCF-711B1489FBB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9DFD1BA-2CDC-43EF-A5E2-D80A7662204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5857679-5C74-4C53-8DFE-A7F43ACA0DA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36592CF-4E7C-46DB-B080-A6BB1B3C392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1C18C05-2E8A-4634-BFB3-69AF660A62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8DDA8E3-3B96-4140-9E9D-ADBC27E1174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C9A4CAE-11C0-4839-8FBC-2C36AD18218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D17AF70-0316-444A-A1FE-8D694D00100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当町の財政力指数は、類似団体平均を上回る</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っているが、志賀原子力発電所の大規模償却資産に係る固定資産税収入等の影響により、数値が減少傾向にある。当該償却資産は、今後も減少することが見込まれるため、令和２年３月に策定した第４次集中改革プランに沿った歳入確保と歳出削減を着実に実施し、次世代につなぐ健全な行政経営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0BA3D46-102D-45A4-AC33-112BDB19EB9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FD88B31D-CCE7-4B9E-B468-9FB1AE62754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5C10536-349E-44A2-9D7B-FA710C6E7714}"/>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392CB3ED-0B9D-47DA-AEF0-1E529E6C4FBD}"/>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A1418613-14DC-44BE-AB53-71D4E96F5CB5}"/>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4716BEAC-EC2F-4422-9FF8-57C45AF5D9CC}"/>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9D336433-8ACB-489B-9E7E-BAC0ADA96A0A}"/>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F492A5E4-6F2E-410B-8316-3416F2DD095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7045F696-8B3C-47A8-BB36-9DC8683893A1}"/>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A1A886D7-BC76-4B20-B1E6-C657538BCCB1}"/>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53A7FFA8-29E9-464F-95A4-37528B22519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A9847CD7-2E2B-4A88-A9CA-1ACF1951769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B2B6F876-FC94-4CFD-9346-4843EC97EBD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6B44F330-548F-4439-8498-9ABFA9BC4324}"/>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B1D6C819-22E0-4E3D-93A9-EDC382FB7FF6}"/>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EAC6A2E7-90B3-40AC-98CA-8DD73B364202}"/>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C605A4E2-412B-4D19-BDAD-F21A6A9B6D18}"/>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ABDF7F59-0A2B-470D-8430-D5FD72D6DA84}"/>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B04FA080-2932-4CFF-B0E7-D6B2C790DADC}"/>
            </a:ext>
          </a:extLst>
        </xdr:cNvPr>
        <xdr:cNvCxnSpPr/>
      </xdr:nvCxnSpPr>
      <xdr:spPr>
        <a:xfrm>
          <a:off x="4114800" y="72745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CC40C646-21B0-476C-9356-508211F77F31}"/>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4817E560-CB5B-443C-927E-FE658DEC8B3F}"/>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41487</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D08014D9-B5F9-4511-BE2D-0CA6F40D5FD8}"/>
            </a:ext>
          </a:extLst>
        </xdr:cNvPr>
        <xdr:cNvCxnSpPr/>
      </xdr:nvCxnSpPr>
      <xdr:spPr>
        <a:xfrm>
          <a:off x="3225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32444793-0FA0-4B07-82B4-766FD9D0C493}"/>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6B810741-3C89-4497-8802-1C79E168949C}"/>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164677</xdr:rowOff>
    </xdr:from>
    <xdr:to>
      <xdr:col>15</xdr:col>
      <xdr:colOff>82550</xdr:colOff>
      <xdr:row>42</xdr:row>
      <xdr:rowOff>41487</xdr:rowOff>
    </xdr:to>
    <xdr:cxnSp macro="">
      <xdr:nvCxnSpPr>
        <xdr:cNvPr id="73" name="直線コネクタ 72">
          <a:extLst>
            <a:ext uri="{FF2B5EF4-FFF2-40B4-BE49-F238E27FC236}">
              <a16:creationId xmlns:a16="http://schemas.microsoft.com/office/drawing/2014/main" id="{0AA5BD1B-1573-48E1-85CA-C27CF177DC7A}"/>
            </a:ext>
          </a:extLst>
        </xdr:cNvPr>
        <xdr:cNvCxnSpPr/>
      </xdr:nvCxnSpPr>
      <xdr:spPr>
        <a:xfrm>
          <a:off x="2336800" y="71941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6510ACA5-96EB-4EEC-A3A9-95814ECEBB19}"/>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B4FE48DF-E1AF-41A8-BD00-35EAC823C64E}"/>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164677</xdr:rowOff>
    </xdr:to>
    <xdr:cxnSp macro="">
      <xdr:nvCxnSpPr>
        <xdr:cNvPr id="76" name="直線コネクタ 75">
          <a:extLst>
            <a:ext uri="{FF2B5EF4-FFF2-40B4-BE49-F238E27FC236}">
              <a16:creationId xmlns:a16="http://schemas.microsoft.com/office/drawing/2014/main" id="{F6FC76C0-225F-4775-A125-6735513B7078}"/>
            </a:ext>
          </a:extLst>
        </xdr:cNvPr>
        <xdr:cNvCxnSpPr/>
      </xdr:nvCxnSpPr>
      <xdr:spPr>
        <a:xfrm>
          <a:off x="1447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140546</xdr:rowOff>
    </xdr:from>
    <xdr:to>
      <xdr:col>11</xdr:col>
      <xdr:colOff>82550</xdr:colOff>
      <xdr:row>41</xdr:row>
      <xdr:rowOff>70696</xdr:rowOff>
    </xdr:to>
    <xdr:sp macro="" textlink="">
      <xdr:nvSpPr>
        <xdr:cNvPr id="77" name="フローチャート: 判断 76">
          <a:extLst>
            <a:ext uri="{FF2B5EF4-FFF2-40B4-BE49-F238E27FC236}">
              <a16:creationId xmlns:a16="http://schemas.microsoft.com/office/drawing/2014/main" id="{D6D91540-CCF2-436D-AFCC-9B3385F5206C}"/>
            </a:ext>
          </a:extLst>
        </xdr:cNvPr>
        <xdr:cNvSpPr/>
      </xdr:nvSpPr>
      <xdr:spPr>
        <a:xfrm>
          <a:off x="2286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80873</xdr:rowOff>
    </xdr:from>
    <xdr:ext cx="762000" cy="259045"/>
    <xdr:sp macro="" textlink="">
      <xdr:nvSpPr>
        <xdr:cNvPr id="78" name="テキスト ボックス 77">
          <a:extLst>
            <a:ext uri="{FF2B5EF4-FFF2-40B4-BE49-F238E27FC236}">
              <a16:creationId xmlns:a16="http://schemas.microsoft.com/office/drawing/2014/main" id="{2392CFD0-7FC8-469A-BE20-E6F2A10FDDC5}"/>
            </a:ext>
          </a:extLst>
        </xdr:cNvPr>
        <xdr:cNvSpPr txBox="1"/>
      </xdr:nvSpPr>
      <xdr:spPr>
        <a:xfrm>
          <a:off x="1955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79" name="フローチャート: 判断 78">
          <a:extLst>
            <a:ext uri="{FF2B5EF4-FFF2-40B4-BE49-F238E27FC236}">
              <a16:creationId xmlns:a16="http://schemas.microsoft.com/office/drawing/2014/main" id="{96CECBA9-37C7-4FF1-86FD-BC3B4442502C}"/>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0" name="テキスト ボックス 79">
          <a:extLst>
            <a:ext uri="{FF2B5EF4-FFF2-40B4-BE49-F238E27FC236}">
              <a16:creationId xmlns:a16="http://schemas.microsoft.com/office/drawing/2014/main" id="{C381A963-E685-49FA-B918-CC6F5D780FA9}"/>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3B9CD9F0-1485-43C9-BDDF-93ECA1F0296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C60A1E1-CA29-48B3-9E65-17ACB06BCA8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7F67826-6874-489C-90E9-D36F7E644F3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17485D8-94B1-4DAA-AEF4-0CE9FFE398D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90EECE0-6EF9-44F2-BE71-B7232D3BFF6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FEEA72A-A15B-4C4B-A3BF-D082237839EA}"/>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7" name="財政力該当値テキスト">
          <a:extLst>
            <a:ext uri="{FF2B5EF4-FFF2-40B4-BE49-F238E27FC236}">
              <a16:creationId xmlns:a16="http://schemas.microsoft.com/office/drawing/2014/main" id="{C9FFC8C8-AB93-43A0-9C7A-494F2C92B493}"/>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5450857E-46D3-4F1F-B67B-A8A3AFCB76E2}"/>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74D612B6-E758-43DE-879C-E58B7796ED9D}"/>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162137</xdr:rowOff>
    </xdr:from>
    <xdr:to>
      <xdr:col>15</xdr:col>
      <xdr:colOff>133350</xdr:colOff>
      <xdr:row>42</xdr:row>
      <xdr:rowOff>92287</xdr:rowOff>
    </xdr:to>
    <xdr:sp macro="" textlink="">
      <xdr:nvSpPr>
        <xdr:cNvPr id="90" name="楕円 89">
          <a:extLst>
            <a:ext uri="{FF2B5EF4-FFF2-40B4-BE49-F238E27FC236}">
              <a16:creationId xmlns:a16="http://schemas.microsoft.com/office/drawing/2014/main" id="{3A15D63F-CE31-4C25-8A49-9284F6F168CE}"/>
            </a:ext>
          </a:extLst>
        </xdr:cNvPr>
        <xdr:cNvSpPr/>
      </xdr:nvSpPr>
      <xdr:spPr>
        <a:xfrm>
          <a:off x="3175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102464</xdr:rowOff>
    </xdr:from>
    <xdr:ext cx="762000" cy="259045"/>
    <xdr:sp macro="" textlink="">
      <xdr:nvSpPr>
        <xdr:cNvPr id="91" name="テキスト ボックス 90">
          <a:extLst>
            <a:ext uri="{FF2B5EF4-FFF2-40B4-BE49-F238E27FC236}">
              <a16:creationId xmlns:a16="http://schemas.microsoft.com/office/drawing/2014/main" id="{6978101C-DEDB-4BC7-87D5-DEB4196FE9EA}"/>
            </a:ext>
          </a:extLst>
        </xdr:cNvPr>
        <xdr:cNvSpPr txBox="1"/>
      </xdr:nvSpPr>
      <xdr:spPr>
        <a:xfrm>
          <a:off x="2844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113877</xdr:rowOff>
    </xdr:from>
    <xdr:to>
      <xdr:col>11</xdr:col>
      <xdr:colOff>82550</xdr:colOff>
      <xdr:row>42</xdr:row>
      <xdr:rowOff>44027</xdr:rowOff>
    </xdr:to>
    <xdr:sp macro="" textlink="">
      <xdr:nvSpPr>
        <xdr:cNvPr id="92" name="楕円 91">
          <a:extLst>
            <a:ext uri="{FF2B5EF4-FFF2-40B4-BE49-F238E27FC236}">
              <a16:creationId xmlns:a16="http://schemas.microsoft.com/office/drawing/2014/main" id="{18D35B3C-1050-41CB-9A3B-EEDEA2C6819C}"/>
            </a:ext>
          </a:extLst>
        </xdr:cNvPr>
        <xdr:cNvSpPr/>
      </xdr:nvSpPr>
      <xdr:spPr>
        <a:xfrm>
          <a:off x="2286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28804</xdr:rowOff>
    </xdr:from>
    <xdr:ext cx="762000" cy="259045"/>
    <xdr:sp macro="" textlink="">
      <xdr:nvSpPr>
        <xdr:cNvPr id="93" name="テキスト ボックス 92">
          <a:extLst>
            <a:ext uri="{FF2B5EF4-FFF2-40B4-BE49-F238E27FC236}">
              <a16:creationId xmlns:a16="http://schemas.microsoft.com/office/drawing/2014/main" id="{4F6CD33D-1BD9-43A5-A5B2-B67A94A8EAB5}"/>
            </a:ext>
          </a:extLst>
        </xdr:cNvPr>
        <xdr:cNvSpPr txBox="1"/>
      </xdr:nvSpPr>
      <xdr:spPr>
        <a:xfrm>
          <a:off x="1955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4" name="楕円 93">
          <a:extLst>
            <a:ext uri="{FF2B5EF4-FFF2-40B4-BE49-F238E27FC236}">
              <a16:creationId xmlns:a16="http://schemas.microsoft.com/office/drawing/2014/main" id="{20A412B1-4BD4-4F88-BCD8-CF12E9FCC20F}"/>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777D3A2B-D498-4CEF-A499-C317947520FA}"/>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589906F7-973A-4793-B8A0-9AFD6E4D2D0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BB869181-E1BB-44DD-9CCE-ED0D0B17956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BC199F70-D742-4445-A23D-08299A8B632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5296A69-FE38-4A68-8558-BF2BFAA1569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F0F0469-5142-4D23-B468-3D4B5EE198F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AFE88A40-2C11-4D86-8B57-F683A52D699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E841756C-C7CE-4A98-BED5-9217CEA7A4B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8DACE6A-45AA-47BF-9AE2-27F09C01E52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9271A89D-E1FE-469A-808A-270DE4E572B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3A0AC229-F260-430B-9293-3B4A6C90FBB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0671FBC-3BD9-4CF1-8D2B-4FCBEDFB7E6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E3563759-B45F-4E1D-B02E-19EC36E8532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F7D33667-AA90-4843-81A6-7A5598A25E4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当町の歳入において大きな割合を占める志賀原子力発電所に係る大規模償却資産を含む固定資産税が年々減少（対前年比▲</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百万円）しているほか、住民税も減収（対前年比▲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百万円）となり、町税全体では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百万円の減収となった。一方歳出では、物価高騰の影響により、物件費等の増加があったものの、公債費等の減少により、経常経費充当一般財源は対前年比▲</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百万円となった。令和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年度は、前年度の普通交付税追加交付分の反動もあり、比率は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ポイント悪化した。今後も、定員適正化計画に基づく人件費の削減等、義務的経費を含めた歳出削減に努める。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25932AA8-1A60-4F0D-9286-C5E98E16FA3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6098634F-03BD-4C6D-BAD1-106CB27FBCB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DB5701D-A908-45C6-9043-046C296AEF1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E686A4D1-601E-408F-87E6-F378F9EDA68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14373B01-0EFA-4CD4-8DF3-E52C08206FB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C55870C4-0AEA-4417-8EB8-4F5831C9BC3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51C4E3D1-D9D5-43FB-86EE-8B0C29F8838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BB061B08-0A44-466D-9C35-097460D356F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92930300-C4C7-4B94-88D6-06C29D39721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E4B605F6-97BD-444E-B00C-B4B7D7CFA20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1DB18B01-77E7-46E3-8116-3AC999BB01B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D897F925-D1E7-4501-9C17-9F12B7F48BD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DE5A90FD-2EAF-444E-9395-BB5CEFB1D8E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BECBF4C-9AAA-4048-B7E8-5E8DA7A8912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85090</xdr:rowOff>
    </xdr:to>
    <xdr:cxnSp macro="">
      <xdr:nvCxnSpPr>
        <xdr:cNvPr id="123" name="直線コネクタ 122">
          <a:extLst>
            <a:ext uri="{FF2B5EF4-FFF2-40B4-BE49-F238E27FC236}">
              <a16:creationId xmlns:a16="http://schemas.microsoft.com/office/drawing/2014/main" id="{C72DEE2D-25F3-4876-92E6-7C9A11FE2C16}"/>
            </a:ext>
          </a:extLst>
        </xdr:cNvPr>
        <xdr:cNvCxnSpPr/>
      </xdr:nvCxnSpPr>
      <xdr:spPr>
        <a:xfrm flipV="1">
          <a:off x="4953000" y="10283444"/>
          <a:ext cx="0" cy="945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57167</xdr:rowOff>
    </xdr:from>
    <xdr:ext cx="762000" cy="259045"/>
    <xdr:sp macro="" textlink="">
      <xdr:nvSpPr>
        <xdr:cNvPr id="124" name="財政構造の弾力性最小値テキスト">
          <a:extLst>
            <a:ext uri="{FF2B5EF4-FFF2-40B4-BE49-F238E27FC236}">
              <a16:creationId xmlns:a16="http://schemas.microsoft.com/office/drawing/2014/main" id="{0708CF13-0898-4572-A960-453C1A4A9B30}"/>
            </a:ext>
          </a:extLst>
        </xdr:cNvPr>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85090</xdr:rowOff>
    </xdr:from>
    <xdr:to>
      <xdr:col>24</xdr:col>
      <xdr:colOff>12700</xdr:colOff>
      <xdr:row>65</xdr:row>
      <xdr:rowOff>85090</xdr:rowOff>
    </xdr:to>
    <xdr:cxnSp macro="">
      <xdr:nvCxnSpPr>
        <xdr:cNvPr id="125" name="直線コネクタ 124">
          <a:extLst>
            <a:ext uri="{FF2B5EF4-FFF2-40B4-BE49-F238E27FC236}">
              <a16:creationId xmlns:a16="http://schemas.microsoft.com/office/drawing/2014/main" id="{51E3725D-3A68-4680-9F2D-3A6B5AFF9761}"/>
            </a:ext>
          </a:extLst>
        </xdr:cNvPr>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65C2DF6-26BC-4D6B-9619-1B253E42656F}"/>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F4FA9F72-5553-41DB-9C62-414D86E6589C}"/>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22352</xdr:rowOff>
    </xdr:to>
    <xdr:cxnSp macro="">
      <xdr:nvCxnSpPr>
        <xdr:cNvPr id="128" name="直線コネクタ 127">
          <a:extLst>
            <a:ext uri="{FF2B5EF4-FFF2-40B4-BE49-F238E27FC236}">
              <a16:creationId xmlns:a16="http://schemas.microsoft.com/office/drawing/2014/main" id="{25988C49-DC91-4A76-B53D-D485EC2A910E}"/>
            </a:ext>
          </a:extLst>
        </xdr:cNvPr>
        <xdr:cNvCxnSpPr/>
      </xdr:nvCxnSpPr>
      <xdr:spPr>
        <a:xfrm>
          <a:off x="4114800" y="1107973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29" name="財政構造の弾力性平均値テキスト">
          <a:extLst>
            <a:ext uri="{FF2B5EF4-FFF2-40B4-BE49-F238E27FC236}">
              <a16:creationId xmlns:a16="http://schemas.microsoft.com/office/drawing/2014/main" id="{BCD54BE7-D33D-4616-BFE8-6857FA4BC353}"/>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0" name="フローチャート: 判断 129">
          <a:extLst>
            <a:ext uri="{FF2B5EF4-FFF2-40B4-BE49-F238E27FC236}">
              <a16:creationId xmlns:a16="http://schemas.microsoft.com/office/drawing/2014/main" id="{0A56FCE4-4A04-45F0-9F61-5A5A854FD584}"/>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152654</xdr:rowOff>
    </xdr:to>
    <xdr:cxnSp macro="">
      <xdr:nvCxnSpPr>
        <xdr:cNvPr id="131" name="直線コネクタ 130">
          <a:extLst>
            <a:ext uri="{FF2B5EF4-FFF2-40B4-BE49-F238E27FC236}">
              <a16:creationId xmlns:a16="http://schemas.microsoft.com/office/drawing/2014/main" id="{AA45DD82-9888-47A8-A0E1-B3FE61ACEBD9}"/>
            </a:ext>
          </a:extLst>
        </xdr:cNvPr>
        <xdr:cNvCxnSpPr/>
      </xdr:nvCxnSpPr>
      <xdr:spPr>
        <a:xfrm flipV="1">
          <a:off x="3225800" y="1107973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2" name="フローチャート: 判断 131">
          <a:extLst>
            <a:ext uri="{FF2B5EF4-FFF2-40B4-BE49-F238E27FC236}">
              <a16:creationId xmlns:a16="http://schemas.microsoft.com/office/drawing/2014/main" id="{43C15300-58F6-469A-BDE5-ED20B26EB95A}"/>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3" name="テキスト ボックス 132">
          <a:extLst>
            <a:ext uri="{FF2B5EF4-FFF2-40B4-BE49-F238E27FC236}">
              <a16:creationId xmlns:a16="http://schemas.microsoft.com/office/drawing/2014/main" id="{1758BC2C-657F-4FD3-AE8C-7912ABD366DD}"/>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152654</xdr:rowOff>
    </xdr:to>
    <xdr:cxnSp macro="">
      <xdr:nvCxnSpPr>
        <xdr:cNvPr id="134" name="直線コネクタ 133">
          <a:extLst>
            <a:ext uri="{FF2B5EF4-FFF2-40B4-BE49-F238E27FC236}">
              <a16:creationId xmlns:a16="http://schemas.microsoft.com/office/drawing/2014/main" id="{BA6A641A-C841-4E5B-BA63-E412D134DF47}"/>
            </a:ext>
          </a:extLst>
        </xdr:cNvPr>
        <xdr:cNvCxnSpPr/>
      </xdr:nvCxnSpPr>
      <xdr:spPr>
        <a:xfrm>
          <a:off x="2336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5" name="フローチャート: 判断 134">
          <a:extLst>
            <a:ext uri="{FF2B5EF4-FFF2-40B4-BE49-F238E27FC236}">
              <a16:creationId xmlns:a16="http://schemas.microsoft.com/office/drawing/2014/main" id="{062AAC41-8BF8-4C3F-9540-42F7CBE3DE9B}"/>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6" name="テキスト ボックス 135">
          <a:extLst>
            <a:ext uri="{FF2B5EF4-FFF2-40B4-BE49-F238E27FC236}">
              <a16:creationId xmlns:a16="http://schemas.microsoft.com/office/drawing/2014/main" id="{017937E7-A8FD-419E-A6E5-1278914C2D5C}"/>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133350</xdr:rowOff>
    </xdr:to>
    <xdr:cxnSp macro="">
      <xdr:nvCxnSpPr>
        <xdr:cNvPr id="137" name="直線コネクタ 136">
          <a:extLst>
            <a:ext uri="{FF2B5EF4-FFF2-40B4-BE49-F238E27FC236}">
              <a16:creationId xmlns:a16="http://schemas.microsoft.com/office/drawing/2014/main" id="{8FA1248D-4A7E-43B7-84E0-4AF432CF2D3C}"/>
            </a:ext>
          </a:extLst>
        </xdr:cNvPr>
        <xdr:cNvCxnSpPr/>
      </xdr:nvCxnSpPr>
      <xdr:spPr>
        <a:xfrm flipV="1">
          <a:off x="1447800" y="112727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38" name="フローチャート: 判断 137">
          <a:extLst>
            <a:ext uri="{FF2B5EF4-FFF2-40B4-BE49-F238E27FC236}">
              <a16:creationId xmlns:a16="http://schemas.microsoft.com/office/drawing/2014/main" id="{AC9AE006-59BD-46C7-B83B-2F09729CB51D}"/>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39" name="テキスト ボックス 138">
          <a:extLst>
            <a:ext uri="{FF2B5EF4-FFF2-40B4-BE49-F238E27FC236}">
              <a16:creationId xmlns:a16="http://schemas.microsoft.com/office/drawing/2014/main" id="{DB69D207-9E05-4AE5-8E34-107C503513F1}"/>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0" name="フローチャート: 判断 139">
          <a:extLst>
            <a:ext uri="{FF2B5EF4-FFF2-40B4-BE49-F238E27FC236}">
              <a16:creationId xmlns:a16="http://schemas.microsoft.com/office/drawing/2014/main" id="{47E9BD54-E3E6-4BA9-AD2B-5FC4D01898C5}"/>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1" name="テキスト ボックス 140">
          <a:extLst>
            <a:ext uri="{FF2B5EF4-FFF2-40B4-BE49-F238E27FC236}">
              <a16:creationId xmlns:a16="http://schemas.microsoft.com/office/drawing/2014/main" id="{3C03CE1D-17CA-4F55-97E9-5179D867B851}"/>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EE64819C-F1DB-4D9A-A720-4D4E0037086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7C065DC-C323-47D3-8060-42C954CD295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86F746B-D837-4DC0-B9C9-737BCC6B8D7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DE09261-7A68-4CF1-AE26-A9D6E70C9BF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95B5CD7-8685-40D4-8654-A40D3B842E8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7" name="楕円 146">
          <a:extLst>
            <a:ext uri="{FF2B5EF4-FFF2-40B4-BE49-F238E27FC236}">
              <a16:creationId xmlns:a16="http://schemas.microsoft.com/office/drawing/2014/main" id="{2DEB3DDB-6300-4189-B419-5D9806A31CF3}"/>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38879</xdr:rowOff>
    </xdr:from>
    <xdr:ext cx="762000" cy="259045"/>
    <xdr:sp macro="" textlink="">
      <xdr:nvSpPr>
        <xdr:cNvPr id="148" name="財政構造の弾力性該当値テキスト">
          <a:extLst>
            <a:ext uri="{FF2B5EF4-FFF2-40B4-BE49-F238E27FC236}">
              <a16:creationId xmlns:a16="http://schemas.microsoft.com/office/drawing/2014/main" id="{D1E5BA69-8F08-4390-9E7A-005FB6A0CC44}"/>
            </a:ext>
          </a:extLst>
        </xdr:cNvPr>
        <xdr:cNvSpPr txBox="1"/>
      </xdr:nvSpPr>
      <xdr:spPr>
        <a:xfrm>
          <a:off x="5041900" y="1101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49" name="楕円 148">
          <a:extLst>
            <a:ext uri="{FF2B5EF4-FFF2-40B4-BE49-F238E27FC236}">
              <a16:creationId xmlns:a16="http://schemas.microsoft.com/office/drawing/2014/main" id="{B580FAB0-5957-429A-A9E9-3193A06A0A92}"/>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0" name="テキスト ボックス 149">
          <a:extLst>
            <a:ext uri="{FF2B5EF4-FFF2-40B4-BE49-F238E27FC236}">
              <a16:creationId xmlns:a16="http://schemas.microsoft.com/office/drawing/2014/main" id="{16EADC54-CA5D-4CD6-84C1-A08104BB8759}"/>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101854</xdr:rowOff>
    </xdr:from>
    <xdr:to>
      <xdr:col>15</xdr:col>
      <xdr:colOff>133350</xdr:colOff>
      <xdr:row>66</xdr:row>
      <xdr:rowOff>32004</xdr:rowOff>
    </xdr:to>
    <xdr:sp macro="" textlink="">
      <xdr:nvSpPr>
        <xdr:cNvPr id="151" name="楕円 150">
          <a:extLst>
            <a:ext uri="{FF2B5EF4-FFF2-40B4-BE49-F238E27FC236}">
              <a16:creationId xmlns:a16="http://schemas.microsoft.com/office/drawing/2014/main" id="{5AE92153-8553-40C0-90C3-77846C18722C}"/>
            </a:ext>
          </a:extLst>
        </xdr:cNvPr>
        <xdr:cNvSpPr/>
      </xdr:nvSpPr>
      <xdr:spPr>
        <a:xfrm>
          <a:off x="3175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52" name="テキスト ボックス 151">
          <a:extLst>
            <a:ext uri="{FF2B5EF4-FFF2-40B4-BE49-F238E27FC236}">
              <a16:creationId xmlns:a16="http://schemas.microsoft.com/office/drawing/2014/main" id="{50ECB260-85D3-4B8F-B857-E2106A7F0AF4}"/>
            </a:ext>
          </a:extLst>
        </xdr:cNvPr>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3" name="楕円 152">
          <a:extLst>
            <a:ext uri="{FF2B5EF4-FFF2-40B4-BE49-F238E27FC236}">
              <a16:creationId xmlns:a16="http://schemas.microsoft.com/office/drawing/2014/main" id="{549F877C-6ECB-4007-A9C9-EA0F9EAD6917}"/>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4C40DDDB-C59D-42F9-A328-C6101A2F6E26}"/>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5" name="楕円 154">
          <a:extLst>
            <a:ext uri="{FF2B5EF4-FFF2-40B4-BE49-F238E27FC236}">
              <a16:creationId xmlns:a16="http://schemas.microsoft.com/office/drawing/2014/main" id="{5CCE27EA-01C1-478A-96B1-5E2B2463767C}"/>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5C8056BB-F818-4EC0-AA77-7A8BE0C8CC78}"/>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A6BCA91-1596-4E66-80B8-B94D29FE87D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8F5C12A6-EE97-4D99-BE59-4A155F14665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FC6C8218-2CC6-463B-975A-837B39DBB64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A6CAB55-4429-4739-9035-F488DAB089D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F8982F25-51CE-4CD4-8D98-C32A43BD678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EFBA3C7-EAF9-48BB-88FA-8278342CC4A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1090E05-A9F8-4B53-B199-8E1890B737B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C6C2899C-9955-4937-91E8-DC01A2A8729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57405B96-DF74-4E06-9AF0-136728FE2FF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B0CAAA1-BC48-4AFD-9267-FEDD37082DB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60B19639-13BF-4976-B1AE-487244E420F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723627BA-E2FA-4311-9101-82E6EEBE5C0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99CED106-8DC5-4A67-8D67-A3B9DFBA221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当町では、人件費・物件費等が類似団体平均を大きく上回っている。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人件費は、公立保育園１施設が休止となったことなどに伴い減少した。</a:t>
          </a:r>
        </a:p>
        <a:p>
          <a:r>
            <a:rPr kumimoji="1" lang="ja-JP" altLang="en-US" sz="1300">
              <a:latin typeface="ＭＳ Ｐゴシック" panose="020B0600070205080204" pitchFamily="50" charset="-128"/>
              <a:ea typeface="ＭＳ Ｐゴシック" panose="020B0600070205080204" pitchFamily="50" charset="-128"/>
            </a:rPr>
            <a:t>　物件費においては、前年度に実施した、プレミアム商品券・食事券発行事業に係る委託料の減額が大きいほか、電気料金や燃料費が増額となった。</a:t>
          </a:r>
        </a:p>
        <a:p>
          <a:r>
            <a:rPr kumimoji="1" lang="ja-JP" altLang="en-US" sz="1300">
              <a:latin typeface="ＭＳ Ｐゴシック" panose="020B0600070205080204" pitchFamily="50" charset="-128"/>
              <a:ea typeface="ＭＳ Ｐゴシック" panose="020B0600070205080204" pitchFamily="50" charset="-128"/>
            </a:rPr>
            <a:t>　今後は、定員適正化計画や集中改革プラン等により、定員適正化の実践と公共施設等総合管理計画に基づく施設統廃合等の推進により、経費の抑制を図る。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782F3862-C069-4383-8974-4292347D683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9C65100-075A-47F2-9742-862A68EA961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CF9C5B3D-F1DD-47EF-8E3F-65D2003EFE6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13C0A831-2946-4657-9F51-17085BBE51D7}"/>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123557E6-7647-421A-95D6-4A32A76946A2}"/>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AFF5955B-B5FF-482F-9D66-A05B0DDCC1D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E2DF0FA0-D856-4F2F-9CFF-E7D38B44544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FAA7C627-C039-4639-896A-02E7DDAF18B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3057002E-6AB8-4B54-AA2F-97AA92F3903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1CD65890-6956-46A4-B0B6-04836B0A766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5C60EACA-D206-4BB2-8CFF-B184F327C95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52AAFF9D-5543-40C9-B8E1-C24EA5A94CD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43CAC5FA-9783-45A7-A3AE-3232C7B649E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B0A116C-7BF8-4511-B066-76EB23482E6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F84313E5-3D1D-4D68-884A-7522B5D6DDC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7080BA84-BC38-4FC4-8CD0-1D654856BB1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6" name="直線コネクタ 185">
          <a:extLst>
            <a:ext uri="{FF2B5EF4-FFF2-40B4-BE49-F238E27FC236}">
              <a16:creationId xmlns:a16="http://schemas.microsoft.com/office/drawing/2014/main" id="{3A0AF0D9-D6AB-4C23-8AB3-64734A329622}"/>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7" name="人件費・物件費等の状況最小値テキスト">
          <a:extLst>
            <a:ext uri="{FF2B5EF4-FFF2-40B4-BE49-F238E27FC236}">
              <a16:creationId xmlns:a16="http://schemas.microsoft.com/office/drawing/2014/main" id="{0086AD12-9472-4086-9731-6186057990EE}"/>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88" name="直線コネクタ 187">
          <a:extLst>
            <a:ext uri="{FF2B5EF4-FFF2-40B4-BE49-F238E27FC236}">
              <a16:creationId xmlns:a16="http://schemas.microsoft.com/office/drawing/2014/main" id="{D1C99C61-DD09-42DB-9731-7EA12B2BB08F}"/>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89" name="人件費・物件費等の状況最大値テキスト">
          <a:extLst>
            <a:ext uri="{FF2B5EF4-FFF2-40B4-BE49-F238E27FC236}">
              <a16:creationId xmlns:a16="http://schemas.microsoft.com/office/drawing/2014/main" id="{DA212FF1-F3F7-4911-ACDD-10DDF57FCBB8}"/>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0" name="直線コネクタ 189">
          <a:extLst>
            <a:ext uri="{FF2B5EF4-FFF2-40B4-BE49-F238E27FC236}">
              <a16:creationId xmlns:a16="http://schemas.microsoft.com/office/drawing/2014/main" id="{87B3030C-6039-4B46-874A-E1C775354698}"/>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7325</xdr:rowOff>
    </xdr:from>
    <xdr:to>
      <xdr:col>23</xdr:col>
      <xdr:colOff>133350</xdr:colOff>
      <xdr:row>87</xdr:row>
      <xdr:rowOff>38582</xdr:rowOff>
    </xdr:to>
    <xdr:cxnSp macro="">
      <xdr:nvCxnSpPr>
        <xdr:cNvPr id="191" name="直線コネクタ 190">
          <a:extLst>
            <a:ext uri="{FF2B5EF4-FFF2-40B4-BE49-F238E27FC236}">
              <a16:creationId xmlns:a16="http://schemas.microsoft.com/office/drawing/2014/main" id="{47CF3350-DC19-4378-8B84-054DD2057703}"/>
            </a:ext>
          </a:extLst>
        </xdr:cNvPr>
        <xdr:cNvCxnSpPr/>
      </xdr:nvCxnSpPr>
      <xdr:spPr>
        <a:xfrm flipV="1">
          <a:off x="4114800" y="14923475"/>
          <a:ext cx="8382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4844</xdr:rowOff>
    </xdr:from>
    <xdr:ext cx="762000" cy="259045"/>
    <xdr:sp macro="" textlink="">
      <xdr:nvSpPr>
        <xdr:cNvPr id="192" name="人件費・物件費等の状況平均値テキスト">
          <a:extLst>
            <a:ext uri="{FF2B5EF4-FFF2-40B4-BE49-F238E27FC236}">
              <a16:creationId xmlns:a16="http://schemas.microsoft.com/office/drawing/2014/main" id="{33D764E6-B429-40F2-AE67-9A449BD7CA54}"/>
            </a:ext>
          </a:extLst>
        </xdr:cNvPr>
        <xdr:cNvSpPr txBox="1"/>
      </xdr:nvSpPr>
      <xdr:spPr>
        <a:xfrm>
          <a:off x="5041900" y="144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3" name="フローチャート: 判断 192">
          <a:extLst>
            <a:ext uri="{FF2B5EF4-FFF2-40B4-BE49-F238E27FC236}">
              <a16:creationId xmlns:a16="http://schemas.microsoft.com/office/drawing/2014/main" id="{E72FBC3B-8DD7-4DC6-9D86-9D9F61D848E1}"/>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77543</xdr:rowOff>
    </xdr:from>
    <xdr:to>
      <xdr:col>19</xdr:col>
      <xdr:colOff>133350</xdr:colOff>
      <xdr:row>87</xdr:row>
      <xdr:rowOff>38582</xdr:rowOff>
    </xdr:to>
    <xdr:cxnSp macro="">
      <xdr:nvCxnSpPr>
        <xdr:cNvPr id="194" name="直線コネクタ 193">
          <a:extLst>
            <a:ext uri="{FF2B5EF4-FFF2-40B4-BE49-F238E27FC236}">
              <a16:creationId xmlns:a16="http://schemas.microsoft.com/office/drawing/2014/main" id="{A87A9D21-24F3-4F40-85E1-32F6EA7A5975}"/>
            </a:ext>
          </a:extLst>
        </xdr:cNvPr>
        <xdr:cNvCxnSpPr/>
      </xdr:nvCxnSpPr>
      <xdr:spPr>
        <a:xfrm>
          <a:off x="3225800" y="14822243"/>
          <a:ext cx="889000" cy="13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5" name="フローチャート: 判断 194">
          <a:extLst>
            <a:ext uri="{FF2B5EF4-FFF2-40B4-BE49-F238E27FC236}">
              <a16:creationId xmlns:a16="http://schemas.microsoft.com/office/drawing/2014/main" id="{F2ED2898-7299-43FE-A5E8-AF86CB76834E}"/>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46527</xdr:rowOff>
    </xdr:from>
    <xdr:ext cx="736600" cy="259045"/>
    <xdr:sp macro="" textlink="">
      <xdr:nvSpPr>
        <xdr:cNvPr id="196" name="テキスト ボックス 195">
          <a:extLst>
            <a:ext uri="{FF2B5EF4-FFF2-40B4-BE49-F238E27FC236}">
              <a16:creationId xmlns:a16="http://schemas.microsoft.com/office/drawing/2014/main" id="{B73A518F-5F24-47E6-9290-B336B2F533FC}"/>
            </a:ext>
          </a:extLst>
        </xdr:cNvPr>
        <xdr:cNvSpPr txBox="1"/>
      </xdr:nvSpPr>
      <xdr:spPr>
        <a:xfrm>
          <a:off x="3733800" y="1427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63086</xdr:rowOff>
    </xdr:from>
    <xdr:to>
      <xdr:col>15</xdr:col>
      <xdr:colOff>82550</xdr:colOff>
      <xdr:row>86</xdr:row>
      <xdr:rowOff>77543</xdr:rowOff>
    </xdr:to>
    <xdr:cxnSp macro="">
      <xdr:nvCxnSpPr>
        <xdr:cNvPr id="197" name="直線コネクタ 196">
          <a:extLst>
            <a:ext uri="{FF2B5EF4-FFF2-40B4-BE49-F238E27FC236}">
              <a16:creationId xmlns:a16="http://schemas.microsoft.com/office/drawing/2014/main" id="{E30AFC0A-1C1A-4ED8-A9FD-5080788E301D}"/>
            </a:ext>
          </a:extLst>
        </xdr:cNvPr>
        <xdr:cNvCxnSpPr/>
      </xdr:nvCxnSpPr>
      <xdr:spPr>
        <a:xfrm>
          <a:off x="2336800" y="14636336"/>
          <a:ext cx="889000" cy="1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198" name="フローチャート: 判断 197">
          <a:extLst>
            <a:ext uri="{FF2B5EF4-FFF2-40B4-BE49-F238E27FC236}">
              <a16:creationId xmlns:a16="http://schemas.microsoft.com/office/drawing/2014/main" id="{0B99B63F-DF81-443B-BB0B-469CBF560375}"/>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161777</xdr:rowOff>
    </xdr:from>
    <xdr:ext cx="762000" cy="259045"/>
    <xdr:sp macro="" textlink="">
      <xdr:nvSpPr>
        <xdr:cNvPr id="199" name="テキスト ボックス 198">
          <a:extLst>
            <a:ext uri="{FF2B5EF4-FFF2-40B4-BE49-F238E27FC236}">
              <a16:creationId xmlns:a16="http://schemas.microsoft.com/office/drawing/2014/main" id="{C488E67E-353C-4118-A417-1F9F874222CA}"/>
            </a:ext>
          </a:extLst>
        </xdr:cNvPr>
        <xdr:cNvSpPr txBox="1"/>
      </xdr:nvSpPr>
      <xdr:spPr>
        <a:xfrm>
          <a:off x="2844800" y="1422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135708</xdr:rowOff>
    </xdr:from>
    <xdr:to>
      <xdr:col>11</xdr:col>
      <xdr:colOff>31750</xdr:colOff>
      <xdr:row>85</xdr:row>
      <xdr:rowOff>63086</xdr:rowOff>
    </xdr:to>
    <xdr:cxnSp macro="">
      <xdr:nvCxnSpPr>
        <xdr:cNvPr id="200" name="直線コネクタ 199">
          <a:extLst>
            <a:ext uri="{FF2B5EF4-FFF2-40B4-BE49-F238E27FC236}">
              <a16:creationId xmlns:a16="http://schemas.microsoft.com/office/drawing/2014/main" id="{4BD3EEA9-6AFC-471A-9B4D-30379A8DEBD2}"/>
            </a:ext>
          </a:extLst>
        </xdr:cNvPr>
        <xdr:cNvCxnSpPr/>
      </xdr:nvCxnSpPr>
      <xdr:spPr>
        <a:xfrm>
          <a:off x="1447800" y="14537508"/>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118845</xdr:rowOff>
    </xdr:from>
    <xdr:to>
      <xdr:col>11</xdr:col>
      <xdr:colOff>82550</xdr:colOff>
      <xdr:row>82</xdr:row>
      <xdr:rowOff>48995</xdr:rowOff>
    </xdr:to>
    <xdr:sp macro="" textlink="">
      <xdr:nvSpPr>
        <xdr:cNvPr id="201" name="フローチャート: 判断 200">
          <a:extLst>
            <a:ext uri="{FF2B5EF4-FFF2-40B4-BE49-F238E27FC236}">
              <a16:creationId xmlns:a16="http://schemas.microsoft.com/office/drawing/2014/main" id="{689A7F96-DFE9-4EC7-9FC7-3D987A5FADA6}"/>
            </a:ext>
          </a:extLst>
        </xdr:cNvPr>
        <xdr:cNvSpPr/>
      </xdr:nvSpPr>
      <xdr:spPr>
        <a:xfrm>
          <a:off x="2286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59172</xdr:rowOff>
    </xdr:from>
    <xdr:ext cx="762000" cy="259045"/>
    <xdr:sp macro="" textlink="">
      <xdr:nvSpPr>
        <xdr:cNvPr id="202" name="テキスト ボックス 201">
          <a:extLst>
            <a:ext uri="{FF2B5EF4-FFF2-40B4-BE49-F238E27FC236}">
              <a16:creationId xmlns:a16="http://schemas.microsoft.com/office/drawing/2014/main" id="{5E0E019F-5711-4504-BE79-D2D3C44C08E8}"/>
            </a:ext>
          </a:extLst>
        </xdr:cNvPr>
        <xdr:cNvSpPr txBox="1"/>
      </xdr:nvSpPr>
      <xdr:spPr>
        <a:xfrm>
          <a:off x="1955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114109</xdr:rowOff>
    </xdr:from>
    <xdr:to>
      <xdr:col>7</xdr:col>
      <xdr:colOff>31750</xdr:colOff>
      <xdr:row>82</xdr:row>
      <xdr:rowOff>44259</xdr:rowOff>
    </xdr:to>
    <xdr:sp macro="" textlink="">
      <xdr:nvSpPr>
        <xdr:cNvPr id="203" name="フローチャート: 判断 202">
          <a:extLst>
            <a:ext uri="{FF2B5EF4-FFF2-40B4-BE49-F238E27FC236}">
              <a16:creationId xmlns:a16="http://schemas.microsoft.com/office/drawing/2014/main" id="{A6B09442-B33C-4BC8-BCC8-F787B0CBFEFC}"/>
            </a:ext>
          </a:extLst>
        </xdr:cNvPr>
        <xdr:cNvSpPr/>
      </xdr:nvSpPr>
      <xdr:spPr>
        <a:xfrm>
          <a:off x="1397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54436</xdr:rowOff>
    </xdr:from>
    <xdr:ext cx="762000" cy="259045"/>
    <xdr:sp macro="" textlink="">
      <xdr:nvSpPr>
        <xdr:cNvPr id="204" name="テキスト ボックス 203">
          <a:extLst>
            <a:ext uri="{FF2B5EF4-FFF2-40B4-BE49-F238E27FC236}">
              <a16:creationId xmlns:a16="http://schemas.microsoft.com/office/drawing/2014/main" id="{826435C0-39B0-474E-9B51-FD55EAD16A0D}"/>
            </a:ext>
          </a:extLst>
        </xdr:cNvPr>
        <xdr:cNvSpPr txBox="1"/>
      </xdr:nvSpPr>
      <xdr:spPr>
        <a:xfrm>
          <a:off x="1066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5EE6EFD-4765-4BD8-96DA-F971BADB50E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8DF30BE-C0BB-4EA4-8B09-23D0C4C599C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049968E-5069-43C4-ACCD-1A786A4F283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9092B6D-D950-4082-AB62-D96BE0FFE9B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F2A457F-81E0-42BC-8830-27A5B2FC5A0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127975</xdr:rowOff>
    </xdr:from>
    <xdr:to>
      <xdr:col>23</xdr:col>
      <xdr:colOff>184150</xdr:colOff>
      <xdr:row>87</xdr:row>
      <xdr:rowOff>58125</xdr:rowOff>
    </xdr:to>
    <xdr:sp macro="" textlink="">
      <xdr:nvSpPr>
        <xdr:cNvPr id="210" name="楕円 209">
          <a:extLst>
            <a:ext uri="{FF2B5EF4-FFF2-40B4-BE49-F238E27FC236}">
              <a16:creationId xmlns:a16="http://schemas.microsoft.com/office/drawing/2014/main" id="{CF50FB51-0743-418C-8592-9715B9F5A989}"/>
            </a:ext>
          </a:extLst>
        </xdr:cNvPr>
        <xdr:cNvSpPr/>
      </xdr:nvSpPr>
      <xdr:spPr>
        <a:xfrm>
          <a:off x="4902200" y="14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100052</xdr:rowOff>
    </xdr:from>
    <xdr:ext cx="762000" cy="259045"/>
    <xdr:sp macro="" textlink="">
      <xdr:nvSpPr>
        <xdr:cNvPr id="211" name="人件費・物件費等の状況該当値テキスト">
          <a:extLst>
            <a:ext uri="{FF2B5EF4-FFF2-40B4-BE49-F238E27FC236}">
              <a16:creationId xmlns:a16="http://schemas.microsoft.com/office/drawing/2014/main" id="{62D0EEC6-992B-47B9-A0DC-E83485A943F2}"/>
            </a:ext>
          </a:extLst>
        </xdr:cNvPr>
        <xdr:cNvSpPr txBox="1"/>
      </xdr:nvSpPr>
      <xdr:spPr>
        <a:xfrm>
          <a:off x="5041900" y="148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159232</xdr:rowOff>
    </xdr:from>
    <xdr:to>
      <xdr:col>19</xdr:col>
      <xdr:colOff>184150</xdr:colOff>
      <xdr:row>87</xdr:row>
      <xdr:rowOff>89382</xdr:rowOff>
    </xdr:to>
    <xdr:sp macro="" textlink="">
      <xdr:nvSpPr>
        <xdr:cNvPr id="212" name="楕円 211">
          <a:extLst>
            <a:ext uri="{FF2B5EF4-FFF2-40B4-BE49-F238E27FC236}">
              <a16:creationId xmlns:a16="http://schemas.microsoft.com/office/drawing/2014/main" id="{FD3CB893-4C16-43AB-8C36-62D8788441FD}"/>
            </a:ext>
          </a:extLst>
        </xdr:cNvPr>
        <xdr:cNvSpPr/>
      </xdr:nvSpPr>
      <xdr:spPr>
        <a:xfrm>
          <a:off x="4064000" y="149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74159</xdr:rowOff>
    </xdr:from>
    <xdr:ext cx="736600" cy="259045"/>
    <xdr:sp macro="" textlink="">
      <xdr:nvSpPr>
        <xdr:cNvPr id="213" name="テキスト ボックス 212">
          <a:extLst>
            <a:ext uri="{FF2B5EF4-FFF2-40B4-BE49-F238E27FC236}">
              <a16:creationId xmlns:a16="http://schemas.microsoft.com/office/drawing/2014/main" id="{9C1BBAB7-C1C3-4CED-BAB7-C88DCBFA2164}"/>
            </a:ext>
          </a:extLst>
        </xdr:cNvPr>
        <xdr:cNvSpPr txBox="1"/>
      </xdr:nvSpPr>
      <xdr:spPr>
        <a:xfrm>
          <a:off x="3733800" y="1499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26743</xdr:rowOff>
    </xdr:from>
    <xdr:to>
      <xdr:col>15</xdr:col>
      <xdr:colOff>133350</xdr:colOff>
      <xdr:row>86</xdr:row>
      <xdr:rowOff>128343</xdr:rowOff>
    </xdr:to>
    <xdr:sp macro="" textlink="">
      <xdr:nvSpPr>
        <xdr:cNvPr id="214" name="楕円 213">
          <a:extLst>
            <a:ext uri="{FF2B5EF4-FFF2-40B4-BE49-F238E27FC236}">
              <a16:creationId xmlns:a16="http://schemas.microsoft.com/office/drawing/2014/main" id="{BC00B346-C72C-4786-B430-A5D23A8CCD1B}"/>
            </a:ext>
          </a:extLst>
        </xdr:cNvPr>
        <xdr:cNvSpPr/>
      </xdr:nvSpPr>
      <xdr:spPr>
        <a:xfrm>
          <a:off x="3175000" y="14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113120</xdr:rowOff>
    </xdr:from>
    <xdr:ext cx="762000" cy="259045"/>
    <xdr:sp macro="" textlink="">
      <xdr:nvSpPr>
        <xdr:cNvPr id="215" name="テキスト ボックス 214">
          <a:extLst>
            <a:ext uri="{FF2B5EF4-FFF2-40B4-BE49-F238E27FC236}">
              <a16:creationId xmlns:a16="http://schemas.microsoft.com/office/drawing/2014/main" id="{3C338D7B-C964-4BB1-BD2B-84FBB8AA67F0}"/>
            </a:ext>
          </a:extLst>
        </xdr:cNvPr>
        <xdr:cNvSpPr txBox="1"/>
      </xdr:nvSpPr>
      <xdr:spPr>
        <a:xfrm>
          <a:off x="2844800" y="14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12286</xdr:rowOff>
    </xdr:from>
    <xdr:to>
      <xdr:col>11</xdr:col>
      <xdr:colOff>82550</xdr:colOff>
      <xdr:row>85</xdr:row>
      <xdr:rowOff>113886</xdr:rowOff>
    </xdr:to>
    <xdr:sp macro="" textlink="">
      <xdr:nvSpPr>
        <xdr:cNvPr id="216" name="楕円 215">
          <a:extLst>
            <a:ext uri="{FF2B5EF4-FFF2-40B4-BE49-F238E27FC236}">
              <a16:creationId xmlns:a16="http://schemas.microsoft.com/office/drawing/2014/main" id="{9E648388-324F-4608-A4EC-468549B7753A}"/>
            </a:ext>
          </a:extLst>
        </xdr:cNvPr>
        <xdr:cNvSpPr/>
      </xdr:nvSpPr>
      <xdr:spPr>
        <a:xfrm>
          <a:off x="2286000" y="145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98663</xdr:rowOff>
    </xdr:from>
    <xdr:ext cx="762000" cy="259045"/>
    <xdr:sp macro="" textlink="">
      <xdr:nvSpPr>
        <xdr:cNvPr id="217" name="テキスト ボックス 216">
          <a:extLst>
            <a:ext uri="{FF2B5EF4-FFF2-40B4-BE49-F238E27FC236}">
              <a16:creationId xmlns:a16="http://schemas.microsoft.com/office/drawing/2014/main" id="{78AAFEBC-61A2-4F8C-BA34-C8757C301FCE}"/>
            </a:ext>
          </a:extLst>
        </xdr:cNvPr>
        <xdr:cNvSpPr txBox="1"/>
      </xdr:nvSpPr>
      <xdr:spPr>
        <a:xfrm>
          <a:off x="1955800" y="1467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84908</xdr:rowOff>
    </xdr:from>
    <xdr:to>
      <xdr:col>7</xdr:col>
      <xdr:colOff>31750</xdr:colOff>
      <xdr:row>85</xdr:row>
      <xdr:rowOff>15058</xdr:rowOff>
    </xdr:to>
    <xdr:sp macro="" textlink="">
      <xdr:nvSpPr>
        <xdr:cNvPr id="218" name="楕円 217">
          <a:extLst>
            <a:ext uri="{FF2B5EF4-FFF2-40B4-BE49-F238E27FC236}">
              <a16:creationId xmlns:a16="http://schemas.microsoft.com/office/drawing/2014/main" id="{341EE1C9-1A0C-4544-ACD6-E29E545522A4}"/>
            </a:ext>
          </a:extLst>
        </xdr:cNvPr>
        <xdr:cNvSpPr/>
      </xdr:nvSpPr>
      <xdr:spPr>
        <a:xfrm>
          <a:off x="1397000" y="144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171285</xdr:rowOff>
    </xdr:from>
    <xdr:ext cx="762000" cy="259045"/>
    <xdr:sp macro="" textlink="">
      <xdr:nvSpPr>
        <xdr:cNvPr id="219" name="テキスト ボックス 218">
          <a:extLst>
            <a:ext uri="{FF2B5EF4-FFF2-40B4-BE49-F238E27FC236}">
              <a16:creationId xmlns:a16="http://schemas.microsoft.com/office/drawing/2014/main" id="{1CB67D63-EE11-46C3-BE58-B652469433C0}"/>
            </a:ext>
          </a:extLst>
        </xdr:cNvPr>
        <xdr:cNvSpPr txBox="1"/>
      </xdr:nvSpPr>
      <xdr:spPr>
        <a:xfrm>
          <a:off x="1066800" y="145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A685A8A2-DCCD-45A2-9E65-06A94080033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4CE7CD81-677B-4173-A4A0-B488A158437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564B9B8-C4E8-4496-BD2B-90A262E2E31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B1261EC-0E1A-4D9F-AC7B-4BCB6432217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77A267ED-9825-4296-8342-1B9D88F1203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538D5463-04D9-4E5C-94D7-A182EDCBE3B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D998D12-B4B3-482C-8221-488007150ED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7D5D8AEB-1BCE-4AAE-A3DD-5782044AD74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4242F1BF-D36F-4871-B0A3-0A63CB196A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D87E37EC-EAF9-48E3-8363-A978F73067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7E8AB23-99C9-4C34-B374-7F072926B107}"/>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28B4924-89A6-41BC-BFF1-4F5C7DB36E7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B90CC3F-2A31-4343-A425-42FDE47E12C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D7BD7202-29D9-4FAC-A051-F30E71277B2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DE3D2B66-719E-442C-B4C2-7F91EFF30E7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237A97-4BFA-4FBA-B28A-3AF66A63C7F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19230A05-746F-4A21-836F-61565FB7A06F}"/>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440C215-DD47-4589-8E47-2B65B9E6BD9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8049AE99-02E9-45E2-84FB-25F1135F269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26C2B265-B662-498E-9A5B-D010B0B70FD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E0A1DA53-AB97-4E19-84B7-9D03BF4ED4B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A22965EE-E9A3-41E1-A41D-03636819E92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357F470C-675A-49BA-A3A3-A776F333081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347ADF2F-8661-418A-B4E5-EA9D0EDB4FC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DD311B08-F61A-435A-920C-2F6EADB8699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3C1EF50F-6F46-4AB8-B817-D8589DC3CC6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55360AE3-5F52-4B77-B190-A066A6F5102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2ECE511-AD60-4D9C-BFDD-FEF70F00D20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32FE307-C036-4322-82F2-85F18508225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FD71DFA4-8E5A-4F84-BEF3-7A0278C6243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282115DE-6E3E-4F40-9700-3423CCF93FEB}"/>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3C24D15D-FF8D-4824-B1B6-6FCF1A5D908C}"/>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32C04439-7629-4A8D-B2D2-69F91E10CB26}"/>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3" name="給与水準   （国との比較）最大値テキスト">
          <a:extLst>
            <a:ext uri="{FF2B5EF4-FFF2-40B4-BE49-F238E27FC236}">
              <a16:creationId xmlns:a16="http://schemas.microsoft.com/office/drawing/2014/main" id="{A11D14F0-5A7D-4F9D-A4B3-C834D8525748}"/>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4" name="直線コネクタ 253">
          <a:extLst>
            <a:ext uri="{FF2B5EF4-FFF2-40B4-BE49-F238E27FC236}">
              <a16:creationId xmlns:a16="http://schemas.microsoft.com/office/drawing/2014/main" id="{457F71BF-4180-41CC-9EE7-1EEC5A22E74F}"/>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81</xdr:row>
      <xdr:rowOff>148771</xdr:rowOff>
    </xdr:to>
    <xdr:cxnSp macro="">
      <xdr:nvCxnSpPr>
        <xdr:cNvPr id="255" name="直線コネクタ 254">
          <a:extLst>
            <a:ext uri="{FF2B5EF4-FFF2-40B4-BE49-F238E27FC236}">
              <a16:creationId xmlns:a16="http://schemas.microsoft.com/office/drawing/2014/main" id="{EC42AC09-F914-406B-A745-81667D2E87D8}"/>
            </a:ext>
          </a:extLst>
        </xdr:cNvPr>
        <xdr:cNvCxnSpPr/>
      </xdr:nvCxnSpPr>
      <xdr:spPr>
        <a:xfrm>
          <a:off x="16179800" y="140362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6" name="給与水準   （国との比較）平均値テキスト">
          <a:extLst>
            <a:ext uri="{FF2B5EF4-FFF2-40B4-BE49-F238E27FC236}">
              <a16:creationId xmlns:a16="http://schemas.microsoft.com/office/drawing/2014/main" id="{7E467943-8305-4219-914D-39C16104074A}"/>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F0F1E53F-BBE4-44CF-B4FF-EC8FDA32A0AA}"/>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63500</xdr:rowOff>
    </xdr:to>
    <xdr:cxnSp macro="">
      <xdr:nvCxnSpPr>
        <xdr:cNvPr id="258" name="直線コネクタ 257">
          <a:extLst>
            <a:ext uri="{FF2B5EF4-FFF2-40B4-BE49-F238E27FC236}">
              <a16:creationId xmlns:a16="http://schemas.microsoft.com/office/drawing/2014/main" id="{77C0AD83-2A54-446E-9A60-EDF507EAC3FD}"/>
            </a:ext>
          </a:extLst>
        </xdr:cNvPr>
        <xdr:cNvCxnSpPr/>
      </xdr:nvCxnSpPr>
      <xdr:spPr>
        <a:xfrm flipV="1">
          <a:off x="15290800" y="140362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9" name="フローチャート: 判断 258">
          <a:extLst>
            <a:ext uri="{FF2B5EF4-FFF2-40B4-BE49-F238E27FC236}">
              <a16:creationId xmlns:a16="http://schemas.microsoft.com/office/drawing/2014/main" id="{C58EC55E-E61D-4B73-9A32-930B0B63AD54}"/>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0" name="テキスト ボックス 259">
          <a:extLst>
            <a:ext uri="{FF2B5EF4-FFF2-40B4-BE49-F238E27FC236}">
              <a16:creationId xmlns:a16="http://schemas.microsoft.com/office/drawing/2014/main" id="{B3F50022-1D4B-4F62-B067-EE76F56A1AA8}"/>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82</xdr:row>
      <xdr:rowOff>63500</xdr:rowOff>
    </xdr:to>
    <xdr:cxnSp macro="">
      <xdr:nvCxnSpPr>
        <xdr:cNvPr id="261" name="直線コネクタ 260">
          <a:extLst>
            <a:ext uri="{FF2B5EF4-FFF2-40B4-BE49-F238E27FC236}">
              <a16:creationId xmlns:a16="http://schemas.microsoft.com/office/drawing/2014/main" id="{194A62CE-3A46-4716-B366-36FE0276BD9B}"/>
            </a:ext>
          </a:extLst>
        </xdr:cNvPr>
        <xdr:cNvCxnSpPr/>
      </xdr:nvCxnSpPr>
      <xdr:spPr>
        <a:xfrm>
          <a:off x="14401800" y="139155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5C922BA4-88B8-43D2-ABAC-087CCE22B368}"/>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9DBC4AB2-BA50-427F-8A9B-1AF39E5A21E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81</xdr:row>
      <xdr:rowOff>45357</xdr:rowOff>
    </xdr:to>
    <xdr:cxnSp macro="">
      <xdr:nvCxnSpPr>
        <xdr:cNvPr id="264" name="直線コネクタ 263">
          <a:extLst>
            <a:ext uri="{FF2B5EF4-FFF2-40B4-BE49-F238E27FC236}">
              <a16:creationId xmlns:a16="http://schemas.microsoft.com/office/drawing/2014/main" id="{ECC74AD8-DFDA-481F-8287-1FCEA2DBEFAE}"/>
            </a:ext>
          </a:extLst>
        </xdr:cNvPr>
        <xdr:cNvCxnSpPr/>
      </xdr:nvCxnSpPr>
      <xdr:spPr>
        <a:xfrm flipV="1">
          <a:off x="13512800" y="139155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5" name="フローチャート: 判断 264">
          <a:extLst>
            <a:ext uri="{FF2B5EF4-FFF2-40B4-BE49-F238E27FC236}">
              <a16:creationId xmlns:a16="http://schemas.microsoft.com/office/drawing/2014/main" id="{6F3E92B1-8221-4B96-981F-28AAA45867FC}"/>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66" name="テキスト ボックス 265">
          <a:extLst>
            <a:ext uri="{FF2B5EF4-FFF2-40B4-BE49-F238E27FC236}">
              <a16:creationId xmlns:a16="http://schemas.microsoft.com/office/drawing/2014/main" id="{2AC3EE0B-1597-4DD9-8E5D-FA2272CDE9F4}"/>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35933E6-90E9-4A15-8EBA-0ABCC3175F79}"/>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CB539B7F-07E1-4D28-8799-9FFA5C3F2788}"/>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71ACD44-444D-41C0-9BA5-4494B2C024A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59DF2205-35E4-4782-B773-BAD44287059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FCA05F7-16A7-4D07-A0C4-A9B96D33C88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0A04E94-D20A-46B1-9A89-8DC57940BA2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08542CF-033D-49A3-973A-50A23E6F250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97971</xdr:rowOff>
    </xdr:from>
    <xdr:to>
      <xdr:col>81</xdr:col>
      <xdr:colOff>95250</xdr:colOff>
      <xdr:row>82</xdr:row>
      <xdr:rowOff>28121</xdr:rowOff>
    </xdr:to>
    <xdr:sp macro="" textlink="">
      <xdr:nvSpPr>
        <xdr:cNvPr id="274" name="楕円 273">
          <a:extLst>
            <a:ext uri="{FF2B5EF4-FFF2-40B4-BE49-F238E27FC236}">
              <a16:creationId xmlns:a16="http://schemas.microsoft.com/office/drawing/2014/main" id="{2916B199-9069-4474-9241-B978EF0EA1C2}"/>
            </a:ext>
          </a:extLst>
        </xdr:cNvPr>
        <xdr:cNvSpPr/>
      </xdr:nvSpPr>
      <xdr:spPr>
        <a:xfrm>
          <a:off x="169672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114498</xdr:rowOff>
    </xdr:from>
    <xdr:ext cx="762000" cy="259045"/>
    <xdr:sp macro="" textlink="">
      <xdr:nvSpPr>
        <xdr:cNvPr id="275" name="給与水準   （国との比較）該当値テキスト">
          <a:extLst>
            <a:ext uri="{FF2B5EF4-FFF2-40B4-BE49-F238E27FC236}">
              <a16:creationId xmlns:a16="http://schemas.microsoft.com/office/drawing/2014/main" id="{DF9505F2-122D-4F8F-97BD-399D609913A2}"/>
            </a:ext>
          </a:extLst>
        </xdr:cNvPr>
        <xdr:cNvSpPr txBox="1"/>
      </xdr:nvSpPr>
      <xdr:spPr>
        <a:xfrm>
          <a:off x="171069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6" name="楕円 275">
          <a:extLst>
            <a:ext uri="{FF2B5EF4-FFF2-40B4-BE49-F238E27FC236}">
              <a16:creationId xmlns:a16="http://schemas.microsoft.com/office/drawing/2014/main" id="{96C379DB-88D5-463A-A6E7-81F676B89A37}"/>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7" name="テキスト ボックス 276">
          <a:extLst>
            <a:ext uri="{FF2B5EF4-FFF2-40B4-BE49-F238E27FC236}">
              <a16:creationId xmlns:a16="http://schemas.microsoft.com/office/drawing/2014/main" id="{0C0222FF-1983-4E0A-8F01-AD6FF553FB77}"/>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a:extLst>
            <a:ext uri="{FF2B5EF4-FFF2-40B4-BE49-F238E27FC236}">
              <a16:creationId xmlns:a16="http://schemas.microsoft.com/office/drawing/2014/main" id="{752F180C-A461-4C16-9B2C-2AFC8932266A}"/>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a:extLst>
            <a:ext uri="{FF2B5EF4-FFF2-40B4-BE49-F238E27FC236}">
              <a16:creationId xmlns:a16="http://schemas.microsoft.com/office/drawing/2014/main" id="{AD6F19F9-4658-47FE-8EF9-8811A7DFD5B4}"/>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0" name="楕円 279">
          <a:extLst>
            <a:ext uri="{FF2B5EF4-FFF2-40B4-BE49-F238E27FC236}">
              <a16:creationId xmlns:a16="http://schemas.microsoft.com/office/drawing/2014/main" id="{0E1AAE27-E0AC-409A-B5DD-C38A792C7C9C}"/>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81" name="テキスト ボックス 280">
          <a:extLst>
            <a:ext uri="{FF2B5EF4-FFF2-40B4-BE49-F238E27FC236}">
              <a16:creationId xmlns:a16="http://schemas.microsoft.com/office/drawing/2014/main" id="{5DE00E92-7B2E-45D8-9FBA-BD742A77FC2C}"/>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2" name="楕円 281">
          <a:extLst>
            <a:ext uri="{FF2B5EF4-FFF2-40B4-BE49-F238E27FC236}">
              <a16:creationId xmlns:a16="http://schemas.microsoft.com/office/drawing/2014/main" id="{6401A23E-A3FB-4B68-BEC3-D67A6A0FFDFA}"/>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3" name="テキスト ボックス 282">
          <a:extLst>
            <a:ext uri="{FF2B5EF4-FFF2-40B4-BE49-F238E27FC236}">
              <a16:creationId xmlns:a16="http://schemas.microsoft.com/office/drawing/2014/main" id="{B982FBC8-30CA-435E-BC44-09D634750D35}"/>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6DFC76F-F71F-4E1B-AD99-D80BD6A3184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BD8A7AE0-A43D-4A9E-BBC3-5384E2AFBD0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98639AA-03E2-4AA5-9D6C-993A59F5358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C5483AE3-7C34-4E3C-AA00-D2B0F5322B8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7C25F37-ACD1-4E78-B485-D7530C5BF3E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98219CA-72AC-4E94-83D6-E9A99C970CC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10B27EFE-012A-4A80-8073-1C27B1C4DB6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19A5B5F-EDAF-411B-8854-78146A77AF9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5F1909A-6C5A-4730-84C0-8F89C50D0AD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9AAE9E1-1792-4E89-9754-CD6A144A088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BD30DF1-B094-497F-8290-3681B756FDC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FF67236-1BB9-4999-83A8-25B20EB7D19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1171D0E-E67C-4C8F-AF84-AFB3E731F28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未だ突出して多いのが現状である。今後、定員適正化計画に基づき、一般行政職については、新たな課題や行政ニーズに適切に対応するために人員削減をなるべく抑制するが、技能労務職については、基本的には補充せず、必要に応じ会計年度任用職員や民間委託で対応する。</a:t>
          </a:r>
        </a:p>
        <a:p>
          <a:r>
            <a:rPr kumimoji="1" lang="ja-JP" altLang="en-US" sz="1300">
              <a:latin typeface="ＭＳ Ｐゴシック" panose="020B0600070205080204" pitchFamily="50" charset="-128"/>
              <a:ea typeface="ＭＳ Ｐゴシック" panose="020B0600070205080204" pitchFamily="50" charset="-128"/>
            </a:rPr>
            <a:t>　後年度の定員や年齢構成に支障が出ないよう配慮し、各年度における必要最小限の採用に努める。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A7D567B-9FD4-4FBE-9D19-AE10A365858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B85FFDD-2F2D-4CAA-8AC4-D1E7AFA4886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63578DF-0AD7-48E4-821B-21A7124A59D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86BDE2C5-DB7B-4EEF-89E2-A98F8F8B335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DE99F291-F6C2-4445-860B-5F991D3D206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2BFECE85-66BA-4992-B951-A17DFDC4068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BF4FC33F-E210-4F1E-951E-66362107DC5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70A8245-116F-45AC-9C1E-4DD55045B11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4E84E974-4224-4411-BE04-C472D83C7CE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BB9BA545-BEA7-452E-80B1-26F572C50A6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2A00C5DD-19C6-4358-A70B-A8E6149B308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BAADF35A-0CC3-4351-AF72-5D40E21DE85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D9B9231-7778-44A7-B03D-F33AEA58988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90685BD-D895-4873-B44C-E9EDEA9A67D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50FC371-780E-420B-83A6-C9264617082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CC1042F5-B7FC-4456-B691-850497360B1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3" name="直線コネクタ 312">
          <a:extLst>
            <a:ext uri="{FF2B5EF4-FFF2-40B4-BE49-F238E27FC236}">
              <a16:creationId xmlns:a16="http://schemas.microsoft.com/office/drawing/2014/main" id="{CE25F856-EBF2-4F3C-8DC5-ABCE0AC1D155}"/>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4" name="定員管理の状況最小値テキスト">
          <a:extLst>
            <a:ext uri="{FF2B5EF4-FFF2-40B4-BE49-F238E27FC236}">
              <a16:creationId xmlns:a16="http://schemas.microsoft.com/office/drawing/2014/main" id="{C158F932-B815-44EA-852C-89947989BC98}"/>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5" name="直線コネクタ 314">
          <a:extLst>
            <a:ext uri="{FF2B5EF4-FFF2-40B4-BE49-F238E27FC236}">
              <a16:creationId xmlns:a16="http://schemas.microsoft.com/office/drawing/2014/main" id="{00C18967-4EB4-4964-B222-DA89F573D9FA}"/>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6" name="定員管理の状況最大値テキスト">
          <a:extLst>
            <a:ext uri="{FF2B5EF4-FFF2-40B4-BE49-F238E27FC236}">
              <a16:creationId xmlns:a16="http://schemas.microsoft.com/office/drawing/2014/main" id="{FBEE3C6E-B261-4866-A13B-EE1430419859}"/>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7" name="直線コネクタ 316">
          <a:extLst>
            <a:ext uri="{FF2B5EF4-FFF2-40B4-BE49-F238E27FC236}">
              <a16:creationId xmlns:a16="http://schemas.microsoft.com/office/drawing/2014/main" id="{9132C319-3A64-4318-BDE7-6382589E8424}"/>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106</xdr:rowOff>
    </xdr:from>
    <xdr:to>
      <xdr:col>81</xdr:col>
      <xdr:colOff>44450</xdr:colOff>
      <xdr:row>66</xdr:row>
      <xdr:rowOff>6138</xdr:rowOff>
    </xdr:to>
    <xdr:cxnSp macro="">
      <xdr:nvCxnSpPr>
        <xdr:cNvPr id="318" name="直線コネクタ 317">
          <a:extLst>
            <a:ext uri="{FF2B5EF4-FFF2-40B4-BE49-F238E27FC236}">
              <a16:creationId xmlns:a16="http://schemas.microsoft.com/office/drawing/2014/main" id="{35C56C38-D5BF-406B-BFA1-28C9FCA22811}"/>
            </a:ext>
          </a:extLst>
        </xdr:cNvPr>
        <xdr:cNvCxnSpPr/>
      </xdr:nvCxnSpPr>
      <xdr:spPr>
        <a:xfrm flipV="1">
          <a:off x="16179800" y="1131580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19" name="定員管理の状況平均値テキスト">
          <a:extLst>
            <a:ext uri="{FF2B5EF4-FFF2-40B4-BE49-F238E27FC236}">
              <a16:creationId xmlns:a16="http://schemas.microsoft.com/office/drawing/2014/main" id="{DE82D3AC-56D0-42DD-906E-B1C70C0E999C}"/>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0" name="フローチャート: 判断 319">
          <a:extLst>
            <a:ext uri="{FF2B5EF4-FFF2-40B4-BE49-F238E27FC236}">
              <a16:creationId xmlns:a16="http://schemas.microsoft.com/office/drawing/2014/main" id="{C5E5891C-B894-4D7C-83D4-15E5A2F4735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129329</xdr:rowOff>
    </xdr:from>
    <xdr:to>
      <xdr:col>77</xdr:col>
      <xdr:colOff>44450</xdr:colOff>
      <xdr:row>66</xdr:row>
      <xdr:rowOff>6138</xdr:rowOff>
    </xdr:to>
    <xdr:cxnSp macro="">
      <xdr:nvCxnSpPr>
        <xdr:cNvPr id="321" name="直線コネクタ 320">
          <a:extLst>
            <a:ext uri="{FF2B5EF4-FFF2-40B4-BE49-F238E27FC236}">
              <a16:creationId xmlns:a16="http://schemas.microsoft.com/office/drawing/2014/main" id="{5277E533-12F8-4C7A-A1FB-26EA9FE54F77}"/>
            </a:ext>
          </a:extLst>
        </xdr:cNvPr>
        <xdr:cNvCxnSpPr/>
      </xdr:nvCxnSpPr>
      <xdr:spPr>
        <a:xfrm>
          <a:off x="15290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2" name="フローチャート: 判断 321">
          <a:extLst>
            <a:ext uri="{FF2B5EF4-FFF2-40B4-BE49-F238E27FC236}">
              <a16:creationId xmlns:a16="http://schemas.microsoft.com/office/drawing/2014/main" id="{61ED11C2-7E73-4185-A88A-6943E0FF429C}"/>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3" name="テキスト ボックス 322">
          <a:extLst>
            <a:ext uri="{FF2B5EF4-FFF2-40B4-BE49-F238E27FC236}">
              <a16:creationId xmlns:a16="http://schemas.microsoft.com/office/drawing/2014/main" id="{782F6E10-8E77-40A8-8B04-5342A54595E6}"/>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50906</xdr:rowOff>
    </xdr:from>
    <xdr:to>
      <xdr:col>72</xdr:col>
      <xdr:colOff>203200</xdr:colOff>
      <xdr:row>65</xdr:row>
      <xdr:rowOff>129329</xdr:rowOff>
    </xdr:to>
    <xdr:cxnSp macro="">
      <xdr:nvCxnSpPr>
        <xdr:cNvPr id="324" name="直線コネクタ 323">
          <a:extLst>
            <a:ext uri="{FF2B5EF4-FFF2-40B4-BE49-F238E27FC236}">
              <a16:creationId xmlns:a16="http://schemas.microsoft.com/office/drawing/2014/main" id="{B0A59ABC-CE6E-4D61-B7D1-5C223F198F8E}"/>
            </a:ext>
          </a:extLst>
        </xdr:cNvPr>
        <xdr:cNvCxnSpPr/>
      </xdr:nvCxnSpPr>
      <xdr:spPr>
        <a:xfrm>
          <a:off x="14401800" y="1119515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5" name="フローチャート: 判断 324">
          <a:extLst>
            <a:ext uri="{FF2B5EF4-FFF2-40B4-BE49-F238E27FC236}">
              <a16:creationId xmlns:a16="http://schemas.microsoft.com/office/drawing/2014/main" id="{96FFB936-9D36-4809-9B2A-BD8829E5B636}"/>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6" name="テキスト ボックス 325">
          <a:extLst>
            <a:ext uri="{FF2B5EF4-FFF2-40B4-BE49-F238E27FC236}">
              <a16:creationId xmlns:a16="http://schemas.microsoft.com/office/drawing/2014/main" id="{B476B398-BF68-4050-92D0-73737A4CD2C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16721</xdr:rowOff>
    </xdr:from>
    <xdr:to>
      <xdr:col>68</xdr:col>
      <xdr:colOff>152400</xdr:colOff>
      <xdr:row>65</xdr:row>
      <xdr:rowOff>50906</xdr:rowOff>
    </xdr:to>
    <xdr:cxnSp macro="">
      <xdr:nvCxnSpPr>
        <xdr:cNvPr id="327" name="直線コネクタ 326">
          <a:extLst>
            <a:ext uri="{FF2B5EF4-FFF2-40B4-BE49-F238E27FC236}">
              <a16:creationId xmlns:a16="http://schemas.microsoft.com/office/drawing/2014/main" id="{8FCCF746-206A-4536-99AB-5B87197B75BD}"/>
            </a:ext>
          </a:extLst>
        </xdr:cNvPr>
        <xdr:cNvCxnSpPr/>
      </xdr:nvCxnSpPr>
      <xdr:spPr>
        <a:xfrm>
          <a:off x="13512800" y="1116097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131974</xdr:rowOff>
    </xdr:from>
    <xdr:to>
      <xdr:col>68</xdr:col>
      <xdr:colOff>203200</xdr:colOff>
      <xdr:row>60</xdr:row>
      <xdr:rowOff>62124</xdr:rowOff>
    </xdr:to>
    <xdr:sp macro="" textlink="">
      <xdr:nvSpPr>
        <xdr:cNvPr id="328" name="フローチャート: 判断 327">
          <a:extLst>
            <a:ext uri="{FF2B5EF4-FFF2-40B4-BE49-F238E27FC236}">
              <a16:creationId xmlns:a16="http://schemas.microsoft.com/office/drawing/2014/main" id="{00B2D6DD-C16C-45D9-8C6F-D7BF01E3BF9B}"/>
            </a:ext>
          </a:extLst>
        </xdr:cNvPr>
        <xdr:cNvSpPr/>
      </xdr:nvSpPr>
      <xdr:spPr>
        <a:xfrm>
          <a:off x="14351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29" name="テキスト ボックス 328">
          <a:extLst>
            <a:ext uri="{FF2B5EF4-FFF2-40B4-BE49-F238E27FC236}">
              <a16:creationId xmlns:a16="http://schemas.microsoft.com/office/drawing/2014/main" id="{31C19022-FB09-4A68-BE39-13426165B3E7}"/>
            </a:ext>
          </a:extLst>
        </xdr:cNvPr>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30" name="フローチャート: 判断 329">
          <a:extLst>
            <a:ext uri="{FF2B5EF4-FFF2-40B4-BE49-F238E27FC236}">
              <a16:creationId xmlns:a16="http://schemas.microsoft.com/office/drawing/2014/main" id="{490778F6-1B37-4C4D-8E02-CBCD159466E8}"/>
            </a:ext>
          </a:extLst>
        </xdr:cNvPr>
        <xdr:cNvSpPr/>
      </xdr:nvSpPr>
      <xdr:spPr>
        <a:xfrm>
          <a:off x="13462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31" name="テキスト ボックス 330">
          <a:extLst>
            <a:ext uri="{FF2B5EF4-FFF2-40B4-BE49-F238E27FC236}">
              <a16:creationId xmlns:a16="http://schemas.microsoft.com/office/drawing/2014/main" id="{625A350E-E07A-484D-A4D0-67420FC8F2FA}"/>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8869E5C-ED1E-4916-A230-8738E580D80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6CA906C-E569-49DC-BF46-AE063743CC3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E2BD990-C723-4AE4-AE89-431E238CF85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5797D96-F397-44AB-93A1-1A39AE3125A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D61B5B8-5007-4B70-9A1D-B1F0EE3E799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120756</xdr:rowOff>
    </xdr:from>
    <xdr:to>
      <xdr:col>81</xdr:col>
      <xdr:colOff>95250</xdr:colOff>
      <xdr:row>66</xdr:row>
      <xdr:rowOff>50906</xdr:rowOff>
    </xdr:to>
    <xdr:sp macro="" textlink="">
      <xdr:nvSpPr>
        <xdr:cNvPr id="337" name="楕円 336">
          <a:extLst>
            <a:ext uri="{FF2B5EF4-FFF2-40B4-BE49-F238E27FC236}">
              <a16:creationId xmlns:a16="http://schemas.microsoft.com/office/drawing/2014/main" id="{6832BB9B-0595-487D-838C-6A5C33851CF4}"/>
            </a:ext>
          </a:extLst>
        </xdr:cNvPr>
        <xdr:cNvSpPr/>
      </xdr:nvSpPr>
      <xdr:spPr>
        <a:xfrm>
          <a:off x="169672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92833</xdr:rowOff>
    </xdr:from>
    <xdr:ext cx="762000" cy="259045"/>
    <xdr:sp macro="" textlink="">
      <xdr:nvSpPr>
        <xdr:cNvPr id="338" name="定員管理の状況該当値テキスト">
          <a:extLst>
            <a:ext uri="{FF2B5EF4-FFF2-40B4-BE49-F238E27FC236}">
              <a16:creationId xmlns:a16="http://schemas.microsoft.com/office/drawing/2014/main" id="{CDCC55F1-5901-4CCB-A48B-370581582F1E}"/>
            </a:ext>
          </a:extLst>
        </xdr:cNvPr>
        <xdr:cNvSpPr txBox="1"/>
      </xdr:nvSpPr>
      <xdr:spPr>
        <a:xfrm>
          <a:off x="17106900" y="1123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126788</xdr:rowOff>
    </xdr:from>
    <xdr:to>
      <xdr:col>77</xdr:col>
      <xdr:colOff>95250</xdr:colOff>
      <xdr:row>66</xdr:row>
      <xdr:rowOff>56938</xdr:rowOff>
    </xdr:to>
    <xdr:sp macro="" textlink="">
      <xdr:nvSpPr>
        <xdr:cNvPr id="339" name="楕円 338">
          <a:extLst>
            <a:ext uri="{FF2B5EF4-FFF2-40B4-BE49-F238E27FC236}">
              <a16:creationId xmlns:a16="http://schemas.microsoft.com/office/drawing/2014/main" id="{BC24B649-8AB2-44F9-A5F2-005A71302030}"/>
            </a:ext>
          </a:extLst>
        </xdr:cNvPr>
        <xdr:cNvSpPr/>
      </xdr:nvSpPr>
      <xdr:spPr>
        <a:xfrm>
          <a:off x="16129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41715</xdr:rowOff>
    </xdr:from>
    <xdr:ext cx="736600" cy="259045"/>
    <xdr:sp macro="" textlink="">
      <xdr:nvSpPr>
        <xdr:cNvPr id="340" name="テキスト ボックス 339">
          <a:extLst>
            <a:ext uri="{FF2B5EF4-FFF2-40B4-BE49-F238E27FC236}">
              <a16:creationId xmlns:a16="http://schemas.microsoft.com/office/drawing/2014/main" id="{0D0A86A8-B629-4ADF-8BB8-AED78BDAE964}"/>
            </a:ext>
          </a:extLst>
        </xdr:cNvPr>
        <xdr:cNvSpPr txBox="1"/>
      </xdr:nvSpPr>
      <xdr:spPr>
        <a:xfrm>
          <a:off x="15798800" y="1135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78529</xdr:rowOff>
    </xdr:from>
    <xdr:to>
      <xdr:col>73</xdr:col>
      <xdr:colOff>44450</xdr:colOff>
      <xdr:row>66</xdr:row>
      <xdr:rowOff>8679</xdr:rowOff>
    </xdr:to>
    <xdr:sp macro="" textlink="">
      <xdr:nvSpPr>
        <xdr:cNvPr id="341" name="楕円 340">
          <a:extLst>
            <a:ext uri="{FF2B5EF4-FFF2-40B4-BE49-F238E27FC236}">
              <a16:creationId xmlns:a16="http://schemas.microsoft.com/office/drawing/2014/main" id="{A6BE2ED7-BDB1-45D7-AC5E-AE489B9B076E}"/>
            </a:ext>
          </a:extLst>
        </xdr:cNvPr>
        <xdr:cNvSpPr/>
      </xdr:nvSpPr>
      <xdr:spPr>
        <a:xfrm>
          <a:off x="15240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164906</xdr:rowOff>
    </xdr:from>
    <xdr:ext cx="762000" cy="259045"/>
    <xdr:sp macro="" textlink="">
      <xdr:nvSpPr>
        <xdr:cNvPr id="342" name="テキスト ボックス 341">
          <a:extLst>
            <a:ext uri="{FF2B5EF4-FFF2-40B4-BE49-F238E27FC236}">
              <a16:creationId xmlns:a16="http://schemas.microsoft.com/office/drawing/2014/main" id="{8105AC17-1EEB-4166-BD74-F3B469EB0FCD}"/>
            </a:ext>
          </a:extLst>
        </xdr:cNvPr>
        <xdr:cNvSpPr txBox="1"/>
      </xdr:nvSpPr>
      <xdr:spPr>
        <a:xfrm>
          <a:off x="14909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xdr:rowOff>
    </xdr:from>
    <xdr:to>
      <xdr:col>68</xdr:col>
      <xdr:colOff>203200</xdr:colOff>
      <xdr:row>65</xdr:row>
      <xdr:rowOff>101706</xdr:rowOff>
    </xdr:to>
    <xdr:sp macro="" textlink="">
      <xdr:nvSpPr>
        <xdr:cNvPr id="343" name="楕円 342">
          <a:extLst>
            <a:ext uri="{FF2B5EF4-FFF2-40B4-BE49-F238E27FC236}">
              <a16:creationId xmlns:a16="http://schemas.microsoft.com/office/drawing/2014/main" id="{EC0C653E-BDCC-4582-A205-DAF0B99D2497}"/>
            </a:ext>
          </a:extLst>
        </xdr:cNvPr>
        <xdr:cNvSpPr/>
      </xdr:nvSpPr>
      <xdr:spPr>
        <a:xfrm>
          <a:off x="14351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86483</xdr:rowOff>
    </xdr:from>
    <xdr:ext cx="762000" cy="259045"/>
    <xdr:sp macro="" textlink="">
      <xdr:nvSpPr>
        <xdr:cNvPr id="344" name="テキスト ボックス 343">
          <a:extLst>
            <a:ext uri="{FF2B5EF4-FFF2-40B4-BE49-F238E27FC236}">
              <a16:creationId xmlns:a16="http://schemas.microsoft.com/office/drawing/2014/main" id="{10D925FC-D520-422C-984B-090F99527F5D}"/>
            </a:ext>
          </a:extLst>
        </xdr:cNvPr>
        <xdr:cNvSpPr txBox="1"/>
      </xdr:nvSpPr>
      <xdr:spPr>
        <a:xfrm>
          <a:off x="14020800" y="112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137371</xdr:rowOff>
    </xdr:from>
    <xdr:to>
      <xdr:col>64</xdr:col>
      <xdr:colOff>152400</xdr:colOff>
      <xdr:row>65</xdr:row>
      <xdr:rowOff>67521</xdr:rowOff>
    </xdr:to>
    <xdr:sp macro="" textlink="">
      <xdr:nvSpPr>
        <xdr:cNvPr id="345" name="楕円 344">
          <a:extLst>
            <a:ext uri="{FF2B5EF4-FFF2-40B4-BE49-F238E27FC236}">
              <a16:creationId xmlns:a16="http://schemas.microsoft.com/office/drawing/2014/main" id="{78419FB9-6AB1-4240-8E80-82531125A187}"/>
            </a:ext>
          </a:extLst>
        </xdr:cNvPr>
        <xdr:cNvSpPr/>
      </xdr:nvSpPr>
      <xdr:spPr>
        <a:xfrm>
          <a:off x="13462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52298</xdr:rowOff>
    </xdr:from>
    <xdr:ext cx="762000" cy="259045"/>
    <xdr:sp macro="" textlink="">
      <xdr:nvSpPr>
        <xdr:cNvPr id="346" name="テキスト ボックス 345">
          <a:extLst>
            <a:ext uri="{FF2B5EF4-FFF2-40B4-BE49-F238E27FC236}">
              <a16:creationId xmlns:a16="http://schemas.microsoft.com/office/drawing/2014/main" id="{1FC3677C-F989-4899-B7E2-FB765BCC4326}"/>
            </a:ext>
          </a:extLst>
        </xdr:cNvPr>
        <xdr:cNvSpPr txBox="1"/>
      </xdr:nvSpPr>
      <xdr:spPr>
        <a:xfrm>
          <a:off x="13131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1AE6D30-FBC1-4010-BA87-EBCC2D39965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06B6CE9-601E-4B98-9A58-91DB684F713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330B18A-79F2-44B4-BAEF-4F173E52A65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6C0EED0-B303-4112-B9E1-A194EDF1610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91DF934-6B78-4D6F-8E29-B5B0679497C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F12F9AE-BEA2-450C-B947-CF62A3C243F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5DA689E-6927-4873-9C7B-9D0992CA28D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C6D7394B-A34C-4ECB-8808-D7EB78A1566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3173476-81C8-4901-B4E8-66EC8322E8A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23840F44-64D9-49A3-889F-E60653C73E1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6A71B11-C20D-4754-AFE6-9DCDD26B08B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7F3197A-F6C6-446D-AD28-3E968E3D411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02525BB-7859-4AC4-AD1E-64ABE86DDE8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比率算定における分母の標準財政規模が減少傾向にあるほか、過去に多額の借入を行った合併特例事業債等の交付税算入終了などにより、前年と比較して、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今後も財政規模の縮小が見込まれることから、将来負担同様、地方債発行においても計画的に平準化を図りながら公債費負担の抑制に努める。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F194547-8543-415C-99DF-CDECC85C908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F9E9C09-8432-4F47-B4A3-2C2250473D2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23D2FF8-1514-4EC6-858F-DC681EE882D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D05BFEB9-AF29-4F41-AB37-CCF527E885EC}"/>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2F211E03-E203-4254-A339-E23DCA9567C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A4A60569-F18B-4886-8C72-B8B5752049CE}"/>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FEC1F99D-33FC-43BB-9E44-9F5A2B7CB0A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28578FB2-8A57-45CC-8907-34430EAD5388}"/>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A8215A15-ADFB-442C-B6CD-5F7D4A0150E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C355224A-18E4-423B-94B8-20ACA27000B9}"/>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9A004B21-C14C-49FE-9BC3-CCB54B0E4EC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1813E7F-CEB6-4575-82A2-3C6ABF5628D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D6A90F09-9885-46D3-82CF-1D183E766C7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94EBB6C3-6F1D-463B-8251-0943A81834B6}"/>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AEDF319A-1592-43DE-B421-8DF72678083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12ACE0B1-E5C9-4D24-8B03-AD79CA53CE83}"/>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737AE24A-1092-4F24-B768-C58A92739981}"/>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9AC5C2AB-A38F-4855-8B25-31A59408B86C}"/>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81026</xdr:rowOff>
    </xdr:to>
    <xdr:cxnSp macro="">
      <xdr:nvCxnSpPr>
        <xdr:cNvPr id="378" name="直線コネクタ 377">
          <a:extLst>
            <a:ext uri="{FF2B5EF4-FFF2-40B4-BE49-F238E27FC236}">
              <a16:creationId xmlns:a16="http://schemas.microsoft.com/office/drawing/2014/main" id="{104F21A1-0F07-4C7D-ABBE-08ED03A6A93C}"/>
            </a:ext>
          </a:extLst>
        </xdr:cNvPr>
        <xdr:cNvCxnSpPr/>
      </xdr:nvCxnSpPr>
      <xdr:spPr>
        <a:xfrm>
          <a:off x="16179800" y="709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7C4EB8F5-E89D-40CC-B86F-735ED422F96C}"/>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ADA74F33-D6DA-488D-AE49-46B621D8F90B}"/>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61722</xdr:rowOff>
    </xdr:to>
    <xdr:cxnSp macro="">
      <xdr:nvCxnSpPr>
        <xdr:cNvPr id="381" name="直線コネクタ 380">
          <a:extLst>
            <a:ext uri="{FF2B5EF4-FFF2-40B4-BE49-F238E27FC236}">
              <a16:creationId xmlns:a16="http://schemas.microsoft.com/office/drawing/2014/main" id="{16962700-190F-4711-A9E1-94081D8E8065}"/>
            </a:ext>
          </a:extLst>
        </xdr:cNvPr>
        <xdr:cNvCxnSpPr/>
      </xdr:nvCxnSpPr>
      <xdr:spPr>
        <a:xfrm>
          <a:off x="15290800" y="70622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EE65B7AD-AF0D-4CA8-88BF-DB265F38ABD3}"/>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E1CB3498-DE79-4348-96ED-40959B877024}"/>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4" name="直線コネクタ 383">
          <a:extLst>
            <a:ext uri="{FF2B5EF4-FFF2-40B4-BE49-F238E27FC236}">
              <a16:creationId xmlns:a16="http://schemas.microsoft.com/office/drawing/2014/main" id="{41A68FB1-0BD2-44E7-9407-CFB06A1C26CC}"/>
            </a:ext>
          </a:extLst>
        </xdr:cNvPr>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5" name="フローチャート: 判断 384">
          <a:extLst>
            <a:ext uri="{FF2B5EF4-FFF2-40B4-BE49-F238E27FC236}">
              <a16:creationId xmlns:a16="http://schemas.microsoft.com/office/drawing/2014/main" id="{33AE2EB3-E971-49A1-92E7-C2A735E4A337}"/>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6" name="テキスト ボックス 385">
          <a:extLst>
            <a:ext uri="{FF2B5EF4-FFF2-40B4-BE49-F238E27FC236}">
              <a16:creationId xmlns:a16="http://schemas.microsoft.com/office/drawing/2014/main" id="{9FE32AB7-C4CE-454B-8504-ADF3738355FB}"/>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148590</xdr:rowOff>
    </xdr:to>
    <xdr:cxnSp macro="">
      <xdr:nvCxnSpPr>
        <xdr:cNvPr id="387" name="直線コネクタ 386">
          <a:extLst>
            <a:ext uri="{FF2B5EF4-FFF2-40B4-BE49-F238E27FC236}">
              <a16:creationId xmlns:a16="http://schemas.microsoft.com/office/drawing/2014/main" id="{863058D0-342F-49CD-BC60-CD1EEF8ECFF8}"/>
            </a:ext>
          </a:extLst>
        </xdr:cNvPr>
        <xdr:cNvCxnSpPr/>
      </xdr:nvCxnSpPr>
      <xdr:spPr>
        <a:xfrm flipV="1">
          <a:off x="13512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3E831674-4209-4C4F-8689-0FF93BAC07BA}"/>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AF2D46CB-E6AE-4978-BF88-FDB4BAB5A0D5}"/>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0" name="フローチャート: 判断 389">
          <a:extLst>
            <a:ext uri="{FF2B5EF4-FFF2-40B4-BE49-F238E27FC236}">
              <a16:creationId xmlns:a16="http://schemas.microsoft.com/office/drawing/2014/main" id="{A1D78258-8616-4354-865F-EA4B9D027945}"/>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15DBFCF3-E22D-48ED-8CD1-D3FBC0FCB313}"/>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F040232-CBE4-40B1-912E-AD3C82FF93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345F2B7-D322-46FE-B191-06360E9EDA0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5DBA00B-F0F9-4509-AC6B-46FE6222951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C128E3D-CCA7-4D83-B0C1-1AB8526FB44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178C2C2-6E4C-4999-957C-C7041A3F8BE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7" name="楕円 396">
          <a:extLst>
            <a:ext uri="{FF2B5EF4-FFF2-40B4-BE49-F238E27FC236}">
              <a16:creationId xmlns:a16="http://schemas.microsoft.com/office/drawing/2014/main" id="{7A0A4F07-8555-4C1E-A478-29B571162D2B}"/>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8" name="公債費負担の状況該当値テキスト">
          <a:extLst>
            <a:ext uri="{FF2B5EF4-FFF2-40B4-BE49-F238E27FC236}">
              <a16:creationId xmlns:a16="http://schemas.microsoft.com/office/drawing/2014/main" id="{18241C21-7750-4E2F-AA9B-F7F2366E5026}"/>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9" name="楕円 398">
          <a:extLst>
            <a:ext uri="{FF2B5EF4-FFF2-40B4-BE49-F238E27FC236}">
              <a16:creationId xmlns:a16="http://schemas.microsoft.com/office/drawing/2014/main" id="{8973C67F-3474-44EE-B49A-E7579B144EBE}"/>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0" name="テキスト ボックス 399">
          <a:extLst>
            <a:ext uri="{FF2B5EF4-FFF2-40B4-BE49-F238E27FC236}">
              <a16:creationId xmlns:a16="http://schemas.microsoft.com/office/drawing/2014/main" id="{90D80C96-E507-42FC-BD1C-B8F5C83DCB94}"/>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1" name="楕円 400">
          <a:extLst>
            <a:ext uri="{FF2B5EF4-FFF2-40B4-BE49-F238E27FC236}">
              <a16:creationId xmlns:a16="http://schemas.microsoft.com/office/drawing/2014/main" id="{B19E432B-95FC-43AD-9BCD-39B3EEE9DDFB}"/>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2" name="テキスト ボックス 401">
          <a:extLst>
            <a:ext uri="{FF2B5EF4-FFF2-40B4-BE49-F238E27FC236}">
              <a16:creationId xmlns:a16="http://schemas.microsoft.com/office/drawing/2014/main" id="{15113A79-D8BA-464C-9AA1-C1EF411D9BE4}"/>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3" name="楕円 402">
          <a:extLst>
            <a:ext uri="{FF2B5EF4-FFF2-40B4-BE49-F238E27FC236}">
              <a16:creationId xmlns:a16="http://schemas.microsoft.com/office/drawing/2014/main" id="{5604186B-43D9-4B25-A6E3-7D6646CBB40C}"/>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D8CD2EF1-D626-443E-BB64-75F1CEFAACDA}"/>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5" name="楕円 404">
          <a:extLst>
            <a:ext uri="{FF2B5EF4-FFF2-40B4-BE49-F238E27FC236}">
              <a16:creationId xmlns:a16="http://schemas.microsoft.com/office/drawing/2014/main" id="{A9F41473-0B54-4F18-BFB9-363C49D8C0B4}"/>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88C15505-E2B5-45A1-B413-644DEBFC03B8}"/>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CBBD0562-4929-4976-95F8-01FA68C1FD3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F6617C-D42D-4587-87BA-3E97AB3DCC3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FA366C4F-134E-46B6-B0C7-A989F422905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E0FD63E8-DE2D-430B-9F86-A1820A08A20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4075E70-9896-4BCE-84E2-4FA17450FB2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4520E53-FF61-48ED-B401-5758194837B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5E036551-9198-46A8-8E9A-41FF4753AA8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B30DDD25-E02A-4889-8D54-2ABE55736BB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426F1B5A-1707-4141-83FE-FFC3663E51C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517E22CE-A260-4DFC-9556-6F3CC61C934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5A323730-C8B2-43C3-A09B-70AD4562818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C500E8FB-50B4-4B50-9C7C-11255D962B4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87B9DD24-263C-4E18-B7AC-904C4B215FC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比率算定において、分母となる標準財政規模は縮小傾向にあるものの、それ以上に分子となる普通会計及び企業会計の地方債残高の減少率が高いため、数値が好転している。</a:t>
          </a:r>
        </a:p>
        <a:p>
          <a:r>
            <a:rPr kumimoji="1" lang="ja-JP" altLang="en-US" sz="1300">
              <a:latin typeface="ＭＳ Ｐゴシック" panose="020B0600070205080204" pitchFamily="50" charset="-128"/>
              <a:ea typeface="ＭＳ Ｐゴシック" panose="020B0600070205080204" pitchFamily="50" charset="-128"/>
            </a:rPr>
            <a:t>　今後は、災害復旧に係る地方債の多額の新規発行が見込まれるため、通常地方債の計画的な発行や繰上償還の実施等により、将来負担の抑制に努める。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7E3D4659-5DDF-4517-81F9-3864C19CF8E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209A5CC-C328-4E45-8174-AC1F067F915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DEE6C9B5-6002-45F7-99F4-9AF4842F8E1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2D6B76FA-C860-47F4-A8BB-33A2677AFE4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C7A73A7C-5ED6-4B75-AEA7-41FB22D7998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A873E229-EC15-4959-B8C1-87674149211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A34B373B-864B-4076-9AB6-CB332758BB8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23647F76-B8CC-428E-9C61-DDD63483D76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8BEF3F99-4089-4B07-B034-ABA1A03A2FDB}"/>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8B9B367-2B22-4FEF-95C6-8224AF7E4AF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AAD83E2E-E9A4-4087-ABB7-A724B038E6E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F66A5E-6955-4B1E-8BB8-15B86B286DF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72A7B62F-0842-43B1-93B4-4760634758E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A6D8512E-194F-4FD8-A1B6-82BE2C0EC96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F05BCEC-EBD3-49F4-9075-9ECB160B44A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5" name="直線コネクタ 434">
          <a:extLst>
            <a:ext uri="{FF2B5EF4-FFF2-40B4-BE49-F238E27FC236}">
              <a16:creationId xmlns:a16="http://schemas.microsoft.com/office/drawing/2014/main" id="{04FBE131-FB97-4103-A9A6-87207EC467EA}"/>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6" name="将来負担の状況最小値テキスト">
          <a:extLst>
            <a:ext uri="{FF2B5EF4-FFF2-40B4-BE49-F238E27FC236}">
              <a16:creationId xmlns:a16="http://schemas.microsoft.com/office/drawing/2014/main" id="{5F641FE1-E045-4A77-AED2-A15140607EE7}"/>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7" name="直線コネクタ 436">
          <a:extLst>
            <a:ext uri="{FF2B5EF4-FFF2-40B4-BE49-F238E27FC236}">
              <a16:creationId xmlns:a16="http://schemas.microsoft.com/office/drawing/2014/main" id="{46FA8E7B-F575-476D-9397-7D9A5CC05DCF}"/>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6192E3E2-BE52-435E-AB00-FB681F9A3A7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DF4CD754-B2EF-466F-9520-AF0D224C9ED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DE687C2C-5DBD-455E-9585-B00DDD1C5FBA}"/>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866D029B-B9EF-4068-BD96-470A8440F248}"/>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6E8FD9A2-2727-4E9E-A27D-916E77B429A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BDCCC91E-41DA-4726-B16A-15CBC3B2408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19579</xdr:rowOff>
    </xdr:from>
    <xdr:to>
      <xdr:col>73</xdr:col>
      <xdr:colOff>44450</xdr:colOff>
      <xdr:row>15</xdr:row>
      <xdr:rowOff>121179</xdr:rowOff>
    </xdr:to>
    <xdr:sp macro="" textlink="">
      <xdr:nvSpPr>
        <xdr:cNvPr id="444" name="フローチャート: 判断 443">
          <a:extLst>
            <a:ext uri="{FF2B5EF4-FFF2-40B4-BE49-F238E27FC236}">
              <a16:creationId xmlns:a16="http://schemas.microsoft.com/office/drawing/2014/main" id="{F6ABA256-BD53-41F4-BEFF-C47DDD461DE7}"/>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45" name="テキスト ボックス 444">
          <a:extLst>
            <a:ext uri="{FF2B5EF4-FFF2-40B4-BE49-F238E27FC236}">
              <a16:creationId xmlns:a16="http://schemas.microsoft.com/office/drawing/2014/main" id="{6FEAC1D8-0EFD-4EB0-A2F9-ED5B57BCCFCB}"/>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46" name="フローチャート: 判断 445">
          <a:extLst>
            <a:ext uri="{FF2B5EF4-FFF2-40B4-BE49-F238E27FC236}">
              <a16:creationId xmlns:a16="http://schemas.microsoft.com/office/drawing/2014/main" id="{0FF92AC1-FF9A-4D18-9BEE-2700F8EDD0CF}"/>
            </a:ext>
          </a:extLst>
        </xdr:cNvPr>
        <xdr:cNvSpPr/>
      </xdr:nvSpPr>
      <xdr:spPr>
        <a:xfrm>
          <a:off x="14351000" y="252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69020</xdr:rowOff>
    </xdr:from>
    <xdr:ext cx="762000" cy="259045"/>
    <xdr:sp macro="" textlink="">
      <xdr:nvSpPr>
        <xdr:cNvPr id="447" name="テキスト ボックス 446">
          <a:extLst>
            <a:ext uri="{FF2B5EF4-FFF2-40B4-BE49-F238E27FC236}">
              <a16:creationId xmlns:a16="http://schemas.microsoft.com/office/drawing/2014/main" id="{B36135F7-5361-4E5B-BFEB-5E2E20F30A00}"/>
            </a:ext>
          </a:extLst>
        </xdr:cNvPr>
        <xdr:cNvSpPr txBox="1"/>
      </xdr:nvSpPr>
      <xdr:spPr>
        <a:xfrm>
          <a:off x="14020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48" name="フローチャート: 判断 447">
          <a:extLst>
            <a:ext uri="{FF2B5EF4-FFF2-40B4-BE49-F238E27FC236}">
              <a16:creationId xmlns:a16="http://schemas.microsoft.com/office/drawing/2014/main" id="{7241AD1C-C9A1-48D9-B068-C00C81FB189D}"/>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49" name="テキスト ボックス 448">
          <a:extLst>
            <a:ext uri="{FF2B5EF4-FFF2-40B4-BE49-F238E27FC236}">
              <a16:creationId xmlns:a16="http://schemas.microsoft.com/office/drawing/2014/main" id="{A740ACA1-5581-4404-B09E-BD6D0BC1FBBD}"/>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3211DA4-22FA-4B1C-9EBE-255C8571613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F8C1FA9-23F0-4B4C-89FC-A5A73CFF54D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7665837-066B-422E-BC43-05C94B39298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D221D2C-645D-4340-9864-78ADC6C5655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8E640B0-A22F-4684-B48B-EB98FB6D003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8A9249C5-8DC2-4AE4-B6B4-461D74FACF7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1F435B2-E851-4445-B1EE-D77BC00487B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C307CCD-CCBF-45F7-88BF-DD996462F2F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81F76DE-1585-4C3D-9782-2572856C83A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4D6EBCA-E90F-473E-AC97-1235435DF6B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3970B7F-5F4B-4030-AA27-B861B68D53A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B92313E-96B2-4561-8F3A-051CE9C5960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21BE9F-B34B-4F3E-A300-69FA5F78D5C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CDCD9BD-C946-4984-A864-58392044E34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93E8413-D946-4D66-966E-5F70ADE4D1E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EE01247-4285-4EFF-BFEA-5227636FFA4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01DFE8C-1CCF-418C-9BE9-5CDBC354111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B1F27F6-092A-4E15-9E9B-53AFC91C619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ED6D55E-68F9-4B8D-9E75-648B9DBB974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A18BFEE-9FA1-4AB6-AB00-D346BED145C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A407747-796B-4E38-B162-7E7826F094D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9670F50-C066-42EA-AA11-A0361EF85A0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A3B1E3A-9583-442A-BC52-0516519F89D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6B13844-ACF3-4105-8BE8-FF9F28A2F0C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0C12F18-6B08-4803-9D2E-55BCB9E296B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F34A3FD-E022-42E1-B214-028F300106A4}"/>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DF22913-C7A8-4718-AE02-B0F1BB321D6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3F9307D3-D0FB-4361-89AB-CEA53B5EE8D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AB1DC8D-A678-4C98-80A6-AD1FB1DC893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86EF095-DE1E-409A-8B35-34CBD1AE1EE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267EDD96-D3A2-486C-8297-772AA8CAD44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2651633-C263-4A26-A4B9-3409A49BEF2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47306A5-73D3-4800-A261-1C7F06188B2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C6403A8D-AAD0-4253-8283-8832CA431CA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D1F1724-9957-4EE2-8AC0-ED6171E066C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D8DF5F7-2B63-4D72-9257-2B8D896E82A2}"/>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F0D74452-C5FE-457C-9BD4-FEA1A19B8FE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E53F70C-9E9D-49A4-A30B-E67D9F030E8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2F73FCC-5B44-429D-BB03-36B7505BB30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EEA33A6-03EE-4224-9C36-E63ACDDD402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7E911CE-8362-4B5B-9583-997DC41727D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9F48CD7-15E6-480B-BEEB-DA28626E671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AFAAB1D-9D3A-4C81-BBD7-3C0A066D5A9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0901582-DC37-4966-AC33-50F51575C4A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36CFA8C-524F-4F30-920A-094DA417F74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7384934-8AE0-4769-B725-9DDDF24459B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2EFC214-BBFD-4868-BBD6-CCBCFA901E1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E558EAF-C6D5-4CFC-8BBC-2039D61D792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公立保育園１施設が休止となったことなどにより、人件費は減少したものの、比率は増減無しとなった。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63F785A-AE3E-4F0F-B43E-ABDA27123FC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6553268-0CC1-44C0-8748-9E895B5247E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F8CC72A-750D-4345-AC61-BFD7126A5DC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B297994E-11EF-42FA-92FA-1112E5AD2BE6}"/>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3C74349-92CC-4978-A3A5-4E6CD557FDE5}"/>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E66C9458-49F7-453B-955E-D38B7492F341}"/>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3B87579A-445D-4228-BFC5-945D0B8F11F9}"/>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62DECB89-CF2B-48FF-AB6D-F3338F641062}"/>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E564B3B5-EBEA-4E59-B6EA-CB520386555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D8F72B53-118B-4753-9EBF-888E16D5928F}"/>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C7F076A-E792-482D-AF3C-B8FBAD338C87}"/>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3BC2A333-DE53-4C49-BEB8-36CF3EE3DBE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5C34CBA0-5520-4286-AB05-FDE760E2BA3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36000C9-4583-4FA6-8E3D-1F0236517C2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C6152B14-5F20-41F1-8106-E795B333E0DE}"/>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305AF46F-89CE-4F14-A850-76831C96E303}"/>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2EAC4353-B6DF-4943-9169-BAC2B93D8624}"/>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712AB1C5-E7D9-4643-9A90-D76B7D70313C}"/>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8AF5694C-8752-4F86-99ED-402FA7AD64D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13494C8C-1144-4625-A9F2-14DAA06AE6F9}"/>
            </a:ext>
          </a:extLst>
        </xdr:cNvPr>
        <xdr:cNvCxnSpPr/>
      </xdr:nvCxnSpPr>
      <xdr:spPr>
        <a:xfrm>
          <a:off x="3987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708F8371-94B1-4119-BA7B-B6D6DA109A07}"/>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972A0999-C89E-46CF-87A4-4D9B2AB0EB15}"/>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E1B7760D-302D-41EC-A6F8-E7B41BB49125}"/>
            </a:ext>
          </a:extLst>
        </xdr:cNvPr>
        <xdr:cNvCxnSpPr/>
      </xdr:nvCxnSpPr>
      <xdr:spPr>
        <a:xfrm>
          <a:off x="3098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A4C1D0A9-E41B-40CA-9210-38D5029CE0F1}"/>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69" name="テキスト ボックス 68">
          <a:extLst>
            <a:ext uri="{FF2B5EF4-FFF2-40B4-BE49-F238E27FC236}">
              <a16:creationId xmlns:a16="http://schemas.microsoft.com/office/drawing/2014/main" id="{246DF791-8DDC-4853-81CC-C749CC432689}"/>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7C5D5DE-7618-4F78-90EA-C8F59913D350}"/>
            </a:ext>
          </a:extLst>
        </xdr:cNvPr>
        <xdr:cNvCxnSpPr/>
      </xdr:nvCxnSpPr>
      <xdr:spPr>
        <a:xfrm>
          <a:off x="2209800" y="62077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A97E3FAD-FD41-4BCC-8C69-94B19F4E2C57}"/>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7D0593AA-58A2-4269-88B5-2652A2CA301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26FBCE25-7E79-4BF4-AD99-2E2963707135}"/>
            </a:ext>
          </a:extLst>
        </xdr:cNvPr>
        <xdr:cNvCxnSpPr/>
      </xdr:nvCxnSpPr>
      <xdr:spPr>
        <a:xfrm>
          <a:off x="1320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26A58A43-F256-40BC-BD86-9F396F1D835E}"/>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75" name="テキスト ボックス 74">
          <a:extLst>
            <a:ext uri="{FF2B5EF4-FFF2-40B4-BE49-F238E27FC236}">
              <a16:creationId xmlns:a16="http://schemas.microsoft.com/office/drawing/2014/main" id="{1DC00E5D-3A46-44D0-9251-8A763ABB507A}"/>
            </a:ext>
          </a:extLst>
        </xdr:cNvPr>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BBFFF92D-3635-4422-B4C9-F37DE8B9B1DB}"/>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915222A-23CB-475F-AC7D-7AB53A436F61}"/>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C0DDADE-2400-4024-8758-C08B2B65BE9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131D5037-2E25-42E6-98FF-1C0AE3C36F6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9EB4AE9E-7821-4DFD-9C57-4016B507CBA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8D077658-3A6F-40CF-B808-254F5469E55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602CB90E-33D4-4541-A1C1-1DA8FE6B3C6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2E8FA229-6E5E-40EB-98B1-CB5A4ADAD04D}"/>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4E4DACBD-6D6A-4C9B-BE0D-836CEA8B6EB5}"/>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90FE4137-E323-4D74-9AA8-EFF71385D23F}"/>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a:extLst>
            <a:ext uri="{FF2B5EF4-FFF2-40B4-BE49-F238E27FC236}">
              <a16:creationId xmlns:a16="http://schemas.microsoft.com/office/drawing/2014/main" id="{E359E511-F005-445D-9FE2-0F860BD6F772}"/>
            </a:ext>
          </a:extLst>
        </xdr:cNvPr>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5BAA2CCB-A8F5-4113-9291-3EA934651856}"/>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F7726EB2-71F3-4A22-BE3C-B7C6FB52E907}"/>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E70F09E5-F299-4233-AF45-C078C24647F4}"/>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1C0971C9-B8D6-4690-90F6-6C734DEC7007}"/>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17D9CF49-5A3F-48E7-ABE4-39121D5C3354}"/>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F5C2834D-C47E-4BBD-BD94-45A563DBA2A8}"/>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7D569286-D5B6-4D2E-B9FA-C393D7DEFFD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45B35B84-27AE-4C90-9CC8-36CBD2D386F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5C82591-0DDE-43C8-B286-7AD85C8D0BD1}"/>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437076E2-8505-4199-8B24-14CAEA60141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4606D20-CF40-48BC-8E6C-B5320AFD6F5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8C16ECB-0519-4FB9-844D-86DCFFCEAB6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6AB04107-915F-447F-9184-E48F5F29CF8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103D7AE-1B88-41C2-AE44-4FBF9D88FB3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8F20687-1FCA-4014-8EAF-A622D55B5A9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AD252EE0-C9F5-482D-993B-B9D04C08BFC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7A3258C6-AA9C-41B2-B27C-E39541E7D59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主に電気料金や燃油価格の高騰の影響で経費が増額となっており、比率は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％の増となった。引き続き、事務事業の見直し等により、更なる経費削減に努める。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3BDE6950-7790-422B-A4AA-038CD780878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B37B5AD7-524B-47EF-94A7-8906228023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5B46026D-E4B2-4D92-A1A2-6BC24BB6A77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7D958FD0-F323-4AD1-BDBD-881F4A973875}"/>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1D410A28-CAE5-4611-B9CD-913D34FB1E3D}"/>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E357729D-79D5-4BDC-9BDE-D9EDC7FDA745}"/>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DE0BE128-3725-4C7C-BF16-EEAC4DEF817E}"/>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EF2651C0-C899-4C36-902B-2AF6A1783465}"/>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A44D9292-E0FE-44AE-9982-BB62E287B723}"/>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219F743D-2CBB-43FB-9F4E-68C6904D6571}"/>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CE6C5A67-3125-4B0D-AF77-422285135809}"/>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5467CD00-2204-415A-AC19-816F298284F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E4D210DF-6F60-4503-8D0A-FAE6DB3B0F4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BB2F8E57-CEB9-40C8-9C68-5F74254F9ADA}"/>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A35C3FB5-C64F-489B-B1C2-95F60EF0521D}"/>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F4A043FD-FEDC-4B93-AA72-D232676E65F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DE400AE4-9DA1-437B-8C22-27A53CFF1A7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4C28B40A-957B-4190-8C8C-209461061DBC}"/>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D594D486-A62F-41E3-9A79-85A02A800B8D}"/>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69695CA3-90A8-4712-B7ED-3216B154313D}"/>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DA41D270-8EA8-40E0-A7D4-4DF6ABD3C1EB}"/>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2DC6C24-3130-42B9-9103-3ED01765276F}"/>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6F224C61-3223-4FDD-8D54-16ADA2DC5EA2}"/>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28318ABF-D681-413E-A7D8-FCFDE9C43EA9}"/>
            </a:ext>
          </a:extLst>
        </xdr:cNvPr>
        <xdr:cNvCxnSpPr/>
      </xdr:nvCxnSpPr>
      <xdr:spPr>
        <a:xfrm>
          <a:off x="15671800" y="264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F3E1989B-5EA3-48AD-AB78-8C8B559C581E}"/>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6890239B-B014-4A6A-B720-45C173716C7B}"/>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971AFA1B-8EE3-4B73-BE08-FDDA5CD9BA25}"/>
            </a:ext>
          </a:extLst>
        </xdr:cNvPr>
        <xdr:cNvCxnSpPr/>
      </xdr:nvCxnSpPr>
      <xdr:spPr>
        <a:xfrm flipV="1">
          <a:off x="14782800" y="2647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11404AEA-B5D2-45D5-974F-738F20B38F45}"/>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58D4A998-548E-4B1C-881D-75D5E962A43C}"/>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56243</xdr:rowOff>
    </xdr:to>
    <xdr:cxnSp macro="">
      <xdr:nvCxnSpPr>
        <xdr:cNvPr id="133" name="直線コネクタ 132">
          <a:extLst>
            <a:ext uri="{FF2B5EF4-FFF2-40B4-BE49-F238E27FC236}">
              <a16:creationId xmlns:a16="http://schemas.microsoft.com/office/drawing/2014/main" id="{2D08DFE8-5D27-4122-AEC2-3FEBBEF91814}"/>
            </a:ext>
          </a:extLst>
        </xdr:cNvPr>
        <xdr:cNvCxnSpPr/>
      </xdr:nvCxnSpPr>
      <xdr:spPr>
        <a:xfrm flipV="1">
          <a:off x="13893800" y="2657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86D91B29-84DB-430E-B7A1-3B5A2D79F23C}"/>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7E56E2D3-203B-4394-8761-814FE8CDBB47}"/>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56243</xdr:rowOff>
    </xdr:to>
    <xdr:cxnSp macro="">
      <xdr:nvCxnSpPr>
        <xdr:cNvPr id="136" name="直線コネクタ 135">
          <a:extLst>
            <a:ext uri="{FF2B5EF4-FFF2-40B4-BE49-F238E27FC236}">
              <a16:creationId xmlns:a16="http://schemas.microsoft.com/office/drawing/2014/main" id="{D1D88551-8148-45B9-89E3-9514F06AC72F}"/>
            </a:ext>
          </a:extLst>
        </xdr:cNvPr>
        <xdr:cNvCxnSpPr/>
      </xdr:nvCxnSpPr>
      <xdr:spPr>
        <a:xfrm>
          <a:off x="13004800" y="278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6AAE32AD-7E66-49E4-998E-AEC917E0973C}"/>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EA3C65F9-B72F-4503-A62D-1F4FB1734D2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39" name="フローチャート: 判断 138">
          <a:extLst>
            <a:ext uri="{FF2B5EF4-FFF2-40B4-BE49-F238E27FC236}">
              <a16:creationId xmlns:a16="http://schemas.microsoft.com/office/drawing/2014/main" id="{51BFE91E-D1B9-4940-A4CA-ACE6EDFDAA02}"/>
            </a:ext>
          </a:extLst>
        </xdr:cNvPr>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0" name="テキスト ボックス 139">
          <a:extLst>
            <a:ext uri="{FF2B5EF4-FFF2-40B4-BE49-F238E27FC236}">
              <a16:creationId xmlns:a16="http://schemas.microsoft.com/office/drawing/2014/main" id="{2FD1140C-A375-4E60-8C6F-8183425D69D8}"/>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042E94D-A851-4123-80B6-31F0CF1F80A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88F740A-4FF6-48C0-9E3B-F0F6ADDAEE0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586FE88-FA5D-46FB-A1D1-1C9BA281B08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B3469AE-441A-4179-A14C-B80DA85E2EA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305C75FF-BF2A-4482-918A-E5143A7E823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88C67A20-17BD-490C-95E8-FF22B43A944A}"/>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59CF9A2-6EEF-4F26-B4A8-EEC06E8CA811}"/>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a:extLst>
            <a:ext uri="{FF2B5EF4-FFF2-40B4-BE49-F238E27FC236}">
              <a16:creationId xmlns:a16="http://schemas.microsoft.com/office/drawing/2014/main" id="{2A94D7BF-8E1C-4B6F-9958-74035B0CA738}"/>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a:extLst>
            <a:ext uri="{FF2B5EF4-FFF2-40B4-BE49-F238E27FC236}">
              <a16:creationId xmlns:a16="http://schemas.microsoft.com/office/drawing/2014/main" id="{8BAD8E13-D6C4-4718-8995-ED232231F16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a:extLst>
            <a:ext uri="{FF2B5EF4-FFF2-40B4-BE49-F238E27FC236}">
              <a16:creationId xmlns:a16="http://schemas.microsoft.com/office/drawing/2014/main" id="{EAE1E1F1-2F7D-4E98-8706-D4A63B3AA9A2}"/>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a:extLst>
            <a:ext uri="{FF2B5EF4-FFF2-40B4-BE49-F238E27FC236}">
              <a16:creationId xmlns:a16="http://schemas.microsoft.com/office/drawing/2014/main" id="{E3F82BCB-E911-4841-927C-C0A85461F58B}"/>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a:extLst>
            <a:ext uri="{FF2B5EF4-FFF2-40B4-BE49-F238E27FC236}">
              <a16:creationId xmlns:a16="http://schemas.microsoft.com/office/drawing/2014/main" id="{8B5FB4CB-FCA4-4A6C-AD27-6D860C5B893A}"/>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A236A5C9-D6B8-4C06-86AD-C68F3D7EF531}"/>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a:extLst>
            <a:ext uri="{FF2B5EF4-FFF2-40B4-BE49-F238E27FC236}">
              <a16:creationId xmlns:a16="http://schemas.microsoft.com/office/drawing/2014/main" id="{080B2458-CBC5-4B0F-8A8B-8E257AADD3B5}"/>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BDB54CB1-5823-445A-89EE-D4635509E8FA}"/>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F16D1431-07A8-48E2-BC94-CD542474433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B60E979E-5789-4F40-87CC-CFC9CA51AA2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1B5F2A89-98D4-4693-844B-7AF867275DF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114B4E1D-C0BB-4602-A917-65B94E10B06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EDA2956E-C434-4BE3-9E47-8F936FF1458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59B0894D-DEDF-4F57-ADDB-09B519DA213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E964367A-87A6-4322-9D74-6059DBB65B2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FB57BF61-10BD-46AD-8805-01A511DCEE5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E66F2CB-2747-40E1-A22B-503B91B30B1A}"/>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11C5336C-4901-43D1-B3C5-8481A4B439C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29D1DD05-C972-4D3F-B95E-97AE1E4B317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人口の減少に伴う児童手当給付費の減少などにより、経費は減額したものの、比率は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％の増となった。引き続き、適正な扶助費の執行に努める。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5615A07-6B92-4956-97F2-8577C55A465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2460C386-6B79-48E4-82FD-2A4EFB4BE1D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5B30F733-719B-4CEE-B11A-2E2D57CD4B4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6CDF4B83-755F-4CBD-B4BD-AE64AD99BD3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B792BEF3-54D8-48D1-B2A6-BDBF921E29F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A43BB37B-68B8-4E0A-9EDA-040B17E4098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B6751269-7DF6-44F4-84E2-BBDDC564200A}"/>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F5894F4C-3472-41F4-9E02-EC6E5AD62EF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83413C07-85F8-4EFE-9F81-AF05368953D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F864962D-6D9F-4DA5-8335-58B363234E3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D09D0EEB-F477-4B29-BD2C-0A4FBA781E44}"/>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13E7B1CF-7362-4401-A068-7FC68CE85F02}"/>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E6A2D45C-FAA1-4493-B7AF-BAD9A9C3990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43C218A4-6FB7-4A22-ABC8-06994CAE075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C339B643-162A-4F36-9FA9-C3426A5E6BE1}"/>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FFD1CEB4-F2EF-4A5D-84ED-C18BC889C68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951E07E7-DB01-45A6-97C6-37B94B79C78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1C6867C5-7FD5-458D-83DF-4CACEE2055E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E1AC3CAE-F793-4C9B-89A8-09B634AD692B}"/>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A84CA42D-1FEB-4028-8B09-2A9EF3CE559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42BA9080-150C-4FFD-9277-09E167CF7129}"/>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3B7AF2AB-06A3-400D-9DE4-7F846478DC0A}"/>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9281F1FA-77F4-471C-86D2-6A4680D68EFE}"/>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90" name="直線コネクタ 189">
          <a:extLst>
            <a:ext uri="{FF2B5EF4-FFF2-40B4-BE49-F238E27FC236}">
              <a16:creationId xmlns:a16="http://schemas.microsoft.com/office/drawing/2014/main" id="{E61E0E47-AB31-400D-9399-39844116CCAC}"/>
            </a:ext>
          </a:extLst>
        </xdr:cNvPr>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E5AD5204-A949-4A13-97C4-DA783F7E6412}"/>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51EFA8EC-9683-4883-B321-1BEEEE25B3E8}"/>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37193</xdr:rowOff>
    </xdr:to>
    <xdr:cxnSp macro="">
      <xdr:nvCxnSpPr>
        <xdr:cNvPr id="193" name="直線コネクタ 192">
          <a:extLst>
            <a:ext uri="{FF2B5EF4-FFF2-40B4-BE49-F238E27FC236}">
              <a16:creationId xmlns:a16="http://schemas.microsoft.com/office/drawing/2014/main" id="{056939FC-6CAA-4104-A434-45AD94314D57}"/>
            </a:ext>
          </a:extLst>
        </xdr:cNvPr>
        <xdr:cNvCxnSpPr/>
      </xdr:nvCxnSpPr>
      <xdr:spPr>
        <a:xfrm flipV="1">
          <a:off x="3098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35C95BDD-9BAB-4F86-91D6-7BAAA1F2ABBA}"/>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4AAC5BEB-F58C-49BA-A50E-758BB18D53F4}"/>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167822</xdr:rowOff>
    </xdr:to>
    <xdr:cxnSp macro="">
      <xdr:nvCxnSpPr>
        <xdr:cNvPr id="196" name="直線コネクタ 195">
          <a:extLst>
            <a:ext uri="{FF2B5EF4-FFF2-40B4-BE49-F238E27FC236}">
              <a16:creationId xmlns:a16="http://schemas.microsoft.com/office/drawing/2014/main" id="{1404AC10-3A78-4A20-AC16-83AEE6ABEBAB}"/>
            </a:ext>
          </a:extLst>
        </xdr:cNvPr>
        <xdr:cNvCxnSpPr/>
      </xdr:nvCxnSpPr>
      <xdr:spPr>
        <a:xfrm flipV="1">
          <a:off x="2209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F43A96C-CEC1-439B-A1A0-B89467990357}"/>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E84BC398-E56A-4E8F-A591-A9DEF20956B1}"/>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199" name="直線コネクタ 198">
          <a:extLst>
            <a:ext uri="{FF2B5EF4-FFF2-40B4-BE49-F238E27FC236}">
              <a16:creationId xmlns:a16="http://schemas.microsoft.com/office/drawing/2014/main" id="{CBA078DA-3F98-4623-9E32-4C8FD1585DB4}"/>
            </a:ext>
          </a:extLst>
        </xdr:cNvPr>
        <xdr:cNvCxnSpPr/>
      </xdr:nvCxnSpPr>
      <xdr:spPr>
        <a:xfrm>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C096584E-2964-4134-99DE-4C38872F8BB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4F36BB3-44E3-4773-A67A-52543CAB037C}"/>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a:extLst>
            <a:ext uri="{FF2B5EF4-FFF2-40B4-BE49-F238E27FC236}">
              <a16:creationId xmlns:a16="http://schemas.microsoft.com/office/drawing/2014/main" id="{3BAA5BA6-50B8-4F4A-B86C-ADCC29A5D51D}"/>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3" name="テキスト ボックス 202">
          <a:extLst>
            <a:ext uri="{FF2B5EF4-FFF2-40B4-BE49-F238E27FC236}">
              <a16:creationId xmlns:a16="http://schemas.microsoft.com/office/drawing/2014/main" id="{EC2B61A9-E5DA-4D2E-B4BA-D6CD7EF8A811}"/>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BC2B0D3-B7B9-42E0-8196-9416B2DAFF0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20AAC83-FA8D-4E45-B663-0529D757661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313319F-6E1E-460B-BE2B-0D995577ECA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7F2221EA-44FE-4374-BD0C-E10498B144C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95668AA-4B86-4F88-A077-4D311C9109D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a:extLst>
            <a:ext uri="{FF2B5EF4-FFF2-40B4-BE49-F238E27FC236}">
              <a16:creationId xmlns:a16="http://schemas.microsoft.com/office/drawing/2014/main" id="{D41707A0-1BE6-4D74-AF13-67B546C09503}"/>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a:extLst>
            <a:ext uri="{FF2B5EF4-FFF2-40B4-BE49-F238E27FC236}">
              <a16:creationId xmlns:a16="http://schemas.microsoft.com/office/drawing/2014/main" id="{0247BEE0-0AF8-4D9E-B429-A247BB115CD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11" name="楕円 210">
          <a:extLst>
            <a:ext uri="{FF2B5EF4-FFF2-40B4-BE49-F238E27FC236}">
              <a16:creationId xmlns:a16="http://schemas.microsoft.com/office/drawing/2014/main" id="{086D1799-0642-446B-8A1F-7ECA9C4B0FDB}"/>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2" name="テキスト ボックス 211">
          <a:extLst>
            <a:ext uri="{FF2B5EF4-FFF2-40B4-BE49-F238E27FC236}">
              <a16:creationId xmlns:a16="http://schemas.microsoft.com/office/drawing/2014/main" id="{C9E53E3F-C662-49A2-BEC7-BEB8292FA408}"/>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3" name="楕円 212">
          <a:extLst>
            <a:ext uri="{FF2B5EF4-FFF2-40B4-BE49-F238E27FC236}">
              <a16:creationId xmlns:a16="http://schemas.microsoft.com/office/drawing/2014/main" id="{8F889912-DCAF-4845-8C73-B66E0C03AE83}"/>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669F2298-E8A1-4537-961F-AD575A0768B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5" name="楕円 214">
          <a:extLst>
            <a:ext uri="{FF2B5EF4-FFF2-40B4-BE49-F238E27FC236}">
              <a16:creationId xmlns:a16="http://schemas.microsoft.com/office/drawing/2014/main" id="{DBBAEEE8-99A1-4F32-ACC1-124E4A61986C}"/>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3EC85F6E-181B-46E2-B369-62AC748D634E}"/>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7" name="楕円 216">
          <a:extLst>
            <a:ext uri="{FF2B5EF4-FFF2-40B4-BE49-F238E27FC236}">
              <a16:creationId xmlns:a16="http://schemas.microsoft.com/office/drawing/2014/main" id="{0C546162-4F8B-4FDC-9CF1-F4EA581B9E52}"/>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18" name="テキスト ボックス 217">
          <a:extLst>
            <a:ext uri="{FF2B5EF4-FFF2-40B4-BE49-F238E27FC236}">
              <a16:creationId xmlns:a16="http://schemas.microsoft.com/office/drawing/2014/main" id="{4A042699-5504-46C8-984B-5752E502C124}"/>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180250FB-0D12-44B8-83AE-BDD713E8DF2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A99F9279-84D5-4864-8884-ACA5729C736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9419FCB9-4CF7-41CF-9A83-58FD4A17644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5D200764-9ACB-4BB2-A59A-F089A041225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F0D73253-2EEA-4F9E-AD06-572B42590E1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6278AA1B-B795-4FD1-A652-02500329A7A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B9098AC-A869-4C13-86D2-CEFA1C9D0B7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8B0654F3-9CE8-490D-8555-21659510E54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C6C3A1DE-30B9-41F4-8201-B206BA6A4D8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BEB8F01B-FA06-4BF1-9EED-44E1D45AEF3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6D5E16C2-3121-432C-B5A4-102DBA6BFA6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各特別会計への繰出金が減少したものの、除排雪経費の増などにより、維持補修費が増加し、比率は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今後は、社会保障に係る繰出金の増加が考えられるため、財政健全化に努める。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7FD888ED-0676-4468-93D7-28EAE243EF7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DD9C306B-B517-4DB9-9891-4D1ED4837D9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4BE33FBA-6B4D-43E5-A0C4-717097BA352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F14B00A5-53D3-4245-8561-8284E40061C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E4AF3DD5-27BB-4DF8-A6FF-1F861E10FE5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6EA2D6E7-44C8-4EFD-B6CF-7DA37ACC01FF}"/>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E1B8B8AC-9C9C-4FB6-A4F8-759CE4B648F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ADFBC4C4-F522-4526-8554-B7A7D4D7AD88}"/>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4A428B5C-9D78-4527-B707-9C09437B12A2}"/>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A22EB802-6882-4A99-9302-41F08066FC94}"/>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B126B22A-D356-484D-8B91-095DE91CF9A1}"/>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19F354D8-1D0B-4B4C-B35B-08C537FB8F8A}"/>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EE54F3C5-E47B-4393-B028-C0E73396B807}"/>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82527E3-0E55-4B28-B33D-4C27C6312C1D}"/>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25BA67FA-8552-4E2A-82D0-57B113CA4DEC}"/>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5BBB6714-AD80-42C5-A5BA-390DB07361F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B974EB39-E108-4670-BF45-E2A02528AE0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79C4D83-339F-42E8-9D30-9EFC2A8DE6E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20FEB7B2-AF57-49B7-A387-798860D558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6A74A413-4675-45AD-B7A0-CB39FB5F38D9}"/>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A9921444-8072-49CC-A4A4-D6824636982B}"/>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DC497BC0-B78D-4066-8DD6-F2DB72709B2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7A278E7D-C019-429C-8135-1DC5060C4E9D}"/>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135165</xdr:rowOff>
    </xdr:to>
    <xdr:cxnSp macro="">
      <xdr:nvCxnSpPr>
        <xdr:cNvPr id="253" name="直線コネクタ 252">
          <a:extLst>
            <a:ext uri="{FF2B5EF4-FFF2-40B4-BE49-F238E27FC236}">
              <a16:creationId xmlns:a16="http://schemas.microsoft.com/office/drawing/2014/main" id="{1AFCDAF8-82E9-44A8-985A-1E1B687ADA0A}"/>
            </a:ext>
          </a:extLst>
        </xdr:cNvPr>
        <xdr:cNvCxnSpPr/>
      </xdr:nvCxnSpPr>
      <xdr:spPr>
        <a:xfrm>
          <a:off x="15671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a:extLst>
            <a:ext uri="{FF2B5EF4-FFF2-40B4-BE49-F238E27FC236}">
              <a16:creationId xmlns:a16="http://schemas.microsoft.com/office/drawing/2014/main" id="{3D3A8F7E-17F7-4F55-BE22-2E1A38B66F26}"/>
            </a:ext>
          </a:extLst>
        </xdr:cNvPr>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2076567B-395F-4C24-BB3E-58F65B3ADAF2}"/>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54</xdr:row>
      <xdr:rowOff>18143</xdr:rowOff>
    </xdr:to>
    <xdr:cxnSp macro="">
      <xdr:nvCxnSpPr>
        <xdr:cNvPr id="256" name="直線コネクタ 255">
          <a:extLst>
            <a:ext uri="{FF2B5EF4-FFF2-40B4-BE49-F238E27FC236}">
              <a16:creationId xmlns:a16="http://schemas.microsoft.com/office/drawing/2014/main" id="{3BA4B88A-CE29-41D0-BA1E-B328EC1F1BC0}"/>
            </a:ext>
          </a:extLst>
        </xdr:cNvPr>
        <xdr:cNvCxnSpPr/>
      </xdr:nvCxnSpPr>
      <xdr:spPr>
        <a:xfrm flipV="1">
          <a:off x="14782800" y="918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4DD2D845-8E0D-4609-9536-73EE8A9CDF07}"/>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378D7994-73E4-4711-91A4-DC3FB861828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54</xdr:row>
      <xdr:rowOff>18143</xdr:rowOff>
    </xdr:to>
    <xdr:cxnSp macro="">
      <xdr:nvCxnSpPr>
        <xdr:cNvPr id="259" name="直線コネクタ 258">
          <a:extLst>
            <a:ext uri="{FF2B5EF4-FFF2-40B4-BE49-F238E27FC236}">
              <a16:creationId xmlns:a16="http://schemas.microsoft.com/office/drawing/2014/main" id="{181B80D4-87CC-4023-9294-01BD81139E2F}"/>
            </a:ext>
          </a:extLst>
        </xdr:cNvPr>
        <xdr:cNvCxnSpPr/>
      </xdr:nvCxnSpPr>
      <xdr:spPr>
        <a:xfrm>
          <a:off x="13893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F50B7942-B747-4219-B4EF-E780B8D2F59E}"/>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78603C3E-9161-42F5-B3DD-A19E4769AEFA}"/>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58</xdr:row>
      <xdr:rowOff>39915</xdr:rowOff>
    </xdr:to>
    <xdr:cxnSp macro="">
      <xdr:nvCxnSpPr>
        <xdr:cNvPr id="262" name="直線コネクタ 261">
          <a:extLst>
            <a:ext uri="{FF2B5EF4-FFF2-40B4-BE49-F238E27FC236}">
              <a16:creationId xmlns:a16="http://schemas.microsoft.com/office/drawing/2014/main" id="{A3D9243A-1AC1-41B5-8105-CBD82805D537}"/>
            </a:ext>
          </a:extLst>
        </xdr:cNvPr>
        <xdr:cNvCxnSpPr/>
      </xdr:nvCxnSpPr>
      <xdr:spPr>
        <a:xfrm flipV="1">
          <a:off x="13004800" y="9200243"/>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57150</xdr:rowOff>
    </xdr:from>
    <xdr:to>
      <xdr:col>69</xdr:col>
      <xdr:colOff>142875</xdr:colOff>
      <xdr:row>55</xdr:row>
      <xdr:rowOff>158750</xdr:rowOff>
    </xdr:to>
    <xdr:sp macro="" textlink="">
      <xdr:nvSpPr>
        <xdr:cNvPr id="263" name="フローチャート: 判断 262">
          <a:extLst>
            <a:ext uri="{FF2B5EF4-FFF2-40B4-BE49-F238E27FC236}">
              <a16:creationId xmlns:a16="http://schemas.microsoft.com/office/drawing/2014/main" id="{32F034FA-7458-4337-86E2-908DF85AAF43}"/>
            </a:ext>
          </a:extLst>
        </xdr:cNvPr>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64" name="テキスト ボックス 263">
          <a:extLst>
            <a:ext uri="{FF2B5EF4-FFF2-40B4-BE49-F238E27FC236}">
              <a16:creationId xmlns:a16="http://schemas.microsoft.com/office/drawing/2014/main" id="{1B1C4354-81BD-4307-AE41-CF814F6340B5}"/>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a:extLst>
            <a:ext uri="{FF2B5EF4-FFF2-40B4-BE49-F238E27FC236}">
              <a16:creationId xmlns:a16="http://schemas.microsoft.com/office/drawing/2014/main" id="{1BD5F841-FFA2-4925-93B7-3EFC86AF33B2}"/>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6" name="テキスト ボックス 265">
          <a:extLst>
            <a:ext uri="{FF2B5EF4-FFF2-40B4-BE49-F238E27FC236}">
              <a16:creationId xmlns:a16="http://schemas.microsoft.com/office/drawing/2014/main" id="{0E1B1A86-21A1-4CEF-BD67-9E253D2CD053}"/>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9F8B178-C3DA-4C05-AA12-1F0013990B4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05D9BB9-15C4-46EA-A80C-43DD52771BB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793BD28-4EF6-4C7A-9A78-E1322942DB8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ADFE3122-0102-4E35-8F3B-73793D6714A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FCC94370-8939-44F6-90F0-6B7CA38A8A8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macro="" textlink="">
      <xdr:nvSpPr>
        <xdr:cNvPr id="272" name="楕円 271">
          <a:extLst>
            <a:ext uri="{FF2B5EF4-FFF2-40B4-BE49-F238E27FC236}">
              <a16:creationId xmlns:a16="http://schemas.microsoft.com/office/drawing/2014/main" id="{141C75EB-A4EF-4E0D-B94F-2AA960C40453}"/>
            </a:ext>
          </a:extLst>
        </xdr:cNvPr>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100892</xdr:rowOff>
    </xdr:from>
    <xdr:ext cx="762000" cy="259045"/>
    <xdr:sp macro="" textlink="">
      <xdr:nvSpPr>
        <xdr:cNvPr id="273" name="その他該当値テキスト">
          <a:extLst>
            <a:ext uri="{FF2B5EF4-FFF2-40B4-BE49-F238E27FC236}">
              <a16:creationId xmlns:a16="http://schemas.microsoft.com/office/drawing/2014/main" id="{1E7B0F48-FB20-404C-BB05-0E24B62F3983}"/>
            </a:ext>
          </a:extLst>
        </xdr:cNvPr>
        <xdr:cNvSpPr txBox="1"/>
      </xdr:nvSpPr>
      <xdr:spPr>
        <a:xfrm>
          <a:off x="16598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4" name="楕円 273">
          <a:extLst>
            <a:ext uri="{FF2B5EF4-FFF2-40B4-BE49-F238E27FC236}">
              <a16:creationId xmlns:a16="http://schemas.microsoft.com/office/drawing/2014/main" id="{AEF38E3D-0980-4F24-B038-4FA31E20B33B}"/>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5" name="テキスト ボックス 274">
          <a:extLst>
            <a:ext uri="{FF2B5EF4-FFF2-40B4-BE49-F238E27FC236}">
              <a16:creationId xmlns:a16="http://schemas.microsoft.com/office/drawing/2014/main" id="{1B9410CE-304A-44C6-86FA-1800CB6DDF56}"/>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138793</xdr:rowOff>
    </xdr:from>
    <xdr:to>
      <xdr:col>74</xdr:col>
      <xdr:colOff>31750</xdr:colOff>
      <xdr:row>54</xdr:row>
      <xdr:rowOff>68943</xdr:rowOff>
    </xdr:to>
    <xdr:sp macro="" textlink="">
      <xdr:nvSpPr>
        <xdr:cNvPr id="276" name="楕円 275">
          <a:extLst>
            <a:ext uri="{FF2B5EF4-FFF2-40B4-BE49-F238E27FC236}">
              <a16:creationId xmlns:a16="http://schemas.microsoft.com/office/drawing/2014/main" id="{D9102B6F-2E79-4BCD-8C0D-1A3C0EEA7712}"/>
            </a:ext>
          </a:extLst>
        </xdr:cNvPr>
        <xdr:cNvSpPr/>
      </xdr:nvSpPr>
      <xdr:spPr>
        <a:xfrm>
          <a:off x="14732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79120</xdr:rowOff>
    </xdr:from>
    <xdr:ext cx="762000" cy="259045"/>
    <xdr:sp macro="" textlink="">
      <xdr:nvSpPr>
        <xdr:cNvPr id="277" name="テキスト ボックス 276">
          <a:extLst>
            <a:ext uri="{FF2B5EF4-FFF2-40B4-BE49-F238E27FC236}">
              <a16:creationId xmlns:a16="http://schemas.microsoft.com/office/drawing/2014/main" id="{E17FDF25-8677-4DF0-B09C-AA5A838BFC3F}"/>
            </a:ext>
          </a:extLst>
        </xdr:cNvPr>
        <xdr:cNvSpPr txBox="1"/>
      </xdr:nvSpPr>
      <xdr:spPr>
        <a:xfrm>
          <a:off x="14401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78" name="楕円 277">
          <a:extLst>
            <a:ext uri="{FF2B5EF4-FFF2-40B4-BE49-F238E27FC236}">
              <a16:creationId xmlns:a16="http://schemas.microsoft.com/office/drawing/2014/main" id="{A44BF19A-2E85-4885-B0C7-5A6BCE3A3F76}"/>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79" name="テキスト ボックス 278">
          <a:extLst>
            <a:ext uri="{FF2B5EF4-FFF2-40B4-BE49-F238E27FC236}">
              <a16:creationId xmlns:a16="http://schemas.microsoft.com/office/drawing/2014/main" id="{80087905-A8DA-4316-A561-E895992D5774}"/>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80" name="楕円 279">
          <a:extLst>
            <a:ext uri="{FF2B5EF4-FFF2-40B4-BE49-F238E27FC236}">
              <a16:creationId xmlns:a16="http://schemas.microsoft.com/office/drawing/2014/main" id="{5BA0DF83-4E8B-4C53-9EC0-1961A94FAD4B}"/>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81" name="テキスト ボックス 280">
          <a:extLst>
            <a:ext uri="{FF2B5EF4-FFF2-40B4-BE49-F238E27FC236}">
              <a16:creationId xmlns:a16="http://schemas.microsoft.com/office/drawing/2014/main" id="{BE4D9CD7-5600-4B0C-90EA-50D35F877BBA}"/>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8D28C777-47F6-41A3-8EFF-1565A57BAFE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A5D9689A-F72F-4ED0-8A5E-C8BA584561B9}"/>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4C272FBE-9386-44D2-B5E2-3CDA6B76F63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B80D6C30-B83D-4B13-B847-8C0BFAEF946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99150B47-D90D-4608-8291-B81101D6DEFF}"/>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883D73F-8672-4A88-BF40-729919D9760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C587F23D-B998-423D-9A17-3C2EA359C87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D2985DBF-CFAE-482F-A52A-D97BFEF23B6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FA108491-873D-46FC-B067-123F286DC83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2C4E6A11-6543-40A1-B193-EA32DE7421C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78A38751-AC3B-49DA-B996-1C34CEBB841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消防やごみ処理施設に係る一部事務組合への負担金や病院事業への繰出金により、類似団体と比較して高い傾向にある。令和４年度は、病院事業会計繰出金の増や特定財源の減などにより、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5295B0C6-E37E-471B-BC2F-163F50244BD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A757D10C-8B5C-4319-A10B-5830AD6FF83C}"/>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F95FED94-50C6-47AB-BBDE-6AA7CF3D5D6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EA45E086-D411-47AF-AB09-563A4869FECE}"/>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4C9B404-2E8F-45D1-9A6E-960AB0DA0A92}"/>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A4755664-86E6-4BEF-930B-9C67A7646BE3}"/>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336C8729-56DE-4764-9CCD-9487A60647ED}"/>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1ED512A0-0844-4EB2-95C9-F77EF0AD878C}"/>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B6501AA0-52CD-4BF3-8400-A406BBF53D39}"/>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9AAC3FEF-D97A-4A63-9332-766FA78BA7C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792D084F-DCDA-4ADB-87C1-FA312274DBCC}"/>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20C19E38-4CE1-4E39-9D67-99C8BA3FC26A}"/>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7D33ED15-7CBC-485E-B3AB-BFB711DD0181}"/>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9050A693-811B-4105-AB95-5582BFDD2C8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DBA65A3E-62C6-42CC-827B-8E5F8DED8CA2}"/>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B50533AD-D4A9-401E-9D8D-2D308C13572A}"/>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40CB6FB8-87ED-419C-9A6E-DD20A819F1E2}"/>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ACFE974-0102-4DED-848B-83AEB5C076B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3433ACF0-B5A3-43FA-8F34-8CA0D38DA34E}"/>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E1ECD7B-89A3-4649-B0DF-1A7A7775D41D}"/>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C6BDD228-B0D2-4E29-9A0D-1971A92F595F}"/>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66040</xdr:rowOff>
    </xdr:from>
    <xdr:to>
      <xdr:col>82</xdr:col>
      <xdr:colOff>107950</xdr:colOff>
      <xdr:row>41</xdr:row>
      <xdr:rowOff>62230</xdr:rowOff>
    </xdr:to>
    <xdr:cxnSp macro="">
      <xdr:nvCxnSpPr>
        <xdr:cNvPr id="314" name="直線コネクタ 313">
          <a:extLst>
            <a:ext uri="{FF2B5EF4-FFF2-40B4-BE49-F238E27FC236}">
              <a16:creationId xmlns:a16="http://schemas.microsoft.com/office/drawing/2014/main" id="{EC92B3B3-894F-465A-A4E7-9C38F17D143D}"/>
            </a:ext>
          </a:extLst>
        </xdr:cNvPr>
        <xdr:cNvCxnSpPr/>
      </xdr:nvCxnSpPr>
      <xdr:spPr>
        <a:xfrm>
          <a:off x="15671800" y="6924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8E8B54DD-D1F1-44A4-9C64-49A559D9E382}"/>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3FEF5B3-7803-4641-820B-18278603E04E}"/>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66040</xdr:rowOff>
    </xdr:from>
    <xdr:to>
      <xdr:col>78</xdr:col>
      <xdr:colOff>69850</xdr:colOff>
      <xdr:row>41</xdr:row>
      <xdr:rowOff>77470</xdr:rowOff>
    </xdr:to>
    <xdr:cxnSp macro="">
      <xdr:nvCxnSpPr>
        <xdr:cNvPr id="317" name="直線コネクタ 316">
          <a:extLst>
            <a:ext uri="{FF2B5EF4-FFF2-40B4-BE49-F238E27FC236}">
              <a16:creationId xmlns:a16="http://schemas.microsoft.com/office/drawing/2014/main" id="{44F4EF61-E6E9-4F68-951E-598572E15CF2}"/>
            </a:ext>
          </a:extLst>
        </xdr:cNvPr>
        <xdr:cNvCxnSpPr/>
      </xdr:nvCxnSpPr>
      <xdr:spPr>
        <a:xfrm flipV="1">
          <a:off x="14782800" y="6924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E774C43E-5471-4E90-9BAC-F0A9E4D36A22}"/>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5D65BE59-011E-49BE-81C7-CD0D4B13822C}"/>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62230</xdr:rowOff>
    </xdr:from>
    <xdr:to>
      <xdr:col>73</xdr:col>
      <xdr:colOff>180975</xdr:colOff>
      <xdr:row>41</xdr:row>
      <xdr:rowOff>77470</xdr:rowOff>
    </xdr:to>
    <xdr:cxnSp macro="">
      <xdr:nvCxnSpPr>
        <xdr:cNvPr id="320" name="直線コネクタ 319">
          <a:extLst>
            <a:ext uri="{FF2B5EF4-FFF2-40B4-BE49-F238E27FC236}">
              <a16:creationId xmlns:a16="http://schemas.microsoft.com/office/drawing/2014/main" id="{F06FB4ED-A7E2-4587-B6B2-A67B634B34B7}"/>
            </a:ext>
          </a:extLst>
        </xdr:cNvPr>
        <xdr:cNvCxnSpPr/>
      </xdr:nvCxnSpPr>
      <xdr:spPr>
        <a:xfrm>
          <a:off x="13893800" y="709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35E533A7-3170-48F1-A8CD-09800C94B8F9}"/>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2611C6CA-01EB-49D1-A0DB-E0AA13F9F7B8}"/>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73660</xdr:rowOff>
    </xdr:from>
    <xdr:to>
      <xdr:col>69</xdr:col>
      <xdr:colOff>92075</xdr:colOff>
      <xdr:row>41</xdr:row>
      <xdr:rowOff>62230</xdr:rowOff>
    </xdr:to>
    <xdr:cxnSp macro="">
      <xdr:nvCxnSpPr>
        <xdr:cNvPr id="323" name="直線コネクタ 322">
          <a:extLst>
            <a:ext uri="{FF2B5EF4-FFF2-40B4-BE49-F238E27FC236}">
              <a16:creationId xmlns:a16="http://schemas.microsoft.com/office/drawing/2014/main" id="{7F12CF25-929B-49B5-9209-7CC8C0085DBE}"/>
            </a:ext>
          </a:extLst>
        </xdr:cNvPr>
        <xdr:cNvCxnSpPr/>
      </xdr:nvCxnSpPr>
      <xdr:spPr>
        <a:xfrm>
          <a:off x="13004800" y="658876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3F9FDDCA-131F-412D-95FE-BE9D8BF35241}"/>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25" name="テキスト ボックス 324">
          <a:extLst>
            <a:ext uri="{FF2B5EF4-FFF2-40B4-BE49-F238E27FC236}">
              <a16:creationId xmlns:a16="http://schemas.microsoft.com/office/drawing/2014/main" id="{D80A0EF1-CB77-4073-86F7-23D3B794DD06}"/>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6" name="フローチャート: 判断 325">
          <a:extLst>
            <a:ext uri="{FF2B5EF4-FFF2-40B4-BE49-F238E27FC236}">
              <a16:creationId xmlns:a16="http://schemas.microsoft.com/office/drawing/2014/main" id="{23ABFE47-C6E3-48A9-A9A2-2D054B12EE16}"/>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7" name="テキスト ボックス 326">
          <a:extLst>
            <a:ext uri="{FF2B5EF4-FFF2-40B4-BE49-F238E27FC236}">
              <a16:creationId xmlns:a16="http://schemas.microsoft.com/office/drawing/2014/main" id="{103FC9BF-CB6B-412B-9AC3-EC751865AD8A}"/>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124A1C2-4EBB-428B-A51D-F4DC742CD65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8ED8A042-F2BD-4DBB-AD9E-605EE79C65B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67A7CAEE-B308-4D52-A798-261A41E41B7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47F22B12-BCEE-4257-82B4-DA476DB1A60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75453638-4F1E-4CF9-8C4C-1BB0EC4D78C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11430</xdr:rowOff>
    </xdr:from>
    <xdr:to>
      <xdr:col>82</xdr:col>
      <xdr:colOff>158750</xdr:colOff>
      <xdr:row>41</xdr:row>
      <xdr:rowOff>113030</xdr:rowOff>
    </xdr:to>
    <xdr:sp macro="" textlink="">
      <xdr:nvSpPr>
        <xdr:cNvPr id="333" name="楕円 332">
          <a:extLst>
            <a:ext uri="{FF2B5EF4-FFF2-40B4-BE49-F238E27FC236}">
              <a16:creationId xmlns:a16="http://schemas.microsoft.com/office/drawing/2014/main" id="{C1547934-8793-4CCD-8740-26D9FD75F3AB}"/>
            </a:ext>
          </a:extLst>
        </xdr:cNvPr>
        <xdr:cNvSpPr/>
      </xdr:nvSpPr>
      <xdr:spPr>
        <a:xfrm>
          <a:off x="164592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91457</xdr:rowOff>
    </xdr:from>
    <xdr:ext cx="762000" cy="259045"/>
    <xdr:sp macro="" textlink="">
      <xdr:nvSpPr>
        <xdr:cNvPr id="334" name="補助費等該当値テキスト">
          <a:extLst>
            <a:ext uri="{FF2B5EF4-FFF2-40B4-BE49-F238E27FC236}">
              <a16:creationId xmlns:a16="http://schemas.microsoft.com/office/drawing/2014/main" id="{ECACAEBE-0601-45CE-AD13-35663138783C}"/>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15240</xdr:rowOff>
    </xdr:from>
    <xdr:to>
      <xdr:col>78</xdr:col>
      <xdr:colOff>120650</xdr:colOff>
      <xdr:row>40</xdr:row>
      <xdr:rowOff>116840</xdr:rowOff>
    </xdr:to>
    <xdr:sp macro="" textlink="">
      <xdr:nvSpPr>
        <xdr:cNvPr id="335" name="楕円 334">
          <a:extLst>
            <a:ext uri="{FF2B5EF4-FFF2-40B4-BE49-F238E27FC236}">
              <a16:creationId xmlns:a16="http://schemas.microsoft.com/office/drawing/2014/main" id="{32D4C45F-E07A-4105-B3AF-DE96AA9D7112}"/>
            </a:ext>
          </a:extLst>
        </xdr:cNvPr>
        <xdr:cNvSpPr/>
      </xdr:nvSpPr>
      <xdr:spPr>
        <a:xfrm>
          <a:off x="15621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101617</xdr:rowOff>
    </xdr:from>
    <xdr:ext cx="736600" cy="259045"/>
    <xdr:sp macro="" textlink="">
      <xdr:nvSpPr>
        <xdr:cNvPr id="336" name="テキスト ボックス 335">
          <a:extLst>
            <a:ext uri="{FF2B5EF4-FFF2-40B4-BE49-F238E27FC236}">
              <a16:creationId xmlns:a16="http://schemas.microsoft.com/office/drawing/2014/main" id="{35817ACC-ED4F-4CCC-ADBB-4CCC15AD61AF}"/>
            </a:ext>
          </a:extLst>
        </xdr:cNvPr>
        <xdr:cNvSpPr txBox="1"/>
      </xdr:nvSpPr>
      <xdr:spPr>
        <a:xfrm>
          <a:off x="15290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26670</xdr:rowOff>
    </xdr:from>
    <xdr:to>
      <xdr:col>74</xdr:col>
      <xdr:colOff>31750</xdr:colOff>
      <xdr:row>41</xdr:row>
      <xdr:rowOff>128270</xdr:rowOff>
    </xdr:to>
    <xdr:sp macro="" textlink="">
      <xdr:nvSpPr>
        <xdr:cNvPr id="337" name="楕円 336">
          <a:extLst>
            <a:ext uri="{FF2B5EF4-FFF2-40B4-BE49-F238E27FC236}">
              <a16:creationId xmlns:a16="http://schemas.microsoft.com/office/drawing/2014/main" id="{5E4A6586-1F5B-4B5F-8552-02C069E85B81}"/>
            </a:ext>
          </a:extLst>
        </xdr:cNvPr>
        <xdr:cNvSpPr/>
      </xdr:nvSpPr>
      <xdr:spPr>
        <a:xfrm>
          <a:off x="14732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113047</xdr:rowOff>
    </xdr:from>
    <xdr:ext cx="762000" cy="259045"/>
    <xdr:sp macro="" textlink="">
      <xdr:nvSpPr>
        <xdr:cNvPr id="338" name="テキスト ボックス 337">
          <a:extLst>
            <a:ext uri="{FF2B5EF4-FFF2-40B4-BE49-F238E27FC236}">
              <a16:creationId xmlns:a16="http://schemas.microsoft.com/office/drawing/2014/main" id="{2175A2F5-1C22-4EC2-A55F-1C13B1FD2595}"/>
            </a:ext>
          </a:extLst>
        </xdr:cNvPr>
        <xdr:cNvSpPr txBox="1"/>
      </xdr:nvSpPr>
      <xdr:spPr>
        <a:xfrm>
          <a:off x="14401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11430</xdr:rowOff>
    </xdr:from>
    <xdr:to>
      <xdr:col>69</xdr:col>
      <xdr:colOff>142875</xdr:colOff>
      <xdr:row>41</xdr:row>
      <xdr:rowOff>113030</xdr:rowOff>
    </xdr:to>
    <xdr:sp macro="" textlink="">
      <xdr:nvSpPr>
        <xdr:cNvPr id="339" name="楕円 338">
          <a:extLst>
            <a:ext uri="{FF2B5EF4-FFF2-40B4-BE49-F238E27FC236}">
              <a16:creationId xmlns:a16="http://schemas.microsoft.com/office/drawing/2014/main" id="{D67D1D4A-9791-4677-B447-BFF6ED94BEE3}"/>
            </a:ext>
          </a:extLst>
        </xdr:cNvPr>
        <xdr:cNvSpPr/>
      </xdr:nvSpPr>
      <xdr:spPr>
        <a:xfrm>
          <a:off x="13843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97807</xdr:rowOff>
    </xdr:from>
    <xdr:ext cx="762000" cy="259045"/>
    <xdr:sp macro="" textlink="">
      <xdr:nvSpPr>
        <xdr:cNvPr id="340" name="テキスト ボックス 339">
          <a:extLst>
            <a:ext uri="{FF2B5EF4-FFF2-40B4-BE49-F238E27FC236}">
              <a16:creationId xmlns:a16="http://schemas.microsoft.com/office/drawing/2014/main" id="{85FFC0B1-4183-449F-83E4-4532508937BD}"/>
            </a:ext>
          </a:extLst>
        </xdr:cNvPr>
        <xdr:cNvSpPr txBox="1"/>
      </xdr:nvSpPr>
      <xdr:spPr>
        <a:xfrm>
          <a:off x="13512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41" name="楕円 340">
          <a:extLst>
            <a:ext uri="{FF2B5EF4-FFF2-40B4-BE49-F238E27FC236}">
              <a16:creationId xmlns:a16="http://schemas.microsoft.com/office/drawing/2014/main" id="{6FE98872-46E1-47AA-8BB5-E52B4FBE5D47}"/>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42" name="テキスト ボックス 341">
          <a:extLst>
            <a:ext uri="{FF2B5EF4-FFF2-40B4-BE49-F238E27FC236}">
              <a16:creationId xmlns:a16="http://schemas.microsoft.com/office/drawing/2014/main" id="{280C175E-6944-4D7D-9A10-E7AE6321EDC7}"/>
            </a:ext>
          </a:extLst>
        </xdr:cNvPr>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F3E0F49C-D1D6-43AA-B724-4D6766FD41B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A8CF1EE4-AA7C-4CDF-BB40-DE07A3CFC63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7C259217-0408-4D14-AC00-9CD6B695BEC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1F3AC285-D0CD-4D65-902D-C8B5203D4AA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14ED0416-49E7-4F8C-9106-A4132BE77965}"/>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2C1C08AF-D153-4D03-AFAA-48AAA6B0C2A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D24D210F-0349-44C2-88AD-F3D8AD456E7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DF904680-3435-4EC5-B921-2C7CD801AF5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2E0B7058-F80B-4F64-BC60-952DE8236359}"/>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1EAE5639-8193-4228-8E92-D68D00D8E40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D900905F-193B-443B-943F-F052276FBDB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一部地方債の償還終了により、前年度に比べ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％減少したが、今後、災害復旧に係る地方債の多額の新規発行が見込まれるため、繰上償還の実施や通常地方債の発行の抑制に努める。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BB946C65-5ED4-45CE-83F2-090405A9891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FBCCB1D-C16E-45E4-AF51-BF4A971DF95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B8D5DCEA-B103-417B-8D11-C9A8D1FF0F5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22DA5F04-8B6D-4AEA-982E-654EF4BFA49F}"/>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E7E458B7-9EB3-4398-93AF-1A9624F11F92}"/>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D3020064-E056-459C-A293-5D3B707AFA7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92C39403-43EA-4C03-BF02-6BD7E41392BC}"/>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ED339699-B9D0-4109-B85C-02C19011F354}"/>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D85EC9B-C843-406C-B020-5F9CEBC5349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4F2743BC-B651-4429-872C-F0F4250A7C2F}"/>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FF651843-E49D-4ED3-9C22-9A540036E04C}"/>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4FAB0E18-08EF-4EE5-B65C-1BA8A2C60B0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D928FF61-6864-4CC4-BD6F-9E8159E149F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325EA341-6273-47B8-BEDA-FBECD50C6A3E}"/>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FBF51FEC-7F88-4270-B1CA-5197D78A7D45}"/>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86A96CF9-FEA5-472F-9D6F-6AD0DCAE56BE}"/>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84A8FC46-D29D-4667-860B-F5D584A9C27F}"/>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E968220A-83AC-459E-B567-A65F209BD62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21844</xdr:rowOff>
    </xdr:to>
    <xdr:cxnSp macro="">
      <xdr:nvCxnSpPr>
        <xdr:cNvPr id="372" name="直線コネクタ 371">
          <a:extLst>
            <a:ext uri="{FF2B5EF4-FFF2-40B4-BE49-F238E27FC236}">
              <a16:creationId xmlns:a16="http://schemas.microsoft.com/office/drawing/2014/main" id="{9C2EF4B3-D2BF-474D-944C-C1CF761A2CF8}"/>
            </a:ext>
          </a:extLst>
        </xdr:cNvPr>
        <xdr:cNvCxnSpPr/>
      </xdr:nvCxnSpPr>
      <xdr:spPr>
        <a:xfrm flipV="1">
          <a:off x="3987800" y="133126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a:extLst>
            <a:ext uri="{FF2B5EF4-FFF2-40B4-BE49-F238E27FC236}">
              <a16:creationId xmlns:a16="http://schemas.microsoft.com/office/drawing/2014/main" id="{D37010F0-11F6-4BED-BA37-18ADDD6BB322}"/>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8F870607-EF96-42E9-BA70-3D7044AC0F58}"/>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67563</xdr:rowOff>
    </xdr:to>
    <xdr:cxnSp macro="">
      <xdr:nvCxnSpPr>
        <xdr:cNvPr id="375" name="直線コネクタ 374">
          <a:extLst>
            <a:ext uri="{FF2B5EF4-FFF2-40B4-BE49-F238E27FC236}">
              <a16:creationId xmlns:a16="http://schemas.microsoft.com/office/drawing/2014/main" id="{4E66F04E-6CE2-4FE4-A0E4-7DC01D2854B3}"/>
            </a:ext>
          </a:extLst>
        </xdr:cNvPr>
        <xdr:cNvCxnSpPr/>
      </xdr:nvCxnSpPr>
      <xdr:spPr>
        <a:xfrm flipV="1">
          <a:off x="3098800" y="133949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3175AFC4-12CC-4CC5-9F2A-088960223412}"/>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7" name="テキスト ボックス 376">
          <a:extLst>
            <a:ext uri="{FF2B5EF4-FFF2-40B4-BE49-F238E27FC236}">
              <a16:creationId xmlns:a16="http://schemas.microsoft.com/office/drawing/2014/main" id="{426DBEF2-360C-40F3-ACC7-96C8B14587F3}"/>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108713</xdr:rowOff>
    </xdr:to>
    <xdr:cxnSp macro="">
      <xdr:nvCxnSpPr>
        <xdr:cNvPr id="378" name="直線コネクタ 377">
          <a:extLst>
            <a:ext uri="{FF2B5EF4-FFF2-40B4-BE49-F238E27FC236}">
              <a16:creationId xmlns:a16="http://schemas.microsoft.com/office/drawing/2014/main" id="{2245AC73-2242-4B16-97B8-42428C2D44B8}"/>
            </a:ext>
          </a:extLst>
        </xdr:cNvPr>
        <xdr:cNvCxnSpPr/>
      </xdr:nvCxnSpPr>
      <xdr:spPr>
        <a:xfrm flipV="1">
          <a:off x="2209800" y="134406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F33879F3-DEC0-4935-A32B-699B181AE24D}"/>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80" name="テキスト ボックス 379">
          <a:extLst>
            <a:ext uri="{FF2B5EF4-FFF2-40B4-BE49-F238E27FC236}">
              <a16:creationId xmlns:a16="http://schemas.microsoft.com/office/drawing/2014/main" id="{453D0A11-0E19-45CD-8B5E-62F4E7C02E88}"/>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113285</xdr:rowOff>
    </xdr:to>
    <xdr:cxnSp macro="">
      <xdr:nvCxnSpPr>
        <xdr:cNvPr id="381" name="直線コネクタ 380">
          <a:extLst>
            <a:ext uri="{FF2B5EF4-FFF2-40B4-BE49-F238E27FC236}">
              <a16:creationId xmlns:a16="http://schemas.microsoft.com/office/drawing/2014/main" id="{9D22DD1E-9D6B-473D-BF00-ADFA37C82169}"/>
            </a:ext>
          </a:extLst>
        </xdr:cNvPr>
        <xdr:cNvCxnSpPr/>
      </xdr:nvCxnSpPr>
      <xdr:spPr>
        <a:xfrm flipV="1">
          <a:off x="1320800" y="13481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9698D723-1B3F-41E8-B2A8-73E9689B19BC}"/>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C69EE939-DCB1-46CE-A1B1-FA9E4E439868}"/>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4" name="フローチャート: 判断 383">
          <a:extLst>
            <a:ext uri="{FF2B5EF4-FFF2-40B4-BE49-F238E27FC236}">
              <a16:creationId xmlns:a16="http://schemas.microsoft.com/office/drawing/2014/main" id="{849F18CF-B0C1-49FE-8DA0-22634D19CF4B}"/>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612AC046-1E7D-4171-B291-BA1952F29FF6}"/>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DFBCB433-1757-4889-9A12-FC68B53D43C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7EE5210-B0A5-4280-9542-5929594F6265}"/>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5DF32C95-AFC3-4884-8BC3-94A9A9A2E53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C1348B3F-B04E-41B4-B089-07E17065F5E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13A159B9-6B38-4E13-B9F8-91AB2F6423B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91" name="楕円 390">
          <a:extLst>
            <a:ext uri="{FF2B5EF4-FFF2-40B4-BE49-F238E27FC236}">
              <a16:creationId xmlns:a16="http://schemas.microsoft.com/office/drawing/2014/main" id="{5EE2D705-1520-48FD-A09F-7930E177CE5B}"/>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92" name="公債費該当値テキスト">
          <a:extLst>
            <a:ext uri="{FF2B5EF4-FFF2-40B4-BE49-F238E27FC236}">
              <a16:creationId xmlns:a16="http://schemas.microsoft.com/office/drawing/2014/main" id="{4AF4F150-DF74-421C-A0C6-C4A3072BD8A6}"/>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93" name="楕円 392">
          <a:extLst>
            <a:ext uri="{FF2B5EF4-FFF2-40B4-BE49-F238E27FC236}">
              <a16:creationId xmlns:a16="http://schemas.microsoft.com/office/drawing/2014/main" id="{8C51FB28-5304-49B7-A1AD-5251156E9822}"/>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94" name="テキスト ボックス 393">
          <a:extLst>
            <a:ext uri="{FF2B5EF4-FFF2-40B4-BE49-F238E27FC236}">
              <a16:creationId xmlns:a16="http://schemas.microsoft.com/office/drawing/2014/main" id="{C5FC0D11-DF97-4F72-BAB9-96DE1B56040D}"/>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5" name="楕円 394">
          <a:extLst>
            <a:ext uri="{FF2B5EF4-FFF2-40B4-BE49-F238E27FC236}">
              <a16:creationId xmlns:a16="http://schemas.microsoft.com/office/drawing/2014/main" id="{D9E45B87-980F-4094-B284-F1C022A789C2}"/>
            </a:ext>
          </a:extLst>
        </xdr:cNvPr>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6" name="テキスト ボックス 395">
          <a:extLst>
            <a:ext uri="{FF2B5EF4-FFF2-40B4-BE49-F238E27FC236}">
              <a16:creationId xmlns:a16="http://schemas.microsoft.com/office/drawing/2014/main" id="{CB672C20-12B5-419F-9D40-56E1D15FA577}"/>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7" name="楕円 396">
          <a:extLst>
            <a:ext uri="{FF2B5EF4-FFF2-40B4-BE49-F238E27FC236}">
              <a16:creationId xmlns:a16="http://schemas.microsoft.com/office/drawing/2014/main" id="{F1EE1A76-85DC-4ABF-B9CD-0A9EE5DB2DBB}"/>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8" name="テキスト ボックス 397">
          <a:extLst>
            <a:ext uri="{FF2B5EF4-FFF2-40B4-BE49-F238E27FC236}">
              <a16:creationId xmlns:a16="http://schemas.microsoft.com/office/drawing/2014/main" id="{1CD7A6DB-A9EF-467A-869F-FBD437A0C45C}"/>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9" name="楕円 398">
          <a:extLst>
            <a:ext uri="{FF2B5EF4-FFF2-40B4-BE49-F238E27FC236}">
              <a16:creationId xmlns:a16="http://schemas.microsoft.com/office/drawing/2014/main" id="{7A8C54A3-BCE7-4017-BAB1-B04155C6C3F1}"/>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400" name="テキスト ボックス 399">
          <a:extLst>
            <a:ext uri="{FF2B5EF4-FFF2-40B4-BE49-F238E27FC236}">
              <a16:creationId xmlns:a16="http://schemas.microsoft.com/office/drawing/2014/main" id="{890463EB-2B45-4957-981B-46B590E5E42E}"/>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C762EF0-C8FA-4041-A400-32646476E3F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1BDC4323-6C76-4167-BA48-E7DE1FBF5EA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38CB4F3B-CB67-4A38-8CC1-E3C7BE13107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2F40BE9A-EF52-4D96-8D49-BE7B49210DC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51722CA5-1E95-421D-A054-D31970A54EA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8A34578A-B76A-4ABA-9924-F7ADB940E3F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17DA9B7D-F8AA-4B9C-9358-923FA7D7239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F9AC87D6-1EAB-4013-9CB7-8A2162FA40A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C740542D-E763-4BAE-B26E-B0A4184D63C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23D13BE4-ADFF-4B38-A834-76A853DF140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C56A4525-3335-46BA-9792-AF3F90C5AD4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前年度の普通交付税追加交付の反動により、分母となる一般財源等総額が大きく減少した。人件費、扶助費及び繰出金においては経費が減少したものの、交際費を除くと、比率が減少した費目はなく、</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％の増加となった。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61B64D5F-8317-4BB6-B6C6-4D350E3EBAE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FB953651-DFA9-43D4-A3D0-7C0B7B67C7C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94868A92-3DCE-4B30-AED4-8BA862AF71A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D150D897-CE0E-4982-92D1-E7F8E3522434}"/>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8A3261E1-77F5-496E-ADB4-356636A344C6}"/>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DBFB3CF0-E3F7-4A62-B0BC-8CE83B4DF48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20D2E18-8404-40A0-906B-234E7A7871D9}"/>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909FE87-CF14-4583-A43D-14F5CB0988E2}"/>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AE3F1725-4C78-47CE-964D-5965CF02D5EF}"/>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68092334-7D91-4EA3-BC99-DBA09B561E3E}"/>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8F5EE4BE-A73D-45CE-89C8-AD8525355734}"/>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517F22CD-0D28-4A2E-A6DF-A0425347E38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65E3EA46-B938-4B48-A795-5B5B24B0A1D3}"/>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3870A7D-20AF-4C12-8E5B-6CA6F3C32F4F}"/>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8AB5FA29-AA29-439F-8B19-5817EB6A51E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38B23C4E-9922-4002-8796-5FC1833200A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69E1A02C-1755-4893-8A71-BD3E91715792}"/>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54180864-3A1A-4C3F-8D12-88C7DDAE9C71}"/>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C3AA4973-50BD-4A8F-A527-C4EA2C960BD4}"/>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591EB3F7-D331-411D-9E7C-DDB005CD3B4D}"/>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5DB616D0-2C85-4863-9144-A7FE168C407F}"/>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35561</xdr:rowOff>
    </xdr:to>
    <xdr:cxnSp macro="">
      <xdr:nvCxnSpPr>
        <xdr:cNvPr id="433" name="直線コネクタ 432">
          <a:extLst>
            <a:ext uri="{FF2B5EF4-FFF2-40B4-BE49-F238E27FC236}">
              <a16:creationId xmlns:a16="http://schemas.microsoft.com/office/drawing/2014/main" id="{F88EACEE-65AB-4982-A469-E2EBF92845BD}"/>
            </a:ext>
          </a:extLst>
        </xdr:cNvPr>
        <xdr:cNvCxnSpPr/>
      </xdr:nvCxnSpPr>
      <xdr:spPr>
        <a:xfrm>
          <a:off x="15671800" y="1313433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8A025D1E-DCF0-4791-889E-FD7CA32312C8}"/>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9B13BE98-7741-44A4-AFFE-6E6BDF39A0A6}"/>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27939</xdr:rowOff>
    </xdr:to>
    <xdr:cxnSp macro="">
      <xdr:nvCxnSpPr>
        <xdr:cNvPr id="436" name="直線コネクタ 435">
          <a:extLst>
            <a:ext uri="{FF2B5EF4-FFF2-40B4-BE49-F238E27FC236}">
              <a16:creationId xmlns:a16="http://schemas.microsoft.com/office/drawing/2014/main" id="{7C6FF13A-65C4-4053-88FD-B9B56380F64E}"/>
            </a:ext>
          </a:extLst>
        </xdr:cNvPr>
        <xdr:cNvCxnSpPr/>
      </xdr:nvCxnSpPr>
      <xdr:spPr>
        <a:xfrm flipV="1">
          <a:off x="14782800" y="13134339"/>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9B42D16-6A5F-42F1-977D-AC3898374DF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C422B20C-628B-4605-AB40-3A031564D535}"/>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27939</xdr:rowOff>
    </xdr:to>
    <xdr:cxnSp macro="">
      <xdr:nvCxnSpPr>
        <xdr:cNvPr id="439" name="直線コネクタ 438">
          <a:extLst>
            <a:ext uri="{FF2B5EF4-FFF2-40B4-BE49-F238E27FC236}">
              <a16:creationId xmlns:a16="http://schemas.microsoft.com/office/drawing/2014/main" id="{7D00892A-04D5-4F05-AA3C-B354EFFBAF01}"/>
            </a:ext>
          </a:extLst>
        </xdr:cNvPr>
        <xdr:cNvCxnSpPr/>
      </xdr:nvCxnSpPr>
      <xdr:spPr>
        <a:xfrm>
          <a:off x="13893800" y="132943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82DBD0C7-9D22-4D0E-A657-348E8E93F956}"/>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E7A9AA97-38D9-4D91-95BA-FD7813F6321D}"/>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92711</xdr:rowOff>
    </xdr:to>
    <xdr:cxnSp macro="">
      <xdr:nvCxnSpPr>
        <xdr:cNvPr id="442" name="直線コネクタ 441">
          <a:extLst>
            <a:ext uri="{FF2B5EF4-FFF2-40B4-BE49-F238E27FC236}">
              <a16:creationId xmlns:a16="http://schemas.microsoft.com/office/drawing/2014/main" id="{1CF48EF3-ECEB-4D81-B721-05A945C7E9C7}"/>
            </a:ext>
          </a:extLst>
        </xdr:cNvPr>
        <xdr:cNvCxnSpPr/>
      </xdr:nvCxnSpPr>
      <xdr:spPr>
        <a:xfrm>
          <a:off x="13004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macro="" textlink="">
      <xdr:nvSpPr>
        <xdr:cNvPr id="443" name="フローチャート: 判断 442">
          <a:extLst>
            <a:ext uri="{FF2B5EF4-FFF2-40B4-BE49-F238E27FC236}">
              <a16:creationId xmlns:a16="http://schemas.microsoft.com/office/drawing/2014/main" id="{AB3B25B3-9E46-4DA7-801A-37640AB8ABFD}"/>
            </a:ext>
          </a:extLst>
        </xdr:cNvPr>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44" name="テキスト ボックス 443">
          <a:extLst>
            <a:ext uri="{FF2B5EF4-FFF2-40B4-BE49-F238E27FC236}">
              <a16:creationId xmlns:a16="http://schemas.microsoft.com/office/drawing/2014/main" id="{6D830BF0-7231-4B41-A972-ACAE8A3F85A2}"/>
            </a:ext>
          </a:extLst>
        </xdr:cNvPr>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5" name="フローチャート: 判断 444">
          <a:extLst>
            <a:ext uri="{FF2B5EF4-FFF2-40B4-BE49-F238E27FC236}">
              <a16:creationId xmlns:a16="http://schemas.microsoft.com/office/drawing/2014/main" id="{7800E245-0F59-425F-A5A7-B885715DE558}"/>
            </a:ext>
          </a:extLst>
        </xdr:cNvPr>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6" name="テキスト ボックス 445">
          <a:extLst>
            <a:ext uri="{FF2B5EF4-FFF2-40B4-BE49-F238E27FC236}">
              <a16:creationId xmlns:a16="http://schemas.microsoft.com/office/drawing/2014/main" id="{583FE93F-2F48-46ED-81F2-EC3B0C1F3D02}"/>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47E7CDD-4620-455D-906D-3A65064399D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8BDE9367-25D8-410F-ABC7-6A3BB92F2C54}"/>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3B969CD1-8D0F-49D6-9B3B-D14030EA780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30FAB151-E3FE-4CBC-9E18-5909BC0E6BF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6B43E265-570D-4BBF-A774-2DC3373221F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2" name="楕円 451">
          <a:extLst>
            <a:ext uri="{FF2B5EF4-FFF2-40B4-BE49-F238E27FC236}">
              <a16:creationId xmlns:a16="http://schemas.microsoft.com/office/drawing/2014/main" id="{1DFBB948-C181-4344-90F2-F8224B32EED2}"/>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3" name="公債費以外該当値テキスト">
          <a:extLst>
            <a:ext uri="{FF2B5EF4-FFF2-40B4-BE49-F238E27FC236}">
              <a16:creationId xmlns:a16="http://schemas.microsoft.com/office/drawing/2014/main" id="{EDAC1A1B-1743-4BC0-B14D-905A100EB164}"/>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4" name="楕円 453">
          <a:extLst>
            <a:ext uri="{FF2B5EF4-FFF2-40B4-BE49-F238E27FC236}">
              <a16:creationId xmlns:a16="http://schemas.microsoft.com/office/drawing/2014/main" id="{7D1229CB-5188-49BE-A0E4-E1C559801706}"/>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5" name="テキスト ボックス 454">
          <a:extLst>
            <a:ext uri="{FF2B5EF4-FFF2-40B4-BE49-F238E27FC236}">
              <a16:creationId xmlns:a16="http://schemas.microsoft.com/office/drawing/2014/main" id="{1AE480D9-86CD-4BB4-8A22-BA3A11B0AB25}"/>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6" name="楕円 455">
          <a:extLst>
            <a:ext uri="{FF2B5EF4-FFF2-40B4-BE49-F238E27FC236}">
              <a16:creationId xmlns:a16="http://schemas.microsoft.com/office/drawing/2014/main" id="{20C2D179-37D5-497C-B14F-380CAC235741}"/>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7" name="テキスト ボックス 456">
          <a:extLst>
            <a:ext uri="{FF2B5EF4-FFF2-40B4-BE49-F238E27FC236}">
              <a16:creationId xmlns:a16="http://schemas.microsoft.com/office/drawing/2014/main" id="{3ED39638-B76B-40D4-9DAE-3834DD90FDDA}"/>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8" name="楕円 457">
          <a:extLst>
            <a:ext uri="{FF2B5EF4-FFF2-40B4-BE49-F238E27FC236}">
              <a16:creationId xmlns:a16="http://schemas.microsoft.com/office/drawing/2014/main" id="{800CD069-BA4D-492A-8ECC-AA40781BC63A}"/>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9" name="テキスト ボックス 458">
          <a:extLst>
            <a:ext uri="{FF2B5EF4-FFF2-40B4-BE49-F238E27FC236}">
              <a16:creationId xmlns:a16="http://schemas.microsoft.com/office/drawing/2014/main" id="{2462B5F4-4942-45C0-ACCF-E5DED9A51931}"/>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0" name="楕円 459">
          <a:extLst>
            <a:ext uri="{FF2B5EF4-FFF2-40B4-BE49-F238E27FC236}">
              <a16:creationId xmlns:a16="http://schemas.microsoft.com/office/drawing/2014/main" id="{7A5B00EE-C1F8-4E30-9A53-90EE7BCFF3B4}"/>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1" name="テキスト ボックス 460">
          <a:extLst>
            <a:ext uri="{FF2B5EF4-FFF2-40B4-BE49-F238E27FC236}">
              <a16:creationId xmlns:a16="http://schemas.microsoft.com/office/drawing/2014/main" id="{2EBA9112-F1AA-4E1F-867D-F209B4236482}"/>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D0B72FE-4EBB-44B4-B16C-4431206E3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6AFBAED-025C-442C-8A7F-44D6BF4F031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BFC9244-8089-461E-93FA-3563E7EB3D6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907B067-A7E6-40E7-B8AA-943E8BE9ECF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4F7A27C-702D-4011-88A0-ADCE4332DF5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A3B1D8A-24A1-456E-8B2A-098D4CC3731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0DBB3A5-9D82-40C5-8404-469E98F0069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6396292A-E15E-4BC4-9172-7F53D49C8C7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96A1AB6-DCD2-4873-A86A-6BBBE3FA802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CC1E35F-DAA1-4EAB-8543-96C803CDC8F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D5149A1E-82AD-4D54-BCC0-48DC282C4D6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6DE521D9-3A42-48D2-98A7-71E6D714330A}"/>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5538A4EC-8BEB-45E2-AE77-66484825F6A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CC85FCC-9740-45FE-BDF8-C108037E238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8DCF453-D7A3-4821-B159-1182829B955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032CD74-2F77-405E-AAAF-9100C7E7D63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C086F21-3DA6-4EA8-94E0-19C72232F4E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DCFB9AF-2C2C-4479-A89A-0F3730726CD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5BE5C3F-8473-470D-A84F-76081D29058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88720593-1755-4E13-94F4-808464F699D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A02FD88-C5D8-4E4A-8CE0-3172EE12C9E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9333D3C-EF30-4255-9E9F-2054DADEC823}"/>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79B7264-9697-4F5C-BE72-E34F943266F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EF89C6C-53FB-4362-B1A9-C62C0BDE3A9A}"/>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B18FED8-DEE9-46E1-8418-D05F74B14A1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3019259-081D-4C59-9F02-6784DB6A664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C175F675-B9D6-438C-B798-988E3CD886B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EA8F394-4392-456C-9CAC-A262DFEFF8D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2C532E5-FEB4-4ABD-9DF3-E8AD7C021BD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75638320-9CFE-4446-B165-3330F2DC57F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376BA32-2AA2-4555-AA6C-0F6C1B052002}"/>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4C95A386-9A68-459D-BDC3-60487EBBAA9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B62EE846-B3FB-4105-A269-D6B9ACCA8DED}"/>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D56C2924-694B-440C-8CC5-A3CD8FEB0154}"/>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3F50E745-064F-4699-83B4-83997B24DC94}"/>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649DEE55-9109-4E2E-ACFE-6D7BB0A1DF28}"/>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F3DDE034-CEDE-4F1B-8AD7-EFAB2F3C02D2}"/>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23D3830E-791A-4A71-9F82-EBD547C29823}"/>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A4E7DC03-29AA-489A-9F91-269CBB2BC6B1}"/>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7F4A5FA1-2906-4DE5-A74E-7C976E2977C1}"/>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D1232F5F-6A87-489E-AD94-A5B1DE3E5C4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76F4D81D-B733-40A9-A9F8-BC7864A02812}"/>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F1B8E8AE-BD04-4EDA-9B43-BA3B76F6E994}"/>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F90DFE40-4053-41FF-9DA0-BDE5A2036AE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8E9FB73A-E56A-470A-8482-F8B200BFEB0C}"/>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5F85E3BA-E20E-472A-A864-D15A1CD6B55E}"/>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76EF0111-47A4-485A-BF54-D27B71782DAC}"/>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19D9EEA3-2988-41F9-9F94-E3156E616F14}"/>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F6B0E967-ED61-455E-BAE0-B212C13D1E3D}"/>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4C84E02D-865A-41C0-81EA-BE56DD1C220D}"/>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96672</xdr:rowOff>
    </xdr:from>
    <xdr:to>
      <xdr:col>29</xdr:col>
      <xdr:colOff>127000</xdr:colOff>
      <xdr:row>14</xdr:row>
      <xdr:rowOff>111858</xdr:rowOff>
    </xdr:to>
    <xdr:cxnSp macro="">
      <xdr:nvCxnSpPr>
        <xdr:cNvPr id="52" name="直線コネクタ 51">
          <a:extLst>
            <a:ext uri="{FF2B5EF4-FFF2-40B4-BE49-F238E27FC236}">
              <a16:creationId xmlns:a16="http://schemas.microsoft.com/office/drawing/2014/main" id="{9D4063A3-5C3D-4C6F-8642-E8F4652C8341}"/>
            </a:ext>
          </a:extLst>
        </xdr:cNvPr>
        <xdr:cNvCxnSpPr/>
      </xdr:nvCxnSpPr>
      <xdr:spPr bwMode="auto">
        <a:xfrm flipV="1">
          <a:off x="5003800" y="2544597"/>
          <a:ext cx="6477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92892E8A-7391-4186-B828-3DA5635524E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FA91950C-F1A9-41B1-B8F8-84BD5B8A3C4A}"/>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111858</xdr:rowOff>
    </xdr:from>
    <xdr:to>
      <xdr:col>26</xdr:col>
      <xdr:colOff>50800</xdr:colOff>
      <xdr:row>15</xdr:row>
      <xdr:rowOff>64178</xdr:rowOff>
    </xdr:to>
    <xdr:cxnSp macro="">
      <xdr:nvCxnSpPr>
        <xdr:cNvPr id="55" name="直線コネクタ 54">
          <a:extLst>
            <a:ext uri="{FF2B5EF4-FFF2-40B4-BE49-F238E27FC236}">
              <a16:creationId xmlns:a16="http://schemas.microsoft.com/office/drawing/2014/main" id="{0BA489D1-17C4-4F3D-8162-A3E4751E52FA}"/>
            </a:ext>
          </a:extLst>
        </xdr:cNvPr>
        <xdr:cNvCxnSpPr/>
      </xdr:nvCxnSpPr>
      <xdr:spPr bwMode="auto">
        <a:xfrm flipV="1">
          <a:off x="4305300" y="2559783"/>
          <a:ext cx="698500" cy="123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8390B120-1AC4-451E-BF96-29D8B5945491}"/>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8E6D496D-1E05-4B1A-B1F0-3C9BB5BFF55F}"/>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64178</xdr:rowOff>
    </xdr:from>
    <xdr:to>
      <xdr:col>22</xdr:col>
      <xdr:colOff>114300</xdr:colOff>
      <xdr:row>15</xdr:row>
      <xdr:rowOff>106731</xdr:rowOff>
    </xdr:to>
    <xdr:cxnSp macro="">
      <xdr:nvCxnSpPr>
        <xdr:cNvPr id="58" name="直線コネクタ 57">
          <a:extLst>
            <a:ext uri="{FF2B5EF4-FFF2-40B4-BE49-F238E27FC236}">
              <a16:creationId xmlns:a16="http://schemas.microsoft.com/office/drawing/2014/main" id="{3C91D8A6-41C9-490A-B48F-B96E10B1700B}"/>
            </a:ext>
          </a:extLst>
        </xdr:cNvPr>
        <xdr:cNvCxnSpPr/>
      </xdr:nvCxnSpPr>
      <xdr:spPr bwMode="auto">
        <a:xfrm flipV="1">
          <a:off x="3606800" y="2683553"/>
          <a:ext cx="6985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772A94A3-DDFD-4DD5-B5FE-C0A2AD019C22}"/>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F0221235-3ADC-4CBA-8E2C-59926502062C}"/>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106731</xdr:rowOff>
    </xdr:from>
    <xdr:to>
      <xdr:col>18</xdr:col>
      <xdr:colOff>177800</xdr:colOff>
      <xdr:row>16</xdr:row>
      <xdr:rowOff>2783</xdr:rowOff>
    </xdr:to>
    <xdr:cxnSp macro="">
      <xdr:nvCxnSpPr>
        <xdr:cNvPr id="61" name="直線コネクタ 60">
          <a:extLst>
            <a:ext uri="{FF2B5EF4-FFF2-40B4-BE49-F238E27FC236}">
              <a16:creationId xmlns:a16="http://schemas.microsoft.com/office/drawing/2014/main" id="{6822FD9F-B6C5-49F2-BAB1-3B8A8DBC069B}"/>
            </a:ext>
          </a:extLst>
        </xdr:cNvPr>
        <xdr:cNvCxnSpPr/>
      </xdr:nvCxnSpPr>
      <xdr:spPr bwMode="auto">
        <a:xfrm flipV="1">
          <a:off x="2908300" y="2726106"/>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120821</xdr:rowOff>
    </xdr:from>
    <xdr:to>
      <xdr:col>19</xdr:col>
      <xdr:colOff>38100</xdr:colOff>
      <xdr:row>19</xdr:row>
      <xdr:rowOff>50971</xdr:rowOff>
    </xdr:to>
    <xdr:sp macro="" textlink="">
      <xdr:nvSpPr>
        <xdr:cNvPr id="62" name="フローチャート: 判断 61">
          <a:extLst>
            <a:ext uri="{FF2B5EF4-FFF2-40B4-BE49-F238E27FC236}">
              <a16:creationId xmlns:a16="http://schemas.microsoft.com/office/drawing/2014/main" id="{AA94568C-7A40-4288-A249-DDB91023E0F9}"/>
            </a:ext>
          </a:extLst>
        </xdr:cNvPr>
        <xdr:cNvSpPr/>
      </xdr:nvSpPr>
      <xdr:spPr bwMode="auto">
        <a:xfrm>
          <a:off x="3556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35748</xdr:rowOff>
    </xdr:from>
    <xdr:ext cx="762000" cy="259045"/>
    <xdr:sp macro="" textlink="">
      <xdr:nvSpPr>
        <xdr:cNvPr id="63" name="テキスト ボックス 62">
          <a:extLst>
            <a:ext uri="{FF2B5EF4-FFF2-40B4-BE49-F238E27FC236}">
              <a16:creationId xmlns:a16="http://schemas.microsoft.com/office/drawing/2014/main" id="{64DEAEEA-54C4-40C9-842C-6CDDC7EB3B4E}"/>
            </a:ext>
          </a:extLst>
        </xdr:cNvPr>
        <xdr:cNvSpPr txBox="1"/>
      </xdr:nvSpPr>
      <xdr:spPr>
        <a:xfrm>
          <a:off x="32258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131940</xdr:rowOff>
    </xdr:from>
    <xdr:to>
      <xdr:col>15</xdr:col>
      <xdr:colOff>101600</xdr:colOff>
      <xdr:row>19</xdr:row>
      <xdr:rowOff>62090</xdr:rowOff>
    </xdr:to>
    <xdr:sp macro="" textlink="">
      <xdr:nvSpPr>
        <xdr:cNvPr id="64" name="フローチャート: 判断 63">
          <a:extLst>
            <a:ext uri="{FF2B5EF4-FFF2-40B4-BE49-F238E27FC236}">
              <a16:creationId xmlns:a16="http://schemas.microsoft.com/office/drawing/2014/main" id="{AC273783-FD37-40B3-869D-F17BE21CB944}"/>
            </a:ext>
          </a:extLst>
        </xdr:cNvPr>
        <xdr:cNvSpPr/>
      </xdr:nvSpPr>
      <xdr:spPr bwMode="auto">
        <a:xfrm>
          <a:off x="2857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46867</xdr:rowOff>
    </xdr:from>
    <xdr:ext cx="762000" cy="259045"/>
    <xdr:sp macro="" textlink="">
      <xdr:nvSpPr>
        <xdr:cNvPr id="65" name="テキスト ボックス 64">
          <a:extLst>
            <a:ext uri="{FF2B5EF4-FFF2-40B4-BE49-F238E27FC236}">
              <a16:creationId xmlns:a16="http://schemas.microsoft.com/office/drawing/2014/main" id="{3E47B6FC-CB92-4567-9482-87B8374280C6}"/>
            </a:ext>
          </a:extLst>
        </xdr:cNvPr>
        <xdr:cNvSpPr txBox="1"/>
      </xdr:nvSpPr>
      <xdr:spPr>
        <a:xfrm>
          <a:off x="2527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BFAF922-157E-42E1-AB78-45D642787F6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6415CE0-CD61-4921-97B3-A1A1B71C0F6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52732E3-DEA7-40F5-9397-58758BD4B22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E177509A-9D6F-4C99-A8BF-E1CE900C142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3C32F0BF-9ACB-43CB-A4DF-1A6A2FA6182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45872</xdr:rowOff>
    </xdr:from>
    <xdr:to>
      <xdr:col>29</xdr:col>
      <xdr:colOff>177800</xdr:colOff>
      <xdr:row>14</xdr:row>
      <xdr:rowOff>147472</xdr:rowOff>
    </xdr:to>
    <xdr:sp macro="" textlink="">
      <xdr:nvSpPr>
        <xdr:cNvPr id="71" name="楕円 70">
          <a:extLst>
            <a:ext uri="{FF2B5EF4-FFF2-40B4-BE49-F238E27FC236}">
              <a16:creationId xmlns:a16="http://schemas.microsoft.com/office/drawing/2014/main" id="{90626FE4-FF97-4EB1-AA51-B0674E905D2D}"/>
            </a:ext>
          </a:extLst>
        </xdr:cNvPr>
        <xdr:cNvSpPr/>
      </xdr:nvSpPr>
      <xdr:spPr bwMode="auto">
        <a:xfrm>
          <a:off x="5600700" y="249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62399</xdr:rowOff>
    </xdr:from>
    <xdr:ext cx="762000" cy="259045"/>
    <xdr:sp macro="" textlink="">
      <xdr:nvSpPr>
        <xdr:cNvPr id="72" name="人口1人当たり決算額の推移該当値テキスト130">
          <a:extLst>
            <a:ext uri="{FF2B5EF4-FFF2-40B4-BE49-F238E27FC236}">
              <a16:creationId xmlns:a16="http://schemas.microsoft.com/office/drawing/2014/main" id="{9BE40BCA-C987-4817-B52D-0E3D925C47C9}"/>
            </a:ext>
          </a:extLst>
        </xdr:cNvPr>
        <xdr:cNvSpPr txBox="1"/>
      </xdr:nvSpPr>
      <xdr:spPr>
        <a:xfrm>
          <a:off x="5740400" y="233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61058</xdr:rowOff>
    </xdr:from>
    <xdr:to>
      <xdr:col>26</xdr:col>
      <xdr:colOff>101600</xdr:colOff>
      <xdr:row>14</xdr:row>
      <xdr:rowOff>162658</xdr:rowOff>
    </xdr:to>
    <xdr:sp macro="" textlink="">
      <xdr:nvSpPr>
        <xdr:cNvPr id="73" name="楕円 72">
          <a:extLst>
            <a:ext uri="{FF2B5EF4-FFF2-40B4-BE49-F238E27FC236}">
              <a16:creationId xmlns:a16="http://schemas.microsoft.com/office/drawing/2014/main" id="{69910411-DB0E-4013-8CE0-C1195EAE28E9}"/>
            </a:ext>
          </a:extLst>
        </xdr:cNvPr>
        <xdr:cNvSpPr/>
      </xdr:nvSpPr>
      <xdr:spPr bwMode="auto">
        <a:xfrm>
          <a:off x="4953000" y="250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1385</xdr:rowOff>
    </xdr:from>
    <xdr:ext cx="736600" cy="259045"/>
    <xdr:sp macro="" textlink="">
      <xdr:nvSpPr>
        <xdr:cNvPr id="74" name="テキスト ボックス 73">
          <a:extLst>
            <a:ext uri="{FF2B5EF4-FFF2-40B4-BE49-F238E27FC236}">
              <a16:creationId xmlns:a16="http://schemas.microsoft.com/office/drawing/2014/main" id="{0D513F8E-E827-4E75-8B09-EE7FBCAEA7E6}"/>
            </a:ext>
          </a:extLst>
        </xdr:cNvPr>
        <xdr:cNvSpPr txBox="1"/>
      </xdr:nvSpPr>
      <xdr:spPr>
        <a:xfrm>
          <a:off x="4622800" y="227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13378</xdr:rowOff>
    </xdr:from>
    <xdr:to>
      <xdr:col>22</xdr:col>
      <xdr:colOff>165100</xdr:colOff>
      <xdr:row>15</xdr:row>
      <xdr:rowOff>114978</xdr:rowOff>
    </xdr:to>
    <xdr:sp macro="" textlink="">
      <xdr:nvSpPr>
        <xdr:cNvPr id="75" name="楕円 74">
          <a:extLst>
            <a:ext uri="{FF2B5EF4-FFF2-40B4-BE49-F238E27FC236}">
              <a16:creationId xmlns:a16="http://schemas.microsoft.com/office/drawing/2014/main" id="{AE13B632-77B8-4345-B0B7-3B88C3490241}"/>
            </a:ext>
          </a:extLst>
        </xdr:cNvPr>
        <xdr:cNvSpPr/>
      </xdr:nvSpPr>
      <xdr:spPr bwMode="auto">
        <a:xfrm>
          <a:off x="42545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125155</xdr:rowOff>
    </xdr:from>
    <xdr:ext cx="762000" cy="259045"/>
    <xdr:sp macro="" textlink="">
      <xdr:nvSpPr>
        <xdr:cNvPr id="76" name="テキスト ボックス 75">
          <a:extLst>
            <a:ext uri="{FF2B5EF4-FFF2-40B4-BE49-F238E27FC236}">
              <a16:creationId xmlns:a16="http://schemas.microsoft.com/office/drawing/2014/main" id="{30BAE9B7-7BCB-4C94-A3E4-829313B31347}"/>
            </a:ext>
          </a:extLst>
        </xdr:cNvPr>
        <xdr:cNvSpPr txBox="1"/>
      </xdr:nvSpPr>
      <xdr:spPr>
        <a:xfrm>
          <a:off x="3924300" y="240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55931</xdr:rowOff>
    </xdr:from>
    <xdr:to>
      <xdr:col>19</xdr:col>
      <xdr:colOff>38100</xdr:colOff>
      <xdr:row>15</xdr:row>
      <xdr:rowOff>157531</xdr:rowOff>
    </xdr:to>
    <xdr:sp macro="" textlink="">
      <xdr:nvSpPr>
        <xdr:cNvPr id="77" name="楕円 76">
          <a:extLst>
            <a:ext uri="{FF2B5EF4-FFF2-40B4-BE49-F238E27FC236}">
              <a16:creationId xmlns:a16="http://schemas.microsoft.com/office/drawing/2014/main" id="{875EFBFE-EC6B-4025-B600-C9F353169B36}"/>
            </a:ext>
          </a:extLst>
        </xdr:cNvPr>
        <xdr:cNvSpPr/>
      </xdr:nvSpPr>
      <xdr:spPr bwMode="auto">
        <a:xfrm>
          <a:off x="3556000" y="26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167708</xdr:rowOff>
    </xdr:from>
    <xdr:ext cx="762000" cy="259045"/>
    <xdr:sp macro="" textlink="">
      <xdr:nvSpPr>
        <xdr:cNvPr id="78" name="テキスト ボックス 77">
          <a:extLst>
            <a:ext uri="{FF2B5EF4-FFF2-40B4-BE49-F238E27FC236}">
              <a16:creationId xmlns:a16="http://schemas.microsoft.com/office/drawing/2014/main" id="{103E2BEC-FD49-47F7-9CD9-545062CA8E56}"/>
            </a:ext>
          </a:extLst>
        </xdr:cNvPr>
        <xdr:cNvSpPr txBox="1"/>
      </xdr:nvSpPr>
      <xdr:spPr>
        <a:xfrm>
          <a:off x="3225800" y="24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123433</xdr:rowOff>
    </xdr:from>
    <xdr:to>
      <xdr:col>15</xdr:col>
      <xdr:colOff>101600</xdr:colOff>
      <xdr:row>16</xdr:row>
      <xdr:rowOff>53583</xdr:rowOff>
    </xdr:to>
    <xdr:sp macro="" textlink="">
      <xdr:nvSpPr>
        <xdr:cNvPr id="79" name="楕円 78">
          <a:extLst>
            <a:ext uri="{FF2B5EF4-FFF2-40B4-BE49-F238E27FC236}">
              <a16:creationId xmlns:a16="http://schemas.microsoft.com/office/drawing/2014/main" id="{49AE8FEA-DC87-4121-8B29-56886C5A3BBF}"/>
            </a:ext>
          </a:extLst>
        </xdr:cNvPr>
        <xdr:cNvSpPr/>
      </xdr:nvSpPr>
      <xdr:spPr bwMode="auto">
        <a:xfrm>
          <a:off x="2857500" y="274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63760</xdr:rowOff>
    </xdr:from>
    <xdr:ext cx="762000" cy="259045"/>
    <xdr:sp macro="" textlink="">
      <xdr:nvSpPr>
        <xdr:cNvPr id="80" name="テキスト ボックス 79">
          <a:extLst>
            <a:ext uri="{FF2B5EF4-FFF2-40B4-BE49-F238E27FC236}">
              <a16:creationId xmlns:a16="http://schemas.microsoft.com/office/drawing/2014/main" id="{5E2AFAC8-4369-415A-AFF2-142803912DE7}"/>
            </a:ext>
          </a:extLst>
        </xdr:cNvPr>
        <xdr:cNvSpPr txBox="1"/>
      </xdr:nvSpPr>
      <xdr:spPr>
        <a:xfrm>
          <a:off x="2527300" y="25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627494C-DD97-43AB-B894-467C4A1030B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5706A2C3-46F4-401B-93C5-8757849D6AA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10E3B1B7-1A75-4449-BB38-DC28A0CC0CC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ECBA8B65-81DE-4A60-A42E-E6043FD29671}"/>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11A72E4F-5B2E-48FD-8A6B-7C9C825C144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C834B212-7F46-450C-87BC-AD9E17D7EEE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E8EDD77A-8099-4078-928A-A7E18EAD0D1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41E55553-F418-4F53-A272-DDEF054428F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BE3324FC-E6BD-430E-B4F1-E245AF122CE3}"/>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2D2A0EE-6B95-4CF1-B42A-8D82FFFAA18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76828EA5-03B2-41A5-98FD-7F4E8FA2DA3A}"/>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9FC62493-E5C3-467E-99A7-D40FEA4D689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52795A5A-C30F-455A-9E11-B13BD2CF7AE3}"/>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D2815A4C-35C6-4F3A-9AA6-1D06A2FF37F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A8D1DA3B-413A-4BAC-9E32-08E98D719A2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609F43B2-3795-4CD9-B742-50F0FF54A50A}"/>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64B59EFC-6C03-47C7-B745-1117F2B7A779}"/>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EA7A91D2-D800-4DE6-83FF-E8E0D316D6FE}"/>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954ED12C-C2D3-4D8A-B233-330793B9AB8F}"/>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FBE9B9BF-477A-46A1-BDDC-E6CB698FA7C1}"/>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7027C9A2-6AE2-4D9E-B827-5E8E57239DC6}"/>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9583146B-8378-44A2-B4D9-ED9133A19D04}"/>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F4542231-407C-4F07-86BB-138AD2C49A7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9E4D91F5-5046-4E49-890D-178AD827749F}"/>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B3297D6C-93E1-414E-A21C-5647D01A1CFC}"/>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30F7E9C0-4E36-4FFB-8B04-6DC1CE191E9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474C7150-F025-467F-85E5-A65BA5EAB53C}"/>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805F0D20-42EC-439B-9214-1CCDACAF6C16}"/>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2BE6328F-902A-42B1-9098-7A6997D3E74E}"/>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BED48659-BF87-4ACF-99C7-E31A7CB2E3A2}"/>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5EBB9C81-728A-413D-97E8-A09E6DA51E91}"/>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101946</xdr:rowOff>
    </xdr:from>
    <xdr:to>
      <xdr:col>29</xdr:col>
      <xdr:colOff>127000</xdr:colOff>
      <xdr:row>35</xdr:row>
      <xdr:rowOff>147048</xdr:rowOff>
    </xdr:to>
    <xdr:cxnSp macro="">
      <xdr:nvCxnSpPr>
        <xdr:cNvPr id="112" name="直線コネクタ 111">
          <a:extLst>
            <a:ext uri="{FF2B5EF4-FFF2-40B4-BE49-F238E27FC236}">
              <a16:creationId xmlns:a16="http://schemas.microsoft.com/office/drawing/2014/main" id="{37E7B8B8-A46C-4B69-A69D-F51BCD3A2DE4}"/>
            </a:ext>
          </a:extLst>
        </xdr:cNvPr>
        <xdr:cNvCxnSpPr/>
      </xdr:nvCxnSpPr>
      <xdr:spPr bwMode="auto">
        <a:xfrm>
          <a:off x="5003800" y="6712296"/>
          <a:ext cx="647700" cy="4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199130</xdr:rowOff>
    </xdr:from>
    <xdr:ext cx="762000" cy="259045"/>
    <xdr:sp macro="" textlink="">
      <xdr:nvSpPr>
        <xdr:cNvPr id="113" name="人口1人当たり決算額の推移平均値テキスト445">
          <a:extLst>
            <a:ext uri="{FF2B5EF4-FFF2-40B4-BE49-F238E27FC236}">
              <a16:creationId xmlns:a16="http://schemas.microsoft.com/office/drawing/2014/main" id="{EF1F41FA-1904-466C-B2E4-6FB234385B06}"/>
            </a:ext>
          </a:extLst>
        </xdr:cNvPr>
        <xdr:cNvSpPr txBox="1"/>
      </xdr:nvSpPr>
      <xdr:spPr>
        <a:xfrm>
          <a:off x="5740400" y="6809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51733711-9911-408A-A2FE-42E2188A743C}"/>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101946</xdr:rowOff>
    </xdr:from>
    <xdr:to>
      <xdr:col>26</xdr:col>
      <xdr:colOff>50800</xdr:colOff>
      <xdr:row>35</xdr:row>
      <xdr:rowOff>178687</xdr:rowOff>
    </xdr:to>
    <xdr:cxnSp macro="">
      <xdr:nvCxnSpPr>
        <xdr:cNvPr id="115" name="直線コネクタ 114">
          <a:extLst>
            <a:ext uri="{FF2B5EF4-FFF2-40B4-BE49-F238E27FC236}">
              <a16:creationId xmlns:a16="http://schemas.microsoft.com/office/drawing/2014/main" id="{F1BC8FA7-A314-4DF3-8DED-67866E1904F9}"/>
            </a:ext>
          </a:extLst>
        </xdr:cNvPr>
        <xdr:cNvCxnSpPr/>
      </xdr:nvCxnSpPr>
      <xdr:spPr bwMode="auto">
        <a:xfrm flipV="1">
          <a:off x="4305300" y="6712296"/>
          <a:ext cx="698500" cy="7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3189803-72F0-4B3B-89BF-D0161E719708}"/>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11472</xdr:rowOff>
    </xdr:from>
    <xdr:ext cx="736600" cy="259045"/>
    <xdr:sp macro="" textlink="">
      <xdr:nvSpPr>
        <xdr:cNvPr id="117" name="テキスト ボックス 116">
          <a:extLst>
            <a:ext uri="{FF2B5EF4-FFF2-40B4-BE49-F238E27FC236}">
              <a16:creationId xmlns:a16="http://schemas.microsoft.com/office/drawing/2014/main" id="{C2A42046-AE02-461C-A6D7-B46075E73C44}"/>
            </a:ext>
          </a:extLst>
        </xdr:cNvPr>
        <xdr:cNvSpPr txBox="1"/>
      </xdr:nvSpPr>
      <xdr:spPr>
        <a:xfrm>
          <a:off x="4622800" y="696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178687</xdr:rowOff>
    </xdr:from>
    <xdr:to>
      <xdr:col>22</xdr:col>
      <xdr:colOff>114300</xdr:colOff>
      <xdr:row>35</xdr:row>
      <xdr:rowOff>243746</xdr:rowOff>
    </xdr:to>
    <xdr:cxnSp macro="">
      <xdr:nvCxnSpPr>
        <xdr:cNvPr id="118" name="直線コネクタ 117">
          <a:extLst>
            <a:ext uri="{FF2B5EF4-FFF2-40B4-BE49-F238E27FC236}">
              <a16:creationId xmlns:a16="http://schemas.microsoft.com/office/drawing/2014/main" id="{C4211156-78CE-4190-B448-28F6E0B6C1E8}"/>
            </a:ext>
          </a:extLst>
        </xdr:cNvPr>
        <xdr:cNvCxnSpPr/>
      </xdr:nvCxnSpPr>
      <xdr:spPr bwMode="auto">
        <a:xfrm flipV="1">
          <a:off x="3606800" y="6789037"/>
          <a:ext cx="698500" cy="6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B53CED32-73D1-426B-95D0-97F4C5F88FA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AFE301D1-2B07-486B-8403-4A83D6EEE423}"/>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243746</xdr:rowOff>
    </xdr:from>
    <xdr:to>
      <xdr:col>18</xdr:col>
      <xdr:colOff>177800</xdr:colOff>
      <xdr:row>35</xdr:row>
      <xdr:rowOff>258788</xdr:rowOff>
    </xdr:to>
    <xdr:cxnSp macro="">
      <xdr:nvCxnSpPr>
        <xdr:cNvPr id="121" name="直線コネクタ 120">
          <a:extLst>
            <a:ext uri="{FF2B5EF4-FFF2-40B4-BE49-F238E27FC236}">
              <a16:creationId xmlns:a16="http://schemas.microsoft.com/office/drawing/2014/main" id="{C35DD67A-04FD-4F6F-9B01-B78D885CF876}"/>
            </a:ext>
          </a:extLst>
        </xdr:cNvPr>
        <xdr:cNvCxnSpPr/>
      </xdr:nvCxnSpPr>
      <xdr:spPr bwMode="auto">
        <a:xfrm flipV="1">
          <a:off x="2908300" y="6854096"/>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150403</xdr:rowOff>
    </xdr:from>
    <xdr:to>
      <xdr:col>19</xdr:col>
      <xdr:colOff>38100</xdr:colOff>
      <xdr:row>37</xdr:row>
      <xdr:rowOff>80553</xdr:rowOff>
    </xdr:to>
    <xdr:sp macro="" textlink="">
      <xdr:nvSpPr>
        <xdr:cNvPr id="122" name="フローチャート: 判断 121">
          <a:extLst>
            <a:ext uri="{FF2B5EF4-FFF2-40B4-BE49-F238E27FC236}">
              <a16:creationId xmlns:a16="http://schemas.microsoft.com/office/drawing/2014/main" id="{C6120DE2-41A1-475E-91E6-C711B330FCA6}"/>
            </a:ext>
          </a:extLst>
        </xdr:cNvPr>
        <xdr:cNvSpPr/>
      </xdr:nvSpPr>
      <xdr:spPr bwMode="auto">
        <a:xfrm>
          <a:off x="3556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65330</xdr:rowOff>
    </xdr:from>
    <xdr:ext cx="762000" cy="259045"/>
    <xdr:sp macro="" textlink="">
      <xdr:nvSpPr>
        <xdr:cNvPr id="123" name="テキスト ボックス 122">
          <a:extLst>
            <a:ext uri="{FF2B5EF4-FFF2-40B4-BE49-F238E27FC236}">
              <a16:creationId xmlns:a16="http://schemas.microsoft.com/office/drawing/2014/main" id="{349914CA-FEA0-43B4-8281-EEBC1D63573E}"/>
            </a:ext>
          </a:extLst>
        </xdr:cNvPr>
        <xdr:cNvSpPr txBox="1"/>
      </xdr:nvSpPr>
      <xdr:spPr>
        <a:xfrm>
          <a:off x="32258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138882</xdr:rowOff>
    </xdr:from>
    <xdr:to>
      <xdr:col>15</xdr:col>
      <xdr:colOff>101600</xdr:colOff>
      <xdr:row>37</xdr:row>
      <xdr:rowOff>69032</xdr:rowOff>
    </xdr:to>
    <xdr:sp macro="" textlink="">
      <xdr:nvSpPr>
        <xdr:cNvPr id="124" name="フローチャート: 判断 123">
          <a:extLst>
            <a:ext uri="{FF2B5EF4-FFF2-40B4-BE49-F238E27FC236}">
              <a16:creationId xmlns:a16="http://schemas.microsoft.com/office/drawing/2014/main" id="{DEBC377C-15D5-4AC3-A7CE-51D989A420C4}"/>
            </a:ext>
          </a:extLst>
        </xdr:cNvPr>
        <xdr:cNvSpPr/>
      </xdr:nvSpPr>
      <xdr:spPr bwMode="auto">
        <a:xfrm>
          <a:off x="2857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53809</xdr:rowOff>
    </xdr:from>
    <xdr:ext cx="762000" cy="259045"/>
    <xdr:sp macro="" textlink="">
      <xdr:nvSpPr>
        <xdr:cNvPr id="125" name="テキスト ボックス 124">
          <a:extLst>
            <a:ext uri="{FF2B5EF4-FFF2-40B4-BE49-F238E27FC236}">
              <a16:creationId xmlns:a16="http://schemas.microsoft.com/office/drawing/2014/main" id="{44AAAC94-0B2F-465E-87FB-C281C2481A4F}"/>
            </a:ext>
          </a:extLst>
        </xdr:cNvPr>
        <xdr:cNvSpPr txBox="1"/>
      </xdr:nvSpPr>
      <xdr:spPr>
        <a:xfrm>
          <a:off x="2527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F2073D2-F48F-40E2-A54A-B0D26FD42BC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7FC3A12-2735-40CE-B30E-C1A400807D8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B79A46A-39E9-4BC9-A31F-C3D7C332A97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AE8CBEC-6D99-45FF-8E4C-A9FE7A1B8B3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659566B-FF1C-4A11-ADA3-9EA51586622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96248</xdr:rowOff>
    </xdr:from>
    <xdr:to>
      <xdr:col>29</xdr:col>
      <xdr:colOff>177800</xdr:colOff>
      <xdr:row>35</xdr:row>
      <xdr:rowOff>197848</xdr:rowOff>
    </xdr:to>
    <xdr:sp macro="" textlink="">
      <xdr:nvSpPr>
        <xdr:cNvPr id="131" name="楕円 130">
          <a:extLst>
            <a:ext uri="{FF2B5EF4-FFF2-40B4-BE49-F238E27FC236}">
              <a16:creationId xmlns:a16="http://schemas.microsoft.com/office/drawing/2014/main" id="{45A79724-1918-4D20-B77F-C668575E6C8A}"/>
            </a:ext>
          </a:extLst>
        </xdr:cNvPr>
        <xdr:cNvSpPr/>
      </xdr:nvSpPr>
      <xdr:spPr bwMode="auto">
        <a:xfrm>
          <a:off x="5600700" y="670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284225</xdr:rowOff>
    </xdr:from>
    <xdr:ext cx="762000" cy="259045"/>
    <xdr:sp macro="" textlink="">
      <xdr:nvSpPr>
        <xdr:cNvPr id="132" name="人口1人当たり決算額の推移該当値テキスト445">
          <a:extLst>
            <a:ext uri="{FF2B5EF4-FFF2-40B4-BE49-F238E27FC236}">
              <a16:creationId xmlns:a16="http://schemas.microsoft.com/office/drawing/2014/main" id="{09306F4E-296E-4D13-9FE5-6B4E96B05319}"/>
            </a:ext>
          </a:extLst>
        </xdr:cNvPr>
        <xdr:cNvSpPr txBox="1"/>
      </xdr:nvSpPr>
      <xdr:spPr>
        <a:xfrm>
          <a:off x="5740400" y="655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51146</xdr:rowOff>
    </xdr:from>
    <xdr:to>
      <xdr:col>26</xdr:col>
      <xdr:colOff>101600</xdr:colOff>
      <xdr:row>35</xdr:row>
      <xdr:rowOff>152746</xdr:rowOff>
    </xdr:to>
    <xdr:sp macro="" textlink="">
      <xdr:nvSpPr>
        <xdr:cNvPr id="133" name="楕円 132">
          <a:extLst>
            <a:ext uri="{FF2B5EF4-FFF2-40B4-BE49-F238E27FC236}">
              <a16:creationId xmlns:a16="http://schemas.microsoft.com/office/drawing/2014/main" id="{432AE559-6871-4589-BD5F-23AD175FE4AC}"/>
            </a:ext>
          </a:extLst>
        </xdr:cNvPr>
        <xdr:cNvSpPr/>
      </xdr:nvSpPr>
      <xdr:spPr bwMode="auto">
        <a:xfrm>
          <a:off x="4953000" y="666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162922</xdr:rowOff>
    </xdr:from>
    <xdr:ext cx="736600" cy="259045"/>
    <xdr:sp macro="" textlink="">
      <xdr:nvSpPr>
        <xdr:cNvPr id="134" name="テキスト ボックス 133">
          <a:extLst>
            <a:ext uri="{FF2B5EF4-FFF2-40B4-BE49-F238E27FC236}">
              <a16:creationId xmlns:a16="http://schemas.microsoft.com/office/drawing/2014/main" id="{7D8FEB1B-785C-45D3-850C-41BF6ED1EA41}"/>
            </a:ext>
          </a:extLst>
        </xdr:cNvPr>
        <xdr:cNvSpPr txBox="1"/>
      </xdr:nvSpPr>
      <xdr:spPr>
        <a:xfrm>
          <a:off x="4622800" y="6430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127887</xdr:rowOff>
    </xdr:from>
    <xdr:to>
      <xdr:col>22</xdr:col>
      <xdr:colOff>165100</xdr:colOff>
      <xdr:row>35</xdr:row>
      <xdr:rowOff>229487</xdr:rowOff>
    </xdr:to>
    <xdr:sp macro="" textlink="">
      <xdr:nvSpPr>
        <xdr:cNvPr id="135" name="楕円 134">
          <a:extLst>
            <a:ext uri="{FF2B5EF4-FFF2-40B4-BE49-F238E27FC236}">
              <a16:creationId xmlns:a16="http://schemas.microsoft.com/office/drawing/2014/main" id="{130D380D-6622-4583-A3FE-E8E581E545BE}"/>
            </a:ext>
          </a:extLst>
        </xdr:cNvPr>
        <xdr:cNvSpPr/>
      </xdr:nvSpPr>
      <xdr:spPr bwMode="auto">
        <a:xfrm>
          <a:off x="4254500" y="673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239664</xdr:rowOff>
    </xdr:from>
    <xdr:ext cx="762000" cy="259045"/>
    <xdr:sp macro="" textlink="">
      <xdr:nvSpPr>
        <xdr:cNvPr id="136" name="テキスト ボックス 135">
          <a:extLst>
            <a:ext uri="{FF2B5EF4-FFF2-40B4-BE49-F238E27FC236}">
              <a16:creationId xmlns:a16="http://schemas.microsoft.com/office/drawing/2014/main" id="{EE0F9B97-52E1-4D82-A8EB-3B87E00482B0}"/>
            </a:ext>
          </a:extLst>
        </xdr:cNvPr>
        <xdr:cNvSpPr txBox="1"/>
      </xdr:nvSpPr>
      <xdr:spPr>
        <a:xfrm>
          <a:off x="3924300" y="650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192946</xdr:rowOff>
    </xdr:from>
    <xdr:to>
      <xdr:col>19</xdr:col>
      <xdr:colOff>38100</xdr:colOff>
      <xdr:row>35</xdr:row>
      <xdr:rowOff>294546</xdr:rowOff>
    </xdr:to>
    <xdr:sp macro="" textlink="">
      <xdr:nvSpPr>
        <xdr:cNvPr id="137" name="楕円 136">
          <a:extLst>
            <a:ext uri="{FF2B5EF4-FFF2-40B4-BE49-F238E27FC236}">
              <a16:creationId xmlns:a16="http://schemas.microsoft.com/office/drawing/2014/main" id="{3E3E16A5-CFB6-4534-9770-BF9865905E8E}"/>
            </a:ext>
          </a:extLst>
        </xdr:cNvPr>
        <xdr:cNvSpPr/>
      </xdr:nvSpPr>
      <xdr:spPr bwMode="auto">
        <a:xfrm>
          <a:off x="3556000" y="68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304723</xdr:rowOff>
    </xdr:from>
    <xdr:ext cx="762000" cy="259045"/>
    <xdr:sp macro="" textlink="">
      <xdr:nvSpPr>
        <xdr:cNvPr id="138" name="テキスト ボックス 137">
          <a:extLst>
            <a:ext uri="{FF2B5EF4-FFF2-40B4-BE49-F238E27FC236}">
              <a16:creationId xmlns:a16="http://schemas.microsoft.com/office/drawing/2014/main" id="{40BBB9D7-9984-4EF4-816D-FCB49C79B9F7}"/>
            </a:ext>
          </a:extLst>
        </xdr:cNvPr>
        <xdr:cNvSpPr txBox="1"/>
      </xdr:nvSpPr>
      <xdr:spPr>
        <a:xfrm>
          <a:off x="3225800" y="65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207988</xdr:rowOff>
    </xdr:from>
    <xdr:to>
      <xdr:col>15</xdr:col>
      <xdr:colOff>101600</xdr:colOff>
      <xdr:row>35</xdr:row>
      <xdr:rowOff>309588</xdr:rowOff>
    </xdr:to>
    <xdr:sp macro="" textlink="">
      <xdr:nvSpPr>
        <xdr:cNvPr id="139" name="楕円 138">
          <a:extLst>
            <a:ext uri="{FF2B5EF4-FFF2-40B4-BE49-F238E27FC236}">
              <a16:creationId xmlns:a16="http://schemas.microsoft.com/office/drawing/2014/main" id="{66498035-AD73-438D-9520-284C7FC0D885}"/>
            </a:ext>
          </a:extLst>
        </xdr:cNvPr>
        <xdr:cNvSpPr/>
      </xdr:nvSpPr>
      <xdr:spPr bwMode="auto">
        <a:xfrm>
          <a:off x="2857500" y="68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319765</xdr:rowOff>
    </xdr:from>
    <xdr:ext cx="762000" cy="259045"/>
    <xdr:sp macro="" textlink="">
      <xdr:nvSpPr>
        <xdr:cNvPr id="140" name="テキスト ボックス 139">
          <a:extLst>
            <a:ext uri="{FF2B5EF4-FFF2-40B4-BE49-F238E27FC236}">
              <a16:creationId xmlns:a16="http://schemas.microsoft.com/office/drawing/2014/main" id="{ABDFB10C-9FFF-4BA5-A63C-5AD69AAF90FB}"/>
            </a:ext>
          </a:extLst>
        </xdr:cNvPr>
        <xdr:cNvSpPr txBox="1"/>
      </xdr:nvSpPr>
      <xdr:spPr>
        <a:xfrm>
          <a:off x="2527300" y="658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9EED77-6C23-4BD5-8900-83BD55AB05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16C4AF1-DA3E-4F5D-BD45-94BB4D3B011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403C270-E13F-4527-BF23-D7E70E87F94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942A7A1-4FA2-44BB-984F-DB23687BF7B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E34618-1D9C-4E9A-ADA9-95D014FCDC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7A876E-C285-41AB-983F-90087A973F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CB26F3-3A0F-4D18-BB91-AA64162410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BD03EC-34FF-4CDC-B305-B3749A8E4D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81AF35-A71A-4B43-AA3C-0714A2BC8A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D613239-BC3A-4B29-A9E1-2CCCA4DF291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32DD45-F289-4824-B187-CB4A9513BD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F4AD19-60C0-4C79-9BE5-DEA0831597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4CE5B5-F166-4C98-813E-C4CEE9BBB1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AEDA34-C0AA-4918-A74B-15C36D047B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CCEDE4-4D88-4171-BA23-4C89E06982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EB25EB7-D81C-44D5-A85E-2A7B6ADC0B0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3EA76A9-B913-4C55-8C7C-D92ADC1B9B3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EF16C7C-7D81-4346-8A32-35C134FACA1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CBCB5C6-9B60-4099-89AA-92862226028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22B82E-62AD-4A03-BB58-A56340DEDA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1D9369C-C668-48E9-AFCA-CA988A7A466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E6A781E-DD90-40DB-920C-CA59F3BC14D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DB98A5D-D54E-4B3A-9AE2-79D4CEE7518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4222EF1-17C7-4C2F-AD45-E81042EB1CD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221ABA-9E12-4EF7-8974-35792BD74F5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731ADB3-9273-4CC6-915C-FDBED630D74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543FBF-7ACE-4920-BA3F-D40792AA06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9878F66-E002-43A0-A1CD-B3F62D65686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7B013BD-CFC6-4C52-B4C6-D53CA699A84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2A75EFD-7F24-4E88-AC89-DA5AA2BD3C9B}"/>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F6AF42B-6F86-436D-AC2C-4DC9560439E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3E85609-07C3-4EF3-8E2E-6B6464D8707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7C06B41-5757-4976-B5C2-2E676E598CE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A59BB99-8A0A-4670-97C1-9234AABFE72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9F66B8F-EFB4-40FF-9631-3EB41BAFE96A}"/>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9693FBF-D7FC-4405-81C4-1FE1F53E625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02CA80B-917E-4847-86ED-BC9D50E390CB}"/>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0938AD4-AF59-43AD-9FCA-5D2E75518D3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2233046-C211-4B11-B9A2-EFA8BC7647B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9BAE42A-AB91-44DC-ACA6-413389C4A2D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CC6D772-09A0-43B3-B86C-E8998C48DB2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8517B3A-05D7-4455-9665-A961F97754C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31C9166-F0F9-4B6C-B93F-35C8512129F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5C86F71-73B0-4FA7-826F-301DF7DE484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B4EE77C-716E-4244-88A1-93DCC5913C51}"/>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E306B3CE-EBCD-4A4D-9F4A-F4E676331C3A}"/>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FBF05B83-63F2-4BE2-B041-50D202B5E145}"/>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2959D31-AC5D-4D51-981C-2F1BAE13DF2E}"/>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F8D02EF5-5D87-42D6-8107-B784EBD6D48F}"/>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6A54E297-D56A-4A77-9DCD-9173356E997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6125D57-F291-4DE8-A9C1-10E52DBCA497}"/>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90FB99C-8011-45A1-BEB2-4574B54A487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D637F2A8-368F-4FCB-A002-86C3E0E0FB53}"/>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D6412F88-D53F-4D78-A8ED-EE1FA8EA86D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636FE7DA-DA23-4245-9078-08DD7430E71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ACB3FB83-F3A9-47AF-B71D-0D2A4C8CFE5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B1782AE9-6DA1-4F72-AADF-C322EE0905E9}"/>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AFC51645-A05B-4545-B625-5F6BFFD848C7}"/>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DDA0E3CC-4D7C-422A-914F-5A1C35C791E6}"/>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9E86F75B-4C5B-44A2-9B4D-29BE825A6E72}"/>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8D1183FF-B824-4B97-BD81-4C7B1CE58A1E}"/>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26853</xdr:rowOff>
    </xdr:from>
    <xdr:to>
      <xdr:col>24</xdr:col>
      <xdr:colOff>63500</xdr:colOff>
      <xdr:row>34</xdr:row>
      <xdr:rowOff>48260</xdr:rowOff>
    </xdr:to>
    <xdr:cxnSp macro="">
      <xdr:nvCxnSpPr>
        <xdr:cNvPr id="63" name="直線コネクタ 62">
          <a:extLst>
            <a:ext uri="{FF2B5EF4-FFF2-40B4-BE49-F238E27FC236}">
              <a16:creationId xmlns:a16="http://schemas.microsoft.com/office/drawing/2014/main" id="{9100A80E-F7B6-4376-87FF-46773E13A6A3}"/>
            </a:ext>
          </a:extLst>
        </xdr:cNvPr>
        <xdr:cNvCxnSpPr/>
      </xdr:nvCxnSpPr>
      <xdr:spPr>
        <a:xfrm flipV="1">
          <a:off x="3797300" y="5856153"/>
          <a:ext cx="8382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D1BDFBB4-1384-4B6D-AA74-B4B8E07A502B}"/>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A5A176C4-04FA-4D14-A450-318F67787DD3}"/>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34</xdr:row>
      <xdr:rowOff>168275</xdr:rowOff>
    </xdr:to>
    <xdr:cxnSp macro="">
      <xdr:nvCxnSpPr>
        <xdr:cNvPr id="66" name="直線コネクタ 65">
          <a:extLst>
            <a:ext uri="{FF2B5EF4-FFF2-40B4-BE49-F238E27FC236}">
              <a16:creationId xmlns:a16="http://schemas.microsoft.com/office/drawing/2014/main" id="{F3EEF9C0-28AE-43FD-854A-37AFA634940F}"/>
            </a:ext>
          </a:extLst>
        </xdr:cNvPr>
        <xdr:cNvCxnSpPr/>
      </xdr:nvCxnSpPr>
      <xdr:spPr>
        <a:xfrm flipV="1">
          <a:off x="2908300" y="58775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3D8F41CB-1594-4DD7-B919-1570721A4726}"/>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4DFAE328-6491-47B7-91A5-068C8676492A}"/>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36</xdr:row>
      <xdr:rowOff>26919</xdr:rowOff>
    </xdr:to>
    <xdr:cxnSp macro="">
      <xdr:nvCxnSpPr>
        <xdr:cNvPr id="69" name="直線コネクタ 68">
          <a:extLst>
            <a:ext uri="{FF2B5EF4-FFF2-40B4-BE49-F238E27FC236}">
              <a16:creationId xmlns:a16="http://schemas.microsoft.com/office/drawing/2014/main" id="{7F5116CB-7182-470C-9DCC-4A6EEB98D3A0}"/>
            </a:ext>
          </a:extLst>
        </xdr:cNvPr>
        <xdr:cNvCxnSpPr/>
      </xdr:nvCxnSpPr>
      <xdr:spPr>
        <a:xfrm flipV="1">
          <a:off x="2019300" y="5997575"/>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C860A303-ACEB-48ED-9A96-59AB534EA1F2}"/>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a:extLst>
            <a:ext uri="{FF2B5EF4-FFF2-40B4-BE49-F238E27FC236}">
              <a16:creationId xmlns:a16="http://schemas.microsoft.com/office/drawing/2014/main" id="{057DCC53-B1F9-4BCF-A993-E9CC3F7D4B8E}"/>
            </a:ext>
          </a:extLst>
        </xdr:cNvPr>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26919</xdr:rowOff>
    </xdr:from>
    <xdr:to>
      <xdr:col>10</xdr:col>
      <xdr:colOff>114300</xdr:colOff>
      <xdr:row>36</xdr:row>
      <xdr:rowOff>112268</xdr:rowOff>
    </xdr:to>
    <xdr:cxnSp macro="">
      <xdr:nvCxnSpPr>
        <xdr:cNvPr id="72" name="直線コネクタ 71">
          <a:extLst>
            <a:ext uri="{FF2B5EF4-FFF2-40B4-BE49-F238E27FC236}">
              <a16:creationId xmlns:a16="http://schemas.microsoft.com/office/drawing/2014/main" id="{B641C52B-7A60-4253-8FD3-FB44E640E79D}"/>
            </a:ext>
          </a:extLst>
        </xdr:cNvPr>
        <xdr:cNvCxnSpPr/>
      </xdr:nvCxnSpPr>
      <xdr:spPr>
        <a:xfrm flipV="1">
          <a:off x="1130300" y="6199119"/>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171147</xdr:rowOff>
    </xdr:from>
    <xdr:to>
      <xdr:col>10</xdr:col>
      <xdr:colOff>165100</xdr:colOff>
      <xdr:row>39</xdr:row>
      <xdr:rowOff>101297</xdr:rowOff>
    </xdr:to>
    <xdr:sp macro="" textlink="">
      <xdr:nvSpPr>
        <xdr:cNvPr id="73" name="フローチャート: 判断 72">
          <a:extLst>
            <a:ext uri="{FF2B5EF4-FFF2-40B4-BE49-F238E27FC236}">
              <a16:creationId xmlns:a16="http://schemas.microsoft.com/office/drawing/2014/main" id="{DCF5FE0D-CDC0-4A95-8954-3944DA92E165}"/>
            </a:ext>
          </a:extLst>
        </xdr:cNvPr>
        <xdr:cNvSpPr/>
      </xdr:nvSpPr>
      <xdr:spPr>
        <a:xfrm>
          <a:off x="1968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92424</xdr:rowOff>
    </xdr:from>
    <xdr:ext cx="534377" cy="259045"/>
    <xdr:sp macro="" textlink="">
      <xdr:nvSpPr>
        <xdr:cNvPr id="74" name="テキスト ボックス 73">
          <a:extLst>
            <a:ext uri="{FF2B5EF4-FFF2-40B4-BE49-F238E27FC236}">
              <a16:creationId xmlns:a16="http://schemas.microsoft.com/office/drawing/2014/main" id="{52D2661C-F68A-44C7-ACF5-D796155B0F31}"/>
            </a:ext>
          </a:extLst>
        </xdr:cNvPr>
        <xdr:cNvSpPr txBox="1"/>
      </xdr:nvSpPr>
      <xdr:spPr>
        <a:xfrm>
          <a:off x="1752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5" name="フローチャート: 判断 74">
          <a:extLst>
            <a:ext uri="{FF2B5EF4-FFF2-40B4-BE49-F238E27FC236}">
              <a16:creationId xmlns:a16="http://schemas.microsoft.com/office/drawing/2014/main" id="{53C0F998-9C25-40E2-8610-ED25656FA9AB}"/>
            </a:ext>
          </a:extLst>
        </xdr:cNvPr>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90644</xdr:rowOff>
    </xdr:from>
    <xdr:ext cx="534377" cy="259045"/>
    <xdr:sp macro="" textlink="">
      <xdr:nvSpPr>
        <xdr:cNvPr id="76" name="テキスト ボックス 75">
          <a:extLst>
            <a:ext uri="{FF2B5EF4-FFF2-40B4-BE49-F238E27FC236}">
              <a16:creationId xmlns:a16="http://schemas.microsoft.com/office/drawing/2014/main" id="{89FC536F-951E-4FC1-BFF5-378E1F003E15}"/>
            </a:ext>
          </a:extLst>
        </xdr:cNvPr>
        <xdr:cNvSpPr txBox="1"/>
      </xdr:nvSpPr>
      <xdr:spPr>
        <a:xfrm>
          <a:off x="863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DEC765F-EB45-4843-9AC2-4F7310FBEBA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DAB0C19-17E7-4F23-A7BB-899A42D96E2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B5FC178-BF67-4245-9AB2-B3CAD3BD3AD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136076E-1C9E-4170-87FE-D02A899CAF8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B092631-9131-45B6-B003-59ADAADFABB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147503</xdr:rowOff>
    </xdr:from>
    <xdr:to>
      <xdr:col>24</xdr:col>
      <xdr:colOff>114300</xdr:colOff>
      <xdr:row>34</xdr:row>
      <xdr:rowOff>77653</xdr:rowOff>
    </xdr:to>
    <xdr:sp macro="" textlink="">
      <xdr:nvSpPr>
        <xdr:cNvPr id="82" name="楕円 81">
          <a:extLst>
            <a:ext uri="{FF2B5EF4-FFF2-40B4-BE49-F238E27FC236}">
              <a16:creationId xmlns:a16="http://schemas.microsoft.com/office/drawing/2014/main" id="{4860E360-B4FD-4D46-B893-00136719DB2A}"/>
            </a:ext>
          </a:extLst>
        </xdr:cNvPr>
        <xdr:cNvSpPr/>
      </xdr:nvSpPr>
      <xdr:spPr>
        <a:xfrm>
          <a:off x="4584700" y="58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170380</xdr:rowOff>
    </xdr:from>
    <xdr:ext cx="599010" cy="259045"/>
    <xdr:sp macro="" textlink="">
      <xdr:nvSpPr>
        <xdr:cNvPr id="83" name="人件費該当値テキスト">
          <a:extLst>
            <a:ext uri="{FF2B5EF4-FFF2-40B4-BE49-F238E27FC236}">
              <a16:creationId xmlns:a16="http://schemas.microsoft.com/office/drawing/2014/main" id="{177FF57B-C5C0-49C4-A059-35CFC6BCABCE}"/>
            </a:ext>
          </a:extLst>
        </xdr:cNvPr>
        <xdr:cNvSpPr txBox="1"/>
      </xdr:nvSpPr>
      <xdr:spPr>
        <a:xfrm>
          <a:off x="4686300" y="565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4" name="楕円 83">
          <a:extLst>
            <a:ext uri="{FF2B5EF4-FFF2-40B4-BE49-F238E27FC236}">
              <a16:creationId xmlns:a16="http://schemas.microsoft.com/office/drawing/2014/main" id="{B83B0C1A-C9BF-4849-A7F3-9611191CAE4B}"/>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115587</xdr:rowOff>
    </xdr:from>
    <xdr:ext cx="599010" cy="259045"/>
    <xdr:sp macro="" textlink="">
      <xdr:nvSpPr>
        <xdr:cNvPr id="85" name="テキスト ボックス 84">
          <a:extLst>
            <a:ext uri="{FF2B5EF4-FFF2-40B4-BE49-F238E27FC236}">
              <a16:creationId xmlns:a16="http://schemas.microsoft.com/office/drawing/2014/main" id="{B5F0404C-4865-465E-AB3D-B3B7E15A4D67}"/>
            </a:ext>
          </a:extLst>
        </xdr:cNvPr>
        <xdr:cNvSpPr txBox="1"/>
      </xdr:nvSpPr>
      <xdr:spPr>
        <a:xfrm>
          <a:off x="3497795" y="56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117475</xdr:rowOff>
    </xdr:from>
    <xdr:to>
      <xdr:col>15</xdr:col>
      <xdr:colOff>101600</xdr:colOff>
      <xdr:row>35</xdr:row>
      <xdr:rowOff>47625</xdr:rowOff>
    </xdr:to>
    <xdr:sp macro="" textlink="">
      <xdr:nvSpPr>
        <xdr:cNvPr id="86" name="楕円 85">
          <a:extLst>
            <a:ext uri="{FF2B5EF4-FFF2-40B4-BE49-F238E27FC236}">
              <a16:creationId xmlns:a16="http://schemas.microsoft.com/office/drawing/2014/main" id="{BE4F8880-5BFD-41C6-84E2-FD79744019A4}"/>
            </a:ext>
          </a:extLst>
        </xdr:cNvPr>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64152</xdr:rowOff>
    </xdr:from>
    <xdr:ext cx="599010" cy="259045"/>
    <xdr:sp macro="" textlink="">
      <xdr:nvSpPr>
        <xdr:cNvPr id="87" name="テキスト ボックス 86">
          <a:extLst>
            <a:ext uri="{FF2B5EF4-FFF2-40B4-BE49-F238E27FC236}">
              <a16:creationId xmlns:a16="http://schemas.microsoft.com/office/drawing/2014/main" id="{160E4D92-96DB-41ED-9A35-49AE2DA1BA54}"/>
            </a:ext>
          </a:extLst>
        </xdr:cNvPr>
        <xdr:cNvSpPr txBox="1"/>
      </xdr:nvSpPr>
      <xdr:spPr>
        <a:xfrm>
          <a:off x="2608795" y="572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147569</xdr:rowOff>
    </xdr:from>
    <xdr:to>
      <xdr:col>10</xdr:col>
      <xdr:colOff>165100</xdr:colOff>
      <xdr:row>36</xdr:row>
      <xdr:rowOff>77719</xdr:rowOff>
    </xdr:to>
    <xdr:sp macro="" textlink="">
      <xdr:nvSpPr>
        <xdr:cNvPr id="88" name="楕円 87">
          <a:extLst>
            <a:ext uri="{FF2B5EF4-FFF2-40B4-BE49-F238E27FC236}">
              <a16:creationId xmlns:a16="http://schemas.microsoft.com/office/drawing/2014/main" id="{2F003819-1446-4E08-A78E-87A7FF3771C8}"/>
            </a:ext>
          </a:extLst>
        </xdr:cNvPr>
        <xdr:cNvSpPr/>
      </xdr:nvSpPr>
      <xdr:spPr>
        <a:xfrm>
          <a:off x="1968500" y="61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94246</xdr:rowOff>
    </xdr:from>
    <xdr:ext cx="534377" cy="259045"/>
    <xdr:sp macro="" textlink="">
      <xdr:nvSpPr>
        <xdr:cNvPr id="89" name="テキスト ボックス 88">
          <a:extLst>
            <a:ext uri="{FF2B5EF4-FFF2-40B4-BE49-F238E27FC236}">
              <a16:creationId xmlns:a16="http://schemas.microsoft.com/office/drawing/2014/main" id="{ACC67296-162C-477F-BC5A-FD602A58B1BD}"/>
            </a:ext>
          </a:extLst>
        </xdr:cNvPr>
        <xdr:cNvSpPr txBox="1"/>
      </xdr:nvSpPr>
      <xdr:spPr>
        <a:xfrm>
          <a:off x="1752111" y="5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61468</xdr:rowOff>
    </xdr:from>
    <xdr:to>
      <xdr:col>6</xdr:col>
      <xdr:colOff>38100</xdr:colOff>
      <xdr:row>36</xdr:row>
      <xdr:rowOff>163068</xdr:rowOff>
    </xdr:to>
    <xdr:sp macro="" textlink="">
      <xdr:nvSpPr>
        <xdr:cNvPr id="90" name="楕円 89">
          <a:extLst>
            <a:ext uri="{FF2B5EF4-FFF2-40B4-BE49-F238E27FC236}">
              <a16:creationId xmlns:a16="http://schemas.microsoft.com/office/drawing/2014/main" id="{0310639E-8A5F-4140-A5D1-378D5A0F8A4D}"/>
            </a:ext>
          </a:extLst>
        </xdr:cNvPr>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8145</xdr:rowOff>
    </xdr:from>
    <xdr:ext cx="534377" cy="259045"/>
    <xdr:sp macro="" textlink="">
      <xdr:nvSpPr>
        <xdr:cNvPr id="91" name="テキスト ボックス 90">
          <a:extLst>
            <a:ext uri="{FF2B5EF4-FFF2-40B4-BE49-F238E27FC236}">
              <a16:creationId xmlns:a16="http://schemas.microsoft.com/office/drawing/2014/main" id="{1CD06E10-40B0-4442-8BE5-EEB0D56A05C4}"/>
            </a:ext>
          </a:extLst>
        </xdr:cNvPr>
        <xdr:cNvSpPr txBox="1"/>
      </xdr:nvSpPr>
      <xdr:spPr>
        <a:xfrm>
          <a:off x="863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C7B921A-AD8D-4F80-9325-9A1DB99C48A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5C3809E-4829-4A67-AAC3-DC4C56F0CA6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E8E5F7D-0AD0-461F-9E22-CC1DCAE1668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39F7A6E-A955-4960-BE1D-E1F63F1C5BC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4E65C02-F4EB-449F-A164-6919DC3C957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FA656DE3-B7B7-49A3-B94F-6FA224E50C4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ABA538A-8512-4207-88C4-6FF28565D60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42421AA-5AC3-4E41-91CD-01948AB58FD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CC0A0322-1DA3-4CD8-BCA9-29277B891F8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F8BED33-ED3C-442D-9DB8-AD87E3AEEE0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10DC6AF5-2A3B-4B81-82EB-D7E3E258235A}"/>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A5A144A5-65E2-400B-B366-2E2B5C5FCA7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CCA1464F-4C4A-4136-8BCD-72FCDC9A9E33}"/>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5C811EDE-7B51-4C5D-9A74-339DC2EAFCC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4FC2C53-E075-44BD-B909-4397BF2D2781}"/>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A66B4B99-DAC6-4D58-9DBB-C2420CF6582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652FB0BE-BFCC-454B-8229-0BF29965A771}"/>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BED2E3DE-32F8-497F-94EE-AC6D23A1236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CE792760-AE74-4C5C-A75D-BA1BAFC0285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2DC93B67-AE00-4149-B97D-69ED4B92578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599D660B-6A38-40B0-AEC6-466D091812E6}"/>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A790C80A-1BE9-48DF-9FB0-026B90E69A0F}"/>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ED4DD007-7CD7-4CD2-839C-C1825E81DF4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505ACFC3-2844-46E6-A0E6-A29CD1559CF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C7608531-010B-4414-B332-CECD2FA8597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50A4A45B-3199-4206-AAC0-DDC74C70C11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7815D375-464A-47C5-A854-BEF2507C0EF3}"/>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551E48E8-34D7-412A-8502-06CFACEAB1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A8DBDEBE-327B-47E8-8D31-DF9CD637F742}"/>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70DDF15C-41F5-498A-8A0D-8F081FB0374D}"/>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EF5C0CEA-CA43-4C4B-A425-ED07C43536CC}"/>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48570</xdr:rowOff>
    </xdr:from>
    <xdr:to>
      <xdr:col>24</xdr:col>
      <xdr:colOff>63500</xdr:colOff>
      <xdr:row>53</xdr:row>
      <xdr:rowOff>109868</xdr:rowOff>
    </xdr:to>
    <xdr:cxnSp macro="">
      <xdr:nvCxnSpPr>
        <xdr:cNvPr id="123" name="直線コネクタ 122">
          <a:extLst>
            <a:ext uri="{FF2B5EF4-FFF2-40B4-BE49-F238E27FC236}">
              <a16:creationId xmlns:a16="http://schemas.microsoft.com/office/drawing/2014/main" id="{C56F7DA5-8DF6-4E9D-9DB0-0395422D8F52}"/>
            </a:ext>
          </a:extLst>
        </xdr:cNvPr>
        <xdr:cNvCxnSpPr/>
      </xdr:nvCxnSpPr>
      <xdr:spPr>
        <a:xfrm>
          <a:off x="3797300" y="9135420"/>
          <a:ext cx="838200" cy="6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102188</xdr:rowOff>
    </xdr:from>
    <xdr:ext cx="534377" cy="259045"/>
    <xdr:sp macro="" textlink="">
      <xdr:nvSpPr>
        <xdr:cNvPr id="124" name="物件費平均値テキスト">
          <a:extLst>
            <a:ext uri="{FF2B5EF4-FFF2-40B4-BE49-F238E27FC236}">
              <a16:creationId xmlns:a16="http://schemas.microsoft.com/office/drawing/2014/main" id="{1B8C6257-74DA-4D75-8FF7-AD05F5E80615}"/>
            </a:ext>
          </a:extLst>
        </xdr:cNvPr>
        <xdr:cNvSpPr txBox="1"/>
      </xdr:nvSpPr>
      <xdr:spPr>
        <a:xfrm>
          <a:off x="4686300" y="953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E7510606-1594-4C8C-BDE1-0B6E804A216C}"/>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48570</xdr:rowOff>
    </xdr:from>
    <xdr:to>
      <xdr:col>19</xdr:col>
      <xdr:colOff>177800</xdr:colOff>
      <xdr:row>54</xdr:row>
      <xdr:rowOff>60016</xdr:rowOff>
    </xdr:to>
    <xdr:cxnSp macro="">
      <xdr:nvCxnSpPr>
        <xdr:cNvPr id="126" name="直線コネクタ 125">
          <a:extLst>
            <a:ext uri="{FF2B5EF4-FFF2-40B4-BE49-F238E27FC236}">
              <a16:creationId xmlns:a16="http://schemas.microsoft.com/office/drawing/2014/main" id="{BA04D4D3-12D3-4E45-9B47-8CFDCB923F72}"/>
            </a:ext>
          </a:extLst>
        </xdr:cNvPr>
        <xdr:cNvCxnSpPr/>
      </xdr:nvCxnSpPr>
      <xdr:spPr>
        <a:xfrm flipV="1">
          <a:off x="2908300" y="9135420"/>
          <a:ext cx="889000" cy="1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AB573E41-170A-47FA-990D-D35E0ABE9A18}"/>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125310</xdr:rowOff>
    </xdr:from>
    <xdr:ext cx="534377" cy="259045"/>
    <xdr:sp macro="" textlink="">
      <xdr:nvSpPr>
        <xdr:cNvPr id="128" name="テキスト ボックス 127">
          <a:extLst>
            <a:ext uri="{FF2B5EF4-FFF2-40B4-BE49-F238E27FC236}">
              <a16:creationId xmlns:a16="http://schemas.microsoft.com/office/drawing/2014/main" id="{EEB7DB28-359E-4EFD-B622-FD4604DCE315}"/>
            </a:ext>
          </a:extLst>
        </xdr:cNvPr>
        <xdr:cNvSpPr txBox="1"/>
      </xdr:nvSpPr>
      <xdr:spPr>
        <a:xfrm>
          <a:off x="3530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60016</xdr:rowOff>
    </xdr:from>
    <xdr:to>
      <xdr:col>15</xdr:col>
      <xdr:colOff>50800</xdr:colOff>
      <xdr:row>54</xdr:row>
      <xdr:rowOff>142101</xdr:rowOff>
    </xdr:to>
    <xdr:cxnSp macro="">
      <xdr:nvCxnSpPr>
        <xdr:cNvPr id="129" name="直線コネクタ 128">
          <a:extLst>
            <a:ext uri="{FF2B5EF4-FFF2-40B4-BE49-F238E27FC236}">
              <a16:creationId xmlns:a16="http://schemas.microsoft.com/office/drawing/2014/main" id="{DD8F314F-0521-4848-A7F3-C2CF7FE2D7C3}"/>
            </a:ext>
          </a:extLst>
        </xdr:cNvPr>
        <xdr:cNvCxnSpPr/>
      </xdr:nvCxnSpPr>
      <xdr:spPr>
        <a:xfrm flipV="1">
          <a:off x="2019300" y="9318316"/>
          <a:ext cx="889000" cy="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46E5A3E4-6237-499C-AA71-8F8AE55A2904}"/>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161592</xdr:rowOff>
    </xdr:from>
    <xdr:ext cx="534377" cy="259045"/>
    <xdr:sp macro="" textlink="">
      <xdr:nvSpPr>
        <xdr:cNvPr id="131" name="テキスト ボックス 130">
          <a:extLst>
            <a:ext uri="{FF2B5EF4-FFF2-40B4-BE49-F238E27FC236}">
              <a16:creationId xmlns:a16="http://schemas.microsoft.com/office/drawing/2014/main" id="{BC2C5748-6EA1-42CA-AD1E-73747555CDA4}"/>
            </a:ext>
          </a:extLst>
        </xdr:cNvPr>
        <xdr:cNvSpPr txBox="1"/>
      </xdr:nvSpPr>
      <xdr:spPr>
        <a:xfrm>
          <a:off x="2641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142101</xdr:rowOff>
    </xdr:from>
    <xdr:to>
      <xdr:col>10</xdr:col>
      <xdr:colOff>114300</xdr:colOff>
      <xdr:row>55</xdr:row>
      <xdr:rowOff>128221</xdr:rowOff>
    </xdr:to>
    <xdr:cxnSp macro="">
      <xdr:nvCxnSpPr>
        <xdr:cNvPr id="132" name="直線コネクタ 131">
          <a:extLst>
            <a:ext uri="{FF2B5EF4-FFF2-40B4-BE49-F238E27FC236}">
              <a16:creationId xmlns:a16="http://schemas.microsoft.com/office/drawing/2014/main" id="{32FC75EF-2C09-497A-BD08-2E0B9257E526}"/>
            </a:ext>
          </a:extLst>
        </xdr:cNvPr>
        <xdr:cNvCxnSpPr/>
      </xdr:nvCxnSpPr>
      <xdr:spPr>
        <a:xfrm flipV="1">
          <a:off x="1130300" y="9400401"/>
          <a:ext cx="889000" cy="1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83462</xdr:rowOff>
    </xdr:from>
    <xdr:to>
      <xdr:col>10</xdr:col>
      <xdr:colOff>165100</xdr:colOff>
      <xdr:row>59</xdr:row>
      <xdr:rowOff>13612</xdr:rowOff>
    </xdr:to>
    <xdr:sp macro="" textlink="">
      <xdr:nvSpPr>
        <xdr:cNvPr id="133" name="フローチャート: 判断 132">
          <a:extLst>
            <a:ext uri="{FF2B5EF4-FFF2-40B4-BE49-F238E27FC236}">
              <a16:creationId xmlns:a16="http://schemas.microsoft.com/office/drawing/2014/main" id="{33382D6E-8569-4304-89F6-149B13D5BF9D}"/>
            </a:ext>
          </a:extLst>
        </xdr:cNvPr>
        <xdr:cNvSpPr/>
      </xdr:nvSpPr>
      <xdr:spPr>
        <a:xfrm>
          <a:off x="1968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72F0B18E-3906-4DA1-8E4F-8014129050C1}"/>
            </a:ext>
          </a:extLst>
        </xdr:cNvPr>
        <xdr:cNvSpPr txBox="1"/>
      </xdr:nvSpPr>
      <xdr:spPr>
        <a:xfrm>
          <a:off x="1752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93848</xdr:rowOff>
    </xdr:from>
    <xdr:to>
      <xdr:col>6</xdr:col>
      <xdr:colOff>38100</xdr:colOff>
      <xdr:row>59</xdr:row>
      <xdr:rowOff>23998</xdr:rowOff>
    </xdr:to>
    <xdr:sp macro="" textlink="">
      <xdr:nvSpPr>
        <xdr:cNvPr id="135" name="フローチャート: 判断 134">
          <a:extLst>
            <a:ext uri="{FF2B5EF4-FFF2-40B4-BE49-F238E27FC236}">
              <a16:creationId xmlns:a16="http://schemas.microsoft.com/office/drawing/2014/main" id="{DA0CAA3C-B4A1-4202-936F-2E1CAF7B5D11}"/>
            </a:ext>
          </a:extLst>
        </xdr:cNvPr>
        <xdr:cNvSpPr/>
      </xdr:nvSpPr>
      <xdr:spPr>
        <a:xfrm>
          <a:off x="1079500" y="1003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15125</xdr:rowOff>
    </xdr:from>
    <xdr:ext cx="534377" cy="259045"/>
    <xdr:sp macro="" textlink="">
      <xdr:nvSpPr>
        <xdr:cNvPr id="136" name="テキスト ボックス 135">
          <a:extLst>
            <a:ext uri="{FF2B5EF4-FFF2-40B4-BE49-F238E27FC236}">
              <a16:creationId xmlns:a16="http://schemas.microsoft.com/office/drawing/2014/main" id="{63198EC3-1BDE-48EB-A38C-FEA8A2329F4F}"/>
            </a:ext>
          </a:extLst>
        </xdr:cNvPr>
        <xdr:cNvSpPr txBox="1"/>
      </xdr:nvSpPr>
      <xdr:spPr>
        <a:xfrm>
          <a:off x="863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10F09B51-00D0-4394-8E7A-B32346BEBE2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DA6285D-536F-4914-9129-FDC10209DF9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A46135C2-926C-4E82-81DE-6D36208CEE1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D5735A72-E5A3-46C8-B743-D47CB35A3C9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32A9CB5-A65D-49BD-B63F-4ABAA7CC4C54}"/>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59068</xdr:rowOff>
    </xdr:from>
    <xdr:to>
      <xdr:col>24</xdr:col>
      <xdr:colOff>114300</xdr:colOff>
      <xdr:row>53</xdr:row>
      <xdr:rowOff>160668</xdr:rowOff>
    </xdr:to>
    <xdr:sp macro="" textlink="">
      <xdr:nvSpPr>
        <xdr:cNvPr id="142" name="楕円 141">
          <a:extLst>
            <a:ext uri="{FF2B5EF4-FFF2-40B4-BE49-F238E27FC236}">
              <a16:creationId xmlns:a16="http://schemas.microsoft.com/office/drawing/2014/main" id="{CF8D16E1-4FC5-4CF7-8230-67493FA46D78}"/>
            </a:ext>
          </a:extLst>
        </xdr:cNvPr>
        <xdr:cNvSpPr/>
      </xdr:nvSpPr>
      <xdr:spPr>
        <a:xfrm>
          <a:off x="45847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81945</xdr:rowOff>
    </xdr:from>
    <xdr:ext cx="599010" cy="259045"/>
    <xdr:sp macro="" textlink="">
      <xdr:nvSpPr>
        <xdr:cNvPr id="143" name="物件費該当値テキスト">
          <a:extLst>
            <a:ext uri="{FF2B5EF4-FFF2-40B4-BE49-F238E27FC236}">
              <a16:creationId xmlns:a16="http://schemas.microsoft.com/office/drawing/2014/main" id="{7F92644E-8058-46DB-9C29-E04BA827F6E5}"/>
            </a:ext>
          </a:extLst>
        </xdr:cNvPr>
        <xdr:cNvSpPr txBox="1"/>
      </xdr:nvSpPr>
      <xdr:spPr>
        <a:xfrm>
          <a:off x="4686300" y="89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169220</xdr:rowOff>
    </xdr:from>
    <xdr:to>
      <xdr:col>20</xdr:col>
      <xdr:colOff>38100</xdr:colOff>
      <xdr:row>53</xdr:row>
      <xdr:rowOff>99370</xdr:rowOff>
    </xdr:to>
    <xdr:sp macro="" textlink="">
      <xdr:nvSpPr>
        <xdr:cNvPr id="144" name="楕円 143">
          <a:extLst>
            <a:ext uri="{FF2B5EF4-FFF2-40B4-BE49-F238E27FC236}">
              <a16:creationId xmlns:a16="http://schemas.microsoft.com/office/drawing/2014/main" id="{8CB5A7C8-75CF-4C59-A9D2-C20630ACD0F6}"/>
            </a:ext>
          </a:extLst>
        </xdr:cNvPr>
        <xdr:cNvSpPr/>
      </xdr:nvSpPr>
      <xdr:spPr>
        <a:xfrm>
          <a:off x="3746500" y="90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115897</xdr:rowOff>
    </xdr:from>
    <xdr:ext cx="599010" cy="259045"/>
    <xdr:sp macro="" textlink="">
      <xdr:nvSpPr>
        <xdr:cNvPr id="145" name="テキスト ボックス 144">
          <a:extLst>
            <a:ext uri="{FF2B5EF4-FFF2-40B4-BE49-F238E27FC236}">
              <a16:creationId xmlns:a16="http://schemas.microsoft.com/office/drawing/2014/main" id="{C18A5FFD-887F-4FC2-A06A-9A2C1D2B7780}"/>
            </a:ext>
          </a:extLst>
        </xdr:cNvPr>
        <xdr:cNvSpPr txBox="1"/>
      </xdr:nvSpPr>
      <xdr:spPr>
        <a:xfrm>
          <a:off x="3497795" y="88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9216</xdr:rowOff>
    </xdr:from>
    <xdr:to>
      <xdr:col>15</xdr:col>
      <xdr:colOff>101600</xdr:colOff>
      <xdr:row>54</xdr:row>
      <xdr:rowOff>110816</xdr:rowOff>
    </xdr:to>
    <xdr:sp macro="" textlink="">
      <xdr:nvSpPr>
        <xdr:cNvPr id="146" name="楕円 145">
          <a:extLst>
            <a:ext uri="{FF2B5EF4-FFF2-40B4-BE49-F238E27FC236}">
              <a16:creationId xmlns:a16="http://schemas.microsoft.com/office/drawing/2014/main" id="{B7529A9D-1D7F-42AF-9178-471989A7F4A9}"/>
            </a:ext>
          </a:extLst>
        </xdr:cNvPr>
        <xdr:cNvSpPr/>
      </xdr:nvSpPr>
      <xdr:spPr>
        <a:xfrm>
          <a:off x="2857500" y="926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127343</xdr:rowOff>
    </xdr:from>
    <xdr:ext cx="599010" cy="259045"/>
    <xdr:sp macro="" textlink="">
      <xdr:nvSpPr>
        <xdr:cNvPr id="147" name="テキスト ボックス 146">
          <a:extLst>
            <a:ext uri="{FF2B5EF4-FFF2-40B4-BE49-F238E27FC236}">
              <a16:creationId xmlns:a16="http://schemas.microsoft.com/office/drawing/2014/main" id="{D2E394A1-3AEB-4378-A3F1-EE5F0E5A6245}"/>
            </a:ext>
          </a:extLst>
        </xdr:cNvPr>
        <xdr:cNvSpPr txBox="1"/>
      </xdr:nvSpPr>
      <xdr:spPr>
        <a:xfrm>
          <a:off x="2608795" y="904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91301</xdr:rowOff>
    </xdr:from>
    <xdr:to>
      <xdr:col>10</xdr:col>
      <xdr:colOff>165100</xdr:colOff>
      <xdr:row>55</xdr:row>
      <xdr:rowOff>21451</xdr:rowOff>
    </xdr:to>
    <xdr:sp macro="" textlink="">
      <xdr:nvSpPr>
        <xdr:cNvPr id="148" name="楕円 147">
          <a:extLst>
            <a:ext uri="{FF2B5EF4-FFF2-40B4-BE49-F238E27FC236}">
              <a16:creationId xmlns:a16="http://schemas.microsoft.com/office/drawing/2014/main" id="{BC7B16D9-A7EE-458C-9090-DA248E4BBDC6}"/>
            </a:ext>
          </a:extLst>
        </xdr:cNvPr>
        <xdr:cNvSpPr/>
      </xdr:nvSpPr>
      <xdr:spPr>
        <a:xfrm>
          <a:off x="1968500" y="93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37978</xdr:rowOff>
    </xdr:from>
    <xdr:ext cx="599010" cy="259045"/>
    <xdr:sp macro="" textlink="">
      <xdr:nvSpPr>
        <xdr:cNvPr id="149" name="テキスト ボックス 148">
          <a:extLst>
            <a:ext uri="{FF2B5EF4-FFF2-40B4-BE49-F238E27FC236}">
              <a16:creationId xmlns:a16="http://schemas.microsoft.com/office/drawing/2014/main" id="{451B2308-945B-440A-B164-BEA80413DE44}"/>
            </a:ext>
          </a:extLst>
        </xdr:cNvPr>
        <xdr:cNvSpPr txBox="1"/>
      </xdr:nvSpPr>
      <xdr:spPr>
        <a:xfrm>
          <a:off x="1719795" y="912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77421</xdr:rowOff>
    </xdr:from>
    <xdr:to>
      <xdr:col>6</xdr:col>
      <xdr:colOff>38100</xdr:colOff>
      <xdr:row>56</xdr:row>
      <xdr:rowOff>7571</xdr:rowOff>
    </xdr:to>
    <xdr:sp macro="" textlink="">
      <xdr:nvSpPr>
        <xdr:cNvPr id="150" name="楕円 149">
          <a:extLst>
            <a:ext uri="{FF2B5EF4-FFF2-40B4-BE49-F238E27FC236}">
              <a16:creationId xmlns:a16="http://schemas.microsoft.com/office/drawing/2014/main" id="{9EF909A3-C957-481B-982D-A90FD1C7252C}"/>
            </a:ext>
          </a:extLst>
        </xdr:cNvPr>
        <xdr:cNvSpPr/>
      </xdr:nvSpPr>
      <xdr:spPr>
        <a:xfrm>
          <a:off x="1079500" y="95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24098</xdr:rowOff>
    </xdr:from>
    <xdr:ext cx="599010" cy="259045"/>
    <xdr:sp macro="" textlink="">
      <xdr:nvSpPr>
        <xdr:cNvPr id="151" name="テキスト ボックス 150">
          <a:extLst>
            <a:ext uri="{FF2B5EF4-FFF2-40B4-BE49-F238E27FC236}">
              <a16:creationId xmlns:a16="http://schemas.microsoft.com/office/drawing/2014/main" id="{8CEBF55A-F986-4E70-837D-9F240B3F0B75}"/>
            </a:ext>
          </a:extLst>
        </xdr:cNvPr>
        <xdr:cNvSpPr txBox="1"/>
      </xdr:nvSpPr>
      <xdr:spPr>
        <a:xfrm>
          <a:off x="830795" y="928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451EDF20-7953-41AA-9A8F-169489D09DC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76AFF3D8-4299-4823-85C2-86AC609C40E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E3EDA8FF-4300-4455-BF13-87EA2F449BB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B3392B11-B844-43FE-96A0-D9FC28E0C13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969CA299-86EB-45BD-8939-D26792FDE96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473C72E6-FC1D-4CF2-9CBE-309F601D748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34230021-C1AC-4626-970B-F1D9C7D9335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29880157-209D-471F-96BF-3CD3927CEA4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41A09D02-DD87-44E9-9C52-47CED6E6B93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8016CBB4-20C7-4F38-AAC5-27FB07B37D2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8B3B4406-6941-4A26-9C0D-58948BE3CE8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987117C7-CE10-45DE-9A13-BD676015B7C5}"/>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48DF59D5-4957-4EF3-A33B-A0065E38DF6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6D158170-1BD8-4DCD-A7EB-4150B74102A5}"/>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AAA5A7DA-3BBD-4F06-A02A-C05D44E1E85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7DAEA39E-92C1-4150-AEDD-8C9265460D1B}"/>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43D0F37D-4DD6-43AD-B415-DAD92EA416E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10D96261-2738-411E-8C20-666927D86C8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79674B1A-C6AB-4031-89AE-A845379DB3E2}"/>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5D3B130C-CE86-4F23-8A9B-3FFFB3AD2D2C}"/>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BF0D3570-C49A-4165-A87D-E03304A2613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12B56283-0324-4043-A4EE-729D9F3DA3F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578EF3E9-2AF1-4ECC-B53B-45D5631EB84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87FAC3E9-0566-4CD9-A929-356CC47332BC}"/>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24E6148E-9A07-41F3-BC13-061D0B0D170A}"/>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F52E1344-FD39-4A2C-9481-8674349BAA81}"/>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9E23096C-11BF-472C-BC3A-67E87AC626DA}"/>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525509F0-5A24-4374-B7F8-763B4E38A31A}"/>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17742</xdr:rowOff>
    </xdr:from>
    <xdr:to>
      <xdr:col>24</xdr:col>
      <xdr:colOff>63500</xdr:colOff>
      <xdr:row>77</xdr:row>
      <xdr:rowOff>18656</xdr:rowOff>
    </xdr:to>
    <xdr:cxnSp macro="">
      <xdr:nvCxnSpPr>
        <xdr:cNvPr id="180" name="直線コネクタ 179">
          <a:extLst>
            <a:ext uri="{FF2B5EF4-FFF2-40B4-BE49-F238E27FC236}">
              <a16:creationId xmlns:a16="http://schemas.microsoft.com/office/drawing/2014/main" id="{ED1DD496-D95C-4A51-A55B-74D8A515FCF8}"/>
            </a:ext>
          </a:extLst>
        </xdr:cNvPr>
        <xdr:cNvCxnSpPr/>
      </xdr:nvCxnSpPr>
      <xdr:spPr>
        <a:xfrm>
          <a:off x="3797300" y="1321939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145470</xdr:rowOff>
    </xdr:from>
    <xdr:ext cx="469744" cy="259045"/>
    <xdr:sp macro="" textlink="">
      <xdr:nvSpPr>
        <xdr:cNvPr id="181" name="維持補修費平均値テキスト">
          <a:extLst>
            <a:ext uri="{FF2B5EF4-FFF2-40B4-BE49-F238E27FC236}">
              <a16:creationId xmlns:a16="http://schemas.microsoft.com/office/drawing/2014/main" id="{E74C064C-B189-4975-A0A2-D8410CAC8A30}"/>
            </a:ext>
          </a:extLst>
        </xdr:cNvPr>
        <xdr:cNvSpPr txBox="1"/>
      </xdr:nvSpPr>
      <xdr:spPr>
        <a:xfrm>
          <a:off x="4686300" y="13175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E7586217-C85A-42AF-837B-BBD69DC8403A}"/>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120726</xdr:rowOff>
    </xdr:from>
    <xdr:to>
      <xdr:col>19</xdr:col>
      <xdr:colOff>177800</xdr:colOff>
      <xdr:row>77</xdr:row>
      <xdr:rowOff>17742</xdr:rowOff>
    </xdr:to>
    <xdr:cxnSp macro="">
      <xdr:nvCxnSpPr>
        <xdr:cNvPr id="183" name="直線コネクタ 182">
          <a:extLst>
            <a:ext uri="{FF2B5EF4-FFF2-40B4-BE49-F238E27FC236}">
              <a16:creationId xmlns:a16="http://schemas.microsoft.com/office/drawing/2014/main" id="{26DD33A6-C007-4F91-A050-FD66F6225AB1}"/>
            </a:ext>
          </a:extLst>
        </xdr:cNvPr>
        <xdr:cNvCxnSpPr/>
      </xdr:nvCxnSpPr>
      <xdr:spPr>
        <a:xfrm>
          <a:off x="2908300" y="13150926"/>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46AEF2E-EED8-408D-8180-D27F918D5488}"/>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69118</xdr:rowOff>
    </xdr:from>
    <xdr:ext cx="469744" cy="259045"/>
    <xdr:sp macro="" textlink="">
      <xdr:nvSpPr>
        <xdr:cNvPr id="185" name="テキスト ボックス 184">
          <a:extLst>
            <a:ext uri="{FF2B5EF4-FFF2-40B4-BE49-F238E27FC236}">
              <a16:creationId xmlns:a16="http://schemas.microsoft.com/office/drawing/2014/main" id="{42F0D1EB-1624-46D7-97E7-EEB0B6DFBD7D}"/>
            </a:ext>
          </a:extLst>
        </xdr:cNvPr>
        <xdr:cNvSpPr txBox="1"/>
      </xdr:nvSpPr>
      <xdr:spPr>
        <a:xfrm>
          <a:off x="3562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120726</xdr:rowOff>
    </xdr:from>
    <xdr:to>
      <xdr:col>15</xdr:col>
      <xdr:colOff>50800</xdr:colOff>
      <xdr:row>77</xdr:row>
      <xdr:rowOff>140119</xdr:rowOff>
    </xdr:to>
    <xdr:cxnSp macro="">
      <xdr:nvCxnSpPr>
        <xdr:cNvPr id="186" name="直線コネクタ 185">
          <a:extLst>
            <a:ext uri="{FF2B5EF4-FFF2-40B4-BE49-F238E27FC236}">
              <a16:creationId xmlns:a16="http://schemas.microsoft.com/office/drawing/2014/main" id="{36B47C5F-5C86-4A82-8897-F720A0916101}"/>
            </a:ext>
          </a:extLst>
        </xdr:cNvPr>
        <xdr:cNvCxnSpPr/>
      </xdr:nvCxnSpPr>
      <xdr:spPr>
        <a:xfrm flipV="1">
          <a:off x="2019300" y="13150926"/>
          <a:ext cx="889000" cy="1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67A9667E-9684-4964-AE43-C9C3525AAC93}"/>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69003</xdr:rowOff>
    </xdr:from>
    <xdr:ext cx="469744" cy="259045"/>
    <xdr:sp macro="" textlink="">
      <xdr:nvSpPr>
        <xdr:cNvPr id="188" name="テキスト ボックス 187">
          <a:extLst>
            <a:ext uri="{FF2B5EF4-FFF2-40B4-BE49-F238E27FC236}">
              <a16:creationId xmlns:a16="http://schemas.microsoft.com/office/drawing/2014/main" id="{EDA75BAA-098A-45E4-92C9-6056B9110374}"/>
            </a:ext>
          </a:extLst>
        </xdr:cNvPr>
        <xdr:cNvSpPr txBox="1"/>
      </xdr:nvSpPr>
      <xdr:spPr>
        <a:xfrm>
          <a:off x="2673428" y="13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136234</xdr:rowOff>
    </xdr:from>
    <xdr:to>
      <xdr:col>10</xdr:col>
      <xdr:colOff>114300</xdr:colOff>
      <xdr:row>77</xdr:row>
      <xdr:rowOff>140119</xdr:rowOff>
    </xdr:to>
    <xdr:cxnSp macro="">
      <xdr:nvCxnSpPr>
        <xdr:cNvPr id="189" name="直線コネクタ 188">
          <a:extLst>
            <a:ext uri="{FF2B5EF4-FFF2-40B4-BE49-F238E27FC236}">
              <a16:creationId xmlns:a16="http://schemas.microsoft.com/office/drawing/2014/main" id="{810BC744-F73D-4ECF-81A2-0DB523C48A5F}"/>
            </a:ext>
          </a:extLst>
        </xdr:cNvPr>
        <xdr:cNvCxnSpPr/>
      </xdr:nvCxnSpPr>
      <xdr:spPr>
        <a:xfrm>
          <a:off x="1130300" y="1333788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4890</xdr:rowOff>
    </xdr:from>
    <xdr:to>
      <xdr:col>10</xdr:col>
      <xdr:colOff>165100</xdr:colOff>
      <xdr:row>78</xdr:row>
      <xdr:rowOff>106490</xdr:rowOff>
    </xdr:to>
    <xdr:sp macro="" textlink="">
      <xdr:nvSpPr>
        <xdr:cNvPr id="190" name="フローチャート: 判断 189">
          <a:extLst>
            <a:ext uri="{FF2B5EF4-FFF2-40B4-BE49-F238E27FC236}">
              <a16:creationId xmlns:a16="http://schemas.microsoft.com/office/drawing/2014/main" id="{18B08377-94EE-4258-B9F5-6EF3BF5DD0A2}"/>
            </a:ext>
          </a:extLst>
        </xdr:cNvPr>
        <xdr:cNvSpPr/>
      </xdr:nvSpPr>
      <xdr:spPr>
        <a:xfrm>
          <a:off x="1968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97617</xdr:rowOff>
    </xdr:from>
    <xdr:ext cx="469744" cy="259045"/>
    <xdr:sp macro="" textlink="">
      <xdr:nvSpPr>
        <xdr:cNvPr id="191" name="テキスト ボックス 190">
          <a:extLst>
            <a:ext uri="{FF2B5EF4-FFF2-40B4-BE49-F238E27FC236}">
              <a16:creationId xmlns:a16="http://schemas.microsoft.com/office/drawing/2014/main" id="{397A7D67-3C12-4E66-A96C-352C61F31E94}"/>
            </a:ext>
          </a:extLst>
        </xdr:cNvPr>
        <xdr:cNvSpPr txBox="1"/>
      </xdr:nvSpPr>
      <xdr:spPr>
        <a:xfrm>
          <a:off x="1784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161785</xdr:rowOff>
    </xdr:from>
    <xdr:to>
      <xdr:col>6</xdr:col>
      <xdr:colOff>38100</xdr:colOff>
      <xdr:row>78</xdr:row>
      <xdr:rowOff>91935</xdr:rowOff>
    </xdr:to>
    <xdr:sp macro="" textlink="">
      <xdr:nvSpPr>
        <xdr:cNvPr id="192" name="フローチャート: 判断 191">
          <a:extLst>
            <a:ext uri="{FF2B5EF4-FFF2-40B4-BE49-F238E27FC236}">
              <a16:creationId xmlns:a16="http://schemas.microsoft.com/office/drawing/2014/main" id="{9BE5C69A-3B62-47C2-8276-ADE9C15291A3}"/>
            </a:ext>
          </a:extLst>
        </xdr:cNvPr>
        <xdr:cNvSpPr/>
      </xdr:nvSpPr>
      <xdr:spPr>
        <a:xfrm>
          <a:off x="1079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83062</xdr:rowOff>
    </xdr:from>
    <xdr:ext cx="469744" cy="259045"/>
    <xdr:sp macro="" textlink="">
      <xdr:nvSpPr>
        <xdr:cNvPr id="193" name="テキスト ボックス 192">
          <a:extLst>
            <a:ext uri="{FF2B5EF4-FFF2-40B4-BE49-F238E27FC236}">
              <a16:creationId xmlns:a16="http://schemas.microsoft.com/office/drawing/2014/main" id="{DA8BBA01-0901-4542-97DD-A193467ABBF7}"/>
            </a:ext>
          </a:extLst>
        </xdr:cNvPr>
        <xdr:cNvSpPr txBox="1"/>
      </xdr:nvSpPr>
      <xdr:spPr>
        <a:xfrm>
          <a:off x="895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2FC343-EF05-45C1-9190-C0D1E5BFCFB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88E6FBE-ABAA-46E8-BAA6-5FEB10A382F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A690A27E-2EED-4473-A2A2-3C727215A18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814F2F33-9CF5-4B21-8482-79771A66B6A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2CE9790E-9133-432E-83F7-6BA6BD5D6555}"/>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139306</xdr:rowOff>
    </xdr:from>
    <xdr:to>
      <xdr:col>24</xdr:col>
      <xdr:colOff>114300</xdr:colOff>
      <xdr:row>77</xdr:row>
      <xdr:rowOff>69456</xdr:rowOff>
    </xdr:to>
    <xdr:sp macro="" textlink="">
      <xdr:nvSpPr>
        <xdr:cNvPr id="199" name="楕円 198">
          <a:extLst>
            <a:ext uri="{FF2B5EF4-FFF2-40B4-BE49-F238E27FC236}">
              <a16:creationId xmlns:a16="http://schemas.microsoft.com/office/drawing/2014/main" id="{E1555D66-9764-4817-BE45-FB2D23D423D5}"/>
            </a:ext>
          </a:extLst>
        </xdr:cNvPr>
        <xdr:cNvSpPr/>
      </xdr:nvSpPr>
      <xdr:spPr>
        <a:xfrm>
          <a:off x="4584700" y="131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162183</xdr:rowOff>
    </xdr:from>
    <xdr:ext cx="469744" cy="259045"/>
    <xdr:sp macro="" textlink="">
      <xdr:nvSpPr>
        <xdr:cNvPr id="200" name="維持補修費該当値テキスト">
          <a:extLst>
            <a:ext uri="{FF2B5EF4-FFF2-40B4-BE49-F238E27FC236}">
              <a16:creationId xmlns:a16="http://schemas.microsoft.com/office/drawing/2014/main" id="{4853A448-0910-4AE2-86E0-3ECB63356C4C}"/>
            </a:ext>
          </a:extLst>
        </xdr:cNvPr>
        <xdr:cNvSpPr txBox="1"/>
      </xdr:nvSpPr>
      <xdr:spPr>
        <a:xfrm>
          <a:off x="4686300" y="130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138392</xdr:rowOff>
    </xdr:from>
    <xdr:to>
      <xdr:col>20</xdr:col>
      <xdr:colOff>38100</xdr:colOff>
      <xdr:row>77</xdr:row>
      <xdr:rowOff>68542</xdr:rowOff>
    </xdr:to>
    <xdr:sp macro="" textlink="">
      <xdr:nvSpPr>
        <xdr:cNvPr id="201" name="楕円 200">
          <a:extLst>
            <a:ext uri="{FF2B5EF4-FFF2-40B4-BE49-F238E27FC236}">
              <a16:creationId xmlns:a16="http://schemas.microsoft.com/office/drawing/2014/main" id="{FA4701F8-E878-49A0-93C8-0B3835D9EE5D}"/>
            </a:ext>
          </a:extLst>
        </xdr:cNvPr>
        <xdr:cNvSpPr/>
      </xdr:nvSpPr>
      <xdr:spPr>
        <a:xfrm>
          <a:off x="3746500" y="13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85069</xdr:rowOff>
    </xdr:from>
    <xdr:ext cx="469744" cy="259045"/>
    <xdr:sp macro="" textlink="">
      <xdr:nvSpPr>
        <xdr:cNvPr id="202" name="テキスト ボックス 201">
          <a:extLst>
            <a:ext uri="{FF2B5EF4-FFF2-40B4-BE49-F238E27FC236}">
              <a16:creationId xmlns:a16="http://schemas.microsoft.com/office/drawing/2014/main" id="{51506627-768E-44AA-B67C-EDBC53A3F2A6}"/>
            </a:ext>
          </a:extLst>
        </xdr:cNvPr>
        <xdr:cNvSpPr txBox="1"/>
      </xdr:nvSpPr>
      <xdr:spPr>
        <a:xfrm>
          <a:off x="3562428" y="1294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69926</xdr:rowOff>
    </xdr:from>
    <xdr:to>
      <xdr:col>15</xdr:col>
      <xdr:colOff>101600</xdr:colOff>
      <xdr:row>77</xdr:row>
      <xdr:rowOff>76</xdr:rowOff>
    </xdr:to>
    <xdr:sp macro="" textlink="">
      <xdr:nvSpPr>
        <xdr:cNvPr id="203" name="楕円 202">
          <a:extLst>
            <a:ext uri="{FF2B5EF4-FFF2-40B4-BE49-F238E27FC236}">
              <a16:creationId xmlns:a16="http://schemas.microsoft.com/office/drawing/2014/main" id="{2007BFA6-D60D-4A0F-B73A-CC77D66C29E2}"/>
            </a:ext>
          </a:extLst>
        </xdr:cNvPr>
        <xdr:cNvSpPr/>
      </xdr:nvSpPr>
      <xdr:spPr>
        <a:xfrm>
          <a:off x="2857500" y="13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16603</xdr:rowOff>
    </xdr:from>
    <xdr:ext cx="534377" cy="259045"/>
    <xdr:sp macro="" textlink="">
      <xdr:nvSpPr>
        <xdr:cNvPr id="204" name="テキスト ボックス 203">
          <a:extLst>
            <a:ext uri="{FF2B5EF4-FFF2-40B4-BE49-F238E27FC236}">
              <a16:creationId xmlns:a16="http://schemas.microsoft.com/office/drawing/2014/main" id="{BE4646CF-1870-4546-B787-179D05355FA0}"/>
            </a:ext>
          </a:extLst>
        </xdr:cNvPr>
        <xdr:cNvSpPr txBox="1"/>
      </xdr:nvSpPr>
      <xdr:spPr>
        <a:xfrm>
          <a:off x="2641111" y="128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89319</xdr:rowOff>
    </xdr:from>
    <xdr:to>
      <xdr:col>10</xdr:col>
      <xdr:colOff>165100</xdr:colOff>
      <xdr:row>78</xdr:row>
      <xdr:rowOff>19469</xdr:rowOff>
    </xdr:to>
    <xdr:sp macro="" textlink="">
      <xdr:nvSpPr>
        <xdr:cNvPr id="205" name="楕円 204">
          <a:extLst>
            <a:ext uri="{FF2B5EF4-FFF2-40B4-BE49-F238E27FC236}">
              <a16:creationId xmlns:a16="http://schemas.microsoft.com/office/drawing/2014/main" id="{5AFE67C9-FC16-479D-8B74-B48B855E19E8}"/>
            </a:ext>
          </a:extLst>
        </xdr:cNvPr>
        <xdr:cNvSpPr/>
      </xdr:nvSpPr>
      <xdr:spPr>
        <a:xfrm>
          <a:off x="1968500" y="132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35996</xdr:rowOff>
    </xdr:from>
    <xdr:ext cx="469744" cy="259045"/>
    <xdr:sp macro="" textlink="">
      <xdr:nvSpPr>
        <xdr:cNvPr id="206" name="テキスト ボックス 205">
          <a:extLst>
            <a:ext uri="{FF2B5EF4-FFF2-40B4-BE49-F238E27FC236}">
              <a16:creationId xmlns:a16="http://schemas.microsoft.com/office/drawing/2014/main" id="{F286CDC1-9528-4F6E-B9BE-DA5888DD7000}"/>
            </a:ext>
          </a:extLst>
        </xdr:cNvPr>
        <xdr:cNvSpPr txBox="1"/>
      </xdr:nvSpPr>
      <xdr:spPr>
        <a:xfrm>
          <a:off x="1784428" y="130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85434</xdr:rowOff>
    </xdr:from>
    <xdr:to>
      <xdr:col>6</xdr:col>
      <xdr:colOff>38100</xdr:colOff>
      <xdr:row>78</xdr:row>
      <xdr:rowOff>15584</xdr:rowOff>
    </xdr:to>
    <xdr:sp macro="" textlink="">
      <xdr:nvSpPr>
        <xdr:cNvPr id="207" name="楕円 206">
          <a:extLst>
            <a:ext uri="{FF2B5EF4-FFF2-40B4-BE49-F238E27FC236}">
              <a16:creationId xmlns:a16="http://schemas.microsoft.com/office/drawing/2014/main" id="{005F8436-98E2-4FD0-A8F3-145DE6F3EF7F}"/>
            </a:ext>
          </a:extLst>
        </xdr:cNvPr>
        <xdr:cNvSpPr/>
      </xdr:nvSpPr>
      <xdr:spPr>
        <a:xfrm>
          <a:off x="1079500" y="13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32111</xdr:rowOff>
    </xdr:from>
    <xdr:ext cx="469744" cy="259045"/>
    <xdr:sp macro="" textlink="">
      <xdr:nvSpPr>
        <xdr:cNvPr id="208" name="テキスト ボックス 207">
          <a:extLst>
            <a:ext uri="{FF2B5EF4-FFF2-40B4-BE49-F238E27FC236}">
              <a16:creationId xmlns:a16="http://schemas.microsoft.com/office/drawing/2014/main" id="{1DDE9035-BABB-4A28-A0DF-B2DBE8B96332}"/>
            </a:ext>
          </a:extLst>
        </xdr:cNvPr>
        <xdr:cNvSpPr txBox="1"/>
      </xdr:nvSpPr>
      <xdr:spPr>
        <a:xfrm>
          <a:off x="895428" y="13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BB92B005-3ED2-4E5B-A13E-EE2922C9DEA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865B3E54-0799-410F-B1CF-7D87DDFC570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DEB38B6E-09B0-44B1-AFE9-52235274F45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C147F75D-3102-4DDB-B10D-2ABBC8E83AB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A5AB88F4-5B84-484C-9E62-4AC1E197933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3161DDE2-7E0C-4892-AC4E-57AC9AC61EF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5F64A56A-51DA-49CE-B4D4-D2C4A3B686E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F0AAC6D-E5B4-4429-8642-E66431C14CC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AB4DC279-81C4-42E3-801A-22CFA004441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3470CF7C-505B-45C5-AA15-185941D1A67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8F58DED-28E5-408A-BF29-1F84D223EEB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453457A1-FA72-4563-80C4-D1E15D2C8BA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850AB784-2E89-4D28-B106-9DD844FD3638}"/>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4D8CDDF3-9765-4F48-8ADB-DDBD0DF216A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FA3135C2-2AF9-47B1-8786-7D4F10E94913}"/>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F81123E4-9FFF-45EA-BBCC-EC9F6C9664B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AE25BF96-9B48-40D7-8EFE-53F535FA99B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592EC6F8-A6A7-4AAF-9D31-7D071C8087A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A4B850A2-24DC-4662-9177-04BDA759587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BA54E782-8EF6-4A72-84CE-90060268CA4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2504B7FB-1E28-4DEC-A4A6-84FA3B12E714}"/>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E65DEF98-9E9E-4D01-B252-0B4848709B0C}"/>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6D3D9089-7CA1-49AC-972C-56246C1BA2B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4B9441B9-43F1-477A-8B2D-7EBE7900880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BAB8B505-5AA8-49C5-ADB4-4EF68180779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AE9A746A-232D-4779-BF73-2BF264DF704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A47E8B01-93FE-40AA-A9CC-AE105AD030CC}"/>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323592BA-2348-4629-9B21-9A0DFE787984}"/>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73E65A-A8B0-4F7B-B965-C6DD6B69E33F}"/>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19A542D6-47C5-4490-805A-2C8996EF884C}"/>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E1F4F773-556D-48FF-9C0F-1AAAE047508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48684</xdr:rowOff>
    </xdr:from>
    <xdr:to>
      <xdr:col>24</xdr:col>
      <xdr:colOff>63500</xdr:colOff>
      <xdr:row>96</xdr:row>
      <xdr:rowOff>112464</xdr:rowOff>
    </xdr:to>
    <xdr:cxnSp macro="">
      <xdr:nvCxnSpPr>
        <xdr:cNvPr id="240" name="直線コネクタ 239">
          <a:extLst>
            <a:ext uri="{FF2B5EF4-FFF2-40B4-BE49-F238E27FC236}">
              <a16:creationId xmlns:a16="http://schemas.microsoft.com/office/drawing/2014/main" id="{1E256EFD-6A7B-4838-92FE-8CD00E47DEAB}"/>
            </a:ext>
          </a:extLst>
        </xdr:cNvPr>
        <xdr:cNvCxnSpPr/>
      </xdr:nvCxnSpPr>
      <xdr:spPr>
        <a:xfrm>
          <a:off x="3797300" y="16507884"/>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B26E4BDF-2360-4FDB-9F6B-2C9D1A947AF5}"/>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4ACC88D4-3CE9-4939-AD75-800EECB00C66}"/>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48684</xdr:rowOff>
    </xdr:from>
    <xdr:to>
      <xdr:col>19</xdr:col>
      <xdr:colOff>177800</xdr:colOff>
      <xdr:row>97</xdr:row>
      <xdr:rowOff>77194</xdr:rowOff>
    </xdr:to>
    <xdr:cxnSp macro="">
      <xdr:nvCxnSpPr>
        <xdr:cNvPr id="243" name="直線コネクタ 242">
          <a:extLst>
            <a:ext uri="{FF2B5EF4-FFF2-40B4-BE49-F238E27FC236}">
              <a16:creationId xmlns:a16="http://schemas.microsoft.com/office/drawing/2014/main" id="{54C91C44-2B42-47C5-BFD5-8F147717C6E9}"/>
            </a:ext>
          </a:extLst>
        </xdr:cNvPr>
        <xdr:cNvCxnSpPr/>
      </xdr:nvCxnSpPr>
      <xdr:spPr>
        <a:xfrm flipV="1">
          <a:off x="2908300" y="16507884"/>
          <a:ext cx="889000" cy="19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8522E905-55E3-42CC-9528-F4D0239B64A8}"/>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81624A00-8EAF-498C-9DD7-7FCC8A677901}"/>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74254</xdr:rowOff>
    </xdr:from>
    <xdr:to>
      <xdr:col>15</xdr:col>
      <xdr:colOff>50800</xdr:colOff>
      <xdr:row>97</xdr:row>
      <xdr:rowOff>77194</xdr:rowOff>
    </xdr:to>
    <xdr:cxnSp macro="">
      <xdr:nvCxnSpPr>
        <xdr:cNvPr id="246" name="直線コネクタ 245">
          <a:extLst>
            <a:ext uri="{FF2B5EF4-FFF2-40B4-BE49-F238E27FC236}">
              <a16:creationId xmlns:a16="http://schemas.microsoft.com/office/drawing/2014/main" id="{879A3BB4-F45C-41E1-AF27-61DFB878C7A7}"/>
            </a:ext>
          </a:extLst>
        </xdr:cNvPr>
        <xdr:cNvCxnSpPr/>
      </xdr:nvCxnSpPr>
      <xdr:spPr>
        <a:xfrm>
          <a:off x="2019300" y="1670490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14F9F20A-487D-4280-BEF1-8CE09527C4FF}"/>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122028</xdr:rowOff>
    </xdr:from>
    <xdr:ext cx="534377" cy="259045"/>
    <xdr:sp macro="" textlink="">
      <xdr:nvSpPr>
        <xdr:cNvPr id="248" name="テキスト ボックス 247">
          <a:extLst>
            <a:ext uri="{FF2B5EF4-FFF2-40B4-BE49-F238E27FC236}">
              <a16:creationId xmlns:a16="http://schemas.microsoft.com/office/drawing/2014/main" id="{4D8FCB8B-C1FB-482D-B2C7-5DB2C1958ADA}"/>
            </a:ext>
          </a:extLst>
        </xdr:cNvPr>
        <xdr:cNvSpPr txBox="1"/>
      </xdr:nvSpPr>
      <xdr:spPr>
        <a:xfrm>
          <a:off x="2641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74254</xdr:rowOff>
    </xdr:from>
    <xdr:to>
      <xdr:col>10</xdr:col>
      <xdr:colOff>114300</xdr:colOff>
      <xdr:row>97</xdr:row>
      <xdr:rowOff>122293</xdr:rowOff>
    </xdr:to>
    <xdr:cxnSp macro="">
      <xdr:nvCxnSpPr>
        <xdr:cNvPr id="249" name="直線コネクタ 248">
          <a:extLst>
            <a:ext uri="{FF2B5EF4-FFF2-40B4-BE49-F238E27FC236}">
              <a16:creationId xmlns:a16="http://schemas.microsoft.com/office/drawing/2014/main" id="{C387414B-F472-4BE5-A594-1A730987DA3A}"/>
            </a:ext>
          </a:extLst>
        </xdr:cNvPr>
        <xdr:cNvCxnSpPr/>
      </xdr:nvCxnSpPr>
      <xdr:spPr>
        <a:xfrm flipV="1">
          <a:off x="1130300" y="16704904"/>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151471</xdr:rowOff>
    </xdr:from>
    <xdr:to>
      <xdr:col>10</xdr:col>
      <xdr:colOff>165100</xdr:colOff>
      <xdr:row>97</xdr:row>
      <xdr:rowOff>81621</xdr:rowOff>
    </xdr:to>
    <xdr:sp macro="" textlink="">
      <xdr:nvSpPr>
        <xdr:cNvPr id="250" name="フローチャート: 判断 249">
          <a:extLst>
            <a:ext uri="{FF2B5EF4-FFF2-40B4-BE49-F238E27FC236}">
              <a16:creationId xmlns:a16="http://schemas.microsoft.com/office/drawing/2014/main" id="{CF5A0559-4ABC-46EF-9ACF-0D72166160C6}"/>
            </a:ext>
          </a:extLst>
        </xdr:cNvPr>
        <xdr:cNvSpPr/>
      </xdr:nvSpPr>
      <xdr:spPr>
        <a:xfrm>
          <a:off x="1968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98148</xdr:rowOff>
    </xdr:from>
    <xdr:ext cx="534377" cy="259045"/>
    <xdr:sp macro="" textlink="">
      <xdr:nvSpPr>
        <xdr:cNvPr id="251" name="テキスト ボックス 250">
          <a:extLst>
            <a:ext uri="{FF2B5EF4-FFF2-40B4-BE49-F238E27FC236}">
              <a16:creationId xmlns:a16="http://schemas.microsoft.com/office/drawing/2014/main" id="{5ACAE046-C264-411A-95C5-B4FE07750793}"/>
            </a:ext>
          </a:extLst>
        </xdr:cNvPr>
        <xdr:cNvSpPr txBox="1"/>
      </xdr:nvSpPr>
      <xdr:spPr>
        <a:xfrm>
          <a:off x="1752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24696</xdr:rowOff>
    </xdr:from>
    <xdr:to>
      <xdr:col>6</xdr:col>
      <xdr:colOff>38100</xdr:colOff>
      <xdr:row>97</xdr:row>
      <xdr:rowOff>126296</xdr:rowOff>
    </xdr:to>
    <xdr:sp macro="" textlink="">
      <xdr:nvSpPr>
        <xdr:cNvPr id="252" name="フローチャート: 判断 251">
          <a:extLst>
            <a:ext uri="{FF2B5EF4-FFF2-40B4-BE49-F238E27FC236}">
              <a16:creationId xmlns:a16="http://schemas.microsoft.com/office/drawing/2014/main" id="{C8A24362-CDDC-41EB-85A8-397038FD70BA}"/>
            </a:ext>
          </a:extLst>
        </xdr:cNvPr>
        <xdr:cNvSpPr/>
      </xdr:nvSpPr>
      <xdr:spPr>
        <a:xfrm>
          <a:off x="1079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142823</xdr:rowOff>
    </xdr:from>
    <xdr:ext cx="534377" cy="259045"/>
    <xdr:sp macro="" textlink="">
      <xdr:nvSpPr>
        <xdr:cNvPr id="253" name="テキスト ボックス 252">
          <a:extLst>
            <a:ext uri="{FF2B5EF4-FFF2-40B4-BE49-F238E27FC236}">
              <a16:creationId xmlns:a16="http://schemas.microsoft.com/office/drawing/2014/main" id="{82DEDF50-AABA-4D48-9899-5B0F1A77BBE3}"/>
            </a:ext>
          </a:extLst>
        </xdr:cNvPr>
        <xdr:cNvSpPr txBox="1"/>
      </xdr:nvSpPr>
      <xdr:spPr>
        <a:xfrm>
          <a:off x="863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DBFAF37-5FE1-422C-8C85-A92993CA2F1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3631586-7972-4AF7-B3F4-7C19730013C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30F003A8-FBA2-41D1-B07D-A719E057EE6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A6FC2BD6-A7FB-4EC8-988E-059D6F6652C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EFC872D3-43FA-4109-B2E2-8A494BE61B5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61664</xdr:rowOff>
    </xdr:from>
    <xdr:to>
      <xdr:col>24</xdr:col>
      <xdr:colOff>114300</xdr:colOff>
      <xdr:row>96</xdr:row>
      <xdr:rowOff>163264</xdr:rowOff>
    </xdr:to>
    <xdr:sp macro="" textlink="">
      <xdr:nvSpPr>
        <xdr:cNvPr id="259" name="楕円 258">
          <a:extLst>
            <a:ext uri="{FF2B5EF4-FFF2-40B4-BE49-F238E27FC236}">
              <a16:creationId xmlns:a16="http://schemas.microsoft.com/office/drawing/2014/main" id="{1BE7788D-0E57-43AD-BDDA-CD29B5E4477B}"/>
            </a:ext>
          </a:extLst>
        </xdr:cNvPr>
        <xdr:cNvSpPr/>
      </xdr:nvSpPr>
      <xdr:spPr>
        <a:xfrm>
          <a:off x="45847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40091</xdr:rowOff>
    </xdr:from>
    <xdr:ext cx="534377" cy="259045"/>
    <xdr:sp macro="" textlink="">
      <xdr:nvSpPr>
        <xdr:cNvPr id="260" name="扶助費該当値テキスト">
          <a:extLst>
            <a:ext uri="{FF2B5EF4-FFF2-40B4-BE49-F238E27FC236}">
              <a16:creationId xmlns:a16="http://schemas.microsoft.com/office/drawing/2014/main" id="{76C9B627-9396-4C8B-89E4-09DCFE2F7B9B}"/>
            </a:ext>
          </a:extLst>
        </xdr:cNvPr>
        <xdr:cNvSpPr txBox="1"/>
      </xdr:nvSpPr>
      <xdr:spPr>
        <a:xfrm>
          <a:off x="4686300" y="164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169334</xdr:rowOff>
    </xdr:from>
    <xdr:to>
      <xdr:col>20</xdr:col>
      <xdr:colOff>38100</xdr:colOff>
      <xdr:row>96</xdr:row>
      <xdr:rowOff>99484</xdr:rowOff>
    </xdr:to>
    <xdr:sp macro="" textlink="">
      <xdr:nvSpPr>
        <xdr:cNvPr id="261" name="楕円 260">
          <a:extLst>
            <a:ext uri="{FF2B5EF4-FFF2-40B4-BE49-F238E27FC236}">
              <a16:creationId xmlns:a16="http://schemas.microsoft.com/office/drawing/2014/main" id="{5655690F-C8D5-43EB-910E-FFBA33441E73}"/>
            </a:ext>
          </a:extLst>
        </xdr:cNvPr>
        <xdr:cNvSpPr/>
      </xdr:nvSpPr>
      <xdr:spPr>
        <a:xfrm>
          <a:off x="3746500" y="1645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90611</xdr:rowOff>
    </xdr:from>
    <xdr:ext cx="534377" cy="259045"/>
    <xdr:sp macro="" textlink="">
      <xdr:nvSpPr>
        <xdr:cNvPr id="262" name="テキスト ボックス 261">
          <a:extLst>
            <a:ext uri="{FF2B5EF4-FFF2-40B4-BE49-F238E27FC236}">
              <a16:creationId xmlns:a16="http://schemas.microsoft.com/office/drawing/2014/main" id="{682155C9-B9F5-4018-A1E1-D1DA98E1E836}"/>
            </a:ext>
          </a:extLst>
        </xdr:cNvPr>
        <xdr:cNvSpPr txBox="1"/>
      </xdr:nvSpPr>
      <xdr:spPr>
        <a:xfrm>
          <a:off x="3530111" y="165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26394</xdr:rowOff>
    </xdr:from>
    <xdr:to>
      <xdr:col>15</xdr:col>
      <xdr:colOff>101600</xdr:colOff>
      <xdr:row>97</xdr:row>
      <xdr:rowOff>127994</xdr:rowOff>
    </xdr:to>
    <xdr:sp macro="" textlink="">
      <xdr:nvSpPr>
        <xdr:cNvPr id="263" name="楕円 262">
          <a:extLst>
            <a:ext uri="{FF2B5EF4-FFF2-40B4-BE49-F238E27FC236}">
              <a16:creationId xmlns:a16="http://schemas.microsoft.com/office/drawing/2014/main" id="{CD904EE1-8D7A-4709-B78B-E2CEC7195031}"/>
            </a:ext>
          </a:extLst>
        </xdr:cNvPr>
        <xdr:cNvSpPr/>
      </xdr:nvSpPr>
      <xdr:spPr>
        <a:xfrm>
          <a:off x="2857500" y="166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144521</xdr:rowOff>
    </xdr:from>
    <xdr:ext cx="534377" cy="259045"/>
    <xdr:sp macro="" textlink="">
      <xdr:nvSpPr>
        <xdr:cNvPr id="264" name="テキスト ボックス 263">
          <a:extLst>
            <a:ext uri="{FF2B5EF4-FFF2-40B4-BE49-F238E27FC236}">
              <a16:creationId xmlns:a16="http://schemas.microsoft.com/office/drawing/2014/main" id="{0506AE53-003E-4988-82CA-0BE25D82C0F6}"/>
            </a:ext>
          </a:extLst>
        </xdr:cNvPr>
        <xdr:cNvSpPr txBox="1"/>
      </xdr:nvSpPr>
      <xdr:spPr>
        <a:xfrm>
          <a:off x="2641111" y="164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23454</xdr:rowOff>
    </xdr:from>
    <xdr:to>
      <xdr:col>10</xdr:col>
      <xdr:colOff>165100</xdr:colOff>
      <xdr:row>97</xdr:row>
      <xdr:rowOff>125054</xdr:rowOff>
    </xdr:to>
    <xdr:sp macro="" textlink="">
      <xdr:nvSpPr>
        <xdr:cNvPr id="265" name="楕円 264">
          <a:extLst>
            <a:ext uri="{FF2B5EF4-FFF2-40B4-BE49-F238E27FC236}">
              <a16:creationId xmlns:a16="http://schemas.microsoft.com/office/drawing/2014/main" id="{75345816-C281-4D6A-8EBB-330F76E7AFF9}"/>
            </a:ext>
          </a:extLst>
        </xdr:cNvPr>
        <xdr:cNvSpPr/>
      </xdr:nvSpPr>
      <xdr:spPr>
        <a:xfrm>
          <a:off x="1968500" y="166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116181</xdr:rowOff>
    </xdr:from>
    <xdr:ext cx="534377" cy="259045"/>
    <xdr:sp macro="" textlink="">
      <xdr:nvSpPr>
        <xdr:cNvPr id="266" name="テキスト ボックス 265">
          <a:extLst>
            <a:ext uri="{FF2B5EF4-FFF2-40B4-BE49-F238E27FC236}">
              <a16:creationId xmlns:a16="http://schemas.microsoft.com/office/drawing/2014/main" id="{AD63F4D4-3D4D-4E79-803C-01E23A2FE00C}"/>
            </a:ext>
          </a:extLst>
        </xdr:cNvPr>
        <xdr:cNvSpPr txBox="1"/>
      </xdr:nvSpPr>
      <xdr:spPr>
        <a:xfrm>
          <a:off x="1752111" y="1674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67" name="楕円 266">
          <a:extLst>
            <a:ext uri="{FF2B5EF4-FFF2-40B4-BE49-F238E27FC236}">
              <a16:creationId xmlns:a16="http://schemas.microsoft.com/office/drawing/2014/main" id="{6DD8D06B-011F-4F3B-BF8F-31D45C7BAE76}"/>
            </a:ext>
          </a:extLst>
        </xdr:cNvPr>
        <xdr:cNvSpPr/>
      </xdr:nvSpPr>
      <xdr:spPr>
        <a:xfrm>
          <a:off x="1079500" y="1670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164220</xdr:rowOff>
    </xdr:from>
    <xdr:ext cx="534377" cy="259045"/>
    <xdr:sp macro="" textlink="">
      <xdr:nvSpPr>
        <xdr:cNvPr id="268" name="テキスト ボックス 267">
          <a:extLst>
            <a:ext uri="{FF2B5EF4-FFF2-40B4-BE49-F238E27FC236}">
              <a16:creationId xmlns:a16="http://schemas.microsoft.com/office/drawing/2014/main" id="{13A84D2F-79E7-458E-8310-3742BEC6CCBB}"/>
            </a:ext>
          </a:extLst>
        </xdr:cNvPr>
        <xdr:cNvSpPr txBox="1"/>
      </xdr:nvSpPr>
      <xdr:spPr>
        <a:xfrm>
          <a:off x="863111" y="167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3BE24FDA-FCC6-453E-980F-C32A6630728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EC17A43C-047F-4106-B6BB-BE074DC18EC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66271C06-5C47-4105-AFA0-66CE318FA58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535BD5FD-ADB9-48B2-A860-468E6954559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DC8E6CED-4539-439C-A614-E1E31D188A1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303ACA0B-DB72-4CA5-A06D-9D5B728CBD8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6F3AD390-D575-4775-B8E1-55230CF4ADE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AC759D00-AF23-4C05-9864-8AE21A50EFD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C7108A3C-580D-4EAB-8F7A-CA90FC18C69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E3B74EE2-B9A0-4050-BA02-6384C90D35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A5476D04-28E1-4F65-B1E7-F9B6159E730C}"/>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2B20AC35-29C7-483D-A017-C8025553FD4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1496736C-5C09-476A-A7FD-47567F14732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A3DC6E90-EA55-4E54-ABB6-CC9CAF47F907}"/>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82859C62-A9B2-4884-ADBC-DD15B71427E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4C5BE-2B5A-48BF-86BD-053531261D0F}"/>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738E6502-C75F-47E8-A914-5DF883FEF4D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6A4E6139-0F10-4144-BF96-D4B55FC80CEB}"/>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AC93C77-643F-46E4-8189-E1B1C0BF282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51493EB4-32E7-48E3-9F91-582BF65A59D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28FB94A-D5AF-40FB-B1CB-7C128468B90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120036</xdr:rowOff>
    </xdr:from>
    <xdr:to>
      <xdr:col>54</xdr:col>
      <xdr:colOff>189865</xdr:colOff>
      <xdr:row>37</xdr:row>
      <xdr:rowOff>99750</xdr:rowOff>
    </xdr:to>
    <xdr:cxnSp macro="">
      <xdr:nvCxnSpPr>
        <xdr:cNvPr id="290" name="直線コネクタ 289">
          <a:extLst>
            <a:ext uri="{FF2B5EF4-FFF2-40B4-BE49-F238E27FC236}">
              <a16:creationId xmlns:a16="http://schemas.microsoft.com/office/drawing/2014/main" id="{8DB21308-D977-4C4A-B26F-1B352710DB30}"/>
            </a:ext>
          </a:extLst>
        </xdr:cNvPr>
        <xdr:cNvCxnSpPr/>
      </xdr:nvCxnSpPr>
      <xdr:spPr>
        <a:xfrm flipV="1">
          <a:off x="10475595" y="5949336"/>
          <a:ext cx="1270" cy="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103577</xdr:rowOff>
    </xdr:from>
    <xdr:ext cx="534377" cy="259045"/>
    <xdr:sp macro="" textlink="">
      <xdr:nvSpPr>
        <xdr:cNvPr id="291" name="補助費等最小値テキスト">
          <a:extLst>
            <a:ext uri="{FF2B5EF4-FFF2-40B4-BE49-F238E27FC236}">
              <a16:creationId xmlns:a16="http://schemas.microsoft.com/office/drawing/2014/main" id="{C552B434-441F-425D-A31B-8934BE78EB4E}"/>
            </a:ext>
          </a:extLst>
        </xdr:cNvPr>
        <xdr:cNvSpPr txBox="1"/>
      </xdr:nvSpPr>
      <xdr:spPr>
        <a:xfrm>
          <a:off x="10528300" y="64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99750</xdr:rowOff>
    </xdr:from>
    <xdr:to>
      <xdr:col>55</xdr:col>
      <xdr:colOff>88900</xdr:colOff>
      <xdr:row>37</xdr:row>
      <xdr:rowOff>99750</xdr:rowOff>
    </xdr:to>
    <xdr:cxnSp macro="">
      <xdr:nvCxnSpPr>
        <xdr:cNvPr id="292" name="直線コネクタ 291">
          <a:extLst>
            <a:ext uri="{FF2B5EF4-FFF2-40B4-BE49-F238E27FC236}">
              <a16:creationId xmlns:a16="http://schemas.microsoft.com/office/drawing/2014/main" id="{3C55A94C-3524-4C78-8E63-F0B28F411342}"/>
            </a:ext>
          </a:extLst>
        </xdr:cNvPr>
        <xdr:cNvCxnSpPr/>
      </xdr:nvCxnSpPr>
      <xdr:spPr>
        <a:xfrm>
          <a:off x="10388600" y="644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66713</xdr:rowOff>
    </xdr:from>
    <xdr:ext cx="599010" cy="259045"/>
    <xdr:sp macro="" textlink="">
      <xdr:nvSpPr>
        <xdr:cNvPr id="293" name="補助費等最大値テキスト">
          <a:extLst>
            <a:ext uri="{FF2B5EF4-FFF2-40B4-BE49-F238E27FC236}">
              <a16:creationId xmlns:a16="http://schemas.microsoft.com/office/drawing/2014/main" id="{5FB30CD8-77A2-4602-BC2C-F84F646C3BBC}"/>
            </a:ext>
          </a:extLst>
        </xdr:cNvPr>
        <xdr:cNvSpPr txBox="1"/>
      </xdr:nvSpPr>
      <xdr:spPr>
        <a:xfrm>
          <a:off x="10528300" y="57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120036</xdr:rowOff>
    </xdr:from>
    <xdr:to>
      <xdr:col>55</xdr:col>
      <xdr:colOff>88900</xdr:colOff>
      <xdr:row>34</xdr:row>
      <xdr:rowOff>120036</xdr:rowOff>
    </xdr:to>
    <xdr:cxnSp macro="">
      <xdr:nvCxnSpPr>
        <xdr:cNvPr id="294" name="直線コネクタ 293">
          <a:extLst>
            <a:ext uri="{FF2B5EF4-FFF2-40B4-BE49-F238E27FC236}">
              <a16:creationId xmlns:a16="http://schemas.microsoft.com/office/drawing/2014/main" id="{082B345E-C481-4A97-AF7B-8A8CFD40D1AF}"/>
            </a:ext>
          </a:extLst>
        </xdr:cNvPr>
        <xdr:cNvCxnSpPr/>
      </xdr:nvCxnSpPr>
      <xdr:spPr>
        <a:xfrm>
          <a:off x="10388600" y="594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91397</xdr:rowOff>
    </xdr:from>
    <xdr:to>
      <xdr:col>55</xdr:col>
      <xdr:colOff>0</xdr:colOff>
      <xdr:row>34</xdr:row>
      <xdr:rowOff>120036</xdr:rowOff>
    </xdr:to>
    <xdr:cxnSp macro="">
      <xdr:nvCxnSpPr>
        <xdr:cNvPr id="295" name="直線コネクタ 294">
          <a:extLst>
            <a:ext uri="{FF2B5EF4-FFF2-40B4-BE49-F238E27FC236}">
              <a16:creationId xmlns:a16="http://schemas.microsoft.com/office/drawing/2014/main" id="{2709BAA3-F0D6-4EA4-B241-485C8917B0F3}"/>
            </a:ext>
          </a:extLst>
        </xdr:cNvPr>
        <xdr:cNvCxnSpPr/>
      </xdr:nvCxnSpPr>
      <xdr:spPr>
        <a:xfrm>
          <a:off x="9639300" y="5920697"/>
          <a:ext cx="8382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132972</xdr:rowOff>
    </xdr:from>
    <xdr:ext cx="534377" cy="259045"/>
    <xdr:sp macro="" textlink="">
      <xdr:nvSpPr>
        <xdr:cNvPr id="296" name="補助費等平均値テキスト">
          <a:extLst>
            <a:ext uri="{FF2B5EF4-FFF2-40B4-BE49-F238E27FC236}">
              <a16:creationId xmlns:a16="http://schemas.microsoft.com/office/drawing/2014/main" id="{10AF9961-C2B5-461C-A5E2-29337B23BD0A}"/>
            </a:ext>
          </a:extLst>
        </xdr:cNvPr>
        <xdr:cNvSpPr txBox="1"/>
      </xdr:nvSpPr>
      <xdr:spPr>
        <a:xfrm>
          <a:off x="10528300" y="613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154545</xdr:rowOff>
    </xdr:from>
    <xdr:to>
      <xdr:col>55</xdr:col>
      <xdr:colOff>50800</xdr:colOff>
      <xdr:row>36</xdr:row>
      <xdr:rowOff>84695</xdr:rowOff>
    </xdr:to>
    <xdr:sp macro="" textlink="">
      <xdr:nvSpPr>
        <xdr:cNvPr id="297" name="フローチャート: 判断 296">
          <a:extLst>
            <a:ext uri="{FF2B5EF4-FFF2-40B4-BE49-F238E27FC236}">
              <a16:creationId xmlns:a16="http://schemas.microsoft.com/office/drawing/2014/main" id="{25B8B920-F1AE-4DD9-9F84-C97209839DAD}"/>
            </a:ext>
          </a:extLst>
        </xdr:cNvPr>
        <xdr:cNvSpPr/>
      </xdr:nvSpPr>
      <xdr:spPr>
        <a:xfrm>
          <a:off x="10426700" y="6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166638</xdr:rowOff>
    </xdr:from>
    <xdr:to>
      <xdr:col>50</xdr:col>
      <xdr:colOff>114300</xdr:colOff>
      <xdr:row>34</xdr:row>
      <xdr:rowOff>91397</xdr:rowOff>
    </xdr:to>
    <xdr:cxnSp macro="">
      <xdr:nvCxnSpPr>
        <xdr:cNvPr id="298" name="直線コネクタ 297">
          <a:extLst>
            <a:ext uri="{FF2B5EF4-FFF2-40B4-BE49-F238E27FC236}">
              <a16:creationId xmlns:a16="http://schemas.microsoft.com/office/drawing/2014/main" id="{751CA62A-52EE-444C-9FAF-8ED9A9E16E0F}"/>
            </a:ext>
          </a:extLst>
        </xdr:cNvPr>
        <xdr:cNvCxnSpPr/>
      </xdr:nvCxnSpPr>
      <xdr:spPr>
        <a:xfrm>
          <a:off x="8750300" y="5481588"/>
          <a:ext cx="889000" cy="4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13252</xdr:rowOff>
    </xdr:from>
    <xdr:to>
      <xdr:col>50</xdr:col>
      <xdr:colOff>165100</xdr:colOff>
      <xdr:row>36</xdr:row>
      <xdr:rowOff>114852</xdr:rowOff>
    </xdr:to>
    <xdr:sp macro="" textlink="">
      <xdr:nvSpPr>
        <xdr:cNvPr id="299" name="フローチャート: 判断 298">
          <a:extLst>
            <a:ext uri="{FF2B5EF4-FFF2-40B4-BE49-F238E27FC236}">
              <a16:creationId xmlns:a16="http://schemas.microsoft.com/office/drawing/2014/main" id="{786665DC-66C5-4DB0-A9A0-1872619A06DC}"/>
            </a:ext>
          </a:extLst>
        </xdr:cNvPr>
        <xdr:cNvSpPr/>
      </xdr:nvSpPr>
      <xdr:spPr>
        <a:xfrm>
          <a:off x="9588500" y="61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105979</xdr:rowOff>
    </xdr:from>
    <xdr:ext cx="534377" cy="259045"/>
    <xdr:sp macro="" textlink="">
      <xdr:nvSpPr>
        <xdr:cNvPr id="300" name="テキスト ボックス 299">
          <a:extLst>
            <a:ext uri="{FF2B5EF4-FFF2-40B4-BE49-F238E27FC236}">
              <a16:creationId xmlns:a16="http://schemas.microsoft.com/office/drawing/2014/main" id="{20E380B8-FF52-427D-A4E0-C736487C763C}"/>
            </a:ext>
          </a:extLst>
        </xdr:cNvPr>
        <xdr:cNvSpPr txBox="1"/>
      </xdr:nvSpPr>
      <xdr:spPr>
        <a:xfrm>
          <a:off x="9372111" y="62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166638</xdr:rowOff>
    </xdr:from>
    <xdr:to>
      <xdr:col>45</xdr:col>
      <xdr:colOff>177800</xdr:colOff>
      <xdr:row>35</xdr:row>
      <xdr:rowOff>30978</xdr:rowOff>
    </xdr:to>
    <xdr:cxnSp macro="">
      <xdr:nvCxnSpPr>
        <xdr:cNvPr id="301" name="直線コネクタ 300">
          <a:extLst>
            <a:ext uri="{FF2B5EF4-FFF2-40B4-BE49-F238E27FC236}">
              <a16:creationId xmlns:a16="http://schemas.microsoft.com/office/drawing/2014/main" id="{07B07AF7-06BC-44C3-B9E8-EAA557E6728E}"/>
            </a:ext>
          </a:extLst>
        </xdr:cNvPr>
        <xdr:cNvCxnSpPr/>
      </xdr:nvCxnSpPr>
      <xdr:spPr>
        <a:xfrm flipV="1">
          <a:off x="7861300" y="5481588"/>
          <a:ext cx="889000" cy="5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47203</xdr:rowOff>
    </xdr:from>
    <xdr:to>
      <xdr:col>46</xdr:col>
      <xdr:colOff>38100</xdr:colOff>
      <xdr:row>33</xdr:row>
      <xdr:rowOff>148803</xdr:rowOff>
    </xdr:to>
    <xdr:sp macro="" textlink="">
      <xdr:nvSpPr>
        <xdr:cNvPr id="302" name="フローチャート: 判断 301">
          <a:extLst>
            <a:ext uri="{FF2B5EF4-FFF2-40B4-BE49-F238E27FC236}">
              <a16:creationId xmlns:a16="http://schemas.microsoft.com/office/drawing/2014/main" id="{D114F03E-C94B-428C-BBD2-520BFE79E580}"/>
            </a:ext>
          </a:extLst>
        </xdr:cNvPr>
        <xdr:cNvSpPr/>
      </xdr:nvSpPr>
      <xdr:spPr>
        <a:xfrm>
          <a:off x="8699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139930</xdr:rowOff>
    </xdr:from>
    <xdr:ext cx="599010" cy="259045"/>
    <xdr:sp macro="" textlink="">
      <xdr:nvSpPr>
        <xdr:cNvPr id="303" name="テキスト ボックス 302">
          <a:extLst>
            <a:ext uri="{FF2B5EF4-FFF2-40B4-BE49-F238E27FC236}">
              <a16:creationId xmlns:a16="http://schemas.microsoft.com/office/drawing/2014/main" id="{74918C8C-3FAF-47BD-9684-9799FD8A30D9}"/>
            </a:ext>
          </a:extLst>
        </xdr:cNvPr>
        <xdr:cNvSpPr txBox="1"/>
      </xdr:nvSpPr>
      <xdr:spPr>
        <a:xfrm>
          <a:off x="8450795" y="579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30978</xdr:rowOff>
    </xdr:from>
    <xdr:to>
      <xdr:col>41</xdr:col>
      <xdr:colOff>50800</xdr:colOff>
      <xdr:row>36</xdr:row>
      <xdr:rowOff>26301</xdr:rowOff>
    </xdr:to>
    <xdr:cxnSp macro="">
      <xdr:nvCxnSpPr>
        <xdr:cNvPr id="304" name="直線コネクタ 303">
          <a:extLst>
            <a:ext uri="{FF2B5EF4-FFF2-40B4-BE49-F238E27FC236}">
              <a16:creationId xmlns:a16="http://schemas.microsoft.com/office/drawing/2014/main" id="{7E56AF16-B63E-4361-9997-823E4977C5F7}"/>
            </a:ext>
          </a:extLst>
        </xdr:cNvPr>
        <xdr:cNvCxnSpPr/>
      </xdr:nvCxnSpPr>
      <xdr:spPr>
        <a:xfrm flipV="1">
          <a:off x="6972300" y="6031728"/>
          <a:ext cx="889000" cy="1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159185</xdr:rowOff>
    </xdr:from>
    <xdr:to>
      <xdr:col>41</xdr:col>
      <xdr:colOff>101600</xdr:colOff>
      <xdr:row>37</xdr:row>
      <xdr:rowOff>89335</xdr:rowOff>
    </xdr:to>
    <xdr:sp macro="" textlink="">
      <xdr:nvSpPr>
        <xdr:cNvPr id="305" name="フローチャート: 判断 304">
          <a:extLst>
            <a:ext uri="{FF2B5EF4-FFF2-40B4-BE49-F238E27FC236}">
              <a16:creationId xmlns:a16="http://schemas.microsoft.com/office/drawing/2014/main" id="{98B6B0F7-FC5C-46D1-ACB4-CF08CAF2E364}"/>
            </a:ext>
          </a:extLst>
        </xdr:cNvPr>
        <xdr:cNvSpPr/>
      </xdr:nvSpPr>
      <xdr:spPr>
        <a:xfrm>
          <a:off x="7810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80462</xdr:rowOff>
    </xdr:from>
    <xdr:ext cx="534377" cy="259045"/>
    <xdr:sp macro="" textlink="">
      <xdr:nvSpPr>
        <xdr:cNvPr id="306" name="テキスト ボックス 305">
          <a:extLst>
            <a:ext uri="{FF2B5EF4-FFF2-40B4-BE49-F238E27FC236}">
              <a16:creationId xmlns:a16="http://schemas.microsoft.com/office/drawing/2014/main" id="{B6E29247-CA75-4628-9767-135DC883DC05}"/>
            </a:ext>
          </a:extLst>
        </xdr:cNvPr>
        <xdr:cNvSpPr txBox="1"/>
      </xdr:nvSpPr>
      <xdr:spPr>
        <a:xfrm>
          <a:off x="7594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2037</xdr:rowOff>
    </xdr:from>
    <xdr:to>
      <xdr:col>36</xdr:col>
      <xdr:colOff>165100</xdr:colOff>
      <xdr:row>37</xdr:row>
      <xdr:rowOff>103637</xdr:rowOff>
    </xdr:to>
    <xdr:sp macro="" textlink="">
      <xdr:nvSpPr>
        <xdr:cNvPr id="307" name="フローチャート: 判断 306">
          <a:extLst>
            <a:ext uri="{FF2B5EF4-FFF2-40B4-BE49-F238E27FC236}">
              <a16:creationId xmlns:a16="http://schemas.microsoft.com/office/drawing/2014/main" id="{3C305671-77C6-434D-939C-F6B1D15B6B16}"/>
            </a:ext>
          </a:extLst>
        </xdr:cNvPr>
        <xdr:cNvSpPr/>
      </xdr:nvSpPr>
      <xdr:spPr>
        <a:xfrm>
          <a:off x="6921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94764</xdr:rowOff>
    </xdr:from>
    <xdr:ext cx="534377" cy="259045"/>
    <xdr:sp macro="" textlink="">
      <xdr:nvSpPr>
        <xdr:cNvPr id="308" name="テキスト ボックス 307">
          <a:extLst>
            <a:ext uri="{FF2B5EF4-FFF2-40B4-BE49-F238E27FC236}">
              <a16:creationId xmlns:a16="http://schemas.microsoft.com/office/drawing/2014/main" id="{D1700506-F0DB-40C1-B53A-77DF8F466225}"/>
            </a:ext>
          </a:extLst>
        </xdr:cNvPr>
        <xdr:cNvSpPr txBox="1"/>
      </xdr:nvSpPr>
      <xdr:spPr>
        <a:xfrm>
          <a:off x="6705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57811DA9-76D6-4F77-B41E-E6A2012C8CD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2FCF6BE-B104-4FA5-B4E1-7C04712A5FD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D5869869-98B5-4E5B-98D0-EE316038010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CEBA7FF-A4DA-4403-AFC4-FBD823102B3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2A29052-FA42-46BE-BEA9-A489EE9E1E8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69236</xdr:rowOff>
    </xdr:from>
    <xdr:to>
      <xdr:col>55</xdr:col>
      <xdr:colOff>50800</xdr:colOff>
      <xdr:row>34</xdr:row>
      <xdr:rowOff>170836</xdr:rowOff>
    </xdr:to>
    <xdr:sp macro="" textlink="">
      <xdr:nvSpPr>
        <xdr:cNvPr id="314" name="楕円 313">
          <a:extLst>
            <a:ext uri="{FF2B5EF4-FFF2-40B4-BE49-F238E27FC236}">
              <a16:creationId xmlns:a16="http://schemas.microsoft.com/office/drawing/2014/main" id="{5C5D0845-9488-4C31-BC5D-BDE0FC2A02D7}"/>
            </a:ext>
          </a:extLst>
        </xdr:cNvPr>
        <xdr:cNvSpPr/>
      </xdr:nvSpPr>
      <xdr:spPr>
        <a:xfrm>
          <a:off x="10426700" y="58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22263</xdr:rowOff>
    </xdr:from>
    <xdr:ext cx="599010" cy="259045"/>
    <xdr:sp macro="" textlink="">
      <xdr:nvSpPr>
        <xdr:cNvPr id="315" name="補助費等該当値テキスト">
          <a:extLst>
            <a:ext uri="{FF2B5EF4-FFF2-40B4-BE49-F238E27FC236}">
              <a16:creationId xmlns:a16="http://schemas.microsoft.com/office/drawing/2014/main" id="{0A93DF9C-A73D-4FF8-A717-81C33AA452BB}"/>
            </a:ext>
          </a:extLst>
        </xdr:cNvPr>
        <xdr:cNvSpPr txBox="1"/>
      </xdr:nvSpPr>
      <xdr:spPr>
        <a:xfrm>
          <a:off x="10528300" y="585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40597</xdr:rowOff>
    </xdr:from>
    <xdr:to>
      <xdr:col>50</xdr:col>
      <xdr:colOff>165100</xdr:colOff>
      <xdr:row>34</xdr:row>
      <xdr:rowOff>142197</xdr:rowOff>
    </xdr:to>
    <xdr:sp macro="" textlink="">
      <xdr:nvSpPr>
        <xdr:cNvPr id="316" name="楕円 315">
          <a:extLst>
            <a:ext uri="{FF2B5EF4-FFF2-40B4-BE49-F238E27FC236}">
              <a16:creationId xmlns:a16="http://schemas.microsoft.com/office/drawing/2014/main" id="{FEF8C782-B706-4AEC-B485-7BB574FB57F7}"/>
            </a:ext>
          </a:extLst>
        </xdr:cNvPr>
        <xdr:cNvSpPr/>
      </xdr:nvSpPr>
      <xdr:spPr>
        <a:xfrm>
          <a:off x="9588500" y="5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158724</xdr:rowOff>
    </xdr:from>
    <xdr:ext cx="599010" cy="259045"/>
    <xdr:sp macro="" textlink="">
      <xdr:nvSpPr>
        <xdr:cNvPr id="317" name="テキスト ボックス 316">
          <a:extLst>
            <a:ext uri="{FF2B5EF4-FFF2-40B4-BE49-F238E27FC236}">
              <a16:creationId xmlns:a16="http://schemas.microsoft.com/office/drawing/2014/main" id="{723CB8AC-5649-48A6-BEBF-7C8E7B31E70D}"/>
            </a:ext>
          </a:extLst>
        </xdr:cNvPr>
        <xdr:cNvSpPr txBox="1"/>
      </xdr:nvSpPr>
      <xdr:spPr>
        <a:xfrm>
          <a:off x="9339795" y="564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115838</xdr:rowOff>
    </xdr:from>
    <xdr:to>
      <xdr:col>46</xdr:col>
      <xdr:colOff>38100</xdr:colOff>
      <xdr:row>32</xdr:row>
      <xdr:rowOff>45988</xdr:rowOff>
    </xdr:to>
    <xdr:sp macro="" textlink="">
      <xdr:nvSpPr>
        <xdr:cNvPr id="318" name="楕円 317">
          <a:extLst>
            <a:ext uri="{FF2B5EF4-FFF2-40B4-BE49-F238E27FC236}">
              <a16:creationId xmlns:a16="http://schemas.microsoft.com/office/drawing/2014/main" id="{1825BD9D-883F-4526-9F5C-BF233D396446}"/>
            </a:ext>
          </a:extLst>
        </xdr:cNvPr>
        <xdr:cNvSpPr/>
      </xdr:nvSpPr>
      <xdr:spPr>
        <a:xfrm>
          <a:off x="8699500" y="5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62515</xdr:rowOff>
    </xdr:from>
    <xdr:ext cx="599010" cy="259045"/>
    <xdr:sp macro="" textlink="">
      <xdr:nvSpPr>
        <xdr:cNvPr id="319" name="テキスト ボックス 318">
          <a:extLst>
            <a:ext uri="{FF2B5EF4-FFF2-40B4-BE49-F238E27FC236}">
              <a16:creationId xmlns:a16="http://schemas.microsoft.com/office/drawing/2014/main" id="{CE72BF7C-224D-411E-95D1-61AE02450A97}"/>
            </a:ext>
          </a:extLst>
        </xdr:cNvPr>
        <xdr:cNvSpPr txBox="1"/>
      </xdr:nvSpPr>
      <xdr:spPr>
        <a:xfrm>
          <a:off x="8450795" y="520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151628</xdr:rowOff>
    </xdr:from>
    <xdr:to>
      <xdr:col>41</xdr:col>
      <xdr:colOff>101600</xdr:colOff>
      <xdr:row>35</xdr:row>
      <xdr:rowOff>81778</xdr:rowOff>
    </xdr:to>
    <xdr:sp macro="" textlink="">
      <xdr:nvSpPr>
        <xdr:cNvPr id="320" name="楕円 319">
          <a:extLst>
            <a:ext uri="{FF2B5EF4-FFF2-40B4-BE49-F238E27FC236}">
              <a16:creationId xmlns:a16="http://schemas.microsoft.com/office/drawing/2014/main" id="{448A4D5B-75B8-4DAD-828E-7AAC3DA4851E}"/>
            </a:ext>
          </a:extLst>
        </xdr:cNvPr>
        <xdr:cNvSpPr/>
      </xdr:nvSpPr>
      <xdr:spPr>
        <a:xfrm>
          <a:off x="7810500" y="5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98305</xdr:rowOff>
    </xdr:from>
    <xdr:ext cx="599010" cy="259045"/>
    <xdr:sp macro="" textlink="">
      <xdr:nvSpPr>
        <xdr:cNvPr id="321" name="テキスト ボックス 320">
          <a:extLst>
            <a:ext uri="{FF2B5EF4-FFF2-40B4-BE49-F238E27FC236}">
              <a16:creationId xmlns:a16="http://schemas.microsoft.com/office/drawing/2014/main" id="{571801AE-25B0-45D7-B538-A50608BBFCE9}"/>
            </a:ext>
          </a:extLst>
        </xdr:cNvPr>
        <xdr:cNvSpPr txBox="1"/>
      </xdr:nvSpPr>
      <xdr:spPr>
        <a:xfrm>
          <a:off x="7561795" y="57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146951</xdr:rowOff>
    </xdr:from>
    <xdr:to>
      <xdr:col>36</xdr:col>
      <xdr:colOff>165100</xdr:colOff>
      <xdr:row>36</xdr:row>
      <xdr:rowOff>77101</xdr:rowOff>
    </xdr:to>
    <xdr:sp macro="" textlink="">
      <xdr:nvSpPr>
        <xdr:cNvPr id="322" name="楕円 321">
          <a:extLst>
            <a:ext uri="{FF2B5EF4-FFF2-40B4-BE49-F238E27FC236}">
              <a16:creationId xmlns:a16="http://schemas.microsoft.com/office/drawing/2014/main" id="{37A3A572-92B9-405D-BCB6-B27E1FE3CF54}"/>
            </a:ext>
          </a:extLst>
        </xdr:cNvPr>
        <xdr:cNvSpPr/>
      </xdr:nvSpPr>
      <xdr:spPr>
        <a:xfrm>
          <a:off x="6921500" y="6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93628</xdr:rowOff>
    </xdr:from>
    <xdr:ext cx="534377" cy="259045"/>
    <xdr:sp macro="" textlink="">
      <xdr:nvSpPr>
        <xdr:cNvPr id="323" name="テキスト ボックス 322">
          <a:extLst>
            <a:ext uri="{FF2B5EF4-FFF2-40B4-BE49-F238E27FC236}">
              <a16:creationId xmlns:a16="http://schemas.microsoft.com/office/drawing/2014/main" id="{1F1A5BC5-E3C2-46DD-B8F0-28472729328A}"/>
            </a:ext>
          </a:extLst>
        </xdr:cNvPr>
        <xdr:cNvSpPr txBox="1"/>
      </xdr:nvSpPr>
      <xdr:spPr>
        <a:xfrm>
          <a:off x="6705111" y="59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B3B86608-C81B-4763-8C18-D2D86F32E42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3C23DE78-927C-4FF5-86E8-46842335892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BF50986-304F-49DA-958B-97CD6351786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88FA4590-0B9E-4BD7-91D4-5DCD775CB86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2475B439-FFAB-43E3-A7CD-ECAF8D65626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9D53D888-5CCC-4762-ACA0-09BE5D4C937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E8A810E9-27E8-4D3C-A395-3CC4F009B4D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F3AC8996-9F64-4803-90A9-A91C7BF4D14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AD5F516A-575C-4A6E-91AD-48556A3A88A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9583B2AE-1D92-4679-A0B7-7DBE3C0CBC8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8CECD0CD-C4FA-4B19-8BA9-8AF68E2EB4D5}"/>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97115753-BE9E-4A1E-AFFC-09831496D99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CBBAD745-A8AD-4B84-829E-73DE9FE5E38B}"/>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368BB9B-1036-4BDE-AF74-651AB6CABFB3}"/>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A2B1DB37-8CD4-422D-8CF5-B77785E4A2E5}"/>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B358C081-5352-4F2F-B4D1-6530DD5382D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549B706F-09D9-4E68-9476-E66C95C16DF3}"/>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50A96137-4C17-4D96-A881-31C585510686}"/>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3021242C-3C72-480E-9BA5-1C2992E9F34C}"/>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5A7797A7-F410-4551-A996-2427CC016E1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A62C62FF-DBF6-4324-9ADC-33F64449FDD1}"/>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B29C6961-4C89-4A2B-A1EE-7823C85D1D8A}"/>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F4E807A6-E2BD-429E-AEA9-2ED8BDF21307}"/>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6062CFA8-0452-47C6-B415-05A8E6C53BC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1185D1E3-3DFB-4413-9F36-FE8A8D7187C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4BD662E8-6183-4D8A-B744-BC498F6174F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0" name="直線コネクタ 349">
          <a:extLst>
            <a:ext uri="{FF2B5EF4-FFF2-40B4-BE49-F238E27FC236}">
              <a16:creationId xmlns:a16="http://schemas.microsoft.com/office/drawing/2014/main" id="{2756895B-2EFC-47E0-B826-8ABD772465FA}"/>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1" name="普通建設事業費最小値テキスト">
          <a:extLst>
            <a:ext uri="{FF2B5EF4-FFF2-40B4-BE49-F238E27FC236}">
              <a16:creationId xmlns:a16="http://schemas.microsoft.com/office/drawing/2014/main" id="{83D80E57-48B9-425E-B03C-067234073C31}"/>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2" name="直線コネクタ 351">
          <a:extLst>
            <a:ext uri="{FF2B5EF4-FFF2-40B4-BE49-F238E27FC236}">
              <a16:creationId xmlns:a16="http://schemas.microsoft.com/office/drawing/2014/main" id="{6AC3FE73-17E1-46BA-8C7E-612E0BBBFD6F}"/>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3" name="普通建設事業費最大値テキスト">
          <a:extLst>
            <a:ext uri="{FF2B5EF4-FFF2-40B4-BE49-F238E27FC236}">
              <a16:creationId xmlns:a16="http://schemas.microsoft.com/office/drawing/2014/main" id="{3B61BA83-4C98-4155-B9B0-55B6839DA3E8}"/>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4" name="直線コネクタ 353">
          <a:extLst>
            <a:ext uri="{FF2B5EF4-FFF2-40B4-BE49-F238E27FC236}">
              <a16:creationId xmlns:a16="http://schemas.microsoft.com/office/drawing/2014/main" id="{B3950418-A74A-4B63-947A-7F312AAB959E}"/>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6883</xdr:rowOff>
    </xdr:from>
    <xdr:to>
      <xdr:col>55</xdr:col>
      <xdr:colOff>0</xdr:colOff>
      <xdr:row>55</xdr:row>
      <xdr:rowOff>90845</xdr:rowOff>
    </xdr:to>
    <xdr:cxnSp macro="">
      <xdr:nvCxnSpPr>
        <xdr:cNvPr id="355" name="直線コネクタ 354">
          <a:extLst>
            <a:ext uri="{FF2B5EF4-FFF2-40B4-BE49-F238E27FC236}">
              <a16:creationId xmlns:a16="http://schemas.microsoft.com/office/drawing/2014/main" id="{63D57169-17AF-4CA3-BFE7-E16FF263219C}"/>
            </a:ext>
          </a:extLst>
        </xdr:cNvPr>
        <xdr:cNvCxnSpPr/>
      </xdr:nvCxnSpPr>
      <xdr:spPr>
        <a:xfrm flipV="1">
          <a:off x="9639300" y="9436633"/>
          <a:ext cx="8382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6" name="普通建設事業費平均値テキスト">
          <a:extLst>
            <a:ext uri="{FF2B5EF4-FFF2-40B4-BE49-F238E27FC236}">
              <a16:creationId xmlns:a16="http://schemas.microsoft.com/office/drawing/2014/main" id="{98863289-A758-4FDA-BEA1-10C59D0B800B}"/>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7" name="フローチャート: 判断 356">
          <a:extLst>
            <a:ext uri="{FF2B5EF4-FFF2-40B4-BE49-F238E27FC236}">
              <a16:creationId xmlns:a16="http://schemas.microsoft.com/office/drawing/2014/main" id="{EA6BA286-0196-4AC5-A68F-5CE3111552ED}"/>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90845</xdr:rowOff>
    </xdr:from>
    <xdr:to>
      <xdr:col>50</xdr:col>
      <xdr:colOff>114300</xdr:colOff>
      <xdr:row>56</xdr:row>
      <xdr:rowOff>70510</xdr:rowOff>
    </xdr:to>
    <xdr:cxnSp macro="">
      <xdr:nvCxnSpPr>
        <xdr:cNvPr id="358" name="直線コネクタ 357">
          <a:extLst>
            <a:ext uri="{FF2B5EF4-FFF2-40B4-BE49-F238E27FC236}">
              <a16:creationId xmlns:a16="http://schemas.microsoft.com/office/drawing/2014/main" id="{60235BF8-038A-4B16-AF8E-E8E721B5EE01}"/>
            </a:ext>
          </a:extLst>
        </xdr:cNvPr>
        <xdr:cNvCxnSpPr/>
      </xdr:nvCxnSpPr>
      <xdr:spPr>
        <a:xfrm flipV="1">
          <a:off x="8750300" y="9520595"/>
          <a:ext cx="889000" cy="1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59" name="フローチャート: 判断 358">
          <a:extLst>
            <a:ext uri="{FF2B5EF4-FFF2-40B4-BE49-F238E27FC236}">
              <a16:creationId xmlns:a16="http://schemas.microsoft.com/office/drawing/2014/main" id="{2E806811-0494-4BC2-94D6-67D4C8F12867}"/>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170001</xdr:rowOff>
    </xdr:from>
    <xdr:ext cx="534377" cy="259045"/>
    <xdr:sp macro="" textlink="">
      <xdr:nvSpPr>
        <xdr:cNvPr id="360" name="テキスト ボックス 359">
          <a:extLst>
            <a:ext uri="{FF2B5EF4-FFF2-40B4-BE49-F238E27FC236}">
              <a16:creationId xmlns:a16="http://schemas.microsoft.com/office/drawing/2014/main" id="{EE537F8B-3C59-4730-93A8-2CF84B1456FF}"/>
            </a:ext>
          </a:extLst>
        </xdr:cNvPr>
        <xdr:cNvSpPr txBox="1"/>
      </xdr:nvSpPr>
      <xdr:spPr>
        <a:xfrm>
          <a:off x="9372111" y="97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150749</xdr:rowOff>
    </xdr:from>
    <xdr:to>
      <xdr:col>45</xdr:col>
      <xdr:colOff>177800</xdr:colOff>
      <xdr:row>56</xdr:row>
      <xdr:rowOff>70510</xdr:rowOff>
    </xdr:to>
    <xdr:cxnSp macro="">
      <xdr:nvCxnSpPr>
        <xdr:cNvPr id="361" name="直線コネクタ 360">
          <a:extLst>
            <a:ext uri="{FF2B5EF4-FFF2-40B4-BE49-F238E27FC236}">
              <a16:creationId xmlns:a16="http://schemas.microsoft.com/office/drawing/2014/main" id="{DCD9CD13-C194-49FC-9F09-08865D64D293}"/>
            </a:ext>
          </a:extLst>
        </xdr:cNvPr>
        <xdr:cNvCxnSpPr/>
      </xdr:nvCxnSpPr>
      <xdr:spPr>
        <a:xfrm>
          <a:off x="7861300" y="9409049"/>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2" name="フローチャート: 判断 361">
          <a:extLst>
            <a:ext uri="{FF2B5EF4-FFF2-40B4-BE49-F238E27FC236}">
              <a16:creationId xmlns:a16="http://schemas.microsoft.com/office/drawing/2014/main" id="{F3A4D764-1A0B-4A7E-B2A7-19B43ADD77E2}"/>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3" name="テキスト ボックス 362">
          <a:extLst>
            <a:ext uri="{FF2B5EF4-FFF2-40B4-BE49-F238E27FC236}">
              <a16:creationId xmlns:a16="http://schemas.microsoft.com/office/drawing/2014/main" id="{667CC195-5291-4420-9117-9C4C7975A4ED}"/>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115479</xdr:rowOff>
    </xdr:from>
    <xdr:to>
      <xdr:col>41</xdr:col>
      <xdr:colOff>50800</xdr:colOff>
      <xdr:row>54</xdr:row>
      <xdr:rowOff>150749</xdr:rowOff>
    </xdr:to>
    <xdr:cxnSp macro="">
      <xdr:nvCxnSpPr>
        <xdr:cNvPr id="364" name="直線コネクタ 363">
          <a:extLst>
            <a:ext uri="{FF2B5EF4-FFF2-40B4-BE49-F238E27FC236}">
              <a16:creationId xmlns:a16="http://schemas.microsoft.com/office/drawing/2014/main" id="{F27E7E91-86C0-4202-A2F3-7AB7CAC00B7B}"/>
            </a:ext>
          </a:extLst>
        </xdr:cNvPr>
        <xdr:cNvCxnSpPr/>
      </xdr:nvCxnSpPr>
      <xdr:spPr>
        <a:xfrm>
          <a:off x="6972300" y="9202329"/>
          <a:ext cx="889000" cy="20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73998</xdr:rowOff>
    </xdr:from>
    <xdr:to>
      <xdr:col>41</xdr:col>
      <xdr:colOff>101600</xdr:colOff>
      <xdr:row>58</xdr:row>
      <xdr:rowOff>4148</xdr:rowOff>
    </xdr:to>
    <xdr:sp macro="" textlink="">
      <xdr:nvSpPr>
        <xdr:cNvPr id="365" name="フローチャート: 判断 364">
          <a:extLst>
            <a:ext uri="{FF2B5EF4-FFF2-40B4-BE49-F238E27FC236}">
              <a16:creationId xmlns:a16="http://schemas.microsoft.com/office/drawing/2014/main" id="{401946F8-7F2D-481F-98A6-23196A5C3E4E}"/>
            </a:ext>
          </a:extLst>
        </xdr:cNvPr>
        <xdr:cNvSpPr/>
      </xdr:nvSpPr>
      <xdr:spPr>
        <a:xfrm>
          <a:off x="7810500" y="98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166725</xdr:rowOff>
    </xdr:from>
    <xdr:ext cx="534377" cy="259045"/>
    <xdr:sp macro="" textlink="">
      <xdr:nvSpPr>
        <xdr:cNvPr id="366" name="テキスト ボックス 365">
          <a:extLst>
            <a:ext uri="{FF2B5EF4-FFF2-40B4-BE49-F238E27FC236}">
              <a16:creationId xmlns:a16="http://schemas.microsoft.com/office/drawing/2014/main" id="{A7636A4E-FC49-46DD-837F-EAB1E4C9C45C}"/>
            </a:ext>
          </a:extLst>
        </xdr:cNvPr>
        <xdr:cNvSpPr txBox="1"/>
      </xdr:nvSpPr>
      <xdr:spPr>
        <a:xfrm>
          <a:off x="7594111" y="99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67" name="フローチャート: 判断 366">
          <a:extLst>
            <a:ext uri="{FF2B5EF4-FFF2-40B4-BE49-F238E27FC236}">
              <a16:creationId xmlns:a16="http://schemas.microsoft.com/office/drawing/2014/main" id="{B0D11BEE-760E-4E7B-B72E-FCE48556FD91}"/>
            </a:ext>
          </a:extLst>
        </xdr:cNvPr>
        <xdr:cNvSpPr/>
      </xdr:nvSpPr>
      <xdr:spPr>
        <a:xfrm>
          <a:off x="6921500" y="990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52425</xdr:rowOff>
    </xdr:from>
    <xdr:ext cx="534377" cy="259045"/>
    <xdr:sp macro="" textlink="">
      <xdr:nvSpPr>
        <xdr:cNvPr id="368" name="テキスト ボックス 367">
          <a:extLst>
            <a:ext uri="{FF2B5EF4-FFF2-40B4-BE49-F238E27FC236}">
              <a16:creationId xmlns:a16="http://schemas.microsoft.com/office/drawing/2014/main" id="{C141E050-17A0-4707-9798-CC78DDD0ADD4}"/>
            </a:ext>
          </a:extLst>
        </xdr:cNvPr>
        <xdr:cNvSpPr txBox="1"/>
      </xdr:nvSpPr>
      <xdr:spPr>
        <a:xfrm>
          <a:off x="6705111" y="99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77D26338-933B-4D7F-AAD9-9BA9DE5E65D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BD53389-77A0-4F57-BB52-E7700980CB9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AD7BAF40-3323-44BA-9595-B203DDAC581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7D61D345-4AA6-497D-A97E-BCFA7E21D5A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6FFC5AFE-DB55-4C06-8D18-9D8EEE51E9B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127533</xdr:rowOff>
    </xdr:from>
    <xdr:to>
      <xdr:col>55</xdr:col>
      <xdr:colOff>50800</xdr:colOff>
      <xdr:row>55</xdr:row>
      <xdr:rowOff>57683</xdr:rowOff>
    </xdr:to>
    <xdr:sp macro="" textlink="">
      <xdr:nvSpPr>
        <xdr:cNvPr id="374" name="楕円 373">
          <a:extLst>
            <a:ext uri="{FF2B5EF4-FFF2-40B4-BE49-F238E27FC236}">
              <a16:creationId xmlns:a16="http://schemas.microsoft.com/office/drawing/2014/main" id="{033C0CD8-0A69-4DA5-AB3E-596BB0FCAB7F}"/>
            </a:ext>
          </a:extLst>
        </xdr:cNvPr>
        <xdr:cNvSpPr/>
      </xdr:nvSpPr>
      <xdr:spPr>
        <a:xfrm>
          <a:off x="10426700" y="93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150410</xdr:rowOff>
    </xdr:from>
    <xdr:ext cx="599010" cy="259045"/>
    <xdr:sp macro="" textlink="">
      <xdr:nvSpPr>
        <xdr:cNvPr id="375" name="普通建設事業費該当値テキスト">
          <a:extLst>
            <a:ext uri="{FF2B5EF4-FFF2-40B4-BE49-F238E27FC236}">
              <a16:creationId xmlns:a16="http://schemas.microsoft.com/office/drawing/2014/main" id="{14EA794D-DD04-4A0E-A390-F51813D85110}"/>
            </a:ext>
          </a:extLst>
        </xdr:cNvPr>
        <xdr:cNvSpPr txBox="1"/>
      </xdr:nvSpPr>
      <xdr:spPr>
        <a:xfrm>
          <a:off x="10528300" y="923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40045</xdr:rowOff>
    </xdr:from>
    <xdr:to>
      <xdr:col>50</xdr:col>
      <xdr:colOff>165100</xdr:colOff>
      <xdr:row>55</xdr:row>
      <xdr:rowOff>141645</xdr:rowOff>
    </xdr:to>
    <xdr:sp macro="" textlink="">
      <xdr:nvSpPr>
        <xdr:cNvPr id="376" name="楕円 375">
          <a:extLst>
            <a:ext uri="{FF2B5EF4-FFF2-40B4-BE49-F238E27FC236}">
              <a16:creationId xmlns:a16="http://schemas.microsoft.com/office/drawing/2014/main" id="{C9968607-6A7E-48DC-811E-B62793663410}"/>
            </a:ext>
          </a:extLst>
        </xdr:cNvPr>
        <xdr:cNvSpPr/>
      </xdr:nvSpPr>
      <xdr:spPr>
        <a:xfrm>
          <a:off x="9588500" y="9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158172</xdr:rowOff>
    </xdr:from>
    <xdr:ext cx="534377" cy="259045"/>
    <xdr:sp macro="" textlink="">
      <xdr:nvSpPr>
        <xdr:cNvPr id="377" name="テキスト ボックス 376">
          <a:extLst>
            <a:ext uri="{FF2B5EF4-FFF2-40B4-BE49-F238E27FC236}">
              <a16:creationId xmlns:a16="http://schemas.microsoft.com/office/drawing/2014/main" id="{BE47C6D1-A6BB-44CA-BDAA-55F33791EB7D}"/>
            </a:ext>
          </a:extLst>
        </xdr:cNvPr>
        <xdr:cNvSpPr txBox="1"/>
      </xdr:nvSpPr>
      <xdr:spPr>
        <a:xfrm>
          <a:off x="9372111" y="92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19710</xdr:rowOff>
    </xdr:from>
    <xdr:to>
      <xdr:col>46</xdr:col>
      <xdr:colOff>38100</xdr:colOff>
      <xdr:row>56</xdr:row>
      <xdr:rowOff>121310</xdr:rowOff>
    </xdr:to>
    <xdr:sp macro="" textlink="">
      <xdr:nvSpPr>
        <xdr:cNvPr id="378" name="楕円 377">
          <a:extLst>
            <a:ext uri="{FF2B5EF4-FFF2-40B4-BE49-F238E27FC236}">
              <a16:creationId xmlns:a16="http://schemas.microsoft.com/office/drawing/2014/main" id="{5D13B696-D34A-4B24-AA5A-95BC109C9C8B}"/>
            </a:ext>
          </a:extLst>
        </xdr:cNvPr>
        <xdr:cNvSpPr/>
      </xdr:nvSpPr>
      <xdr:spPr>
        <a:xfrm>
          <a:off x="8699500" y="9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112437</xdr:rowOff>
    </xdr:from>
    <xdr:ext cx="534377" cy="259045"/>
    <xdr:sp macro="" textlink="">
      <xdr:nvSpPr>
        <xdr:cNvPr id="379" name="テキスト ボックス 378">
          <a:extLst>
            <a:ext uri="{FF2B5EF4-FFF2-40B4-BE49-F238E27FC236}">
              <a16:creationId xmlns:a16="http://schemas.microsoft.com/office/drawing/2014/main" id="{23D4CE6B-3221-4249-B954-474BF2954DC7}"/>
            </a:ext>
          </a:extLst>
        </xdr:cNvPr>
        <xdr:cNvSpPr txBox="1"/>
      </xdr:nvSpPr>
      <xdr:spPr>
        <a:xfrm>
          <a:off x="8483111" y="9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99949</xdr:rowOff>
    </xdr:from>
    <xdr:to>
      <xdr:col>41</xdr:col>
      <xdr:colOff>101600</xdr:colOff>
      <xdr:row>55</xdr:row>
      <xdr:rowOff>30099</xdr:rowOff>
    </xdr:to>
    <xdr:sp macro="" textlink="">
      <xdr:nvSpPr>
        <xdr:cNvPr id="380" name="楕円 379">
          <a:extLst>
            <a:ext uri="{FF2B5EF4-FFF2-40B4-BE49-F238E27FC236}">
              <a16:creationId xmlns:a16="http://schemas.microsoft.com/office/drawing/2014/main" id="{00D6F424-BCBE-429D-9DFE-87DBC5D6EC4E}"/>
            </a:ext>
          </a:extLst>
        </xdr:cNvPr>
        <xdr:cNvSpPr/>
      </xdr:nvSpPr>
      <xdr:spPr>
        <a:xfrm>
          <a:off x="7810500" y="93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46626</xdr:rowOff>
    </xdr:from>
    <xdr:ext cx="599010" cy="259045"/>
    <xdr:sp macro="" textlink="">
      <xdr:nvSpPr>
        <xdr:cNvPr id="381" name="テキスト ボックス 380">
          <a:extLst>
            <a:ext uri="{FF2B5EF4-FFF2-40B4-BE49-F238E27FC236}">
              <a16:creationId xmlns:a16="http://schemas.microsoft.com/office/drawing/2014/main" id="{D8D01708-D76F-44A1-A4BD-F387916B9F29}"/>
            </a:ext>
          </a:extLst>
        </xdr:cNvPr>
        <xdr:cNvSpPr txBox="1"/>
      </xdr:nvSpPr>
      <xdr:spPr>
        <a:xfrm>
          <a:off x="7561795" y="913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64679</xdr:rowOff>
    </xdr:from>
    <xdr:to>
      <xdr:col>36</xdr:col>
      <xdr:colOff>165100</xdr:colOff>
      <xdr:row>53</xdr:row>
      <xdr:rowOff>166279</xdr:rowOff>
    </xdr:to>
    <xdr:sp macro="" textlink="">
      <xdr:nvSpPr>
        <xdr:cNvPr id="382" name="楕円 381">
          <a:extLst>
            <a:ext uri="{FF2B5EF4-FFF2-40B4-BE49-F238E27FC236}">
              <a16:creationId xmlns:a16="http://schemas.microsoft.com/office/drawing/2014/main" id="{17C76FAC-F8F5-4794-AF2F-4FCD7B026D03}"/>
            </a:ext>
          </a:extLst>
        </xdr:cNvPr>
        <xdr:cNvSpPr/>
      </xdr:nvSpPr>
      <xdr:spPr>
        <a:xfrm>
          <a:off x="6921500" y="91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11356</xdr:rowOff>
    </xdr:from>
    <xdr:ext cx="599010" cy="259045"/>
    <xdr:sp macro="" textlink="">
      <xdr:nvSpPr>
        <xdr:cNvPr id="383" name="テキスト ボックス 382">
          <a:extLst>
            <a:ext uri="{FF2B5EF4-FFF2-40B4-BE49-F238E27FC236}">
              <a16:creationId xmlns:a16="http://schemas.microsoft.com/office/drawing/2014/main" id="{9F1ADD9B-E3A7-42FC-B2B7-A1FAAFF9DD13}"/>
            </a:ext>
          </a:extLst>
        </xdr:cNvPr>
        <xdr:cNvSpPr txBox="1"/>
      </xdr:nvSpPr>
      <xdr:spPr>
        <a:xfrm>
          <a:off x="6672795" y="89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7A9592C8-22E1-46FC-BFA5-E73645657DB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AB6FFE09-DF1B-4BD3-9085-00BC11B9CC3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E510750C-D534-4C92-A134-614EE699FAB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EFBA1F1D-2122-4055-ADEF-FE9B8F658CB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4260D9BA-AF66-499E-BF0E-8AEF2A739E9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9537D628-2ED9-412B-A1E9-9679C7F7AF7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79D5B2BF-B99E-489E-8AE2-DEDE89AF082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B7F7C549-2F7D-4976-AB9C-69974824F7C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689718FB-806E-49F4-BB3F-68DA5B7866E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BC7898EB-AFB9-48C2-80F6-6666CE02E2D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9E9B491B-9262-4B2D-985A-6C687D752C9A}"/>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74DA995A-8196-440F-BE2D-6009B790B4B9}"/>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95A2553E-0624-4308-8CDF-8B9DD8C5EC5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B783C858-8DF2-4E4B-BD8D-0E3A9F8045D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ED9254F9-090A-46BC-A17D-052E79BCB24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40A78466-1F94-4D3E-B895-BDB7A993302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9D5AE685-C5FD-42E0-B859-2B2FF768B39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1CE42901-251B-4E36-989E-3A2A543FB3FE}"/>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6308FD-EC26-43D3-B9CE-F841481116E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4867B030-6BF7-4E40-BE38-884B9AAA4AA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BDDA171F-EA7A-44FF-8BE9-001D519D6AE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7AA00381-3984-4DBA-A6E7-1342F5206C8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1A233FC3-6A79-4DA4-A5CF-BEE584AFC70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7" name="直線コネクタ 406">
          <a:extLst>
            <a:ext uri="{FF2B5EF4-FFF2-40B4-BE49-F238E27FC236}">
              <a16:creationId xmlns:a16="http://schemas.microsoft.com/office/drawing/2014/main" id="{34AEFFA9-24C4-4F7B-A838-D921D23CBC7B}"/>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8" name="普通建設事業費 （ うち新規整備　）最小値テキスト">
          <a:extLst>
            <a:ext uri="{FF2B5EF4-FFF2-40B4-BE49-F238E27FC236}">
              <a16:creationId xmlns:a16="http://schemas.microsoft.com/office/drawing/2014/main" id="{5A2DE4DD-3916-48E5-8E88-B5F61260C88F}"/>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9" name="直線コネクタ 408">
          <a:extLst>
            <a:ext uri="{FF2B5EF4-FFF2-40B4-BE49-F238E27FC236}">
              <a16:creationId xmlns:a16="http://schemas.microsoft.com/office/drawing/2014/main" id="{E54A2E87-EEF7-4C1D-9CA4-097C38927BF9}"/>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0" name="普通建設事業費 （ うち新規整備　）最大値テキスト">
          <a:extLst>
            <a:ext uri="{FF2B5EF4-FFF2-40B4-BE49-F238E27FC236}">
              <a16:creationId xmlns:a16="http://schemas.microsoft.com/office/drawing/2014/main" id="{C6229927-A1B0-4EBC-8218-E1A6CDE93824}"/>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1" name="直線コネクタ 410">
          <a:extLst>
            <a:ext uri="{FF2B5EF4-FFF2-40B4-BE49-F238E27FC236}">
              <a16:creationId xmlns:a16="http://schemas.microsoft.com/office/drawing/2014/main" id="{8CA52709-80C4-48E9-BA2B-32B61F2127B1}"/>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33186</xdr:rowOff>
    </xdr:from>
    <xdr:to>
      <xdr:col>55</xdr:col>
      <xdr:colOff>0</xdr:colOff>
      <xdr:row>78</xdr:row>
      <xdr:rowOff>44678</xdr:rowOff>
    </xdr:to>
    <xdr:cxnSp macro="">
      <xdr:nvCxnSpPr>
        <xdr:cNvPr id="412" name="直線コネクタ 411">
          <a:extLst>
            <a:ext uri="{FF2B5EF4-FFF2-40B4-BE49-F238E27FC236}">
              <a16:creationId xmlns:a16="http://schemas.microsoft.com/office/drawing/2014/main" id="{4CF1741C-5394-4CF9-B150-C7675BC00417}"/>
            </a:ext>
          </a:extLst>
        </xdr:cNvPr>
        <xdr:cNvCxnSpPr/>
      </xdr:nvCxnSpPr>
      <xdr:spPr>
        <a:xfrm>
          <a:off x="9639300" y="13406286"/>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3" name="普通建設事業費 （ うち新規整備　）平均値テキスト">
          <a:extLst>
            <a:ext uri="{FF2B5EF4-FFF2-40B4-BE49-F238E27FC236}">
              <a16:creationId xmlns:a16="http://schemas.microsoft.com/office/drawing/2014/main" id="{F0701586-157F-42B2-BE2E-4319E97A9B2A}"/>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4" name="フローチャート: 判断 413">
          <a:extLst>
            <a:ext uri="{FF2B5EF4-FFF2-40B4-BE49-F238E27FC236}">
              <a16:creationId xmlns:a16="http://schemas.microsoft.com/office/drawing/2014/main" id="{4C87F862-E7FA-464D-992E-BF6B68C0FC52}"/>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110173</xdr:rowOff>
    </xdr:from>
    <xdr:to>
      <xdr:col>50</xdr:col>
      <xdr:colOff>114300</xdr:colOff>
      <xdr:row>78</xdr:row>
      <xdr:rowOff>33186</xdr:rowOff>
    </xdr:to>
    <xdr:cxnSp macro="">
      <xdr:nvCxnSpPr>
        <xdr:cNvPr id="415" name="直線コネクタ 414">
          <a:extLst>
            <a:ext uri="{FF2B5EF4-FFF2-40B4-BE49-F238E27FC236}">
              <a16:creationId xmlns:a16="http://schemas.microsoft.com/office/drawing/2014/main" id="{0827C8F0-B7F6-43A9-A8DE-D0C13F38E426}"/>
            </a:ext>
          </a:extLst>
        </xdr:cNvPr>
        <xdr:cNvCxnSpPr/>
      </xdr:nvCxnSpPr>
      <xdr:spPr>
        <a:xfrm>
          <a:off x="8750300" y="13311823"/>
          <a:ext cx="889000" cy="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6" name="フローチャート: 判断 415">
          <a:extLst>
            <a:ext uri="{FF2B5EF4-FFF2-40B4-BE49-F238E27FC236}">
              <a16:creationId xmlns:a16="http://schemas.microsoft.com/office/drawing/2014/main" id="{8C3E221E-5F64-49C1-B842-5F32421DE992}"/>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7" name="テキスト ボックス 416">
          <a:extLst>
            <a:ext uri="{FF2B5EF4-FFF2-40B4-BE49-F238E27FC236}">
              <a16:creationId xmlns:a16="http://schemas.microsoft.com/office/drawing/2014/main" id="{4A389B26-5A1B-45A7-997C-226E54EC9021}"/>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71907</xdr:rowOff>
    </xdr:from>
    <xdr:to>
      <xdr:col>45</xdr:col>
      <xdr:colOff>177800</xdr:colOff>
      <xdr:row>77</xdr:row>
      <xdr:rowOff>110173</xdr:rowOff>
    </xdr:to>
    <xdr:cxnSp macro="">
      <xdr:nvCxnSpPr>
        <xdr:cNvPr id="418" name="直線コネクタ 417">
          <a:extLst>
            <a:ext uri="{FF2B5EF4-FFF2-40B4-BE49-F238E27FC236}">
              <a16:creationId xmlns:a16="http://schemas.microsoft.com/office/drawing/2014/main" id="{99400C45-D3D9-4945-BEF0-DD714CC6541E}"/>
            </a:ext>
          </a:extLst>
        </xdr:cNvPr>
        <xdr:cNvCxnSpPr/>
      </xdr:nvCxnSpPr>
      <xdr:spPr>
        <a:xfrm>
          <a:off x="7861300" y="13273557"/>
          <a:ext cx="8890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9" name="フローチャート: 判断 418">
          <a:extLst>
            <a:ext uri="{FF2B5EF4-FFF2-40B4-BE49-F238E27FC236}">
              <a16:creationId xmlns:a16="http://schemas.microsoft.com/office/drawing/2014/main" id="{C19EEBB7-14AE-404B-AFFC-938798A6632F}"/>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77767</xdr:rowOff>
    </xdr:from>
    <xdr:ext cx="534377" cy="259045"/>
    <xdr:sp macro="" textlink="">
      <xdr:nvSpPr>
        <xdr:cNvPr id="420" name="テキスト ボックス 419">
          <a:extLst>
            <a:ext uri="{FF2B5EF4-FFF2-40B4-BE49-F238E27FC236}">
              <a16:creationId xmlns:a16="http://schemas.microsoft.com/office/drawing/2014/main" id="{6F8B45DC-C331-4BC7-AED2-8F4211647632}"/>
            </a:ext>
          </a:extLst>
        </xdr:cNvPr>
        <xdr:cNvSpPr txBox="1"/>
      </xdr:nvSpPr>
      <xdr:spPr>
        <a:xfrm>
          <a:off x="8483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99797</xdr:rowOff>
    </xdr:from>
    <xdr:to>
      <xdr:col>41</xdr:col>
      <xdr:colOff>50800</xdr:colOff>
      <xdr:row>77</xdr:row>
      <xdr:rowOff>71907</xdr:rowOff>
    </xdr:to>
    <xdr:cxnSp macro="">
      <xdr:nvCxnSpPr>
        <xdr:cNvPr id="421" name="直線コネクタ 420">
          <a:extLst>
            <a:ext uri="{FF2B5EF4-FFF2-40B4-BE49-F238E27FC236}">
              <a16:creationId xmlns:a16="http://schemas.microsoft.com/office/drawing/2014/main" id="{3617D303-E87A-4A35-B069-48D482E8246A}"/>
            </a:ext>
          </a:extLst>
        </xdr:cNvPr>
        <xdr:cNvCxnSpPr/>
      </xdr:nvCxnSpPr>
      <xdr:spPr>
        <a:xfrm>
          <a:off x="6972300" y="13129997"/>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133731</xdr:rowOff>
    </xdr:from>
    <xdr:to>
      <xdr:col>41</xdr:col>
      <xdr:colOff>101600</xdr:colOff>
      <xdr:row>78</xdr:row>
      <xdr:rowOff>63881</xdr:rowOff>
    </xdr:to>
    <xdr:sp macro="" textlink="">
      <xdr:nvSpPr>
        <xdr:cNvPr id="422" name="フローチャート: 判断 421">
          <a:extLst>
            <a:ext uri="{FF2B5EF4-FFF2-40B4-BE49-F238E27FC236}">
              <a16:creationId xmlns:a16="http://schemas.microsoft.com/office/drawing/2014/main" id="{49091F90-4A09-4EC2-BD64-AA9E1C896A68}"/>
            </a:ext>
          </a:extLst>
        </xdr:cNvPr>
        <xdr:cNvSpPr/>
      </xdr:nvSpPr>
      <xdr:spPr>
        <a:xfrm>
          <a:off x="7810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55008</xdr:rowOff>
    </xdr:from>
    <xdr:ext cx="534377" cy="259045"/>
    <xdr:sp macro="" textlink="">
      <xdr:nvSpPr>
        <xdr:cNvPr id="423" name="テキスト ボックス 422">
          <a:extLst>
            <a:ext uri="{FF2B5EF4-FFF2-40B4-BE49-F238E27FC236}">
              <a16:creationId xmlns:a16="http://schemas.microsoft.com/office/drawing/2014/main" id="{32C9D062-7E86-4005-AA08-646415C2A8BC}"/>
            </a:ext>
          </a:extLst>
        </xdr:cNvPr>
        <xdr:cNvSpPr txBox="1"/>
      </xdr:nvSpPr>
      <xdr:spPr>
        <a:xfrm>
          <a:off x="7594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150482</xdr:rowOff>
    </xdr:from>
    <xdr:to>
      <xdr:col>36</xdr:col>
      <xdr:colOff>165100</xdr:colOff>
      <xdr:row>78</xdr:row>
      <xdr:rowOff>80632</xdr:rowOff>
    </xdr:to>
    <xdr:sp macro="" textlink="">
      <xdr:nvSpPr>
        <xdr:cNvPr id="424" name="フローチャート: 判断 423">
          <a:extLst>
            <a:ext uri="{FF2B5EF4-FFF2-40B4-BE49-F238E27FC236}">
              <a16:creationId xmlns:a16="http://schemas.microsoft.com/office/drawing/2014/main" id="{E3E3F1E2-4D0B-405E-BFE8-E2D252926F08}"/>
            </a:ext>
          </a:extLst>
        </xdr:cNvPr>
        <xdr:cNvSpPr/>
      </xdr:nvSpPr>
      <xdr:spPr>
        <a:xfrm>
          <a:off x="6921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71759</xdr:rowOff>
    </xdr:from>
    <xdr:ext cx="534377" cy="259045"/>
    <xdr:sp macro="" textlink="">
      <xdr:nvSpPr>
        <xdr:cNvPr id="425" name="テキスト ボックス 424">
          <a:extLst>
            <a:ext uri="{FF2B5EF4-FFF2-40B4-BE49-F238E27FC236}">
              <a16:creationId xmlns:a16="http://schemas.microsoft.com/office/drawing/2014/main" id="{011196BE-B670-4E7E-9975-BB9C6706B35B}"/>
            </a:ext>
          </a:extLst>
        </xdr:cNvPr>
        <xdr:cNvSpPr txBox="1"/>
      </xdr:nvSpPr>
      <xdr:spPr>
        <a:xfrm>
          <a:off x="6705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B62C97E-09F2-406D-9AA5-0A32EC536E2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F6DAE74B-C84D-4841-9EC6-38BF81EFA42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E3D40586-971A-4507-BCE5-AF4D0BEA9E9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975EBC1C-8F9E-43EC-BB6D-068E36B8CFE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683D4700-A1FA-498D-98FF-F14DB3E1107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165328</xdr:rowOff>
    </xdr:from>
    <xdr:to>
      <xdr:col>55</xdr:col>
      <xdr:colOff>50800</xdr:colOff>
      <xdr:row>78</xdr:row>
      <xdr:rowOff>95478</xdr:rowOff>
    </xdr:to>
    <xdr:sp macro="" textlink="">
      <xdr:nvSpPr>
        <xdr:cNvPr id="431" name="楕円 430">
          <a:extLst>
            <a:ext uri="{FF2B5EF4-FFF2-40B4-BE49-F238E27FC236}">
              <a16:creationId xmlns:a16="http://schemas.microsoft.com/office/drawing/2014/main" id="{C13DA87F-66E7-482E-89D5-0B4AF39ACD92}"/>
            </a:ext>
          </a:extLst>
        </xdr:cNvPr>
        <xdr:cNvSpPr/>
      </xdr:nvSpPr>
      <xdr:spPr>
        <a:xfrm>
          <a:off x="104267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143755</xdr:rowOff>
    </xdr:from>
    <xdr:ext cx="534377" cy="259045"/>
    <xdr:sp macro="" textlink="">
      <xdr:nvSpPr>
        <xdr:cNvPr id="432" name="普通建設事業費 （ うち新規整備　）該当値テキスト">
          <a:extLst>
            <a:ext uri="{FF2B5EF4-FFF2-40B4-BE49-F238E27FC236}">
              <a16:creationId xmlns:a16="http://schemas.microsoft.com/office/drawing/2014/main" id="{17345FF6-A109-4BA0-B43C-E92440467675}"/>
            </a:ext>
          </a:extLst>
        </xdr:cNvPr>
        <xdr:cNvSpPr txBox="1"/>
      </xdr:nvSpPr>
      <xdr:spPr>
        <a:xfrm>
          <a:off x="10528300" y="133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153836</xdr:rowOff>
    </xdr:from>
    <xdr:to>
      <xdr:col>50</xdr:col>
      <xdr:colOff>165100</xdr:colOff>
      <xdr:row>78</xdr:row>
      <xdr:rowOff>83986</xdr:rowOff>
    </xdr:to>
    <xdr:sp macro="" textlink="">
      <xdr:nvSpPr>
        <xdr:cNvPr id="433" name="楕円 432">
          <a:extLst>
            <a:ext uri="{FF2B5EF4-FFF2-40B4-BE49-F238E27FC236}">
              <a16:creationId xmlns:a16="http://schemas.microsoft.com/office/drawing/2014/main" id="{C31C45B3-EC65-4A72-B03C-C2B92F6A1ED2}"/>
            </a:ext>
          </a:extLst>
        </xdr:cNvPr>
        <xdr:cNvSpPr/>
      </xdr:nvSpPr>
      <xdr:spPr>
        <a:xfrm>
          <a:off x="9588500" y="133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75113</xdr:rowOff>
    </xdr:from>
    <xdr:ext cx="534377" cy="259045"/>
    <xdr:sp macro="" textlink="">
      <xdr:nvSpPr>
        <xdr:cNvPr id="434" name="テキスト ボックス 433">
          <a:extLst>
            <a:ext uri="{FF2B5EF4-FFF2-40B4-BE49-F238E27FC236}">
              <a16:creationId xmlns:a16="http://schemas.microsoft.com/office/drawing/2014/main" id="{7958E4DD-DD3C-49BB-8161-6AFD81D93B2B}"/>
            </a:ext>
          </a:extLst>
        </xdr:cNvPr>
        <xdr:cNvSpPr txBox="1"/>
      </xdr:nvSpPr>
      <xdr:spPr>
        <a:xfrm>
          <a:off x="9372111" y="134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59373</xdr:rowOff>
    </xdr:from>
    <xdr:to>
      <xdr:col>46</xdr:col>
      <xdr:colOff>38100</xdr:colOff>
      <xdr:row>77</xdr:row>
      <xdr:rowOff>160973</xdr:rowOff>
    </xdr:to>
    <xdr:sp macro="" textlink="">
      <xdr:nvSpPr>
        <xdr:cNvPr id="435" name="楕円 434">
          <a:extLst>
            <a:ext uri="{FF2B5EF4-FFF2-40B4-BE49-F238E27FC236}">
              <a16:creationId xmlns:a16="http://schemas.microsoft.com/office/drawing/2014/main" id="{19293617-0769-4054-880F-EAE4F68CAE51}"/>
            </a:ext>
          </a:extLst>
        </xdr:cNvPr>
        <xdr:cNvSpPr/>
      </xdr:nvSpPr>
      <xdr:spPr>
        <a:xfrm>
          <a:off x="8699500" y="132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6050</xdr:rowOff>
    </xdr:from>
    <xdr:ext cx="534377" cy="259045"/>
    <xdr:sp macro="" textlink="">
      <xdr:nvSpPr>
        <xdr:cNvPr id="436" name="テキスト ボックス 435">
          <a:extLst>
            <a:ext uri="{FF2B5EF4-FFF2-40B4-BE49-F238E27FC236}">
              <a16:creationId xmlns:a16="http://schemas.microsoft.com/office/drawing/2014/main" id="{C10AA0AB-7630-476C-A7DA-CF40D95CE054}"/>
            </a:ext>
          </a:extLst>
        </xdr:cNvPr>
        <xdr:cNvSpPr txBox="1"/>
      </xdr:nvSpPr>
      <xdr:spPr>
        <a:xfrm>
          <a:off x="8483111" y="130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21107</xdr:rowOff>
    </xdr:from>
    <xdr:to>
      <xdr:col>41</xdr:col>
      <xdr:colOff>101600</xdr:colOff>
      <xdr:row>77</xdr:row>
      <xdr:rowOff>122707</xdr:rowOff>
    </xdr:to>
    <xdr:sp macro="" textlink="">
      <xdr:nvSpPr>
        <xdr:cNvPr id="437" name="楕円 436">
          <a:extLst>
            <a:ext uri="{FF2B5EF4-FFF2-40B4-BE49-F238E27FC236}">
              <a16:creationId xmlns:a16="http://schemas.microsoft.com/office/drawing/2014/main" id="{7D765575-DA1D-465E-82D9-6DE2F757F012}"/>
            </a:ext>
          </a:extLst>
        </xdr:cNvPr>
        <xdr:cNvSpPr/>
      </xdr:nvSpPr>
      <xdr:spPr>
        <a:xfrm>
          <a:off x="7810500" y="132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139234</xdr:rowOff>
    </xdr:from>
    <xdr:ext cx="534377" cy="259045"/>
    <xdr:sp macro="" textlink="">
      <xdr:nvSpPr>
        <xdr:cNvPr id="438" name="テキスト ボックス 437">
          <a:extLst>
            <a:ext uri="{FF2B5EF4-FFF2-40B4-BE49-F238E27FC236}">
              <a16:creationId xmlns:a16="http://schemas.microsoft.com/office/drawing/2014/main" id="{B13BF48C-1C1E-4FE4-A7E3-4B6045B4D277}"/>
            </a:ext>
          </a:extLst>
        </xdr:cNvPr>
        <xdr:cNvSpPr txBox="1"/>
      </xdr:nvSpPr>
      <xdr:spPr>
        <a:xfrm>
          <a:off x="7594111" y="129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48997</xdr:rowOff>
    </xdr:from>
    <xdr:to>
      <xdr:col>36</xdr:col>
      <xdr:colOff>165100</xdr:colOff>
      <xdr:row>76</xdr:row>
      <xdr:rowOff>150597</xdr:rowOff>
    </xdr:to>
    <xdr:sp macro="" textlink="">
      <xdr:nvSpPr>
        <xdr:cNvPr id="439" name="楕円 438">
          <a:extLst>
            <a:ext uri="{FF2B5EF4-FFF2-40B4-BE49-F238E27FC236}">
              <a16:creationId xmlns:a16="http://schemas.microsoft.com/office/drawing/2014/main" id="{30FB1F67-9DE1-4148-86A7-F36EF5D4EB27}"/>
            </a:ext>
          </a:extLst>
        </xdr:cNvPr>
        <xdr:cNvSpPr/>
      </xdr:nvSpPr>
      <xdr:spPr>
        <a:xfrm>
          <a:off x="69215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167123</xdr:rowOff>
    </xdr:from>
    <xdr:ext cx="534377" cy="259045"/>
    <xdr:sp macro="" textlink="">
      <xdr:nvSpPr>
        <xdr:cNvPr id="440" name="テキスト ボックス 439">
          <a:extLst>
            <a:ext uri="{FF2B5EF4-FFF2-40B4-BE49-F238E27FC236}">
              <a16:creationId xmlns:a16="http://schemas.microsoft.com/office/drawing/2014/main" id="{F7347ADA-00C5-486F-9FD3-7C13BA29D895}"/>
            </a:ext>
          </a:extLst>
        </xdr:cNvPr>
        <xdr:cNvSpPr txBox="1"/>
      </xdr:nvSpPr>
      <xdr:spPr>
        <a:xfrm>
          <a:off x="6705111" y="128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164B1F1C-C486-4D32-9219-5CB220C33BC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5472191-E122-415A-8A21-B1741821E94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17726904-4CE3-421A-AC29-10C1C4E7393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CCAC0A09-3073-4B64-8587-8054B98A076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DD47211E-02E9-499C-8334-83680AED2E5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5FC4B16A-2B56-44E8-9B9C-58F00047270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AA3EE8A6-5C51-4F2E-967A-DD5C9BC743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7FAFBC3A-D5DD-4EA2-9273-A78E39E9B26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A17453EC-81C2-43AE-AE65-5CBD6902574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CF9E1C3E-A3B6-4612-9B7A-E581EE92626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9306A5C6-6D8F-41A7-ADB8-3F552AB42B38}"/>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841A6238-1A24-42D8-9C7E-C94E894F73D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939C7F96-B93A-462D-9575-B64A8BFF1A4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BFD30794-09BE-4B5B-B8E0-58753E017CA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782784F6-317E-4085-850D-3008C1ED499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F58F96A5-C39E-4217-9D1E-FD0FAC7D9C7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ADE076CF-C832-457E-BBA8-41C45DD6ED6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5FFC98DD-2E75-46C4-B68A-5FF82904F8C7}"/>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3017DC77-4F8F-4AD0-8C4A-B645ED775A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BCC2AE95-698B-4266-977F-E30DFFA14537}"/>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9E4E3D67-F252-4696-A865-F00E27D0665A}"/>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127160AB-8BBD-4300-B1E3-19411D3862CC}"/>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3789BDC1-4E45-417E-AAE7-4CFA1B30DAF8}"/>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935CE86E-CCE8-4335-B5EF-5FF32EA16E6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93EF061E-0AFC-42CC-B43B-D01952BD0E7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6" name="直線コネクタ 465">
          <a:extLst>
            <a:ext uri="{FF2B5EF4-FFF2-40B4-BE49-F238E27FC236}">
              <a16:creationId xmlns:a16="http://schemas.microsoft.com/office/drawing/2014/main" id="{3CF34323-3F53-428C-AB80-9B767D382F85}"/>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7" name="普通建設事業費 （ うち更新整備　）最小値テキスト">
          <a:extLst>
            <a:ext uri="{FF2B5EF4-FFF2-40B4-BE49-F238E27FC236}">
              <a16:creationId xmlns:a16="http://schemas.microsoft.com/office/drawing/2014/main" id="{1B550545-1B8C-44B2-A529-673B3BD3A42E}"/>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8" name="直線コネクタ 467">
          <a:extLst>
            <a:ext uri="{FF2B5EF4-FFF2-40B4-BE49-F238E27FC236}">
              <a16:creationId xmlns:a16="http://schemas.microsoft.com/office/drawing/2014/main" id="{90055C3A-8F81-4257-AEA8-229275C3A4B3}"/>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9" name="普通建設事業費 （ うち更新整備　）最大値テキスト">
          <a:extLst>
            <a:ext uri="{FF2B5EF4-FFF2-40B4-BE49-F238E27FC236}">
              <a16:creationId xmlns:a16="http://schemas.microsoft.com/office/drawing/2014/main" id="{19C9BBD1-80D8-4C8E-A460-4CA25C994934}"/>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0" name="直線コネクタ 469">
          <a:extLst>
            <a:ext uri="{FF2B5EF4-FFF2-40B4-BE49-F238E27FC236}">
              <a16:creationId xmlns:a16="http://schemas.microsoft.com/office/drawing/2014/main" id="{C5CF492F-81EB-44D0-A1DB-F4B968413B18}"/>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103418</xdr:rowOff>
    </xdr:from>
    <xdr:to>
      <xdr:col>55</xdr:col>
      <xdr:colOff>0</xdr:colOff>
      <xdr:row>96</xdr:row>
      <xdr:rowOff>12827</xdr:rowOff>
    </xdr:to>
    <xdr:cxnSp macro="">
      <xdr:nvCxnSpPr>
        <xdr:cNvPr id="471" name="直線コネクタ 470">
          <a:extLst>
            <a:ext uri="{FF2B5EF4-FFF2-40B4-BE49-F238E27FC236}">
              <a16:creationId xmlns:a16="http://schemas.microsoft.com/office/drawing/2014/main" id="{2CA3561C-E08E-444E-A5BC-AFF7878DF5D5}"/>
            </a:ext>
          </a:extLst>
        </xdr:cNvPr>
        <xdr:cNvCxnSpPr/>
      </xdr:nvCxnSpPr>
      <xdr:spPr>
        <a:xfrm flipV="1">
          <a:off x="9639300" y="16048268"/>
          <a:ext cx="838200" cy="4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100082</xdr:rowOff>
    </xdr:from>
    <xdr:ext cx="534377" cy="259045"/>
    <xdr:sp macro="" textlink="">
      <xdr:nvSpPr>
        <xdr:cNvPr id="472" name="普通建設事業費 （ うち更新整備　）平均値テキスト">
          <a:extLst>
            <a:ext uri="{FF2B5EF4-FFF2-40B4-BE49-F238E27FC236}">
              <a16:creationId xmlns:a16="http://schemas.microsoft.com/office/drawing/2014/main" id="{744AA986-816A-4AB9-AD94-607DBAD19A6C}"/>
            </a:ext>
          </a:extLst>
        </xdr:cNvPr>
        <xdr:cNvSpPr txBox="1"/>
      </xdr:nvSpPr>
      <xdr:spPr>
        <a:xfrm>
          <a:off x="10528300" y="16216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3" name="フローチャート: 判断 472">
          <a:extLst>
            <a:ext uri="{FF2B5EF4-FFF2-40B4-BE49-F238E27FC236}">
              <a16:creationId xmlns:a16="http://schemas.microsoft.com/office/drawing/2014/main" id="{B57246B5-3AA6-4842-8AD7-260BBE898E57}"/>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33319</xdr:rowOff>
    </xdr:from>
    <xdr:to>
      <xdr:col>50</xdr:col>
      <xdr:colOff>114300</xdr:colOff>
      <xdr:row>96</xdr:row>
      <xdr:rowOff>12827</xdr:rowOff>
    </xdr:to>
    <xdr:cxnSp macro="">
      <xdr:nvCxnSpPr>
        <xdr:cNvPr id="474" name="直線コネクタ 473">
          <a:extLst>
            <a:ext uri="{FF2B5EF4-FFF2-40B4-BE49-F238E27FC236}">
              <a16:creationId xmlns:a16="http://schemas.microsoft.com/office/drawing/2014/main" id="{C1B2F943-EEBB-453D-B912-0408944274B4}"/>
            </a:ext>
          </a:extLst>
        </xdr:cNvPr>
        <xdr:cNvCxnSpPr/>
      </xdr:nvCxnSpPr>
      <xdr:spPr>
        <a:xfrm>
          <a:off x="8750300" y="16321069"/>
          <a:ext cx="889000" cy="1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5" name="フローチャート: 判断 474">
          <a:extLst>
            <a:ext uri="{FF2B5EF4-FFF2-40B4-BE49-F238E27FC236}">
              <a16:creationId xmlns:a16="http://schemas.microsoft.com/office/drawing/2014/main" id="{2106A6F0-39EE-4D6E-8972-2E7DA3A6AA78}"/>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6" name="テキスト ボックス 475">
          <a:extLst>
            <a:ext uri="{FF2B5EF4-FFF2-40B4-BE49-F238E27FC236}">
              <a16:creationId xmlns:a16="http://schemas.microsoft.com/office/drawing/2014/main" id="{81B293B2-35BB-4467-B1E3-441734BC87A6}"/>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58759</xdr:rowOff>
    </xdr:from>
    <xdr:to>
      <xdr:col>45</xdr:col>
      <xdr:colOff>177800</xdr:colOff>
      <xdr:row>95</xdr:row>
      <xdr:rowOff>33319</xdr:rowOff>
    </xdr:to>
    <xdr:cxnSp macro="">
      <xdr:nvCxnSpPr>
        <xdr:cNvPr id="477" name="直線コネクタ 476">
          <a:extLst>
            <a:ext uri="{FF2B5EF4-FFF2-40B4-BE49-F238E27FC236}">
              <a16:creationId xmlns:a16="http://schemas.microsoft.com/office/drawing/2014/main" id="{B3B849D7-7460-4F18-8BEA-EDEE07951CF7}"/>
            </a:ext>
          </a:extLst>
        </xdr:cNvPr>
        <xdr:cNvCxnSpPr/>
      </xdr:nvCxnSpPr>
      <xdr:spPr>
        <a:xfrm>
          <a:off x="7861300" y="16003609"/>
          <a:ext cx="889000" cy="3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8" name="フローチャート: 判断 477">
          <a:extLst>
            <a:ext uri="{FF2B5EF4-FFF2-40B4-BE49-F238E27FC236}">
              <a16:creationId xmlns:a16="http://schemas.microsoft.com/office/drawing/2014/main" id="{BBD625B9-A958-4F68-A6F2-2047FD080FA7}"/>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79" name="テキスト ボックス 478">
          <a:extLst>
            <a:ext uri="{FF2B5EF4-FFF2-40B4-BE49-F238E27FC236}">
              <a16:creationId xmlns:a16="http://schemas.microsoft.com/office/drawing/2014/main" id="{0888A114-19A4-4EFD-A755-9841FB85C6BC}"/>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58759</xdr:rowOff>
    </xdr:from>
    <xdr:to>
      <xdr:col>41</xdr:col>
      <xdr:colOff>50800</xdr:colOff>
      <xdr:row>93</xdr:row>
      <xdr:rowOff>93703</xdr:rowOff>
    </xdr:to>
    <xdr:cxnSp macro="">
      <xdr:nvCxnSpPr>
        <xdr:cNvPr id="480" name="直線コネクタ 479">
          <a:extLst>
            <a:ext uri="{FF2B5EF4-FFF2-40B4-BE49-F238E27FC236}">
              <a16:creationId xmlns:a16="http://schemas.microsoft.com/office/drawing/2014/main" id="{2BC88129-EEE0-424D-8829-89D79C9688CB}"/>
            </a:ext>
          </a:extLst>
        </xdr:cNvPr>
        <xdr:cNvCxnSpPr/>
      </xdr:nvCxnSpPr>
      <xdr:spPr>
        <a:xfrm flipV="1">
          <a:off x="6972300" y="16003609"/>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300A2720-881C-45EF-87E4-72BD9D6D61D7}"/>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124362</xdr:rowOff>
    </xdr:from>
    <xdr:ext cx="534377" cy="259045"/>
    <xdr:sp macro="" textlink="">
      <xdr:nvSpPr>
        <xdr:cNvPr id="482" name="テキスト ボックス 481">
          <a:extLst>
            <a:ext uri="{FF2B5EF4-FFF2-40B4-BE49-F238E27FC236}">
              <a16:creationId xmlns:a16="http://schemas.microsoft.com/office/drawing/2014/main" id="{C9D66C57-29AE-491B-8D5E-1EBB9922150B}"/>
            </a:ext>
          </a:extLst>
        </xdr:cNvPr>
        <xdr:cNvSpPr txBox="1"/>
      </xdr:nvSpPr>
      <xdr:spPr>
        <a:xfrm>
          <a:off x="7594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41AE71B7-CA02-4A08-A62A-4CDE6B32382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a:extLst>
            <a:ext uri="{FF2B5EF4-FFF2-40B4-BE49-F238E27FC236}">
              <a16:creationId xmlns:a16="http://schemas.microsoft.com/office/drawing/2014/main" id="{B12154DE-40E5-493C-A261-5CFC582E4C29}"/>
            </a:ext>
          </a:extLst>
        </xdr:cNvPr>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17C51C55-EF41-4A37-B44A-35F7F75091D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260E0229-3B24-4975-9340-4F464D90A4C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7DCB571E-E828-4C5A-9476-1AC06AC6237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F35339BF-0326-484A-AD0D-78B599A0968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A7404867-D5C2-4716-B8FF-C1F996FC7E9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52618</xdr:rowOff>
    </xdr:from>
    <xdr:to>
      <xdr:col>55</xdr:col>
      <xdr:colOff>50800</xdr:colOff>
      <xdr:row>93</xdr:row>
      <xdr:rowOff>154218</xdr:rowOff>
    </xdr:to>
    <xdr:sp macro="" textlink="">
      <xdr:nvSpPr>
        <xdr:cNvPr id="490" name="楕円 489">
          <a:extLst>
            <a:ext uri="{FF2B5EF4-FFF2-40B4-BE49-F238E27FC236}">
              <a16:creationId xmlns:a16="http://schemas.microsoft.com/office/drawing/2014/main" id="{8C43DE2B-D74D-47DB-8EB0-958E591EB948}"/>
            </a:ext>
          </a:extLst>
        </xdr:cNvPr>
        <xdr:cNvSpPr/>
      </xdr:nvSpPr>
      <xdr:spPr>
        <a:xfrm>
          <a:off x="10426700" y="159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75495</xdr:rowOff>
    </xdr:from>
    <xdr:ext cx="534377" cy="259045"/>
    <xdr:sp macro="" textlink="">
      <xdr:nvSpPr>
        <xdr:cNvPr id="491" name="普通建設事業費 （ うち更新整備　）該当値テキスト">
          <a:extLst>
            <a:ext uri="{FF2B5EF4-FFF2-40B4-BE49-F238E27FC236}">
              <a16:creationId xmlns:a16="http://schemas.microsoft.com/office/drawing/2014/main" id="{757A6FA8-98E0-4EFF-90C2-C2FBAA9C71B2}"/>
            </a:ext>
          </a:extLst>
        </xdr:cNvPr>
        <xdr:cNvSpPr txBox="1"/>
      </xdr:nvSpPr>
      <xdr:spPr>
        <a:xfrm>
          <a:off x="10528300" y="158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133477</xdr:rowOff>
    </xdr:from>
    <xdr:to>
      <xdr:col>50</xdr:col>
      <xdr:colOff>165100</xdr:colOff>
      <xdr:row>96</xdr:row>
      <xdr:rowOff>63627</xdr:rowOff>
    </xdr:to>
    <xdr:sp macro="" textlink="">
      <xdr:nvSpPr>
        <xdr:cNvPr id="492" name="楕円 491">
          <a:extLst>
            <a:ext uri="{FF2B5EF4-FFF2-40B4-BE49-F238E27FC236}">
              <a16:creationId xmlns:a16="http://schemas.microsoft.com/office/drawing/2014/main" id="{9E5759A8-C88B-4634-B4C5-F67F64795551}"/>
            </a:ext>
          </a:extLst>
        </xdr:cNvPr>
        <xdr:cNvSpPr/>
      </xdr:nvSpPr>
      <xdr:spPr>
        <a:xfrm>
          <a:off x="9588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54754</xdr:rowOff>
    </xdr:from>
    <xdr:ext cx="534377" cy="259045"/>
    <xdr:sp macro="" textlink="">
      <xdr:nvSpPr>
        <xdr:cNvPr id="493" name="テキスト ボックス 492">
          <a:extLst>
            <a:ext uri="{FF2B5EF4-FFF2-40B4-BE49-F238E27FC236}">
              <a16:creationId xmlns:a16="http://schemas.microsoft.com/office/drawing/2014/main" id="{319E149D-2F25-4A63-AD67-D5EBEF69FBAC}"/>
            </a:ext>
          </a:extLst>
        </xdr:cNvPr>
        <xdr:cNvSpPr txBox="1"/>
      </xdr:nvSpPr>
      <xdr:spPr>
        <a:xfrm>
          <a:off x="937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153969</xdr:rowOff>
    </xdr:from>
    <xdr:to>
      <xdr:col>46</xdr:col>
      <xdr:colOff>38100</xdr:colOff>
      <xdr:row>95</xdr:row>
      <xdr:rowOff>84119</xdr:rowOff>
    </xdr:to>
    <xdr:sp macro="" textlink="">
      <xdr:nvSpPr>
        <xdr:cNvPr id="494" name="楕円 493">
          <a:extLst>
            <a:ext uri="{FF2B5EF4-FFF2-40B4-BE49-F238E27FC236}">
              <a16:creationId xmlns:a16="http://schemas.microsoft.com/office/drawing/2014/main" id="{342C6FFF-61AE-41FB-BE8F-AB7A92CF963A}"/>
            </a:ext>
          </a:extLst>
        </xdr:cNvPr>
        <xdr:cNvSpPr/>
      </xdr:nvSpPr>
      <xdr:spPr>
        <a:xfrm>
          <a:off x="8699500" y="162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75246</xdr:rowOff>
    </xdr:from>
    <xdr:ext cx="534377" cy="259045"/>
    <xdr:sp macro="" textlink="">
      <xdr:nvSpPr>
        <xdr:cNvPr id="495" name="テキスト ボックス 494">
          <a:extLst>
            <a:ext uri="{FF2B5EF4-FFF2-40B4-BE49-F238E27FC236}">
              <a16:creationId xmlns:a16="http://schemas.microsoft.com/office/drawing/2014/main" id="{968A351C-DCFD-461B-A755-8AEFF1EBA1F3}"/>
            </a:ext>
          </a:extLst>
        </xdr:cNvPr>
        <xdr:cNvSpPr txBox="1"/>
      </xdr:nvSpPr>
      <xdr:spPr>
        <a:xfrm>
          <a:off x="8483111" y="16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7959</xdr:rowOff>
    </xdr:from>
    <xdr:to>
      <xdr:col>41</xdr:col>
      <xdr:colOff>101600</xdr:colOff>
      <xdr:row>93</xdr:row>
      <xdr:rowOff>109559</xdr:rowOff>
    </xdr:to>
    <xdr:sp macro="" textlink="">
      <xdr:nvSpPr>
        <xdr:cNvPr id="496" name="楕円 495">
          <a:extLst>
            <a:ext uri="{FF2B5EF4-FFF2-40B4-BE49-F238E27FC236}">
              <a16:creationId xmlns:a16="http://schemas.microsoft.com/office/drawing/2014/main" id="{F0C526B3-E135-4E03-B539-761062EF65E8}"/>
            </a:ext>
          </a:extLst>
        </xdr:cNvPr>
        <xdr:cNvSpPr/>
      </xdr:nvSpPr>
      <xdr:spPr>
        <a:xfrm>
          <a:off x="7810500" y="159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126086</xdr:rowOff>
    </xdr:from>
    <xdr:ext cx="534377" cy="259045"/>
    <xdr:sp macro="" textlink="">
      <xdr:nvSpPr>
        <xdr:cNvPr id="497" name="テキスト ボックス 496">
          <a:extLst>
            <a:ext uri="{FF2B5EF4-FFF2-40B4-BE49-F238E27FC236}">
              <a16:creationId xmlns:a16="http://schemas.microsoft.com/office/drawing/2014/main" id="{C2435171-22EF-46E4-B41D-BDC141CA442A}"/>
            </a:ext>
          </a:extLst>
        </xdr:cNvPr>
        <xdr:cNvSpPr txBox="1"/>
      </xdr:nvSpPr>
      <xdr:spPr>
        <a:xfrm>
          <a:off x="7594111" y="157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42903</xdr:rowOff>
    </xdr:from>
    <xdr:to>
      <xdr:col>36</xdr:col>
      <xdr:colOff>165100</xdr:colOff>
      <xdr:row>93</xdr:row>
      <xdr:rowOff>144503</xdr:rowOff>
    </xdr:to>
    <xdr:sp macro="" textlink="">
      <xdr:nvSpPr>
        <xdr:cNvPr id="498" name="楕円 497">
          <a:extLst>
            <a:ext uri="{FF2B5EF4-FFF2-40B4-BE49-F238E27FC236}">
              <a16:creationId xmlns:a16="http://schemas.microsoft.com/office/drawing/2014/main" id="{58894BBB-0AF8-47B3-8073-D192CD7BD152}"/>
            </a:ext>
          </a:extLst>
        </xdr:cNvPr>
        <xdr:cNvSpPr/>
      </xdr:nvSpPr>
      <xdr:spPr>
        <a:xfrm>
          <a:off x="6921500" y="159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161030</xdr:rowOff>
    </xdr:from>
    <xdr:ext cx="534377" cy="259045"/>
    <xdr:sp macro="" textlink="">
      <xdr:nvSpPr>
        <xdr:cNvPr id="499" name="テキスト ボックス 498">
          <a:extLst>
            <a:ext uri="{FF2B5EF4-FFF2-40B4-BE49-F238E27FC236}">
              <a16:creationId xmlns:a16="http://schemas.microsoft.com/office/drawing/2014/main" id="{A15E494B-BDA1-434A-985A-B6F1F339ED58}"/>
            </a:ext>
          </a:extLst>
        </xdr:cNvPr>
        <xdr:cNvSpPr txBox="1"/>
      </xdr:nvSpPr>
      <xdr:spPr>
        <a:xfrm>
          <a:off x="6705111" y="1576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BEF6A8A1-A695-4B44-A4E0-D58398E0D67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69EBE8DC-AC9B-489F-8985-40A45019324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9C07365D-722D-431E-9D48-C7190158611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56934377-72F2-49E7-9501-7212F9A8F05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9A62B07A-D607-4EFA-B802-5B14ABC8381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F8184D61-9957-4D76-97BD-BFBC111AA9E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973885F6-3169-4BA6-B1F9-EA967E06775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4426E338-EE37-4813-A416-42D7CDFB885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B3846CAF-5102-4FAA-83C0-D38F5392EDD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70914732-CCFF-46EC-9AB0-E6D515CDEE4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96E32D-93F1-43A9-80EB-2688C2D9F8F7}"/>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72FB2837-6F05-4F8D-9829-4AFFDD3FAD6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639D2B6D-6567-4289-B376-91340BBF52BE}"/>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B8E24062-DE0F-4371-8B70-0515F7561648}"/>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141D2C01-C5E2-4C3D-9EF0-503ECEE33884}"/>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3C8AD18D-D7C7-42DA-8857-E6A5882FD7FA}"/>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A4965164-2262-4235-8C0A-2EA167D47D5A}"/>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2C4B77FE-FACA-4AEC-945F-F169E73D7249}"/>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18AD8B79-D890-4283-9727-3A138FF1FB7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2D4D998A-224F-40A7-9D71-3F6E6F541014}"/>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EA9CC46-4314-4F78-8A5C-1E12B985D6F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486D010-7ACF-48D3-9568-61320804BC41}"/>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9970FDCB-D521-41FD-BE78-9B65B1AD1351}"/>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8C09A04E-1D50-4DCF-AC53-C85F7EFF350A}"/>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4" name="災害復旧事業費最大値テキスト">
          <a:extLst>
            <a:ext uri="{FF2B5EF4-FFF2-40B4-BE49-F238E27FC236}">
              <a16:creationId xmlns:a16="http://schemas.microsoft.com/office/drawing/2014/main" id="{779C8973-7009-4FDC-857A-AE758D53750C}"/>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5" name="直線コネクタ 524">
          <a:extLst>
            <a:ext uri="{FF2B5EF4-FFF2-40B4-BE49-F238E27FC236}">
              <a16:creationId xmlns:a16="http://schemas.microsoft.com/office/drawing/2014/main" id="{8C84A419-69B5-45E4-97BF-D9D080A63921}"/>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41219</xdr:rowOff>
    </xdr:from>
    <xdr:to>
      <xdr:col>85</xdr:col>
      <xdr:colOff>127000</xdr:colOff>
      <xdr:row>38</xdr:row>
      <xdr:rowOff>126853</xdr:rowOff>
    </xdr:to>
    <xdr:cxnSp macro="">
      <xdr:nvCxnSpPr>
        <xdr:cNvPr id="526" name="直線コネクタ 525">
          <a:extLst>
            <a:ext uri="{FF2B5EF4-FFF2-40B4-BE49-F238E27FC236}">
              <a16:creationId xmlns:a16="http://schemas.microsoft.com/office/drawing/2014/main" id="{EF946105-BA76-49EE-8F56-A67D57ABE9B0}"/>
            </a:ext>
          </a:extLst>
        </xdr:cNvPr>
        <xdr:cNvCxnSpPr/>
      </xdr:nvCxnSpPr>
      <xdr:spPr>
        <a:xfrm flipV="1">
          <a:off x="15481300" y="6556319"/>
          <a:ext cx="8382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7" name="災害復旧事業費平均値テキスト">
          <a:extLst>
            <a:ext uri="{FF2B5EF4-FFF2-40B4-BE49-F238E27FC236}">
              <a16:creationId xmlns:a16="http://schemas.microsoft.com/office/drawing/2014/main" id="{9BA29672-9200-4D8C-9F59-7C3119961003}"/>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8" name="フローチャート: 判断 527">
          <a:extLst>
            <a:ext uri="{FF2B5EF4-FFF2-40B4-BE49-F238E27FC236}">
              <a16:creationId xmlns:a16="http://schemas.microsoft.com/office/drawing/2014/main" id="{C3C2233A-BC59-4DFE-971A-09BD8FADC972}"/>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93157</xdr:rowOff>
    </xdr:from>
    <xdr:to>
      <xdr:col>81</xdr:col>
      <xdr:colOff>50800</xdr:colOff>
      <xdr:row>38</xdr:row>
      <xdr:rowOff>126853</xdr:rowOff>
    </xdr:to>
    <xdr:cxnSp macro="">
      <xdr:nvCxnSpPr>
        <xdr:cNvPr id="529" name="直線コネクタ 528">
          <a:extLst>
            <a:ext uri="{FF2B5EF4-FFF2-40B4-BE49-F238E27FC236}">
              <a16:creationId xmlns:a16="http://schemas.microsoft.com/office/drawing/2014/main" id="{88EAA3DB-69E6-4CDD-9FC4-77792F1F8AEB}"/>
            </a:ext>
          </a:extLst>
        </xdr:cNvPr>
        <xdr:cNvCxnSpPr/>
      </xdr:nvCxnSpPr>
      <xdr:spPr>
        <a:xfrm>
          <a:off x="14592300" y="660825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0" name="フローチャート: 判断 529">
          <a:extLst>
            <a:ext uri="{FF2B5EF4-FFF2-40B4-BE49-F238E27FC236}">
              <a16:creationId xmlns:a16="http://schemas.microsoft.com/office/drawing/2014/main" id="{BA11970B-F73D-4359-AFFD-A3BD2EBD1475}"/>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1" name="テキスト ボックス 530">
          <a:extLst>
            <a:ext uri="{FF2B5EF4-FFF2-40B4-BE49-F238E27FC236}">
              <a16:creationId xmlns:a16="http://schemas.microsoft.com/office/drawing/2014/main" id="{A9B55D05-D2C1-4A0A-A831-F640F79FDBC3}"/>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27046</xdr:rowOff>
    </xdr:from>
    <xdr:to>
      <xdr:col>76</xdr:col>
      <xdr:colOff>114300</xdr:colOff>
      <xdr:row>38</xdr:row>
      <xdr:rowOff>93157</xdr:rowOff>
    </xdr:to>
    <xdr:cxnSp macro="">
      <xdr:nvCxnSpPr>
        <xdr:cNvPr id="532" name="直線コネクタ 531">
          <a:extLst>
            <a:ext uri="{FF2B5EF4-FFF2-40B4-BE49-F238E27FC236}">
              <a16:creationId xmlns:a16="http://schemas.microsoft.com/office/drawing/2014/main" id="{20F1D463-3A55-4619-B2B7-D1EDF6B25568}"/>
            </a:ext>
          </a:extLst>
        </xdr:cNvPr>
        <xdr:cNvCxnSpPr/>
      </xdr:nvCxnSpPr>
      <xdr:spPr>
        <a:xfrm>
          <a:off x="13703300" y="5341996"/>
          <a:ext cx="889000" cy="12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3" name="フローチャート: 判断 532">
          <a:extLst>
            <a:ext uri="{FF2B5EF4-FFF2-40B4-BE49-F238E27FC236}">
              <a16:creationId xmlns:a16="http://schemas.microsoft.com/office/drawing/2014/main" id="{79ED5A0E-16E5-4021-A540-FAA6AF539BEE}"/>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4" name="テキスト ボックス 533">
          <a:extLst>
            <a:ext uri="{FF2B5EF4-FFF2-40B4-BE49-F238E27FC236}">
              <a16:creationId xmlns:a16="http://schemas.microsoft.com/office/drawing/2014/main" id="{B27F7BDB-B4A4-4EC0-8AF6-EFDE19F9623A}"/>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27046</xdr:rowOff>
    </xdr:from>
    <xdr:to>
      <xdr:col>71</xdr:col>
      <xdr:colOff>177800</xdr:colOff>
      <xdr:row>33</xdr:row>
      <xdr:rowOff>57770</xdr:rowOff>
    </xdr:to>
    <xdr:cxnSp macro="">
      <xdr:nvCxnSpPr>
        <xdr:cNvPr id="535" name="直線コネクタ 534">
          <a:extLst>
            <a:ext uri="{FF2B5EF4-FFF2-40B4-BE49-F238E27FC236}">
              <a16:creationId xmlns:a16="http://schemas.microsoft.com/office/drawing/2014/main" id="{C387B48D-BF5F-43D9-8511-CDD5D787EF7D}"/>
            </a:ext>
          </a:extLst>
        </xdr:cNvPr>
        <xdr:cNvCxnSpPr/>
      </xdr:nvCxnSpPr>
      <xdr:spPr>
        <a:xfrm flipV="1">
          <a:off x="12814300" y="5341996"/>
          <a:ext cx="889000" cy="3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95118</xdr:rowOff>
    </xdr:from>
    <xdr:to>
      <xdr:col>72</xdr:col>
      <xdr:colOff>38100</xdr:colOff>
      <xdr:row>38</xdr:row>
      <xdr:rowOff>25268</xdr:rowOff>
    </xdr:to>
    <xdr:sp macro="" textlink="">
      <xdr:nvSpPr>
        <xdr:cNvPr id="536" name="フローチャート: 判断 535">
          <a:extLst>
            <a:ext uri="{FF2B5EF4-FFF2-40B4-BE49-F238E27FC236}">
              <a16:creationId xmlns:a16="http://schemas.microsoft.com/office/drawing/2014/main" id="{DA426EB9-C679-40D4-BAD2-449B641F8D93}"/>
            </a:ext>
          </a:extLst>
        </xdr:cNvPr>
        <xdr:cNvSpPr/>
      </xdr:nvSpPr>
      <xdr:spPr>
        <a:xfrm>
          <a:off x="13652500" y="643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16395</xdr:rowOff>
    </xdr:from>
    <xdr:ext cx="469744" cy="259045"/>
    <xdr:sp macro="" textlink="">
      <xdr:nvSpPr>
        <xdr:cNvPr id="537" name="テキスト ボックス 536">
          <a:extLst>
            <a:ext uri="{FF2B5EF4-FFF2-40B4-BE49-F238E27FC236}">
              <a16:creationId xmlns:a16="http://schemas.microsoft.com/office/drawing/2014/main" id="{90C9EF67-8EFA-406D-B624-AB37D2B23F42}"/>
            </a:ext>
          </a:extLst>
        </xdr:cNvPr>
        <xdr:cNvSpPr txBox="1"/>
      </xdr:nvSpPr>
      <xdr:spPr>
        <a:xfrm>
          <a:off x="13468428" y="653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38" name="フローチャート: 判断 537">
          <a:extLst>
            <a:ext uri="{FF2B5EF4-FFF2-40B4-BE49-F238E27FC236}">
              <a16:creationId xmlns:a16="http://schemas.microsoft.com/office/drawing/2014/main" id="{A07D1524-FFC3-4FBA-998B-6124BA9DB1B2}"/>
            </a:ext>
          </a:extLst>
        </xdr:cNvPr>
        <xdr:cNvSpPr/>
      </xdr:nvSpPr>
      <xdr:spPr>
        <a:xfrm>
          <a:off x="127635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75191</xdr:rowOff>
    </xdr:from>
    <xdr:ext cx="469744" cy="259045"/>
    <xdr:sp macro="" textlink="">
      <xdr:nvSpPr>
        <xdr:cNvPr id="539" name="テキスト ボックス 538">
          <a:extLst>
            <a:ext uri="{FF2B5EF4-FFF2-40B4-BE49-F238E27FC236}">
              <a16:creationId xmlns:a16="http://schemas.microsoft.com/office/drawing/2014/main" id="{21901A51-57A0-4718-ABA5-5F3563C47362}"/>
            </a:ext>
          </a:extLst>
        </xdr:cNvPr>
        <xdr:cNvSpPr txBox="1"/>
      </xdr:nvSpPr>
      <xdr:spPr>
        <a:xfrm>
          <a:off x="12579428" y="65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DF6E01C0-B083-4463-B150-FFB6A9011F0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B539CF0-5B79-4CFE-8883-BE12794567D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B2FCAE7-A535-449E-8C21-17F50225DC9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AA794AD5-BCFE-44D8-A086-3B70A86922D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E7871BF-D580-4688-A5FE-F096228B05A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161869</xdr:rowOff>
    </xdr:from>
    <xdr:to>
      <xdr:col>85</xdr:col>
      <xdr:colOff>177800</xdr:colOff>
      <xdr:row>38</xdr:row>
      <xdr:rowOff>92019</xdr:rowOff>
    </xdr:to>
    <xdr:sp macro="" textlink="">
      <xdr:nvSpPr>
        <xdr:cNvPr id="545" name="楕円 544">
          <a:extLst>
            <a:ext uri="{FF2B5EF4-FFF2-40B4-BE49-F238E27FC236}">
              <a16:creationId xmlns:a16="http://schemas.microsoft.com/office/drawing/2014/main" id="{953C027F-4521-46EB-BA8A-D58CCF85E273}"/>
            </a:ext>
          </a:extLst>
        </xdr:cNvPr>
        <xdr:cNvSpPr/>
      </xdr:nvSpPr>
      <xdr:spPr>
        <a:xfrm>
          <a:off x="16268700" y="65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76796</xdr:rowOff>
    </xdr:from>
    <xdr:ext cx="469744" cy="259045"/>
    <xdr:sp macro="" textlink="">
      <xdr:nvSpPr>
        <xdr:cNvPr id="546" name="災害復旧事業費該当値テキスト">
          <a:extLst>
            <a:ext uri="{FF2B5EF4-FFF2-40B4-BE49-F238E27FC236}">
              <a16:creationId xmlns:a16="http://schemas.microsoft.com/office/drawing/2014/main" id="{3D57AE67-EA3E-4C17-873D-0F8A799E70BB}"/>
            </a:ext>
          </a:extLst>
        </xdr:cNvPr>
        <xdr:cNvSpPr txBox="1"/>
      </xdr:nvSpPr>
      <xdr:spPr>
        <a:xfrm>
          <a:off x="16370300" y="642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76053</xdr:rowOff>
    </xdr:from>
    <xdr:to>
      <xdr:col>81</xdr:col>
      <xdr:colOff>101600</xdr:colOff>
      <xdr:row>39</xdr:row>
      <xdr:rowOff>6203</xdr:rowOff>
    </xdr:to>
    <xdr:sp macro="" textlink="">
      <xdr:nvSpPr>
        <xdr:cNvPr id="547" name="楕円 546">
          <a:extLst>
            <a:ext uri="{FF2B5EF4-FFF2-40B4-BE49-F238E27FC236}">
              <a16:creationId xmlns:a16="http://schemas.microsoft.com/office/drawing/2014/main" id="{6E458737-E203-4A43-92E8-547D71996406}"/>
            </a:ext>
          </a:extLst>
        </xdr:cNvPr>
        <xdr:cNvSpPr/>
      </xdr:nvSpPr>
      <xdr:spPr>
        <a:xfrm>
          <a:off x="15430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168780</xdr:rowOff>
    </xdr:from>
    <xdr:ext cx="378565" cy="259045"/>
    <xdr:sp macro="" textlink="">
      <xdr:nvSpPr>
        <xdr:cNvPr id="548" name="テキスト ボックス 547">
          <a:extLst>
            <a:ext uri="{FF2B5EF4-FFF2-40B4-BE49-F238E27FC236}">
              <a16:creationId xmlns:a16="http://schemas.microsoft.com/office/drawing/2014/main" id="{F6D4A3D5-5816-405C-8865-D96E16E464E3}"/>
            </a:ext>
          </a:extLst>
        </xdr:cNvPr>
        <xdr:cNvSpPr txBox="1"/>
      </xdr:nvSpPr>
      <xdr:spPr>
        <a:xfrm>
          <a:off x="15292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42357</xdr:rowOff>
    </xdr:from>
    <xdr:to>
      <xdr:col>76</xdr:col>
      <xdr:colOff>165100</xdr:colOff>
      <xdr:row>38</xdr:row>
      <xdr:rowOff>143957</xdr:rowOff>
    </xdr:to>
    <xdr:sp macro="" textlink="">
      <xdr:nvSpPr>
        <xdr:cNvPr id="549" name="楕円 548">
          <a:extLst>
            <a:ext uri="{FF2B5EF4-FFF2-40B4-BE49-F238E27FC236}">
              <a16:creationId xmlns:a16="http://schemas.microsoft.com/office/drawing/2014/main" id="{97B93F12-DB1C-4F27-9FAC-8D41FC4784F3}"/>
            </a:ext>
          </a:extLst>
        </xdr:cNvPr>
        <xdr:cNvSpPr/>
      </xdr:nvSpPr>
      <xdr:spPr>
        <a:xfrm>
          <a:off x="14541500" y="6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135084</xdr:rowOff>
    </xdr:from>
    <xdr:ext cx="469744" cy="259045"/>
    <xdr:sp macro="" textlink="">
      <xdr:nvSpPr>
        <xdr:cNvPr id="550" name="テキスト ボックス 549">
          <a:extLst>
            <a:ext uri="{FF2B5EF4-FFF2-40B4-BE49-F238E27FC236}">
              <a16:creationId xmlns:a16="http://schemas.microsoft.com/office/drawing/2014/main" id="{9159E0A2-791F-4C0E-842F-51B67B8DF91C}"/>
            </a:ext>
          </a:extLst>
        </xdr:cNvPr>
        <xdr:cNvSpPr txBox="1"/>
      </xdr:nvSpPr>
      <xdr:spPr>
        <a:xfrm>
          <a:off x="14357428" y="6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147696</xdr:rowOff>
    </xdr:from>
    <xdr:to>
      <xdr:col>72</xdr:col>
      <xdr:colOff>38100</xdr:colOff>
      <xdr:row>31</xdr:row>
      <xdr:rowOff>77846</xdr:rowOff>
    </xdr:to>
    <xdr:sp macro="" textlink="">
      <xdr:nvSpPr>
        <xdr:cNvPr id="551" name="楕円 550">
          <a:extLst>
            <a:ext uri="{FF2B5EF4-FFF2-40B4-BE49-F238E27FC236}">
              <a16:creationId xmlns:a16="http://schemas.microsoft.com/office/drawing/2014/main" id="{A0F3D0B3-A48A-4DF8-982F-0EAD6B4D0458}"/>
            </a:ext>
          </a:extLst>
        </xdr:cNvPr>
        <xdr:cNvSpPr/>
      </xdr:nvSpPr>
      <xdr:spPr>
        <a:xfrm>
          <a:off x="13652500" y="52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94373</xdr:rowOff>
    </xdr:from>
    <xdr:ext cx="534377" cy="259045"/>
    <xdr:sp macro="" textlink="">
      <xdr:nvSpPr>
        <xdr:cNvPr id="552" name="テキスト ボックス 551">
          <a:extLst>
            <a:ext uri="{FF2B5EF4-FFF2-40B4-BE49-F238E27FC236}">
              <a16:creationId xmlns:a16="http://schemas.microsoft.com/office/drawing/2014/main" id="{8EEFD899-6879-40A0-97F0-7FFDC9E2F4F7}"/>
            </a:ext>
          </a:extLst>
        </xdr:cNvPr>
        <xdr:cNvSpPr txBox="1"/>
      </xdr:nvSpPr>
      <xdr:spPr>
        <a:xfrm>
          <a:off x="13436111" y="50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6970</xdr:rowOff>
    </xdr:from>
    <xdr:to>
      <xdr:col>67</xdr:col>
      <xdr:colOff>101600</xdr:colOff>
      <xdr:row>33</xdr:row>
      <xdr:rowOff>108570</xdr:rowOff>
    </xdr:to>
    <xdr:sp macro="" textlink="">
      <xdr:nvSpPr>
        <xdr:cNvPr id="553" name="楕円 552">
          <a:extLst>
            <a:ext uri="{FF2B5EF4-FFF2-40B4-BE49-F238E27FC236}">
              <a16:creationId xmlns:a16="http://schemas.microsoft.com/office/drawing/2014/main" id="{E6142E08-D99E-4B13-95A7-98D75346F21E}"/>
            </a:ext>
          </a:extLst>
        </xdr:cNvPr>
        <xdr:cNvSpPr/>
      </xdr:nvSpPr>
      <xdr:spPr>
        <a:xfrm>
          <a:off x="12763500" y="56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125097</xdr:rowOff>
    </xdr:from>
    <xdr:ext cx="534377" cy="259045"/>
    <xdr:sp macro="" textlink="">
      <xdr:nvSpPr>
        <xdr:cNvPr id="554" name="テキスト ボックス 553">
          <a:extLst>
            <a:ext uri="{FF2B5EF4-FFF2-40B4-BE49-F238E27FC236}">
              <a16:creationId xmlns:a16="http://schemas.microsoft.com/office/drawing/2014/main" id="{1955315B-2A3F-4070-BE4C-EB402A738470}"/>
            </a:ext>
          </a:extLst>
        </xdr:cNvPr>
        <xdr:cNvSpPr txBox="1"/>
      </xdr:nvSpPr>
      <xdr:spPr>
        <a:xfrm>
          <a:off x="12547111" y="54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35088A8E-51D1-4D14-B749-20694995BD1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6F0C9A3A-2535-4BFB-9D7B-CDFB74069EE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79587F42-3617-448B-8BF0-0A8C2F82E83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C62E859E-0909-4463-BCF1-C32DBBC4EFF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2E66615-779D-4C6D-BAF5-0AF66CCB3D9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F69D43EF-B64D-4318-AA08-77A9FF6E0D3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A403DAE6-7969-4894-A6B5-8D7A7A0104D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A23D6132-5A5F-4877-9059-1034D6FD063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7C9BCF1-0FE7-4F69-90DB-12EE36321CC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99E85034-42EE-42A8-AA8E-30E1F532407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CE646FCF-6A30-4998-A95F-440003B58AE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334EAD5A-4DA0-420C-AC71-BC978F5A9D6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C14E985F-6FB3-42A8-9C1A-47B4F378D68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E8510ED4-E17B-4D4C-B646-45C2B5541CA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D9E3FBFF-517B-4C9D-8D98-3E9ECBD53BA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6D39B2B-0D50-4792-A2EE-F01E87FABB3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39AD21F4-DA7A-402B-B2DB-63BE01CA1F71}"/>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CD81C739-6A40-4E20-88B5-67395498358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79978E8C-6F2F-4B9C-9A48-2D1A7F14BDCD}"/>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FD365043-43F3-4F72-8C91-112853E1EC0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75764E8A-E7C1-4AF1-911C-01D3BBFACBD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4BE22547-69EE-40FA-ADC6-7105FBF3B35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10D42E7E-0966-42EE-92D2-496EB7D9763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954844D1-DFC5-4C3C-9F70-1995880233C2}"/>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2D8D9A61-AA80-4C84-8A4A-A2448A8A1A3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9592E14A-EE42-4134-820F-91DB341FC23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66EB2CD8-7B51-4B1C-9734-B4333CD1D66B}"/>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678C3937-9C24-481E-876B-9EFD1742014C}"/>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869FA182-4A87-41D8-88A9-307151275967}"/>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208E39A4-9EF2-4BAA-A0B4-CDE9C381C07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56C042F8-0E1D-4F09-B34E-FBA0DAB892BA}"/>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D08BB7D6-E962-4C33-BB2E-6DA428008C5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65A10655-A0A4-4289-9BBD-2F6C7AE4B7D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B471CFA1-C3A3-4A14-9DC4-965DAC1C57D1}"/>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1AE8B24-4114-4725-8148-D5F127252ED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64B9B4E-FEE9-416C-A16C-8C51941B495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53C3DFDA-F2E2-4B30-99D1-A4DE0AD10D2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31E85AE-22CD-444B-A7D6-52AE7431E45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96309C9-13F1-4177-AAEC-6C5FFE4712D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5B691F17-6980-44CE-8517-E0EDC97B82F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17206A87-D94D-4028-B1AA-89E55FA8F2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4F497C53-72EB-4AE7-BB0E-51F22083A8AC}"/>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B480D6AC-9274-4E27-839A-956F6472E063}"/>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4804F06B-675C-4614-96CE-4692508816FF}"/>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E96E734E-20C6-4368-9BD9-0B603BCFC4A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C712E2E9-3D84-4DA3-B6CD-2DD00A99302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F2B63F0E-8D29-4E4F-9385-C8C2D8FD586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97FB6146-6BAA-4BD8-B9E8-A01AD46B791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BBE97062-1CBE-4F29-935A-996648D397B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B847CEF7-4D9D-4712-B918-A9844150E25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4D3B1207-D728-431D-AC0C-3F1ACEC44EC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73E51C71-29F1-40A2-8D19-DD15E10AD5C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D5F2ED1-7128-4F23-8CA6-2BEE0C123DD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4401E8F4-58AF-4BFD-AEFD-151415307E6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95F3B0D3-243D-4D14-8D15-4C621541DAA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DA40B39F-4EB8-425A-85FD-C8CF07907B1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5BFFB184-40C5-4DF9-A3AA-496943CE702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B44A02E5-FC06-482C-8F33-C754E0AC5CB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23339A26-CAFD-477B-AF17-B9F2DAE870F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B90D6467-1118-4180-B791-01224A07864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B891BE6C-4498-4B41-AE69-0129409178F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D0030C94-789A-443B-A187-694F6A526A0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C1E73604-6478-411C-98F2-B328ECEDDDB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C2401A8B-939F-4448-AD01-4E5F08272F7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3C8C877A-CDD9-42A6-8A2F-CC05683B470C}"/>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357795DA-2E6D-4672-B28B-4A8B7BA5644B}"/>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A0CE215C-0BF0-48BE-AB66-BAB158BDE0D4}"/>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D3EF8338-58D5-41FD-A5B8-1DAFE7619F8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C5A498B0-CA1B-482F-8CBE-90F58B5DDBA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FAC39A5-15FE-4EE8-9D02-624F9EA7C94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B4EC7ABA-3C91-4EBD-A38F-128FD99AC14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1BDFD8B6-E383-4E30-8DDC-E894F739AA7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7" name="直線コネクタ 626">
          <a:extLst>
            <a:ext uri="{FF2B5EF4-FFF2-40B4-BE49-F238E27FC236}">
              <a16:creationId xmlns:a16="http://schemas.microsoft.com/office/drawing/2014/main" id="{BA491745-A1AD-44EF-AAAF-2D4C65C7170C}"/>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8" name="公債費最小値テキスト">
          <a:extLst>
            <a:ext uri="{FF2B5EF4-FFF2-40B4-BE49-F238E27FC236}">
              <a16:creationId xmlns:a16="http://schemas.microsoft.com/office/drawing/2014/main" id="{C60A54AF-2A27-46CF-9B95-3F1682265632}"/>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9" name="直線コネクタ 628">
          <a:extLst>
            <a:ext uri="{FF2B5EF4-FFF2-40B4-BE49-F238E27FC236}">
              <a16:creationId xmlns:a16="http://schemas.microsoft.com/office/drawing/2014/main" id="{66A78B1D-FB56-4E66-9788-9F31C43B6C42}"/>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0" name="公債費最大値テキスト">
          <a:extLst>
            <a:ext uri="{FF2B5EF4-FFF2-40B4-BE49-F238E27FC236}">
              <a16:creationId xmlns:a16="http://schemas.microsoft.com/office/drawing/2014/main" id="{1EA891A2-1D31-419D-8EBE-238687394AB5}"/>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1" name="直線コネクタ 630">
          <a:extLst>
            <a:ext uri="{FF2B5EF4-FFF2-40B4-BE49-F238E27FC236}">
              <a16:creationId xmlns:a16="http://schemas.microsoft.com/office/drawing/2014/main" id="{B78F1C08-4543-43C3-A1BD-E10AB6E509C5}"/>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140450</xdr:rowOff>
    </xdr:from>
    <xdr:to>
      <xdr:col>85</xdr:col>
      <xdr:colOff>127000</xdr:colOff>
      <xdr:row>73</xdr:row>
      <xdr:rowOff>170231</xdr:rowOff>
    </xdr:to>
    <xdr:cxnSp macro="">
      <xdr:nvCxnSpPr>
        <xdr:cNvPr id="632" name="直線コネクタ 631">
          <a:extLst>
            <a:ext uri="{FF2B5EF4-FFF2-40B4-BE49-F238E27FC236}">
              <a16:creationId xmlns:a16="http://schemas.microsoft.com/office/drawing/2014/main" id="{57EC3C91-99B1-44D6-AA47-217CB75CF24C}"/>
            </a:ext>
          </a:extLst>
        </xdr:cNvPr>
        <xdr:cNvCxnSpPr/>
      </xdr:nvCxnSpPr>
      <xdr:spPr>
        <a:xfrm>
          <a:off x="15481300" y="12313400"/>
          <a:ext cx="838200" cy="3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66768</xdr:rowOff>
    </xdr:from>
    <xdr:ext cx="534377" cy="259045"/>
    <xdr:sp macro="" textlink="">
      <xdr:nvSpPr>
        <xdr:cNvPr id="633" name="公債費平均値テキスト">
          <a:extLst>
            <a:ext uri="{FF2B5EF4-FFF2-40B4-BE49-F238E27FC236}">
              <a16:creationId xmlns:a16="http://schemas.microsoft.com/office/drawing/2014/main" id="{B51B6E18-F21C-4EC7-AF0F-C020C9A419B7}"/>
            </a:ext>
          </a:extLst>
        </xdr:cNvPr>
        <xdr:cNvSpPr txBox="1"/>
      </xdr:nvSpPr>
      <xdr:spPr>
        <a:xfrm>
          <a:off x="16370300" y="12754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4" name="フローチャート: 判断 633">
          <a:extLst>
            <a:ext uri="{FF2B5EF4-FFF2-40B4-BE49-F238E27FC236}">
              <a16:creationId xmlns:a16="http://schemas.microsoft.com/office/drawing/2014/main" id="{C4400A40-971F-478D-BA20-E2875D8E9D5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140450</xdr:rowOff>
    </xdr:from>
    <xdr:to>
      <xdr:col>81</xdr:col>
      <xdr:colOff>50800</xdr:colOff>
      <xdr:row>73</xdr:row>
      <xdr:rowOff>61392</xdr:rowOff>
    </xdr:to>
    <xdr:cxnSp macro="">
      <xdr:nvCxnSpPr>
        <xdr:cNvPr id="635" name="直線コネクタ 634">
          <a:extLst>
            <a:ext uri="{FF2B5EF4-FFF2-40B4-BE49-F238E27FC236}">
              <a16:creationId xmlns:a16="http://schemas.microsoft.com/office/drawing/2014/main" id="{3A32C9DA-F079-4D3C-8F12-B7378FE45A1A}"/>
            </a:ext>
          </a:extLst>
        </xdr:cNvPr>
        <xdr:cNvCxnSpPr/>
      </xdr:nvCxnSpPr>
      <xdr:spPr>
        <a:xfrm flipV="1">
          <a:off x="14592300" y="12313400"/>
          <a:ext cx="889000" cy="2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6" name="フローチャート: 判断 635">
          <a:extLst>
            <a:ext uri="{FF2B5EF4-FFF2-40B4-BE49-F238E27FC236}">
              <a16:creationId xmlns:a16="http://schemas.microsoft.com/office/drawing/2014/main" id="{8C52EE13-9DF4-46C6-AA11-9D629253189B}"/>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33608</xdr:rowOff>
    </xdr:from>
    <xdr:ext cx="534377" cy="259045"/>
    <xdr:sp macro="" textlink="">
      <xdr:nvSpPr>
        <xdr:cNvPr id="637" name="テキスト ボックス 636">
          <a:extLst>
            <a:ext uri="{FF2B5EF4-FFF2-40B4-BE49-F238E27FC236}">
              <a16:creationId xmlns:a16="http://schemas.microsoft.com/office/drawing/2014/main" id="{F4B1211D-109F-4ECA-8215-6226634B66CE}"/>
            </a:ext>
          </a:extLst>
        </xdr:cNvPr>
        <xdr:cNvSpPr txBox="1"/>
      </xdr:nvSpPr>
      <xdr:spPr>
        <a:xfrm>
          <a:off x="15214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15773</xdr:rowOff>
    </xdr:from>
    <xdr:to>
      <xdr:col>76</xdr:col>
      <xdr:colOff>114300</xdr:colOff>
      <xdr:row>73</xdr:row>
      <xdr:rowOff>61392</xdr:rowOff>
    </xdr:to>
    <xdr:cxnSp macro="">
      <xdr:nvCxnSpPr>
        <xdr:cNvPr id="638" name="直線コネクタ 637">
          <a:extLst>
            <a:ext uri="{FF2B5EF4-FFF2-40B4-BE49-F238E27FC236}">
              <a16:creationId xmlns:a16="http://schemas.microsoft.com/office/drawing/2014/main" id="{C94A9DB5-5C26-4F13-B4E7-2E613F4345A9}"/>
            </a:ext>
          </a:extLst>
        </xdr:cNvPr>
        <xdr:cNvCxnSpPr/>
      </xdr:nvCxnSpPr>
      <xdr:spPr>
        <a:xfrm>
          <a:off x="13703300" y="12531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39" name="フローチャート: 判断 638">
          <a:extLst>
            <a:ext uri="{FF2B5EF4-FFF2-40B4-BE49-F238E27FC236}">
              <a16:creationId xmlns:a16="http://schemas.microsoft.com/office/drawing/2014/main" id="{5CA59BEB-F3EA-4A38-9E30-CA1943BF98DC}"/>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60951</xdr:rowOff>
    </xdr:from>
    <xdr:ext cx="534377" cy="259045"/>
    <xdr:sp macro="" textlink="">
      <xdr:nvSpPr>
        <xdr:cNvPr id="640" name="テキスト ボックス 639">
          <a:extLst>
            <a:ext uri="{FF2B5EF4-FFF2-40B4-BE49-F238E27FC236}">
              <a16:creationId xmlns:a16="http://schemas.microsoft.com/office/drawing/2014/main" id="{6106F7D7-872F-44E7-AD4F-08642B1FD956}"/>
            </a:ext>
          </a:extLst>
        </xdr:cNvPr>
        <xdr:cNvSpPr txBox="1"/>
      </xdr:nvSpPr>
      <xdr:spPr>
        <a:xfrm>
          <a:off x="14325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15773</xdr:rowOff>
    </xdr:from>
    <xdr:to>
      <xdr:col>71</xdr:col>
      <xdr:colOff>177800</xdr:colOff>
      <xdr:row>73</xdr:row>
      <xdr:rowOff>46698</xdr:rowOff>
    </xdr:to>
    <xdr:cxnSp macro="">
      <xdr:nvCxnSpPr>
        <xdr:cNvPr id="641" name="直線コネクタ 640">
          <a:extLst>
            <a:ext uri="{FF2B5EF4-FFF2-40B4-BE49-F238E27FC236}">
              <a16:creationId xmlns:a16="http://schemas.microsoft.com/office/drawing/2014/main" id="{FFDC4D41-099D-4C48-8B45-3DC370C858D1}"/>
            </a:ext>
          </a:extLst>
        </xdr:cNvPr>
        <xdr:cNvCxnSpPr/>
      </xdr:nvCxnSpPr>
      <xdr:spPr>
        <a:xfrm flipV="1">
          <a:off x="12814300" y="12531623"/>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63933</xdr:rowOff>
    </xdr:from>
    <xdr:to>
      <xdr:col>72</xdr:col>
      <xdr:colOff>38100</xdr:colOff>
      <xdr:row>76</xdr:row>
      <xdr:rowOff>165533</xdr:rowOff>
    </xdr:to>
    <xdr:sp macro="" textlink="">
      <xdr:nvSpPr>
        <xdr:cNvPr id="642" name="フローチャート: 判断 641">
          <a:extLst>
            <a:ext uri="{FF2B5EF4-FFF2-40B4-BE49-F238E27FC236}">
              <a16:creationId xmlns:a16="http://schemas.microsoft.com/office/drawing/2014/main" id="{25198E86-8DEF-40E1-BE92-A045070655C8}"/>
            </a:ext>
          </a:extLst>
        </xdr:cNvPr>
        <xdr:cNvSpPr/>
      </xdr:nvSpPr>
      <xdr:spPr>
        <a:xfrm>
          <a:off x="13652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156660</xdr:rowOff>
    </xdr:from>
    <xdr:ext cx="534377" cy="259045"/>
    <xdr:sp macro="" textlink="">
      <xdr:nvSpPr>
        <xdr:cNvPr id="643" name="テキスト ボックス 642">
          <a:extLst>
            <a:ext uri="{FF2B5EF4-FFF2-40B4-BE49-F238E27FC236}">
              <a16:creationId xmlns:a16="http://schemas.microsoft.com/office/drawing/2014/main" id="{6F8095B0-95C2-4673-912F-B06249BCB049}"/>
            </a:ext>
          </a:extLst>
        </xdr:cNvPr>
        <xdr:cNvSpPr txBox="1"/>
      </xdr:nvSpPr>
      <xdr:spPr>
        <a:xfrm>
          <a:off x="13436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59956</xdr:rowOff>
    </xdr:from>
    <xdr:to>
      <xdr:col>67</xdr:col>
      <xdr:colOff>101600</xdr:colOff>
      <xdr:row>76</xdr:row>
      <xdr:rowOff>161556</xdr:rowOff>
    </xdr:to>
    <xdr:sp macro="" textlink="">
      <xdr:nvSpPr>
        <xdr:cNvPr id="644" name="フローチャート: 判断 643">
          <a:extLst>
            <a:ext uri="{FF2B5EF4-FFF2-40B4-BE49-F238E27FC236}">
              <a16:creationId xmlns:a16="http://schemas.microsoft.com/office/drawing/2014/main" id="{85F97D83-C0D3-4918-9A2B-7447B1CBEF6E}"/>
            </a:ext>
          </a:extLst>
        </xdr:cNvPr>
        <xdr:cNvSpPr/>
      </xdr:nvSpPr>
      <xdr:spPr>
        <a:xfrm>
          <a:off x="12763500" y="1309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152683</xdr:rowOff>
    </xdr:from>
    <xdr:ext cx="534377" cy="259045"/>
    <xdr:sp macro="" textlink="">
      <xdr:nvSpPr>
        <xdr:cNvPr id="645" name="テキスト ボックス 644">
          <a:extLst>
            <a:ext uri="{FF2B5EF4-FFF2-40B4-BE49-F238E27FC236}">
              <a16:creationId xmlns:a16="http://schemas.microsoft.com/office/drawing/2014/main" id="{728B9833-2370-401D-A928-65487567CEF0}"/>
            </a:ext>
          </a:extLst>
        </xdr:cNvPr>
        <xdr:cNvSpPr txBox="1"/>
      </xdr:nvSpPr>
      <xdr:spPr>
        <a:xfrm>
          <a:off x="12547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304135E-84F2-4F17-8DAC-6DC0451A089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F8829A0-56C3-4D9F-89E6-F1B025B9B1B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EA3C5CC-F527-4614-916B-590DCDC26A2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25E09083-BA4D-4E30-B8AF-B8642D25FEE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22EAD72-20CE-46E7-97B0-C8065588CB3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119431</xdr:rowOff>
    </xdr:from>
    <xdr:to>
      <xdr:col>85</xdr:col>
      <xdr:colOff>177800</xdr:colOff>
      <xdr:row>74</xdr:row>
      <xdr:rowOff>49581</xdr:rowOff>
    </xdr:to>
    <xdr:sp macro="" textlink="">
      <xdr:nvSpPr>
        <xdr:cNvPr id="651" name="楕円 650">
          <a:extLst>
            <a:ext uri="{FF2B5EF4-FFF2-40B4-BE49-F238E27FC236}">
              <a16:creationId xmlns:a16="http://schemas.microsoft.com/office/drawing/2014/main" id="{5D5E12DA-1F7F-463A-9D0E-F4DC70A8E230}"/>
            </a:ext>
          </a:extLst>
        </xdr:cNvPr>
        <xdr:cNvSpPr/>
      </xdr:nvSpPr>
      <xdr:spPr>
        <a:xfrm>
          <a:off x="16268700" y="126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142308</xdr:rowOff>
    </xdr:from>
    <xdr:ext cx="534377" cy="259045"/>
    <xdr:sp macro="" textlink="">
      <xdr:nvSpPr>
        <xdr:cNvPr id="652" name="公債費該当値テキスト">
          <a:extLst>
            <a:ext uri="{FF2B5EF4-FFF2-40B4-BE49-F238E27FC236}">
              <a16:creationId xmlns:a16="http://schemas.microsoft.com/office/drawing/2014/main" id="{7FFA1A8B-852E-4C97-9D72-865CC5921389}"/>
            </a:ext>
          </a:extLst>
        </xdr:cNvPr>
        <xdr:cNvSpPr txBox="1"/>
      </xdr:nvSpPr>
      <xdr:spPr>
        <a:xfrm>
          <a:off x="16370300" y="124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89650</xdr:rowOff>
    </xdr:from>
    <xdr:to>
      <xdr:col>81</xdr:col>
      <xdr:colOff>101600</xdr:colOff>
      <xdr:row>72</xdr:row>
      <xdr:rowOff>19800</xdr:rowOff>
    </xdr:to>
    <xdr:sp macro="" textlink="">
      <xdr:nvSpPr>
        <xdr:cNvPr id="653" name="楕円 652">
          <a:extLst>
            <a:ext uri="{FF2B5EF4-FFF2-40B4-BE49-F238E27FC236}">
              <a16:creationId xmlns:a16="http://schemas.microsoft.com/office/drawing/2014/main" id="{869EC4E2-1ABC-470E-989C-85DBDFE509AF}"/>
            </a:ext>
          </a:extLst>
        </xdr:cNvPr>
        <xdr:cNvSpPr/>
      </xdr:nvSpPr>
      <xdr:spPr>
        <a:xfrm>
          <a:off x="15430500" y="12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36327</xdr:rowOff>
    </xdr:from>
    <xdr:ext cx="599010" cy="259045"/>
    <xdr:sp macro="" textlink="">
      <xdr:nvSpPr>
        <xdr:cNvPr id="654" name="テキスト ボックス 653">
          <a:extLst>
            <a:ext uri="{FF2B5EF4-FFF2-40B4-BE49-F238E27FC236}">
              <a16:creationId xmlns:a16="http://schemas.microsoft.com/office/drawing/2014/main" id="{9AD49B73-78DB-4835-9A6C-EAB5D006375F}"/>
            </a:ext>
          </a:extLst>
        </xdr:cNvPr>
        <xdr:cNvSpPr txBox="1"/>
      </xdr:nvSpPr>
      <xdr:spPr>
        <a:xfrm>
          <a:off x="15181795" y="1203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10592</xdr:rowOff>
    </xdr:from>
    <xdr:to>
      <xdr:col>76</xdr:col>
      <xdr:colOff>165100</xdr:colOff>
      <xdr:row>73</xdr:row>
      <xdr:rowOff>112192</xdr:rowOff>
    </xdr:to>
    <xdr:sp macro="" textlink="">
      <xdr:nvSpPr>
        <xdr:cNvPr id="655" name="楕円 654">
          <a:extLst>
            <a:ext uri="{FF2B5EF4-FFF2-40B4-BE49-F238E27FC236}">
              <a16:creationId xmlns:a16="http://schemas.microsoft.com/office/drawing/2014/main" id="{C9D93843-DC6D-43C6-9F46-EA01AC289153}"/>
            </a:ext>
          </a:extLst>
        </xdr:cNvPr>
        <xdr:cNvSpPr/>
      </xdr:nvSpPr>
      <xdr:spPr>
        <a:xfrm>
          <a:off x="14541500" y="125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128719</xdr:rowOff>
    </xdr:from>
    <xdr:ext cx="534377" cy="259045"/>
    <xdr:sp macro="" textlink="">
      <xdr:nvSpPr>
        <xdr:cNvPr id="656" name="テキスト ボックス 655">
          <a:extLst>
            <a:ext uri="{FF2B5EF4-FFF2-40B4-BE49-F238E27FC236}">
              <a16:creationId xmlns:a16="http://schemas.microsoft.com/office/drawing/2014/main" id="{32AED945-DFE0-4531-8143-CCBC636D4503}"/>
            </a:ext>
          </a:extLst>
        </xdr:cNvPr>
        <xdr:cNvSpPr txBox="1"/>
      </xdr:nvSpPr>
      <xdr:spPr>
        <a:xfrm>
          <a:off x="14325111" y="123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136423</xdr:rowOff>
    </xdr:from>
    <xdr:to>
      <xdr:col>72</xdr:col>
      <xdr:colOff>38100</xdr:colOff>
      <xdr:row>73</xdr:row>
      <xdr:rowOff>66573</xdr:rowOff>
    </xdr:to>
    <xdr:sp macro="" textlink="">
      <xdr:nvSpPr>
        <xdr:cNvPr id="657" name="楕円 656">
          <a:extLst>
            <a:ext uri="{FF2B5EF4-FFF2-40B4-BE49-F238E27FC236}">
              <a16:creationId xmlns:a16="http://schemas.microsoft.com/office/drawing/2014/main" id="{24F82640-CB28-4E89-888F-645577D7F30A}"/>
            </a:ext>
          </a:extLst>
        </xdr:cNvPr>
        <xdr:cNvSpPr/>
      </xdr:nvSpPr>
      <xdr:spPr>
        <a:xfrm>
          <a:off x="13652500" y="124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83100</xdr:rowOff>
    </xdr:from>
    <xdr:ext cx="534377" cy="259045"/>
    <xdr:sp macro="" textlink="">
      <xdr:nvSpPr>
        <xdr:cNvPr id="658" name="テキスト ボックス 657">
          <a:extLst>
            <a:ext uri="{FF2B5EF4-FFF2-40B4-BE49-F238E27FC236}">
              <a16:creationId xmlns:a16="http://schemas.microsoft.com/office/drawing/2014/main" id="{92B53D93-8659-4AFB-9E96-25FF47289476}"/>
            </a:ext>
          </a:extLst>
        </xdr:cNvPr>
        <xdr:cNvSpPr txBox="1"/>
      </xdr:nvSpPr>
      <xdr:spPr>
        <a:xfrm>
          <a:off x="13436111" y="122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167348</xdr:rowOff>
    </xdr:from>
    <xdr:to>
      <xdr:col>67</xdr:col>
      <xdr:colOff>101600</xdr:colOff>
      <xdr:row>73</xdr:row>
      <xdr:rowOff>97498</xdr:rowOff>
    </xdr:to>
    <xdr:sp macro="" textlink="">
      <xdr:nvSpPr>
        <xdr:cNvPr id="659" name="楕円 658">
          <a:extLst>
            <a:ext uri="{FF2B5EF4-FFF2-40B4-BE49-F238E27FC236}">
              <a16:creationId xmlns:a16="http://schemas.microsoft.com/office/drawing/2014/main" id="{6DF11547-48B7-43AD-8F85-5EF4DC58F231}"/>
            </a:ext>
          </a:extLst>
        </xdr:cNvPr>
        <xdr:cNvSpPr/>
      </xdr:nvSpPr>
      <xdr:spPr>
        <a:xfrm>
          <a:off x="12763500" y="125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114025</xdr:rowOff>
    </xdr:from>
    <xdr:ext cx="534377" cy="259045"/>
    <xdr:sp macro="" textlink="">
      <xdr:nvSpPr>
        <xdr:cNvPr id="660" name="テキスト ボックス 659">
          <a:extLst>
            <a:ext uri="{FF2B5EF4-FFF2-40B4-BE49-F238E27FC236}">
              <a16:creationId xmlns:a16="http://schemas.microsoft.com/office/drawing/2014/main" id="{D65BE5BC-71DC-4E71-BCDE-DB2A1DBBFA6A}"/>
            </a:ext>
          </a:extLst>
        </xdr:cNvPr>
        <xdr:cNvSpPr txBox="1"/>
      </xdr:nvSpPr>
      <xdr:spPr>
        <a:xfrm>
          <a:off x="12547111" y="1228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7A2CFC61-2E16-4A3F-B7CC-A1C19CE85A1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E15BC7FE-2992-445E-B67B-633221D9CD3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4BAD958E-2F9E-446E-87ED-08E75A929CB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8E0135A3-05B0-4748-B691-952959B7763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28EE1378-7341-426B-9EEB-739806DE23A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164FE327-F4DF-4EC2-85EA-3D0CD8D71B7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EC080E0-A2BC-4BB7-BD83-E1AD67B4381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36B6264F-430E-4593-9F81-2AD249BB082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10558C66-5293-4C5D-A2C1-0320443255E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E418A691-5E8D-496A-BBFD-20FDAF74320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7DA0E2BB-84CC-45D8-BD0B-EE67218AA8AB}"/>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702AB01C-0CA4-4711-A2D5-EE929610931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FCBB7FFA-86A0-4933-8620-FE13EC61F6B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FDC4386D-AC1A-4127-9A07-819BA4A5D6E8}"/>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40E6D164-D5EA-4AC5-8331-A0456689963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66B1DB49-4181-4511-A223-5F766FF9446E}"/>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585ACBC2-33F0-48AE-A36D-9150D750C4EC}"/>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2BA7B7C3-9D77-42A9-9A42-3198C859DD3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87A39773-D91D-4975-AFE6-86A0452BBF4F}"/>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D8193A98-121C-4DE8-B234-951C046594CF}"/>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1336B012-9690-44D2-9947-D2646FB7FC74}"/>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F977FA84-47F3-437B-BDBD-2616746700F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37533D3-45C6-4B9B-BBE4-CEF6348D27A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E0E7FC5F-903C-4E48-83AD-7B4E89DEC19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B47CB51B-52E1-4F0C-8DA9-4DCA047B5E1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6" name="直線コネクタ 685">
          <a:extLst>
            <a:ext uri="{FF2B5EF4-FFF2-40B4-BE49-F238E27FC236}">
              <a16:creationId xmlns:a16="http://schemas.microsoft.com/office/drawing/2014/main" id="{E2C0D94F-BB2C-48BE-BCEF-57B6F726238F}"/>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7" name="積立金最小値テキスト">
          <a:extLst>
            <a:ext uri="{FF2B5EF4-FFF2-40B4-BE49-F238E27FC236}">
              <a16:creationId xmlns:a16="http://schemas.microsoft.com/office/drawing/2014/main" id="{8C023E08-ECF2-40E0-9A46-37A06AB54BC8}"/>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8" name="直線コネクタ 687">
          <a:extLst>
            <a:ext uri="{FF2B5EF4-FFF2-40B4-BE49-F238E27FC236}">
              <a16:creationId xmlns:a16="http://schemas.microsoft.com/office/drawing/2014/main" id="{0742EEA4-AC7B-4145-B986-CFE02CE9146C}"/>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9" name="積立金最大値テキスト">
          <a:extLst>
            <a:ext uri="{FF2B5EF4-FFF2-40B4-BE49-F238E27FC236}">
              <a16:creationId xmlns:a16="http://schemas.microsoft.com/office/drawing/2014/main" id="{7A2293D4-2A11-498D-8E21-897B7963447B}"/>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0" name="直線コネクタ 689">
          <a:extLst>
            <a:ext uri="{FF2B5EF4-FFF2-40B4-BE49-F238E27FC236}">
              <a16:creationId xmlns:a16="http://schemas.microsoft.com/office/drawing/2014/main" id="{C02673BA-14DD-446C-87A1-EADEA0C2CF9D}"/>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131372</xdr:rowOff>
    </xdr:from>
    <xdr:to>
      <xdr:col>85</xdr:col>
      <xdr:colOff>127000</xdr:colOff>
      <xdr:row>96</xdr:row>
      <xdr:rowOff>46072</xdr:rowOff>
    </xdr:to>
    <xdr:cxnSp macro="">
      <xdr:nvCxnSpPr>
        <xdr:cNvPr id="691" name="直線コネクタ 690">
          <a:extLst>
            <a:ext uri="{FF2B5EF4-FFF2-40B4-BE49-F238E27FC236}">
              <a16:creationId xmlns:a16="http://schemas.microsoft.com/office/drawing/2014/main" id="{3A26A26B-7FA1-4163-98C7-4A6B3049DB82}"/>
            </a:ext>
          </a:extLst>
        </xdr:cNvPr>
        <xdr:cNvCxnSpPr/>
      </xdr:nvCxnSpPr>
      <xdr:spPr>
        <a:xfrm>
          <a:off x="15481300" y="16419122"/>
          <a:ext cx="8382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2" name="積立金平均値テキスト">
          <a:extLst>
            <a:ext uri="{FF2B5EF4-FFF2-40B4-BE49-F238E27FC236}">
              <a16:creationId xmlns:a16="http://schemas.microsoft.com/office/drawing/2014/main" id="{229CF7E6-8B62-40B2-9D36-EFB130CA31EB}"/>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3" name="フローチャート: 判断 692">
          <a:extLst>
            <a:ext uri="{FF2B5EF4-FFF2-40B4-BE49-F238E27FC236}">
              <a16:creationId xmlns:a16="http://schemas.microsoft.com/office/drawing/2014/main" id="{9463047E-F4F1-4812-93C2-5B99FF51DC06}"/>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131372</xdr:rowOff>
    </xdr:from>
    <xdr:to>
      <xdr:col>81</xdr:col>
      <xdr:colOff>50800</xdr:colOff>
      <xdr:row>98</xdr:row>
      <xdr:rowOff>77113</xdr:rowOff>
    </xdr:to>
    <xdr:cxnSp macro="">
      <xdr:nvCxnSpPr>
        <xdr:cNvPr id="694" name="直線コネクタ 693">
          <a:extLst>
            <a:ext uri="{FF2B5EF4-FFF2-40B4-BE49-F238E27FC236}">
              <a16:creationId xmlns:a16="http://schemas.microsoft.com/office/drawing/2014/main" id="{BE28EE06-3270-4FBB-9062-68F69FBC3A87}"/>
            </a:ext>
          </a:extLst>
        </xdr:cNvPr>
        <xdr:cNvCxnSpPr/>
      </xdr:nvCxnSpPr>
      <xdr:spPr>
        <a:xfrm flipV="1">
          <a:off x="14592300" y="16419122"/>
          <a:ext cx="889000" cy="4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5" name="フローチャート: 判断 694">
          <a:extLst>
            <a:ext uri="{FF2B5EF4-FFF2-40B4-BE49-F238E27FC236}">
              <a16:creationId xmlns:a16="http://schemas.microsoft.com/office/drawing/2014/main" id="{784F4123-E200-4FB2-A07E-8EAA5E858D19}"/>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6" name="テキスト ボックス 695">
          <a:extLst>
            <a:ext uri="{FF2B5EF4-FFF2-40B4-BE49-F238E27FC236}">
              <a16:creationId xmlns:a16="http://schemas.microsoft.com/office/drawing/2014/main" id="{6EE42F9A-34E9-42FC-95BD-76504E255B56}"/>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128237</xdr:rowOff>
    </xdr:from>
    <xdr:to>
      <xdr:col>76</xdr:col>
      <xdr:colOff>114300</xdr:colOff>
      <xdr:row>98</xdr:row>
      <xdr:rowOff>77113</xdr:rowOff>
    </xdr:to>
    <xdr:cxnSp macro="">
      <xdr:nvCxnSpPr>
        <xdr:cNvPr id="697" name="直線コネクタ 696">
          <a:extLst>
            <a:ext uri="{FF2B5EF4-FFF2-40B4-BE49-F238E27FC236}">
              <a16:creationId xmlns:a16="http://schemas.microsoft.com/office/drawing/2014/main" id="{F1C1448F-66FB-4C7E-92A6-8A700BF0677B}"/>
            </a:ext>
          </a:extLst>
        </xdr:cNvPr>
        <xdr:cNvCxnSpPr/>
      </xdr:nvCxnSpPr>
      <xdr:spPr>
        <a:xfrm>
          <a:off x="13703300" y="16758887"/>
          <a:ext cx="8890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8" name="フローチャート: 判断 697">
          <a:extLst>
            <a:ext uri="{FF2B5EF4-FFF2-40B4-BE49-F238E27FC236}">
              <a16:creationId xmlns:a16="http://schemas.microsoft.com/office/drawing/2014/main" id="{F507E348-AE23-409B-925D-D468FBD8AA8E}"/>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699" name="テキスト ボックス 698">
          <a:extLst>
            <a:ext uri="{FF2B5EF4-FFF2-40B4-BE49-F238E27FC236}">
              <a16:creationId xmlns:a16="http://schemas.microsoft.com/office/drawing/2014/main" id="{9FA2DE3C-FA61-47AC-A5D4-55B3CC20CEE5}"/>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128237</xdr:rowOff>
    </xdr:from>
    <xdr:to>
      <xdr:col>71</xdr:col>
      <xdr:colOff>177800</xdr:colOff>
      <xdr:row>98</xdr:row>
      <xdr:rowOff>111452</xdr:rowOff>
    </xdr:to>
    <xdr:cxnSp macro="">
      <xdr:nvCxnSpPr>
        <xdr:cNvPr id="700" name="直線コネクタ 699">
          <a:extLst>
            <a:ext uri="{FF2B5EF4-FFF2-40B4-BE49-F238E27FC236}">
              <a16:creationId xmlns:a16="http://schemas.microsoft.com/office/drawing/2014/main" id="{565E9E76-5F90-4761-B97C-CAD0D6EBE97A}"/>
            </a:ext>
          </a:extLst>
        </xdr:cNvPr>
        <xdr:cNvCxnSpPr/>
      </xdr:nvCxnSpPr>
      <xdr:spPr>
        <a:xfrm flipV="1">
          <a:off x="12814300" y="16758887"/>
          <a:ext cx="889000" cy="15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155129</xdr:rowOff>
    </xdr:from>
    <xdr:to>
      <xdr:col>72</xdr:col>
      <xdr:colOff>38100</xdr:colOff>
      <xdr:row>98</xdr:row>
      <xdr:rowOff>85279</xdr:rowOff>
    </xdr:to>
    <xdr:sp macro="" textlink="">
      <xdr:nvSpPr>
        <xdr:cNvPr id="701" name="フローチャート: 判断 700">
          <a:extLst>
            <a:ext uri="{FF2B5EF4-FFF2-40B4-BE49-F238E27FC236}">
              <a16:creationId xmlns:a16="http://schemas.microsoft.com/office/drawing/2014/main" id="{33E34672-D2C2-4BB6-A936-E26B58EBC7DC}"/>
            </a:ext>
          </a:extLst>
        </xdr:cNvPr>
        <xdr:cNvSpPr/>
      </xdr:nvSpPr>
      <xdr:spPr>
        <a:xfrm>
          <a:off x="13652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76406</xdr:rowOff>
    </xdr:from>
    <xdr:ext cx="534377" cy="259045"/>
    <xdr:sp macro="" textlink="">
      <xdr:nvSpPr>
        <xdr:cNvPr id="702" name="テキスト ボックス 701">
          <a:extLst>
            <a:ext uri="{FF2B5EF4-FFF2-40B4-BE49-F238E27FC236}">
              <a16:creationId xmlns:a16="http://schemas.microsoft.com/office/drawing/2014/main" id="{BEDE5713-5646-4D74-8DC0-39DDAE3C330C}"/>
            </a:ext>
          </a:extLst>
        </xdr:cNvPr>
        <xdr:cNvSpPr txBox="1"/>
      </xdr:nvSpPr>
      <xdr:spPr>
        <a:xfrm>
          <a:off x="13436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97326</xdr:rowOff>
    </xdr:from>
    <xdr:to>
      <xdr:col>67</xdr:col>
      <xdr:colOff>101600</xdr:colOff>
      <xdr:row>98</xdr:row>
      <xdr:rowOff>27476</xdr:rowOff>
    </xdr:to>
    <xdr:sp macro="" textlink="">
      <xdr:nvSpPr>
        <xdr:cNvPr id="703" name="フローチャート: 判断 702">
          <a:extLst>
            <a:ext uri="{FF2B5EF4-FFF2-40B4-BE49-F238E27FC236}">
              <a16:creationId xmlns:a16="http://schemas.microsoft.com/office/drawing/2014/main" id="{D8F7A4CB-C202-43A1-9012-977A7862F9FF}"/>
            </a:ext>
          </a:extLst>
        </xdr:cNvPr>
        <xdr:cNvSpPr/>
      </xdr:nvSpPr>
      <xdr:spPr>
        <a:xfrm>
          <a:off x="12763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44003</xdr:rowOff>
    </xdr:from>
    <xdr:ext cx="534377" cy="259045"/>
    <xdr:sp macro="" textlink="">
      <xdr:nvSpPr>
        <xdr:cNvPr id="704" name="テキスト ボックス 703">
          <a:extLst>
            <a:ext uri="{FF2B5EF4-FFF2-40B4-BE49-F238E27FC236}">
              <a16:creationId xmlns:a16="http://schemas.microsoft.com/office/drawing/2014/main" id="{A5FB3942-A2D7-4AE1-A41E-CEEFE92A3E62}"/>
            </a:ext>
          </a:extLst>
        </xdr:cNvPr>
        <xdr:cNvSpPr txBox="1"/>
      </xdr:nvSpPr>
      <xdr:spPr>
        <a:xfrm>
          <a:off x="12547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949E2BA2-8031-4485-89D6-7FCF7F890BB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32122E0-882E-4A42-BBFF-94C68D51CBE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A46F754-F5EF-440E-98E9-DCF1FBC88BE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B92FF2E7-9991-4A43-8017-AC6E0B27421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4B2B83D-439E-45BA-92D4-9F93B44324E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166722</xdr:rowOff>
    </xdr:from>
    <xdr:to>
      <xdr:col>85</xdr:col>
      <xdr:colOff>177800</xdr:colOff>
      <xdr:row>96</xdr:row>
      <xdr:rowOff>96872</xdr:rowOff>
    </xdr:to>
    <xdr:sp macro="" textlink="">
      <xdr:nvSpPr>
        <xdr:cNvPr id="710" name="楕円 709">
          <a:extLst>
            <a:ext uri="{FF2B5EF4-FFF2-40B4-BE49-F238E27FC236}">
              <a16:creationId xmlns:a16="http://schemas.microsoft.com/office/drawing/2014/main" id="{B8A616D6-3800-4450-A783-29F2A6635A45}"/>
            </a:ext>
          </a:extLst>
        </xdr:cNvPr>
        <xdr:cNvSpPr/>
      </xdr:nvSpPr>
      <xdr:spPr>
        <a:xfrm>
          <a:off x="162687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18149</xdr:rowOff>
    </xdr:from>
    <xdr:ext cx="534377" cy="259045"/>
    <xdr:sp macro="" textlink="">
      <xdr:nvSpPr>
        <xdr:cNvPr id="711" name="積立金該当値テキスト">
          <a:extLst>
            <a:ext uri="{FF2B5EF4-FFF2-40B4-BE49-F238E27FC236}">
              <a16:creationId xmlns:a16="http://schemas.microsoft.com/office/drawing/2014/main" id="{02BE03B8-A11F-409A-892C-55732FA67380}"/>
            </a:ext>
          </a:extLst>
        </xdr:cNvPr>
        <xdr:cNvSpPr txBox="1"/>
      </xdr:nvSpPr>
      <xdr:spPr>
        <a:xfrm>
          <a:off x="16370300" y="163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80572</xdr:rowOff>
    </xdr:from>
    <xdr:to>
      <xdr:col>81</xdr:col>
      <xdr:colOff>101600</xdr:colOff>
      <xdr:row>96</xdr:row>
      <xdr:rowOff>10722</xdr:rowOff>
    </xdr:to>
    <xdr:sp macro="" textlink="">
      <xdr:nvSpPr>
        <xdr:cNvPr id="712" name="楕円 711">
          <a:extLst>
            <a:ext uri="{FF2B5EF4-FFF2-40B4-BE49-F238E27FC236}">
              <a16:creationId xmlns:a16="http://schemas.microsoft.com/office/drawing/2014/main" id="{7AD08585-7B15-4122-90B2-490008EEB8BF}"/>
            </a:ext>
          </a:extLst>
        </xdr:cNvPr>
        <xdr:cNvSpPr/>
      </xdr:nvSpPr>
      <xdr:spPr>
        <a:xfrm>
          <a:off x="15430500" y="1636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27249</xdr:rowOff>
    </xdr:from>
    <xdr:ext cx="534377" cy="259045"/>
    <xdr:sp macro="" textlink="">
      <xdr:nvSpPr>
        <xdr:cNvPr id="713" name="テキスト ボックス 712">
          <a:extLst>
            <a:ext uri="{FF2B5EF4-FFF2-40B4-BE49-F238E27FC236}">
              <a16:creationId xmlns:a16="http://schemas.microsoft.com/office/drawing/2014/main" id="{CCC48C46-D60D-450F-9F11-E4C33840BA29}"/>
            </a:ext>
          </a:extLst>
        </xdr:cNvPr>
        <xdr:cNvSpPr txBox="1"/>
      </xdr:nvSpPr>
      <xdr:spPr>
        <a:xfrm>
          <a:off x="15214111" y="161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26313</xdr:rowOff>
    </xdr:from>
    <xdr:to>
      <xdr:col>76</xdr:col>
      <xdr:colOff>165100</xdr:colOff>
      <xdr:row>98</xdr:row>
      <xdr:rowOff>127913</xdr:rowOff>
    </xdr:to>
    <xdr:sp macro="" textlink="">
      <xdr:nvSpPr>
        <xdr:cNvPr id="714" name="楕円 713">
          <a:extLst>
            <a:ext uri="{FF2B5EF4-FFF2-40B4-BE49-F238E27FC236}">
              <a16:creationId xmlns:a16="http://schemas.microsoft.com/office/drawing/2014/main" id="{BE92683F-E85A-4228-8992-14659F257374}"/>
            </a:ext>
          </a:extLst>
        </xdr:cNvPr>
        <xdr:cNvSpPr/>
      </xdr:nvSpPr>
      <xdr:spPr>
        <a:xfrm>
          <a:off x="14541500" y="168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119040</xdr:rowOff>
    </xdr:from>
    <xdr:ext cx="534377" cy="259045"/>
    <xdr:sp macro="" textlink="">
      <xdr:nvSpPr>
        <xdr:cNvPr id="715" name="テキスト ボックス 714">
          <a:extLst>
            <a:ext uri="{FF2B5EF4-FFF2-40B4-BE49-F238E27FC236}">
              <a16:creationId xmlns:a16="http://schemas.microsoft.com/office/drawing/2014/main" id="{EC22B6F0-EE1B-4221-A3C4-48D1E2040E1A}"/>
            </a:ext>
          </a:extLst>
        </xdr:cNvPr>
        <xdr:cNvSpPr txBox="1"/>
      </xdr:nvSpPr>
      <xdr:spPr>
        <a:xfrm>
          <a:off x="14325111" y="1692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77437</xdr:rowOff>
    </xdr:from>
    <xdr:to>
      <xdr:col>72</xdr:col>
      <xdr:colOff>38100</xdr:colOff>
      <xdr:row>98</xdr:row>
      <xdr:rowOff>7587</xdr:rowOff>
    </xdr:to>
    <xdr:sp macro="" textlink="">
      <xdr:nvSpPr>
        <xdr:cNvPr id="716" name="楕円 715">
          <a:extLst>
            <a:ext uri="{FF2B5EF4-FFF2-40B4-BE49-F238E27FC236}">
              <a16:creationId xmlns:a16="http://schemas.microsoft.com/office/drawing/2014/main" id="{EF5AE605-5964-4D42-B08C-82869EC43136}"/>
            </a:ext>
          </a:extLst>
        </xdr:cNvPr>
        <xdr:cNvSpPr/>
      </xdr:nvSpPr>
      <xdr:spPr>
        <a:xfrm>
          <a:off x="13652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24114</xdr:rowOff>
    </xdr:from>
    <xdr:ext cx="534377" cy="259045"/>
    <xdr:sp macro="" textlink="">
      <xdr:nvSpPr>
        <xdr:cNvPr id="717" name="テキスト ボックス 716">
          <a:extLst>
            <a:ext uri="{FF2B5EF4-FFF2-40B4-BE49-F238E27FC236}">
              <a16:creationId xmlns:a16="http://schemas.microsoft.com/office/drawing/2014/main" id="{A42747C7-E178-4FD8-9603-5C3BAF9AA568}"/>
            </a:ext>
          </a:extLst>
        </xdr:cNvPr>
        <xdr:cNvSpPr txBox="1"/>
      </xdr:nvSpPr>
      <xdr:spPr>
        <a:xfrm>
          <a:off x="13436111" y="164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60652</xdr:rowOff>
    </xdr:from>
    <xdr:to>
      <xdr:col>67</xdr:col>
      <xdr:colOff>101600</xdr:colOff>
      <xdr:row>98</xdr:row>
      <xdr:rowOff>162252</xdr:rowOff>
    </xdr:to>
    <xdr:sp macro="" textlink="">
      <xdr:nvSpPr>
        <xdr:cNvPr id="718" name="楕円 717">
          <a:extLst>
            <a:ext uri="{FF2B5EF4-FFF2-40B4-BE49-F238E27FC236}">
              <a16:creationId xmlns:a16="http://schemas.microsoft.com/office/drawing/2014/main" id="{D426FD3E-8E7C-4EA6-BB3D-4FDA44A81AD5}"/>
            </a:ext>
          </a:extLst>
        </xdr:cNvPr>
        <xdr:cNvSpPr/>
      </xdr:nvSpPr>
      <xdr:spPr>
        <a:xfrm>
          <a:off x="12763500" y="168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153379</xdr:rowOff>
    </xdr:from>
    <xdr:ext cx="469744" cy="259045"/>
    <xdr:sp macro="" textlink="">
      <xdr:nvSpPr>
        <xdr:cNvPr id="719" name="テキスト ボックス 718">
          <a:extLst>
            <a:ext uri="{FF2B5EF4-FFF2-40B4-BE49-F238E27FC236}">
              <a16:creationId xmlns:a16="http://schemas.microsoft.com/office/drawing/2014/main" id="{ED47152C-A380-41E0-9906-DC9C0C3CF299}"/>
            </a:ext>
          </a:extLst>
        </xdr:cNvPr>
        <xdr:cNvSpPr txBox="1"/>
      </xdr:nvSpPr>
      <xdr:spPr>
        <a:xfrm>
          <a:off x="12579428" y="169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B1EA05D5-F6C6-4F57-8125-A9EE74CD3E1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E1835419-BFC5-4255-8DDE-F6FD39E8399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90A3984D-9095-4673-8450-C0E9C264590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67D0B2CF-0145-471F-BCF4-DFAE07135B1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D4CAF80D-70AC-4D32-947D-C525FF64C4E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5DDFE03B-F151-47DC-B4EC-C931ECEAB81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5742C094-596E-4432-B36D-58B56076E0F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8F92B90-4EEF-4A8F-8361-CB22A521244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2F894171-6C09-47F4-BC38-7EE9B8100A9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50EBFE14-B643-4E4E-8D9F-C4729B11162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2C5B12F6-EA4A-4356-9B69-64D33BE87C2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92B7362E-728C-4BD7-98B5-89A369231DF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903452A1-09E9-449B-8C0E-CBA46591F7AF}"/>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2A568D5C-1A37-47DD-A1A4-445B53AC02C4}"/>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DE340D14-36A7-44E0-85AF-61C7D8A2CA2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B64C3E3F-838B-4BCF-84F3-41EFDAD3BB47}"/>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714629F8-07E9-424A-9B98-8299EB0717C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B3B5F1EB-68DB-4694-A09E-F0FCF93A8E3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2634B7E7-175A-4C27-931C-53721FFF224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47BF292C-2EDB-4A20-B88C-F97D5541B20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46CFB7C5-2B6D-4491-8BAD-604C9014B8C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ED43D798-A1E1-4942-A963-B7EF84F76EA4}"/>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6E2727BC-2590-4854-A8CD-E02CF70E4395}"/>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F1ACF38-DAA9-4555-9BB5-1C09327A6F8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4" name="投資及び出資金最大値テキスト">
          <a:extLst>
            <a:ext uri="{FF2B5EF4-FFF2-40B4-BE49-F238E27FC236}">
              <a16:creationId xmlns:a16="http://schemas.microsoft.com/office/drawing/2014/main" id="{EE245111-F51F-41DF-B7BF-BEABDC86488C}"/>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5" name="直線コネクタ 744">
          <a:extLst>
            <a:ext uri="{FF2B5EF4-FFF2-40B4-BE49-F238E27FC236}">
              <a16:creationId xmlns:a16="http://schemas.microsoft.com/office/drawing/2014/main" id="{728D7097-260C-4482-9167-DCF95C8E70C2}"/>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25C0C17A-BE27-4EB7-B52D-33E456CE0F5D}"/>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7" name="投資及び出資金平均値テキスト">
          <a:extLst>
            <a:ext uri="{FF2B5EF4-FFF2-40B4-BE49-F238E27FC236}">
              <a16:creationId xmlns:a16="http://schemas.microsoft.com/office/drawing/2014/main" id="{672A0B9B-6C64-4E08-B421-BADBD9626F62}"/>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8" name="フローチャート: 判断 747">
          <a:extLst>
            <a:ext uri="{FF2B5EF4-FFF2-40B4-BE49-F238E27FC236}">
              <a16:creationId xmlns:a16="http://schemas.microsoft.com/office/drawing/2014/main" id="{16E51C7C-213A-4FA9-9717-ACA2BFFDA211}"/>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AB7D6840-7AFD-4F56-8ECF-098E4EEE8A39}"/>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0" name="フローチャート: 判断 749">
          <a:extLst>
            <a:ext uri="{FF2B5EF4-FFF2-40B4-BE49-F238E27FC236}">
              <a16:creationId xmlns:a16="http://schemas.microsoft.com/office/drawing/2014/main" id="{1003B1A3-39B6-4933-8CDA-015516B234BF}"/>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51" name="テキスト ボックス 750">
          <a:extLst>
            <a:ext uri="{FF2B5EF4-FFF2-40B4-BE49-F238E27FC236}">
              <a16:creationId xmlns:a16="http://schemas.microsoft.com/office/drawing/2014/main" id="{1A7F8577-AC3A-4594-A514-62E9A470FAC1}"/>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553E168F-23FF-4A75-88E0-07AD753ABD7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3" name="フローチャート: 判断 752">
          <a:extLst>
            <a:ext uri="{FF2B5EF4-FFF2-40B4-BE49-F238E27FC236}">
              <a16:creationId xmlns:a16="http://schemas.microsoft.com/office/drawing/2014/main" id="{7ECCD59F-F44A-4375-9AC4-F021CCFD513B}"/>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4" name="テキスト ボックス 753">
          <a:extLst>
            <a:ext uri="{FF2B5EF4-FFF2-40B4-BE49-F238E27FC236}">
              <a16:creationId xmlns:a16="http://schemas.microsoft.com/office/drawing/2014/main" id="{25726BBF-3C7A-45CE-9B40-34311C6A63C2}"/>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FC191C6A-33BD-4D7C-BF45-BC0D97D7F0F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29281</xdr:rowOff>
    </xdr:from>
    <xdr:to>
      <xdr:col>102</xdr:col>
      <xdr:colOff>165100</xdr:colOff>
      <xdr:row>38</xdr:row>
      <xdr:rowOff>130881</xdr:rowOff>
    </xdr:to>
    <xdr:sp macro="" textlink="">
      <xdr:nvSpPr>
        <xdr:cNvPr id="756" name="フローチャート: 判断 755">
          <a:extLst>
            <a:ext uri="{FF2B5EF4-FFF2-40B4-BE49-F238E27FC236}">
              <a16:creationId xmlns:a16="http://schemas.microsoft.com/office/drawing/2014/main" id="{9D846966-EA83-47C6-8CC2-4CBCCCF6D20C}"/>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147408</xdr:rowOff>
    </xdr:from>
    <xdr:ext cx="469744" cy="259045"/>
    <xdr:sp macro="" textlink="">
      <xdr:nvSpPr>
        <xdr:cNvPr id="757" name="テキスト ボックス 756">
          <a:extLst>
            <a:ext uri="{FF2B5EF4-FFF2-40B4-BE49-F238E27FC236}">
              <a16:creationId xmlns:a16="http://schemas.microsoft.com/office/drawing/2014/main" id="{FC212FF8-61DB-4228-8AB0-AE409E2A8AE9}"/>
            </a:ext>
          </a:extLst>
        </xdr:cNvPr>
        <xdr:cNvSpPr txBox="1"/>
      </xdr:nvSpPr>
      <xdr:spPr>
        <a:xfrm>
          <a:off x="19310428"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40803</xdr:rowOff>
    </xdr:from>
    <xdr:to>
      <xdr:col>98</xdr:col>
      <xdr:colOff>38100</xdr:colOff>
      <xdr:row>38</xdr:row>
      <xdr:rowOff>142403</xdr:rowOff>
    </xdr:to>
    <xdr:sp macro="" textlink="">
      <xdr:nvSpPr>
        <xdr:cNvPr id="758" name="フローチャート: 判断 757">
          <a:extLst>
            <a:ext uri="{FF2B5EF4-FFF2-40B4-BE49-F238E27FC236}">
              <a16:creationId xmlns:a16="http://schemas.microsoft.com/office/drawing/2014/main" id="{4A429DEC-1084-4C1B-A244-D72EF5BC4B7F}"/>
            </a:ext>
          </a:extLst>
        </xdr:cNvPr>
        <xdr:cNvSpPr/>
      </xdr:nvSpPr>
      <xdr:spPr>
        <a:xfrm>
          <a:off x="18605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158930</xdr:rowOff>
    </xdr:from>
    <xdr:ext cx="469744" cy="259045"/>
    <xdr:sp macro="" textlink="">
      <xdr:nvSpPr>
        <xdr:cNvPr id="759" name="テキスト ボックス 758">
          <a:extLst>
            <a:ext uri="{FF2B5EF4-FFF2-40B4-BE49-F238E27FC236}">
              <a16:creationId xmlns:a16="http://schemas.microsoft.com/office/drawing/2014/main" id="{A0179316-9E73-4254-A859-9CB7C0123A12}"/>
            </a:ext>
          </a:extLst>
        </xdr:cNvPr>
        <xdr:cNvSpPr txBox="1"/>
      </xdr:nvSpPr>
      <xdr:spPr>
        <a:xfrm>
          <a:off x="18421428" y="63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EE6D3B9-B1F0-4145-8B4B-A530D49A674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8E72050-7277-4249-8B86-7C3627AA3EC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46C2225-A75B-4FB9-AEA4-9C3DE5CD1D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684E775F-AA69-46E4-BE79-11E6EEDFE82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A55AE9B-C5E7-4C81-8BBA-0EA769AFD6D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463186E2-A772-49F6-AA7D-F2CFF34FFFB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51586234-6EA6-4DEA-819C-099759D1A896}"/>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DDE06CB7-D693-4B9A-880A-6614A2422A3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1F8B2762-B431-451F-95EF-8FDDFC5A9FD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56BBDF44-0FEA-4000-8732-4529FA4E9EC8}"/>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15D2073F-5C77-4BC1-AD3B-E746636D7D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E194BEFC-5797-4B7B-831D-72725683C84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6FCE3545-35BE-469F-B0EE-37F5B9A425A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E6BD0F9-5F89-4A69-947C-2A231E892A4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4FA5645-A394-4E9D-AECF-94B2141A976B}"/>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C9148C8-7116-427D-8F15-5B2CECF816E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65B4D4BF-7558-4A81-8785-759CD53BBB4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2B6670E2-A300-4995-8BD3-48718D66944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39E03160-8C2F-4E54-87B4-1B420854D69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BF93BA80-74D2-4FBD-8CB2-0A6CDA4D640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84D66ECF-057B-462A-AB87-3C12C8F7B8B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A9E9CC5-066B-48B9-B6E9-FD6307A5426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39F76677-EC38-4A09-BEEB-5A509B27F20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A518F7D6-F427-46CC-A0C5-E66060B0689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43D7DE5D-0B1D-4B7A-BE4E-D9FF8355755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47F441B5-A3F5-4458-9FAD-004CA62F0786}"/>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10501B08-EE90-4358-B775-F0D5CFF761AE}"/>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2F075778-D6CF-480B-B73D-80BDE620A4C2}"/>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F28205DB-3E31-4716-9712-29130F7BA28D}"/>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CF9F795B-5386-4292-ABFD-AC660EF42D8C}"/>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B987778-B9CC-4D22-B4F4-65DAFE4D3A6B}"/>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322FC45A-0ECA-4751-9B65-63321B6A51B8}"/>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B6303BE1-5D43-4581-A6DA-DD37AF6150FF}"/>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AEAE8C37-71C8-4AF3-8A81-6FB090D775E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4289A2C9-E871-49DA-99D1-310C325EC61D}"/>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CA7ADC68-99A3-4784-9630-9E1B05ABE85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826AA900-20AC-44A3-9372-E52072CACAB3}"/>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828726B2-C6C6-4048-A7EA-EB0E1D460BAB}"/>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AFF2F7AD-76B7-46DA-8609-44225A86378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9" name="貸付金最大値テキスト">
          <a:extLst>
            <a:ext uri="{FF2B5EF4-FFF2-40B4-BE49-F238E27FC236}">
              <a16:creationId xmlns:a16="http://schemas.microsoft.com/office/drawing/2014/main" id="{9D8AAB9D-5BB5-4664-A8D2-4387DFEC657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0" name="直線コネクタ 799">
          <a:extLst>
            <a:ext uri="{FF2B5EF4-FFF2-40B4-BE49-F238E27FC236}">
              <a16:creationId xmlns:a16="http://schemas.microsoft.com/office/drawing/2014/main" id="{79BD66E5-0139-4C53-9B40-576E74BCF363}"/>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18085</xdr:rowOff>
    </xdr:from>
    <xdr:to>
      <xdr:col>116</xdr:col>
      <xdr:colOff>63500</xdr:colOff>
      <xdr:row>58</xdr:row>
      <xdr:rowOff>136134</xdr:rowOff>
    </xdr:to>
    <xdr:cxnSp macro="">
      <xdr:nvCxnSpPr>
        <xdr:cNvPr id="801" name="直線コネクタ 800">
          <a:extLst>
            <a:ext uri="{FF2B5EF4-FFF2-40B4-BE49-F238E27FC236}">
              <a16:creationId xmlns:a16="http://schemas.microsoft.com/office/drawing/2014/main" id="{0CB1E475-73E3-4797-9519-8C6C0D3E1C56}"/>
            </a:ext>
          </a:extLst>
        </xdr:cNvPr>
        <xdr:cNvCxnSpPr/>
      </xdr:nvCxnSpPr>
      <xdr:spPr>
        <a:xfrm>
          <a:off x="21323300" y="9790735"/>
          <a:ext cx="838200" cy="28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2" name="貸付金平均値テキスト">
          <a:extLst>
            <a:ext uri="{FF2B5EF4-FFF2-40B4-BE49-F238E27FC236}">
              <a16:creationId xmlns:a16="http://schemas.microsoft.com/office/drawing/2014/main" id="{8CA70ED0-E46E-4E5C-8827-A7877679CAE5}"/>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3" name="フローチャート: 判断 802">
          <a:extLst>
            <a:ext uri="{FF2B5EF4-FFF2-40B4-BE49-F238E27FC236}">
              <a16:creationId xmlns:a16="http://schemas.microsoft.com/office/drawing/2014/main" id="{931C3EFF-CC85-4A7D-9D19-FBE6BAA9C866}"/>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18085</xdr:rowOff>
    </xdr:from>
    <xdr:to>
      <xdr:col>111</xdr:col>
      <xdr:colOff>177800</xdr:colOff>
      <xdr:row>58</xdr:row>
      <xdr:rowOff>129413</xdr:rowOff>
    </xdr:to>
    <xdr:cxnSp macro="">
      <xdr:nvCxnSpPr>
        <xdr:cNvPr id="804" name="直線コネクタ 803">
          <a:extLst>
            <a:ext uri="{FF2B5EF4-FFF2-40B4-BE49-F238E27FC236}">
              <a16:creationId xmlns:a16="http://schemas.microsoft.com/office/drawing/2014/main" id="{DC8DF841-49EE-4EAE-95A4-F030C80EAF76}"/>
            </a:ext>
          </a:extLst>
        </xdr:cNvPr>
        <xdr:cNvCxnSpPr/>
      </xdr:nvCxnSpPr>
      <xdr:spPr>
        <a:xfrm flipV="1">
          <a:off x="20434300" y="9790735"/>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5" name="フローチャート: 判断 804">
          <a:extLst>
            <a:ext uri="{FF2B5EF4-FFF2-40B4-BE49-F238E27FC236}">
              <a16:creationId xmlns:a16="http://schemas.microsoft.com/office/drawing/2014/main" id="{2B3D1993-04E2-41FD-931E-3094A47003C3}"/>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06" name="テキスト ボックス 805">
          <a:extLst>
            <a:ext uri="{FF2B5EF4-FFF2-40B4-BE49-F238E27FC236}">
              <a16:creationId xmlns:a16="http://schemas.microsoft.com/office/drawing/2014/main" id="{DC5CA135-948B-446B-BFEB-75F8C8628AFD}"/>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126304</xdr:rowOff>
    </xdr:from>
    <xdr:to>
      <xdr:col>107</xdr:col>
      <xdr:colOff>50800</xdr:colOff>
      <xdr:row>58</xdr:row>
      <xdr:rowOff>129413</xdr:rowOff>
    </xdr:to>
    <xdr:cxnSp macro="">
      <xdr:nvCxnSpPr>
        <xdr:cNvPr id="807" name="直線コネクタ 806">
          <a:extLst>
            <a:ext uri="{FF2B5EF4-FFF2-40B4-BE49-F238E27FC236}">
              <a16:creationId xmlns:a16="http://schemas.microsoft.com/office/drawing/2014/main" id="{57811FB2-CF25-4219-9D5A-3BEE72F7B008}"/>
            </a:ext>
          </a:extLst>
        </xdr:cNvPr>
        <xdr:cNvCxnSpPr/>
      </xdr:nvCxnSpPr>
      <xdr:spPr>
        <a:xfrm>
          <a:off x="19545300" y="1007040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8" name="フローチャート: 判断 807">
          <a:extLst>
            <a:ext uri="{FF2B5EF4-FFF2-40B4-BE49-F238E27FC236}">
              <a16:creationId xmlns:a16="http://schemas.microsoft.com/office/drawing/2014/main" id="{ACDF2423-6C8C-4481-BB32-276A2EF102E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09" name="テキスト ボックス 808">
          <a:extLst>
            <a:ext uri="{FF2B5EF4-FFF2-40B4-BE49-F238E27FC236}">
              <a16:creationId xmlns:a16="http://schemas.microsoft.com/office/drawing/2014/main" id="{2AA9A83C-E90E-4C25-B717-1A5ABF42A3A8}"/>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123332</xdr:rowOff>
    </xdr:from>
    <xdr:to>
      <xdr:col>102</xdr:col>
      <xdr:colOff>114300</xdr:colOff>
      <xdr:row>58</xdr:row>
      <xdr:rowOff>126304</xdr:rowOff>
    </xdr:to>
    <xdr:cxnSp macro="">
      <xdr:nvCxnSpPr>
        <xdr:cNvPr id="810" name="直線コネクタ 809">
          <a:extLst>
            <a:ext uri="{FF2B5EF4-FFF2-40B4-BE49-F238E27FC236}">
              <a16:creationId xmlns:a16="http://schemas.microsoft.com/office/drawing/2014/main" id="{5AE5A3C5-3663-4D2A-ACE8-BA754CDBC4C9}"/>
            </a:ext>
          </a:extLst>
        </xdr:cNvPr>
        <xdr:cNvCxnSpPr/>
      </xdr:nvCxnSpPr>
      <xdr:spPr>
        <a:xfrm>
          <a:off x="18656300" y="1006743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162555</xdr:rowOff>
    </xdr:from>
    <xdr:to>
      <xdr:col>102</xdr:col>
      <xdr:colOff>165100</xdr:colOff>
      <xdr:row>58</xdr:row>
      <xdr:rowOff>92705</xdr:rowOff>
    </xdr:to>
    <xdr:sp macro="" textlink="">
      <xdr:nvSpPr>
        <xdr:cNvPr id="811" name="フローチャート: 判断 810">
          <a:extLst>
            <a:ext uri="{FF2B5EF4-FFF2-40B4-BE49-F238E27FC236}">
              <a16:creationId xmlns:a16="http://schemas.microsoft.com/office/drawing/2014/main" id="{DC3581A1-7323-4859-ACF7-FBF7093D5BEA}"/>
            </a:ext>
          </a:extLst>
        </xdr:cNvPr>
        <xdr:cNvSpPr/>
      </xdr:nvSpPr>
      <xdr:spPr>
        <a:xfrm>
          <a:off x="19494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109232</xdr:rowOff>
    </xdr:from>
    <xdr:ext cx="469744" cy="259045"/>
    <xdr:sp macro="" textlink="">
      <xdr:nvSpPr>
        <xdr:cNvPr id="812" name="テキスト ボックス 811">
          <a:extLst>
            <a:ext uri="{FF2B5EF4-FFF2-40B4-BE49-F238E27FC236}">
              <a16:creationId xmlns:a16="http://schemas.microsoft.com/office/drawing/2014/main" id="{10118154-FCED-4CB2-A51D-0685C63DF845}"/>
            </a:ext>
          </a:extLst>
        </xdr:cNvPr>
        <xdr:cNvSpPr txBox="1"/>
      </xdr:nvSpPr>
      <xdr:spPr>
        <a:xfrm>
          <a:off x="19310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macro="" textlink="">
      <xdr:nvSpPr>
        <xdr:cNvPr id="813" name="フローチャート: 判断 812">
          <a:extLst>
            <a:ext uri="{FF2B5EF4-FFF2-40B4-BE49-F238E27FC236}">
              <a16:creationId xmlns:a16="http://schemas.microsoft.com/office/drawing/2014/main" id="{A106317B-E005-4EC6-B6BE-D2FDA32A9393}"/>
            </a:ext>
          </a:extLst>
        </xdr:cNvPr>
        <xdr:cNvSpPr/>
      </xdr:nvSpPr>
      <xdr:spPr>
        <a:xfrm>
          <a:off x="18605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95973</xdr:rowOff>
    </xdr:from>
    <xdr:ext cx="469744" cy="259045"/>
    <xdr:sp macro="" textlink="">
      <xdr:nvSpPr>
        <xdr:cNvPr id="814" name="テキスト ボックス 813">
          <a:extLst>
            <a:ext uri="{FF2B5EF4-FFF2-40B4-BE49-F238E27FC236}">
              <a16:creationId xmlns:a16="http://schemas.microsoft.com/office/drawing/2014/main" id="{42252BF1-79D9-4796-89E4-1139261EB7DC}"/>
            </a:ext>
          </a:extLst>
        </xdr:cNvPr>
        <xdr:cNvSpPr txBox="1"/>
      </xdr:nvSpPr>
      <xdr:spPr>
        <a:xfrm>
          <a:off x="18421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A641890-F9C7-4B9E-9BEE-70014BD3683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B71D27F4-2E52-4A56-8546-AF1AF29224C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4DB1B282-4A42-44B0-87EA-4D5E49C8C48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C3ECF7C4-EB0E-47E1-B302-1C9DA5D0275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7DBB5305-9B3D-4567-B2BA-B4B90C2BCC9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85334</xdr:rowOff>
    </xdr:from>
    <xdr:to>
      <xdr:col>116</xdr:col>
      <xdr:colOff>114300</xdr:colOff>
      <xdr:row>59</xdr:row>
      <xdr:rowOff>15484</xdr:rowOff>
    </xdr:to>
    <xdr:sp macro="" textlink="">
      <xdr:nvSpPr>
        <xdr:cNvPr id="820" name="楕円 819">
          <a:extLst>
            <a:ext uri="{FF2B5EF4-FFF2-40B4-BE49-F238E27FC236}">
              <a16:creationId xmlns:a16="http://schemas.microsoft.com/office/drawing/2014/main" id="{4B952198-BBDB-494B-B5F3-5EB6277E9B82}"/>
            </a:ext>
          </a:extLst>
        </xdr:cNvPr>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xdr:rowOff>
    </xdr:from>
    <xdr:ext cx="313932" cy="259045"/>
    <xdr:sp macro="" textlink="">
      <xdr:nvSpPr>
        <xdr:cNvPr id="821" name="貸付金該当値テキスト">
          <a:extLst>
            <a:ext uri="{FF2B5EF4-FFF2-40B4-BE49-F238E27FC236}">
              <a16:creationId xmlns:a16="http://schemas.microsoft.com/office/drawing/2014/main" id="{87D7D347-527F-4830-9CA9-B14224CD2CA9}"/>
            </a:ext>
          </a:extLst>
        </xdr:cNvPr>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138735</xdr:rowOff>
    </xdr:from>
    <xdr:to>
      <xdr:col>112</xdr:col>
      <xdr:colOff>38100</xdr:colOff>
      <xdr:row>57</xdr:row>
      <xdr:rowOff>68885</xdr:rowOff>
    </xdr:to>
    <xdr:sp macro="" textlink="">
      <xdr:nvSpPr>
        <xdr:cNvPr id="822" name="楕円 821">
          <a:extLst>
            <a:ext uri="{FF2B5EF4-FFF2-40B4-BE49-F238E27FC236}">
              <a16:creationId xmlns:a16="http://schemas.microsoft.com/office/drawing/2014/main" id="{F4D9E14B-627C-4FAA-8179-364009C55CB0}"/>
            </a:ext>
          </a:extLst>
        </xdr:cNvPr>
        <xdr:cNvSpPr/>
      </xdr:nvSpPr>
      <xdr:spPr>
        <a:xfrm>
          <a:off x="21272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85412</xdr:rowOff>
    </xdr:from>
    <xdr:ext cx="469744" cy="259045"/>
    <xdr:sp macro="" textlink="">
      <xdr:nvSpPr>
        <xdr:cNvPr id="823" name="テキスト ボックス 822">
          <a:extLst>
            <a:ext uri="{FF2B5EF4-FFF2-40B4-BE49-F238E27FC236}">
              <a16:creationId xmlns:a16="http://schemas.microsoft.com/office/drawing/2014/main" id="{C11B925E-D8D8-4F16-AEA3-0BA550EB816B}"/>
            </a:ext>
          </a:extLst>
        </xdr:cNvPr>
        <xdr:cNvSpPr txBox="1"/>
      </xdr:nvSpPr>
      <xdr:spPr>
        <a:xfrm>
          <a:off x="21088428" y="95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78613</xdr:rowOff>
    </xdr:from>
    <xdr:to>
      <xdr:col>107</xdr:col>
      <xdr:colOff>101600</xdr:colOff>
      <xdr:row>59</xdr:row>
      <xdr:rowOff>8763</xdr:rowOff>
    </xdr:to>
    <xdr:sp macro="" textlink="">
      <xdr:nvSpPr>
        <xdr:cNvPr id="824" name="楕円 823">
          <a:extLst>
            <a:ext uri="{FF2B5EF4-FFF2-40B4-BE49-F238E27FC236}">
              <a16:creationId xmlns:a16="http://schemas.microsoft.com/office/drawing/2014/main" id="{426B269F-D7F7-4FB7-9182-E8DA195CD067}"/>
            </a:ext>
          </a:extLst>
        </xdr:cNvPr>
        <xdr:cNvSpPr/>
      </xdr:nvSpPr>
      <xdr:spPr>
        <a:xfrm>
          <a:off x="20383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171340</xdr:rowOff>
    </xdr:from>
    <xdr:ext cx="378565" cy="259045"/>
    <xdr:sp macro="" textlink="">
      <xdr:nvSpPr>
        <xdr:cNvPr id="825" name="テキスト ボックス 824">
          <a:extLst>
            <a:ext uri="{FF2B5EF4-FFF2-40B4-BE49-F238E27FC236}">
              <a16:creationId xmlns:a16="http://schemas.microsoft.com/office/drawing/2014/main" id="{F7E266C4-4EF1-4372-BC31-9A5004FCA6AC}"/>
            </a:ext>
          </a:extLst>
        </xdr:cNvPr>
        <xdr:cNvSpPr txBox="1"/>
      </xdr:nvSpPr>
      <xdr:spPr>
        <a:xfrm>
          <a:off x="20245017" y="101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75504</xdr:rowOff>
    </xdr:from>
    <xdr:to>
      <xdr:col>102</xdr:col>
      <xdr:colOff>165100</xdr:colOff>
      <xdr:row>59</xdr:row>
      <xdr:rowOff>5654</xdr:rowOff>
    </xdr:to>
    <xdr:sp macro="" textlink="">
      <xdr:nvSpPr>
        <xdr:cNvPr id="826" name="楕円 825">
          <a:extLst>
            <a:ext uri="{FF2B5EF4-FFF2-40B4-BE49-F238E27FC236}">
              <a16:creationId xmlns:a16="http://schemas.microsoft.com/office/drawing/2014/main" id="{1134E6F3-4704-4CAD-9230-3293C6BCCDEC}"/>
            </a:ext>
          </a:extLst>
        </xdr:cNvPr>
        <xdr:cNvSpPr/>
      </xdr:nvSpPr>
      <xdr:spPr>
        <a:xfrm>
          <a:off x="19494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168231</xdr:rowOff>
    </xdr:from>
    <xdr:ext cx="378565" cy="259045"/>
    <xdr:sp macro="" textlink="">
      <xdr:nvSpPr>
        <xdr:cNvPr id="827" name="テキスト ボックス 826">
          <a:extLst>
            <a:ext uri="{FF2B5EF4-FFF2-40B4-BE49-F238E27FC236}">
              <a16:creationId xmlns:a16="http://schemas.microsoft.com/office/drawing/2014/main" id="{B5CC2B5F-C1C1-49C4-A3DC-699E8DEEAA9A}"/>
            </a:ext>
          </a:extLst>
        </xdr:cNvPr>
        <xdr:cNvSpPr txBox="1"/>
      </xdr:nvSpPr>
      <xdr:spPr>
        <a:xfrm>
          <a:off x="19356017" y="1011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72532</xdr:rowOff>
    </xdr:from>
    <xdr:to>
      <xdr:col>98</xdr:col>
      <xdr:colOff>38100</xdr:colOff>
      <xdr:row>59</xdr:row>
      <xdr:rowOff>2682</xdr:rowOff>
    </xdr:to>
    <xdr:sp macro="" textlink="">
      <xdr:nvSpPr>
        <xdr:cNvPr id="828" name="楕円 827">
          <a:extLst>
            <a:ext uri="{FF2B5EF4-FFF2-40B4-BE49-F238E27FC236}">
              <a16:creationId xmlns:a16="http://schemas.microsoft.com/office/drawing/2014/main" id="{4E4DD342-3721-40E5-B14C-866D8BF09386}"/>
            </a:ext>
          </a:extLst>
        </xdr:cNvPr>
        <xdr:cNvSpPr/>
      </xdr:nvSpPr>
      <xdr:spPr>
        <a:xfrm>
          <a:off x="186055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165259</xdr:rowOff>
    </xdr:from>
    <xdr:ext cx="378565" cy="259045"/>
    <xdr:sp macro="" textlink="">
      <xdr:nvSpPr>
        <xdr:cNvPr id="829" name="テキスト ボックス 828">
          <a:extLst>
            <a:ext uri="{FF2B5EF4-FFF2-40B4-BE49-F238E27FC236}">
              <a16:creationId xmlns:a16="http://schemas.microsoft.com/office/drawing/2014/main" id="{394CF998-6F92-4A64-9A90-03A8C0AFAC58}"/>
            </a:ext>
          </a:extLst>
        </xdr:cNvPr>
        <xdr:cNvSpPr txBox="1"/>
      </xdr:nvSpPr>
      <xdr:spPr>
        <a:xfrm>
          <a:off x="18467017" y="1010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91941CE7-5F37-45D9-848C-76774D7E699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8F8E3A56-D74E-420E-BC16-08A6A74203C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3309CD0A-34D7-4D34-AA9B-0F2B81812C8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BC5B826F-0ADD-4DDA-A7A4-6E0EF1FF16E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18FCB204-79AE-4B90-BBAC-A5BDB4DA41D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15F1E7F3-A404-4550-990C-48990225DEC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7CEE6B9C-87C5-4926-BBF2-D079899885D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B3F42E99-4531-4E22-99B6-2A24859CEAE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1FDE5B7E-9CE3-40F0-81E7-12CDC53AB1C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10960416-F90E-4EF2-8297-D6402606974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C5E7F989-0E26-4A89-81E7-09617423818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AA669239-6DBE-4287-966D-B5BD760F24F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CF2FDAB8-6EDE-4FD7-BADA-879853CCE4D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7D5DF4D0-3D8E-40A2-A430-8CEE4E60BD5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AA0CA4EC-22FB-4F84-B178-E41BACBC6FEA}"/>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75AAECE8-4E4C-4A9B-A25F-7BA428D05F39}"/>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3EF34642-BE0C-4885-941D-4D8EA78CBC85}"/>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7D66CDEC-1354-4CF1-9AC1-205081B41447}"/>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6866A2ED-D199-4540-8DEA-31F538370268}"/>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B8CDBAAA-39EC-4E94-974C-45DCEEF79C7D}"/>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BCADFBC7-6CF5-4964-81A7-984460DFC9D6}"/>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950BC33-C24D-4680-B47E-6F0BA5DE793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CA2BD09A-6B1E-4047-9954-5192237B3E3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9B17FFA6-B2E7-4C8D-85F8-0D3A6FC7506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4" name="直線コネクタ 853">
          <a:extLst>
            <a:ext uri="{FF2B5EF4-FFF2-40B4-BE49-F238E27FC236}">
              <a16:creationId xmlns:a16="http://schemas.microsoft.com/office/drawing/2014/main" id="{A6DF474E-D856-4E8B-BA86-1A77E05A9B28}"/>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5" name="繰出金最小値テキスト">
          <a:extLst>
            <a:ext uri="{FF2B5EF4-FFF2-40B4-BE49-F238E27FC236}">
              <a16:creationId xmlns:a16="http://schemas.microsoft.com/office/drawing/2014/main" id="{60A6E6ED-F741-418B-9DC7-7FBCBC0062E9}"/>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6" name="直線コネクタ 855">
          <a:extLst>
            <a:ext uri="{FF2B5EF4-FFF2-40B4-BE49-F238E27FC236}">
              <a16:creationId xmlns:a16="http://schemas.microsoft.com/office/drawing/2014/main" id="{F168CE57-EBD2-49B9-A05A-5678846C3CC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7" name="繰出金最大値テキスト">
          <a:extLst>
            <a:ext uri="{FF2B5EF4-FFF2-40B4-BE49-F238E27FC236}">
              <a16:creationId xmlns:a16="http://schemas.microsoft.com/office/drawing/2014/main" id="{A0E037A0-4E09-482D-8296-1AFF60F1D74D}"/>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8" name="直線コネクタ 857">
          <a:extLst>
            <a:ext uri="{FF2B5EF4-FFF2-40B4-BE49-F238E27FC236}">
              <a16:creationId xmlns:a16="http://schemas.microsoft.com/office/drawing/2014/main" id="{B10230BD-7013-4475-8B03-2DA7EABC95E4}"/>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59537</xdr:rowOff>
    </xdr:from>
    <xdr:to>
      <xdr:col>116</xdr:col>
      <xdr:colOff>63500</xdr:colOff>
      <xdr:row>75</xdr:row>
      <xdr:rowOff>95866</xdr:rowOff>
    </xdr:to>
    <xdr:cxnSp macro="">
      <xdr:nvCxnSpPr>
        <xdr:cNvPr id="859" name="直線コネクタ 858">
          <a:extLst>
            <a:ext uri="{FF2B5EF4-FFF2-40B4-BE49-F238E27FC236}">
              <a16:creationId xmlns:a16="http://schemas.microsoft.com/office/drawing/2014/main" id="{010432D6-4AB2-4383-A21C-CDE5D639AC59}"/>
            </a:ext>
          </a:extLst>
        </xdr:cNvPr>
        <xdr:cNvCxnSpPr/>
      </xdr:nvCxnSpPr>
      <xdr:spPr>
        <a:xfrm flipV="1">
          <a:off x="21323300" y="12918287"/>
          <a:ext cx="8382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0" name="繰出金平均値テキスト">
          <a:extLst>
            <a:ext uri="{FF2B5EF4-FFF2-40B4-BE49-F238E27FC236}">
              <a16:creationId xmlns:a16="http://schemas.microsoft.com/office/drawing/2014/main" id="{4FCC866A-28A5-4F19-B559-0316BBBC9073}"/>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1" name="フローチャート: 判断 860">
          <a:extLst>
            <a:ext uri="{FF2B5EF4-FFF2-40B4-BE49-F238E27FC236}">
              <a16:creationId xmlns:a16="http://schemas.microsoft.com/office/drawing/2014/main" id="{7EA81522-F12F-44A5-8B5A-9BA54FD1F0F6}"/>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95866</xdr:rowOff>
    </xdr:from>
    <xdr:to>
      <xdr:col>111</xdr:col>
      <xdr:colOff>177800</xdr:colOff>
      <xdr:row>75</xdr:row>
      <xdr:rowOff>112516</xdr:rowOff>
    </xdr:to>
    <xdr:cxnSp macro="">
      <xdr:nvCxnSpPr>
        <xdr:cNvPr id="862" name="直線コネクタ 861">
          <a:extLst>
            <a:ext uri="{FF2B5EF4-FFF2-40B4-BE49-F238E27FC236}">
              <a16:creationId xmlns:a16="http://schemas.microsoft.com/office/drawing/2014/main" id="{9F418AC8-1752-4226-8593-050D80FC4F3C}"/>
            </a:ext>
          </a:extLst>
        </xdr:cNvPr>
        <xdr:cNvCxnSpPr/>
      </xdr:nvCxnSpPr>
      <xdr:spPr>
        <a:xfrm flipV="1">
          <a:off x="20434300" y="1295461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3" name="フローチャート: 判断 862">
          <a:extLst>
            <a:ext uri="{FF2B5EF4-FFF2-40B4-BE49-F238E27FC236}">
              <a16:creationId xmlns:a16="http://schemas.microsoft.com/office/drawing/2014/main" id="{240BEAB4-3B82-4203-BCB2-C67498A4E854}"/>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4" name="テキスト ボックス 863">
          <a:extLst>
            <a:ext uri="{FF2B5EF4-FFF2-40B4-BE49-F238E27FC236}">
              <a16:creationId xmlns:a16="http://schemas.microsoft.com/office/drawing/2014/main" id="{1470A055-6A7F-4EB1-821F-646BE450229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112516</xdr:rowOff>
    </xdr:from>
    <xdr:to>
      <xdr:col>107</xdr:col>
      <xdr:colOff>50800</xdr:colOff>
      <xdr:row>75</xdr:row>
      <xdr:rowOff>141148</xdr:rowOff>
    </xdr:to>
    <xdr:cxnSp macro="">
      <xdr:nvCxnSpPr>
        <xdr:cNvPr id="865" name="直線コネクタ 864">
          <a:extLst>
            <a:ext uri="{FF2B5EF4-FFF2-40B4-BE49-F238E27FC236}">
              <a16:creationId xmlns:a16="http://schemas.microsoft.com/office/drawing/2014/main" id="{4FCA8F08-D30F-4618-90C8-7800A4EBCE33}"/>
            </a:ext>
          </a:extLst>
        </xdr:cNvPr>
        <xdr:cNvCxnSpPr/>
      </xdr:nvCxnSpPr>
      <xdr:spPr>
        <a:xfrm flipV="1">
          <a:off x="19545300" y="1297126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6" name="フローチャート: 判断 865">
          <a:extLst>
            <a:ext uri="{FF2B5EF4-FFF2-40B4-BE49-F238E27FC236}">
              <a16:creationId xmlns:a16="http://schemas.microsoft.com/office/drawing/2014/main" id="{3B1CBD1D-2040-4321-8DAA-E48F7EB3A15F}"/>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7" name="テキスト ボックス 866">
          <a:extLst>
            <a:ext uri="{FF2B5EF4-FFF2-40B4-BE49-F238E27FC236}">
              <a16:creationId xmlns:a16="http://schemas.microsoft.com/office/drawing/2014/main" id="{93E70065-C86F-4D64-A665-06F1178D157F}"/>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90113</xdr:rowOff>
    </xdr:from>
    <xdr:to>
      <xdr:col>102</xdr:col>
      <xdr:colOff>114300</xdr:colOff>
      <xdr:row>75</xdr:row>
      <xdr:rowOff>141148</xdr:rowOff>
    </xdr:to>
    <xdr:cxnSp macro="">
      <xdr:nvCxnSpPr>
        <xdr:cNvPr id="868" name="直線コネクタ 867">
          <a:extLst>
            <a:ext uri="{FF2B5EF4-FFF2-40B4-BE49-F238E27FC236}">
              <a16:creationId xmlns:a16="http://schemas.microsoft.com/office/drawing/2014/main" id="{A62B5E40-38F5-4A5E-A652-A0311D1E3107}"/>
            </a:ext>
          </a:extLst>
        </xdr:cNvPr>
        <xdr:cNvCxnSpPr/>
      </xdr:nvCxnSpPr>
      <xdr:spPr>
        <a:xfrm>
          <a:off x="18656300" y="12434513"/>
          <a:ext cx="889000" cy="5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a:extLst>
            <a:ext uri="{FF2B5EF4-FFF2-40B4-BE49-F238E27FC236}">
              <a16:creationId xmlns:a16="http://schemas.microsoft.com/office/drawing/2014/main" id="{7CED6F97-B653-430B-89F9-175CD4EB6EC6}"/>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147127</xdr:rowOff>
    </xdr:from>
    <xdr:ext cx="534377" cy="259045"/>
    <xdr:sp macro="" textlink="">
      <xdr:nvSpPr>
        <xdr:cNvPr id="870" name="テキスト ボックス 869">
          <a:extLst>
            <a:ext uri="{FF2B5EF4-FFF2-40B4-BE49-F238E27FC236}">
              <a16:creationId xmlns:a16="http://schemas.microsoft.com/office/drawing/2014/main" id="{99E04D0D-9B85-490A-B73C-76EA4B11CD1A}"/>
            </a:ext>
          </a:extLst>
        </xdr:cNvPr>
        <xdr:cNvSpPr txBox="1"/>
      </xdr:nvSpPr>
      <xdr:spPr>
        <a:xfrm>
          <a:off x="19278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a:extLst>
            <a:ext uri="{FF2B5EF4-FFF2-40B4-BE49-F238E27FC236}">
              <a16:creationId xmlns:a16="http://schemas.microsoft.com/office/drawing/2014/main" id="{B80AA62F-A5E5-4068-8B7C-5996FC0048C5}"/>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102264</xdr:rowOff>
    </xdr:from>
    <xdr:ext cx="534377" cy="259045"/>
    <xdr:sp macro="" textlink="">
      <xdr:nvSpPr>
        <xdr:cNvPr id="872" name="テキスト ボックス 871">
          <a:extLst>
            <a:ext uri="{FF2B5EF4-FFF2-40B4-BE49-F238E27FC236}">
              <a16:creationId xmlns:a16="http://schemas.microsoft.com/office/drawing/2014/main" id="{140A3E94-0417-4624-A8EF-22B70F2F21A7}"/>
            </a:ext>
          </a:extLst>
        </xdr:cNvPr>
        <xdr:cNvSpPr txBox="1"/>
      </xdr:nvSpPr>
      <xdr:spPr>
        <a:xfrm>
          <a:off x="18389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24D47790-AFD0-496A-91F4-12162C783FE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A6A3F5B2-412B-4FA4-9554-661935B766E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F7840D89-2983-438C-B4E7-4B41886DE57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F16FE4CE-19AF-46A8-A213-DA5C3A62116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1C13212C-EBE7-4E7A-A4A9-D19D92B3699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8737</xdr:rowOff>
    </xdr:from>
    <xdr:to>
      <xdr:col>116</xdr:col>
      <xdr:colOff>114300</xdr:colOff>
      <xdr:row>75</xdr:row>
      <xdr:rowOff>110337</xdr:rowOff>
    </xdr:to>
    <xdr:sp macro="" textlink="">
      <xdr:nvSpPr>
        <xdr:cNvPr id="878" name="楕円 877">
          <a:extLst>
            <a:ext uri="{FF2B5EF4-FFF2-40B4-BE49-F238E27FC236}">
              <a16:creationId xmlns:a16="http://schemas.microsoft.com/office/drawing/2014/main" id="{53E51552-4147-48AB-9A0A-DFFD6E16CF63}"/>
            </a:ext>
          </a:extLst>
        </xdr:cNvPr>
        <xdr:cNvSpPr/>
      </xdr:nvSpPr>
      <xdr:spPr>
        <a:xfrm>
          <a:off x="22110700" y="12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158614</xdr:rowOff>
    </xdr:from>
    <xdr:ext cx="534377" cy="259045"/>
    <xdr:sp macro="" textlink="">
      <xdr:nvSpPr>
        <xdr:cNvPr id="879" name="繰出金該当値テキスト">
          <a:extLst>
            <a:ext uri="{FF2B5EF4-FFF2-40B4-BE49-F238E27FC236}">
              <a16:creationId xmlns:a16="http://schemas.microsoft.com/office/drawing/2014/main" id="{056E0C8A-D71F-4489-957E-E7D556905990}"/>
            </a:ext>
          </a:extLst>
        </xdr:cNvPr>
        <xdr:cNvSpPr txBox="1"/>
      </xdr:nvSpPr>
      <xdr:spPr>
        <a:xfrm>
          <a:off x="22212300" y="128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45066</xdr:rowOff>
    </xdr:from>
    <xdr:to>
      <xdr:col>112</xdr:col>
      <xdr:colOff>38100</xdr:colOff>
      <xdr:row>75</xdr:row>
      <xdr:rowOff>146667</xdr:rowOff>
    </xdr:to>
    <xdr:sp macro="" textlink="">
      <xdr:nvSpPr>
        <xdr:cNvPr id="880" name="楕円 879">
          <a:extLst>
            <a:ext uri="{FF2B5EF4-FFF2-40B4-BE49-F238E27FC236}">
              <a16:creationId xmlns:a16="http://schemas.microsoft.com/office/drawing/2014/main" id="{8A48DEE0-EA66-406E-93AA-A24FC40911B8}"/>
            </a:ext>
          </a:extLst>
        </xdr:cNvPr>
        <xdr:cNvSpPr/>
      </xdr:nvSpPr>
      <xdr:spPr>
        <a:xfrm>
          <a:off x="212725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137792</xdr:rowOff>
    </xdr:from>
    <xdr:ext cx="534377" cy="259045"/>
    <xdr:sp macro="" textlink="">
      <xdr:nvSpPr>
        <xdr:cNvPr id="881" name="テキスト ボックス 880">
          <a:extLst>
            <a:ext uri="{FF2B5EF4-FFF2-40B4-BE49-F238E27FC236}">
              <a16:creationId xmlns:a16="http://schemas.microsoft.com/office/drawing/2014/main" id="{9BECB4BC-F204-4712-B93F-FAA7F9CF9DD7}"/>
            </a:ext>
          </a:extLst>
        </xdr:cNvPr>
        <xdr:cNvSpPr txBox="1"/>
      </xdr:nvSpPr>
      <xdr:spPr>
        <a:xfrm>
          <a:off x="21056111" y="129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61716</xdr:rowOff>
    </xdr:from>
    <xdr:to>
      <xdr:col>107</xdr:col>
      <xdr:colOff>101600</xdr:colOff>
      <xdr:row>75</xdr:row>
      <xdr:rowOff>163316</xdr:rowOff>
    </xdr:to>
    <xdr:sp macro="" textlink="">
      <xdr:nvSpPr>
        <xdr:cNvPr id="882" name="楕円 881">
          <a:extLst>
            <a:ext uri="{FF2B5EF4-FFF2-40B4-BE49-F238E27FC236}">
              <a16:creationId xmlns:a16="http://schemas.microsoft.com/office/drawing/2014/main" id="{1EEE9CB9-1894-4841-BFE3-7A091057ECF9}"/>
            </a:ext>
          </a:extLst>
        </xdr:cNvPr>
        <xdr:cNvSpPr/>
      </xdr:nvSpPr>
      <xdr:spPr>
        <a:xfrm>
          <a:off x="203835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154443</xdr:rowOff>
    </xdr:from>
    <xdr:ext cx="534377" cy="259045"/>
    <xdr:sp macro="" textlink="">
      <xdr:nvSpPr>
        <xdr:cNvPr id="883" name="テキスト ボックス 882">
          <a:extLst>
            <a:ext uri="{FF2B5EF4-FFF2-40B4-BE49-F238E27FC236}">
              <a16:creationId xmlns:a16="http://schemas.microsoft.com/office/drawing/2014/main" id="{2AD25B50-1107-42A2-9809-97FA7610EA3D}"/>
            </a:ext>
          </a:extLst>
        </xdr:cNvPr>
        <xdr:cNvSpPr txBox="1"/>
      </xdr:nvSpPr>
      <xdr:spPr>
        <a:xfrm>
          <a:off x="20167111" y="1301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90348</xdr:rowOff>
    </xdr:from>
    <xdr:to>
      <xdr:col>102</xdr:col>
      <xdr:colOff>165100</xdr:colOff>
      <xdr:row>76</xdr:row>
      <xdr:rowOff>20498</xdr:rowOff>
    </xdr:to>
    <xdr:sp macro="" textlink="">
      <xdr:nvSpPr>
        <xdr:cNvPr id="884" name="楕円 883">
          <a:extLst>
            <a:ext uri="{FF2B5EF4-FFF2-40B4-BE49-F238E27FC236}">
              <a16:creationId xmlns:a16="http://schemas.microsoft.com/office/drawing/2014/main" id="{E48A4A77-75D0-4278-A647-0C6156DCC6CC}"/>
            </a:ext>
          </a:extLst>
        </xdr:cNvPr>
        <xdr:cNvSpPr/>
      </xdr:nvSpPr>
      <xdr:spPr>
        <a:xfrm>
          <a:off x="19494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37025</xdr:rowOff>
    </xdr:from>
    <xdr:ext cx="534377" cy="259045"/>
    <xdr:sp macro="" textlink="">
      <xdr:nvSpPr>
        <xdr:cNvPr id="885" name="テキスト ボックス 884">
          <a:extLst>
            <a:ext uri="{FF2B5EF4-FFF2-40B4-BE49-F238E27FC236}">
              <a16:creationId xmlns:a16="http://schemas.microsoft.com/office/drawing/2014/main" id="{AC20228F-1759-4C11-AA41-DFC101C74630}"/>
            </a:ext>
          </a:extLst>
        </xdr:cNvPr>
        <xdr:cNvSpPr txBox="1"/>
      </xdr:nvSpPr>
      <xdr:spPr>
        <a:xfrm>
          <a:off x="19278111" y="127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39313</xdr:rowOff>
    </xdr:from>
    <xdr:to>
      <xdr:col>98</xdr:col>
      <xdr:colOff>38100</xdr:colOff>
      <xdr:row>72</xdr:row>
      <xdr:rowOff>140913</xdr:rowOff>
    </xdr:to>
    <xdr:sp macro="" textlink="">
      <xdr:nvSpPr>
        <xdr:cNvPr id="886" name="楕円 885">
          <a:extLst>
            <a:ext uri="{FF2B5EF4-FFF2-40B4-BE49-F238E27FC236}">
              <a16:creationId xmlns:a16="http://schemas.microsoft.com/office/drawing/2014/main" id="{77C66CF0-3762-4DBB-9797-D9CD2AE3D5F6}"/>
            </a:ext>
          </a:extLst>
        </xdr:cNvPr>
        <xdr:cNvSpPr/>
      </xdr:nvSpPr>
      <xdr:spPr>
        <a:xfrm>
          <a:off x="18605500" y="123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157440</xdr:rowOff>
    </xdr:from>
    <xdr:ext cx="534377" cy="259045"/>
    <xdr:sp macro="" textlink="">
      <xdr:nvSpPr>
        <xdr:cNvPr id="887" name="テキスト ボックス 886">
          <a:extLst>
            <a:ext uri="{FF2B5EF4-FFF2-40B4-BE49-F238E27FC236}">
              <a16:creationId xmlns:a16="http://schemas.microsoft.com/office/drawing/2014/main" id="{741A7EE2-88F7-46BA-AC89-1CCACE5987DA}"/>
            </a:ext>
          </a:extLst>
        </xdr:cNvPr>
        <xdr:cNvSpPr txBox="1"/>
      </xdr:nvSpPr>
      <xdr:spPr>
        <a:xfrm>
          <a:off x="18389111" y="12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25316A29-CFF9-4622-B74C-38FA5FDB494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474A6EAB-D66A-4873-BEE2-56C0AC1FC53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72F6851C-C1FF-43DE-B4D0-B05DC4FC7A2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425DFBD7-3B56-4379-9BC9-750FA77225AD}"/>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9DE6A6B4-ACBC-4C49-9926-051EA22F2F6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6861FC3F-CA71-4160-B096-CBEF094FB9D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489DF9F8-4D8B-4D99-B9A3-5F1F9B953B7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A53861FB-DD0E-45DF-9DA9-E7DB47D3856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F46FBF12-4EC1-49E3-944A-583BAE3E619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114ADE67-F5DA-4FAA-A9BD-C4836DFDE7E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5A797BC9-2953-4890-BC98-C3A3539A046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B684985A-2031-4D87-A689-107F51254872}"/>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EABE4345-4661-4210-865A-CF06E8080AE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9E1A8F01-8D4E-4860-A592-FF1372C3F63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64BDB9D-379D-4D83-85F6-C6ED28B981F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4A719D2-554B-4F07-8CC7-E094EF44D8F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CA2761BB-19DA-4CBE-BB00-0C2E7D2DEABD}"/>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C00B98DB-0067-44BD-8C11-410EF2D95B82}"/>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112EBFD4-A7AA-427D-9E5A-7E805A07E07C}"/>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33B54C7-0D9E-439B-9F28-C3C53CCFF754}"/>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8F765D4D-E4AA-430F-B603-95D82FACD4F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4ABD5D3-886B-49C9-8A74-FA91DE996AC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EF85ADCB-B89F-4AEB-91F4-B78491D288A9}"/>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5D6664B3-8FE6-45A9-A02D-C139C35C881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D2D1F9E1-3D78-43F1-AC49-B76418A9CFF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8985BC18-471A-4A86-9FF5-D7491D0554BD}"/>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C2D8B239-D6B7-4B55-A1F5-53FE1C43468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72E6B5EE-7F7A-4841-8EB6-C7A3434D8B4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ED00C907-5172-4E65-9CB8-B7C1F796C28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C3246DF4-BA39-4D8E-B8B4-473A45EF526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19A0FB0C-194D-4E75-BE1C-6526071F971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917F8DDB-2406-45AA-951A-6D203C7DCBE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9B357B2A-9F13-4B55-B7D3-F82D1B9CA295}"/>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8F86040C-B9CD-43E2-A4FB-B2017650A79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1A2B53C8-8BA3-4DA0-8F9A-8A219BADA39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8B1038DA-CB38-43BE-9213-938B96F587C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9F7430FF-97AB-441C-B35C-B86F5D746EC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7985B44-BFC1-4764-A41C-FA2BF9FD477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AA6E3ADA-D3E6-41B4-B33B-87BF1ECA637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A730DC8B-BA11-430E-8964-A54FED8AE8B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EDA6F4A3-9005-4AF1-96D5-5FC03D59CB6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E932D560-39CE-4B9A-9307-F6D511DAC32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A68FC2CF-D92D-4DF0-A812-FC8FAE58FE99}"/>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C99DE32E-CB12-4FDA-837E-A559440C216F}"/>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1B9E30E9-2200-4E7B-88B3-1B231D3D6AD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70F9DA6B-D042-4B57-8004-BBFB966DB1C3}"/>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BC9A3FA9-8BFC-4706-B46C-35F4C3FC830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D6059426-8D03-4387-A148-FFA133A63379}"/>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1112373C-744E-4165-AD2C-F520394DCED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901AF02F-57A7-48A3-9FF2-5B0651BE707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69C3E0E0-9AF5-40CD-BA17-6C19BE93841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FA7BCDB4-C7E1-4F66-8C59-7A79FE6F27B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当町の特徴として、人件費、物件費、補助費等、普通建設事業費（更新整備）の住民一人当たりのコストが類似団体平均と比べて高いことがわかる。</a:t>
          </a:r>
        </a:p>
        <a:p>
          <a:r>
            <a:rPr kumimoji="1" lang="ja-JP" altLang="en-US" sz="1300">
              <a:latin typeface="ＭＳ Ｐゴシック" panose="020B0600070205080204" pitchFamily="50" charset="-128"/>
              <a:ea typeface="ＭＳ Ｐゴシック" panose="020B0600070205080204" pitchFamily="50" charset="-128"/>
            </a:rPr>
            <a:t>　・人件費については、公立保育園の休園等により削減したものの、人口減のため</a:t>
          </a:r>
          <a:r>
            <a:rPr kumimoji="1" lang="en-US" altLang="ja-JP" sz="1300">
              <a:latin typeface="ＭＳ Ｐゴシック" panose="020B0600070205080204" pitchFamily="50" charset="-128"/>
              <a:ea typeface="ＭＳ Ｐゴシック" panose="020B0600070205080204" pitchFamily="50" charset="-128"/>
            </a:rPr>
            <a:t>1,311</a:t>
          </a:r>
          <a:r>
            <a:rPr kumimoji="1" lang="ja-JP" altLang="en-US" sz="1300">
              <a:latin typeface="ＭＳ Ｐゴシック" panose="020B0600070205080204" pitchFamily="50" charset="-128"/>
              <a:ea typeface="ＭＳ Ｐゴシック" panose="020B0600070205080204" pitchFamily="50" charset="-128"/>
            </a:rPr>
            <a:t>円の増加となり、依然として高い数値である。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・物件費については、電気料金等の高騰による施設管理費が増加しているものの、プレミアム商品券・食事券発行事業の完了による減が大きく、</a:t>
          </a:r>
          <a:r>
            <a:rPr kumimoji="1" lang="en-US" altLang="ja-JP" sz="1300">
              <a:latin typeface="ＭＳ Ｐゴシック" panose="020B0600070205080204" pitchFamily="50" charset="-128"/>
              <a:ea typeface="ＭＳ Ｐゴシック" panose="020B0600070205080204" pitchFamily="50" charset="-128"/>
            </a:rPr>
            <a:t>3,754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・補助費等については、みらいとうぶ定住促進奨励金事業等の減により、前年比</a:t>
          </a:r>
          <a:r>
            <a:rPr kumimoji="1" lang="en-US" altLang="ja-JP" sz="1300">
              <a:latin typeface="ＭＳ Ｐゴシック" panose="020B0600070205080204" pitchFamily="50" charset="-128"/>
              <a:ea typeface="ＭＳ Ｐゴシック" panose="020B0600070205080204" pitchFamily="50" charset="-128"/>
            </a:rPr>
            <a:t>6,264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・普通建設事業費については、志賀町野球場改修事業や旧小学校体育館改修事業といった大型事業の増などにより、</a:t>
          </a:r>
          <a:r>
            <a:rPr kumimoji="1" lang="en-US" altLang="ja-JP" sz="1300">
              <a:latin typeface="ＭＳ Ｐゴシック" panose="020B0600070205080204" pitchFamily="50" charset="-128"/>
              <a:ea typeface="ＭＳ Ｐゴシック" panose="020B0600070205080204" pitchFamily="50" charset="-128"/>
            </a:rPr>
            <a:t>7,713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・一部地方債の償還終了により、公債費は減少している。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BC9B9-3A8E-4D2D-8AD2-249A8251D6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1401AC8-6DB0-49C7-B844-A45837E0139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4145843-4923-41CB-BEC6-F2B61C70003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ED4037-7A21-49F1-BFA1-950823E6083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DD641C-E3B6-4D7F-A488-027BB7082B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F4A7F7-7CB4-4D0A-B97C-50BE891367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CBE13A-7AEA-48D9-8F52-E7EC5CEA6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817742-1950-41EA-BCB9-38422E1D3C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70F6EB-D920-4F13-8003-F32B51B742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396AD9A-1840-4276-8DBA-AB23D831C5A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4C7A58-B7E0-477A-A54B-C855A1C17E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B78C03-D0EF-429E-9822-1F678C3B0C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3276CE-B878-41F9-AE01-61E8262C21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7F612C-3899-449A-B316-7F0D2DFE86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B31F09-B6C6-491D-BDF1-AEB1FA6791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7A92CCF-95C7-45F1-A804-1E7D24CDC54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45F04A8-F281-454A-8DC0-5908FCA864F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6B6CB51-8EC4-4CBF-9AEA-8F6597061BC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2686460-CF31-4C01-8D29-A707DA5DE3A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34FBFC-5940-43DB-871B-3615E5FF8E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4970BB9-044E-4C60-9A80-2D09AE573C5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5DAB1CD-519C-49FA-9F53-BACBEC93F16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EC98849-9A4A-4549-986D-A3D348B28DA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E1D147E-2A3F-49B7-8EB5-D38E84F8FF5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677D6C-377D-4238-8D51-101B71AB90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828B883-9E40-460C-93A5-610212A278C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DAFF35-5968-4122-9A0A-A4FE6CAB46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D76C840-CF97-4E87-9AE4-8AAD86D06DD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2560329-BB76-4C63-B5C0-3766575A6F2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9B0D191-57C5-4ACF-9F94-ACD6A190470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99017E1-6133-431E-A2F6-9FDDCACAD67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72B06F9-05E0-428C-A6DB-DF9E38A8483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D6C9184-067E-4328-BED0-A3B305CB767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B261FAA-7784-41E6-9231-81623298122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84F6B16-E241-4923-BE83-C21FE1C68A5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E0E92D1-344B-4BB1-9AA9-3CEE1BF8689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A250E6F-002B-41D5-9171-C8C8F91A547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3505E80-30CB-4448-8CDB-892ED98F8AE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DF952A1-A9F3-4D3D-9120-A95ACF015E5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A8F5D57-32BD-4E2D-8D8B-13C9650F3E01}"/>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CE011C7-F2D5-416C-B7E2-F892280DFCDC}"/>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F3BA184-1EC8-406B-9E31-B39398F2E87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CCA65AF7-47DD-4444-9000-04A885F649C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E48057D-A8DA-437F-996B-F0A016BD725E}"/>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99E8D81E-FE65-42BE-813F-571672080D66}"/>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840CC6C-FC52-462C-B2BE-3BF3DE5016C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532161CD-73C3-4779-A725-21811753F95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D0E3909E-8D5F-43DA-B1DE-01C85374142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AB4B0446-B765-4A92-BA6A-67C9058265FC}"/>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EE356A8-E419-4EDC-BA7B-05EDDF5E660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3F4B45E2-190F-4DFE-835D-4B2CA0A6C128}"/>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5092A03-D223-440C-8486-A5D66F91B19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F4248192-157E-4F45-BE36-DC9D052717E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BA17D75-3C4F-4442-81F2-B676B149A79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B715C6DD-0BF7-45FA-AD02-6376A0AD105A}"/>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B9422205-2DE7-4911-81BA-CCE5A3322B18}"/>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54639836-732E-4A5F-B5A4-46F0E05AA4BA}"/>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2017AC28-B271-48A6-9306-CDF6D4731816}"/>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AFC8152E-7049-4A20-882F-ECCA5BC084A2}"/>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42545</xdr:rowOff>
    </xdr:from>
    <xdr:to>
      <xdr:col>24</xdr:col>
      <xdr:colOff>63500</xdr:colOff>
      <xdr:row>35</xdr:row>
      <xdr:rowOff>114173</xdr:rowOff>
    </xdr:to>
    <xdr:cxnSp macro="">
      <xdr:nvCxnSpPr>
        <xdr:cNvPr id="61" name="直線コネクタ 60">
          <a:extLst>
            <a:ext uri="{FF2B5EF4-FFF2-40B4-BE49-F238E27FC236}">
              <a16:creationId xmlns:a16="http://schemas.microsoft.com/office/drawing/2014/main" id="{B98337A5-F95A-455C-818F-6DB2EFB02873}"/>
            </a:ext>
          </a:extLst>
        </xdr:cNvPr>
        <xdr:cNvCxnSpPr/>
      </xdr:nvCxnSpPr>
      <xdr:spPr>
        <a:xfrm flipV="1">
          <a:off x="3797300" y="604329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4A21AFF9-23EC-460D-A32C-FC2D13F695D2}"/>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ED90CB08-2D88-48F7-A51A-376A013EE8A5}"/>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114173</xdr:rowOff>
    </xdr:from>
    <xdr:to>
      <xdr:col>19</xdr:col>
      <xdr:colOff>177800</xdr:colOff>
      <xdr:row>36</xdr:row>
      <xdr:rowOff>63500</xdr:rowOff>
    </xdr:to>
    <xdr:cxnSp macro="">
      <xdr:nvCxnSpPr>
        <xdr:cNvPr id="64" name="直線コネクタ 63">
          <a:extLst>
            <a:ext uri="{FF2B5EF4-FFF2-40B4-BE49-F238E27FC236}">
              <a16:creationId xmlns:a16="http://schemas.microsoft.com/office/drawing/2014/main" id="{B8D00990-F583-4175-9498-4768E70AD952}"/>
            </a:ext>
          </a:extLst>
        </xdr:cNvPr>
        <xdr:cNvCxnSpPr/>
      </xdr:nvCxnSpPr>
      <xdr:spPr>
        <a:xfrm flipV="1">
          <a:off x="2908300" y="6114923"/>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6E3C0432-C252-44B6-85D3-EB50E46959BD}"/>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691E90D-49FA-470B-85C0-296ADC28E84F}"/>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36</xdr:row>
      <xdr:rowOff>63500</xdr:rowOff>
    </xdr:to>
    <xdr:cxnSp macro="">
      <xdr:nvCxnSpPr>
        <xdr:cNvPr id="67" name="直線コネクタ 66">
          <a:extLst>
            <a:ext uri="{FF2B5EF4-FFF2-40B4-BE49-F238E27FC236}">
              <a16:creationId xmlns:a16="http://schemas.microsoft.com/office/drawing/2014/main" id="{F68CDF76-209E-4509-8CD2-92DCFBD81362}"/>
            </a:ext>
          </a:extLst>
        </xdr:cNvPr>
        <xdr:cNvCxnSpPr/>
      </xdr:nvCxnSpPr>
      <xdr:spPr>
        <a:xfrm>
          <a:off x="2019300" y="6065012"/>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28C2FBAB-9364-44F7-A440-1EAE699E17BC}"/>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40F95FA7-4391-4823-AF05-154E96AD5BC8}"/>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64262</xdr:rowOff>
    </xdr:to>
    <xdr:cxnSp macro="">
      <xdr:nvCxnSpPr>
        <xdr:cNvPr id="70" name="直線コネクタ 69">
          <a:extLst>
            <a:ext uri="{FF2B5EF4-FFF2-40B4-BE49-F238E27FC236}">
              <a16:creationId xmlns:a16="http://schemas.microsoft.com/office/drawing/2014/main" id="{0D47C0C5-87CA-4935-BFA4-D8416321116C}"/>
            </a:ext>
          </a:extLst>
        </xdr:cNvPr>
        <xdr:cNvCxnSpPr/>
      </xdr:nvCxnSpPr>
      <xdr:spPr>
        <a:xfrm>
          <a:off x="1130300" y="592556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134620</xdr:rowOff>
    </xdr:from>
    <xdr:to>
      <xdr:col>10</xdr:col>
      <xdr:colOff>165100</xdr:colOff>
      <xdr:row>39</xdr:row>
      <xdr:rowOff>64770</xdr:rowOff>
    </xdr:to>
    <xdr:sp macro="" textlink="">
      <xdr:nvSpPr>
        <xdr:cNvPr id="71" name="フローチャート: 判断 70">
          <a:extLst>
            <a:ext uri="{FF2B5EF4-FFF2-40B4-BE49-F238E27FC236}">
              <a16:creationId xmlns:a16="http://schemas.microsoft.com/office/drawing/2014/main" id="{7F22604A-502C-4373-A28E-EB0558B3F888}"/>
            </a:ext>
          </a:extLst>
        </xdr:cNvPr>
        <xdr:cNvSpPr/>
      </xdr:nvSpPr>
      <xdr:spPr>
        <a:xfrm>
          <a:off x="196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55897</xdr:rowOff>
    </xdr:from>
    <xdr:ext cx="469744" cy="259045"/>
    <xdr:sp macro="" textlink="">
      <xdr:nvSpPr>
        <xdr:cNvPr id="72" name="テキスト ボックス 71">
          <a:extLst>
            <a:ext uri="{FF2B5EF4-FFF2-40B4-BE49-F238E27FC236}">
              <a16:creationId xmlns:a16="http://schemas.microsoft.com/office/drawing/2014/main" id="{90AAA67E-DDEF-4629-90F2-4EECF6197D1E}"/>
            </a:ext>
          </a:extLst>
        </xdr:cNvPr>
        <xdr:cNvSpPr txBox="1"/>
      </xdr:nvSpPr>
      <xdr:spPr>
        <a:xfrm>
          <a:off x="1784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100330</xdr:rowOff>
    </xdr:from>
    <xdr:to>
      <xdr:col>6</xdr:col>
      <xdr:colOff>38100</xdr:colOff>
      <xdr:row>39</xdr:row>
      <xdr:rowOff>30480</xdr:rowOff>
    </xdr:to>
    <xdr:sp macro="" textlink="">
      <xdr:nvSpPr>
        <xdr:cNvPr id="73" name="フローチャート: 判断 72">
          <a:extLst>
            <a:ext uri="{FF2B5EF4-FFF2-40B4-BE49-F238E27FC236}">
              <a16:creationId xmlns:a16="http://schemas.microsoft.com/office/drawing/2014/main" id="{FF927EDD-AF58-4CB8-8E9A-63BC0B649357}"/>
            </a:ext>
          </a:extLst>
        </xdr:cNvPr>
        <xdr:cNvSpPr/>
      </xdr:nvSpPr>
      <xdr:spPr>
        <a:xfrm>
          <a:off x="1079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21607</xdr:rowOff>
    </xdr:from>
    <xdr:ext cx="469744" cy="259045"/>
    <xdr:sp macro="" textlink="">
      <xdr:nvSpPr>
        <xdr:cNvPr id="74" name="テキスト ボックス 73">
          <a:extLst>
            <a:ext uri="{FF2B5EF4-FFF2-40B4-BE49-F238E27FC236}">
              <a16:creationId xmlns:a16="http://schemas.microsoft.com/office/drawing/2014/main" id="{97F7FCD1-D466-4455-9D8A-16E4F526B142}"/>
            </a:ext>
          </a:extLst>
        </xdr:cNvPr>
        <xdr:cNvSpPr txBox="1"/>
      </xdr:nvSpPr>
      <xdr:spPr>
        <a:xfrm>
          <a:off x="895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0877323-DEBE-4A26-9BB4-07CE7F3E0E7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F220C6E-7260-4C83-B39A-21CFA3C83BB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46E7F0C-6D17-4A36-9458-7E63653C945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91D4B13-90A9-4D76-A00B-6C0FDF06F9C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6B1FC0B-22CE-4D4A-B699-14E2E84C672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163195</xdr:rowOff>
    </xdr:from>
    <xdr:to>
      <xdr:col>24</xdr:col>
      <xdr:colOff>114300</xdr:colOff>
      <xdr:row>35</xdr:row>
      <xdr:rowOff>93345</xdr:rowOff>
    </xdr:to>
    <xdr:sp macro="" textlink="">
      <xdr:nvSpPr>
        <xdr:cNvPr id="80" name="楕円 79">
          <a:extLst>
            <a:ext uri="{FF2B5EF4-FFF2-40B4-BE49-F238E27FC236}">
              <a16:creationId xmlns:a16="http://schemas.microsoft.com/office/drawing/2014/main" id="{1E95F65E-AF2C-4F32-BF51-E96F81DA4E5B}"/>
            </a:ext>
          </a:extLst>
        </xdr:cNvPr>
        <xdr:cNvSpPr/>
      </xdr:nvSpPr>
      <xdr:spPr>
        <a:xfrm>
          <a:off x="4584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14622</xdr:rowOff>
    </xdr:from>
    <xdr:ext cx="469744" cy="259045"/>
    <xdr:sp macro="" textlink="">
      <xdr:nvSpPr>
        <xdr:cNvPr id="81" name="議会費該当値テキスト">
          <a:extLst>
            <a:ext uri="{FF2B5EF4-FFF2-40B4-BE49-F238E27FC236}">
              <a16:creationId xmlns:a16="http://schemas.microsoft.com/office/drawing/2014/main" id="{5993A71F-464E-4956-AC03-F2519D8C4ED3}"/>
            </a:ext>
          </a:extLst>
        </xdr:cNvPr>
        <xdr:cNvSpPr txBox="1"/>
      </xdr:nvSpPr>
      <xdr:spPr>
        <a:xfrm>
          <a:off x="4686300"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63373</xdr:rowOff>
    </xdr:from>
    <xdr:to>
      <xdr:col>20</xdr:col>
      <xdr:colOff>38100</xdr:colOff>
      <xdr:row>35</xdr:row>
      <xdr:rowOff>164973</xdr:rowOff>
    </xdr:to>
    <xdr:sp macro="" textlink="">
      <xdr:nvSpPr>
        <xdr:cNvPr id="82" name="楕円 81">
          <a:extLst>
            <a:ext uri="{FF2B5EF4-FFF2-40B4-BE49-F238E27FC236}">
              <a16:creationId xmlns:a16="http://schemas.microsoft.com/office/drawing/2014/main" id="{B4BEE01D-E015-4633-A632-87E434A62D35}"/>
            </a:ext>
          </a:extLst>
        </xdr:cNvPr>
        <xdr:cNvSpPr/>
      </xdr:nvSpPr>
      <xdr:spPr>
        <a:xfrm>
          <a:off x="3746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10050</xdr:rowOff>
    </xdr:from>
    <xdr:ext cx="469744" cy="259045"/>
    <xdr:sp macro="" textlink="">
      <xdr:nvSpPr>
        <xdr:cNvPr id="83" name="テキスト ボックス 82">
          <a:extLst>
            <a:ext uri="{FF2B5EF4-FFF2-40B4-BE49-F238E27FC236}">
              <a16:creationId xmlns:a16="http://schemas.microsoft.com/office/drawing/2014/main" id="{7377BF6A-AE67-4DD3-A340-9A6CD5107F38}"/>
            </a:ext>
          </a:extLst>
        </xdr:cNvPr>
        <xdr:cNvSpPr txBox="1"/>
      </xdr:nvSpPr>
      <xdr:spPr>
        <a:xfrm>
          <a:off x="3562428" y="583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12700</xdr:rowOff>
    </xdr:from>
    <xdr:to>
      <xdr:col>15</xdr:col>
      <xdr:colOff>101600</xdr:colOff>
      <xdr:row>36</xdr:row>
      <xdr:rowOff>114300</xdr:rowOff>
    </xdr:to>
    <xdr:sp macro="" textlink="">
      <xdr:nvSpPr>
        <xdr:cNvPr id="84" name="楕円 83">
          <a:extLst>
            <a:ext uri="{FF2B5EF4-FFF2-40B4-BE49-F238E27FC236}">
              <a16:creationId xmlns:a16="http://schemas.microsoft.com/office/drawing/2014/main" id="{DC8B90C9-19D4-4C8E-9A05-A3198939B3A5}"/>
            </a:ext>
          </a:extLst>
        </xdr:cNvPr>
        <xdr:cNvSpPr/>
      </xdr:nvSpPr>
      <xdr:spPr>
        <a:xfrm>
          <a:off x="2857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105427</xdr:rowOff>
    </xdr:from>
    <xdr:ext cx="469744" cy="259045"/>
    <xdr:sp macro="" textlink="">
      <xdr:nvSpPr>
        <xdr:cNvPr id="85" name="テキスト ボックス 84">
          <a:extLst>
            <a:ext uri="{FF2B5EF4-FFF2-40B4-BE49-F238E27FC236}">
              <a16:creationId xmlns:a16="http://schemas.microsoft.com/office/drawing/2014/main" id="{ABC73747-0239-4161-88E6-2B6DB01819AD}"/>
            </a:ext>
          </a:extLst>
        </xdr:cNvPr>
        <xdr:cNvSpPr txBox="1"/>
      </xdr:nvSpPr>
      <xdr:spPr>
        <a:xfrm>
          <a:off x="2673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6" name="楕円 85">
          <a:extLst>
            <a:ext uri="{FF2B5EF4-FFF2-40B4-BE49-F238E27FC236}">
              <a16:creationId xmlns:a16="http://schemas.microsoft.com/office/drawing/2014/main" id="{01D0990B-1AFB-47F2-9D87-A86C6917CBF1}"/>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131589</xdr:rowOff>
    </xdr:from>
    <xdr:ext cx="469744" cy="259045"/>
    <xdr:sp macro="" textlink="">
      <xdr:nvSpPr>
        <xdr:cNvPr id="87" name="テキスト ボックス 86">
          <a:extLst>
            <a:ext uri="{FF2B5EF4-FFF2-40B4-BE49-F238E27FC236}">
              <a16:creationId xmlns:a16="http://schemas.microsoft.com/office/drawing/2014/main" id="{1AEAC20D-B934-4E14-9D3F-A458AAF7B1F5}"/>
            </a:ext>
          </a:extLst>
        </xdr:cNvPr>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8" name="楕円 87">
          <a:extLst>
            <a:ext uri="{FF2B5EF4-FFF2-40B4-BE49-F238E27FC236}">
              <a16:creationId xmlns:a16="http://schemas.microsoft.com/office/drawing/2014/main" id="{8E8017DB-8A40-4556-8A9C-2E148B399ED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89" name="テキスト ボックス 88">
          <a:extLst>
            <a:ext uri="{FF2B5EF4-FFF2-40B4-BE49-F238E27FC236}">
              <a16:creationId xmlns:a16="http://schemas.microsoft.com/office/drawing/2014/main" id="{ADCC7AA3-2027-4F6A-BDFA-F5DE12AAB798}"/>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59AC777-7905-4CFC-9116-D9F02AEFBBE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40E3AB8-5BEB-4DDA-A6D3-ADE4F7A9348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F3ACFB6-CCB8-4A52-8CD7-71217C1E898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F6F7DBA-A62B-4B09-9D66-55CB7E91CD0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31C8DBC-4A61-4096-842A-49F73FB43BB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55DF94A-E9AC-4CE3-8F42-D471278CA87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1BF615E-BCED-490B-81BA-4170617C29F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740C464-6298-4759-B0CE-5873C6C197C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E8349C2-062C-4A0C-AE21-0AA0B822345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0DD720D-9C0E-4421-BC45-5D1AD231894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5975521A-1035-4073-80CE-61E2030FEBD7}"/>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DD272315-4FD3-4B20-A933-E5F5DECE046A}"/>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AE1E4142-9D6A-436E-8669-A0320430F7EE}"/>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55B14939-A937-4495-B8F1-87772487A0CB}"/>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FFB2C0ED-F6FD-4BD0-B254-5285B73014DF}"/>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28320907-8899-45AF-B1D8-04F0E749AA6B}"/>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7CF17284-F666-4D45-A7C4-7D53C16BC1A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5D85A635-1158-4DD5-BC36-02B11C415253}"/>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11B139D5-F3B2-45E3-B1C2-C3445D2862A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DD4FF784-53EC-40B5-8F7F-4671AF89ABA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8CC2B8D0-1A39-4E10-B2F4-E933A448A2E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77FB240A-C606-4E63-8310-92F930B0198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CF6B4CEF-0B7F-4BCD-A36A-BB6FA371D7F7}"/>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4E22C50E-AA58-4F27-BF6C-291EC2B9F3D3}"/>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21DC356F-107E-44B2-8F03-240A0FD57B3E}"/>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1B812EED-BE51-4BB5-AEBA-D8AC55195445}"/>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3B47936A-BD79-42CD-9F0C-501A3E06BFFE}"/>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163530</xdr:rowOff>
    </xdr:from>
    <xdr:to>
      <xdr:col>24</xdr:col>
      <xdr:colOff>63500</xdr:colOff>
      <xdr:row>55</xdr:row>
      <xdr:rowOff>65844</xdr:rowOff>
    </xdr:to>
    <xdr:cxnSp macro="">
      <xdr:nvCxnSpPr>
        <xdr:cNvPr id="117" name="直線コネクタ 116">
          <a:extLst>
            <a:ext uri="{FF2B5EF4-FFF2-40B4-BE49-F238E27FC236}">
              <a16:creationId xmlns:a16="http://schemas.microsoft.com/office/drawing/2014/main" id="{314E667C-E60B-47AB-B1BC-A68E376E5013}"/>
            </a:ext>
          </a:extLst>
        </xdr:cNvPr>
        <xdr:cNvCxnSpPr/>
      </xdr:nvCxnSpPr>
      <xdr:spPr>
        <a:xfrm>
          <a:off x="3797300" y="9421830"/>
          <a:ext cx="838200" cy="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23217</xdr:rowOff>
    </xdr:from>
    <xdr:ext cx="599010" cy="259045"/>
    <xdr:sp macro="" textlink="">
      <xdr:nvSpPr>
        <xdr:cNvPr id="118" name="総務費平均値テキスト">
          <a:extLst>
            <a:ext uri="{FF2B5EF4-FFF2-40B4-BE49-F238E27FC236}">
              <a16:creationId xmlns:a16="http://schemas.microsoft.com/office/drawing/2014/main" id="{1E451B50-969C-494A-AC98-8A8188F53542}"/>
            </a:ext>
          </a:extLst>
        </xdr:cNvPr>
        <xdr:cNvSpPr txBox="1"/>
      </xdr:nvSpPr>
      <xdr:spPr>
        <a:xfrm>
          <a:off x="4686300" y="945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8E86D257-6D65-4402-81EF-663344A5BCDA}"/>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25829</xdr:rowOff>
    </xdr:from>
    <xdr:to>
      <xdr:col>19</xdr:col>
      <xdr:colOff>177800</xdr:colOff>
      <xdr:row>54</xdr:row>
      <xdr:rowOff>163530</xdr:rowOff>
    </xdr:to>
    <xdr:cxnSp macro="">
      <xdr:nvCxnSpPr>
        <xdr:cNvPr id="120" name="直線コネクタ 119">
          <a:extLst>
            <a:ext uri="{FF2B5EF4-FFF2-40B4-BE49-F238E27FC236}">
              <a16:creationId xmlns:a16="http://schemas.microsoft.com/office/drawing/2014/main" id="{3BC7C71C-5251-4103-8893-A1837F51F573}"/>
            </a:ext>
          </a:extLst>
        </xdr:cNvPr>
        <xdr:cNvCxnSpPr/>
      </xdr:nvCxnSpPr>
      <xdr:spPr>
        <a:xfrm>
          <a:off x="2908300" y="8598329"/>
          <a:ext cx="889000" cy="8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3059DE18-E611-4DB5-8915-727084002DE6}"/>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A7EFE5AD-94DF-4F51-8551-D02AAAEE5AEA}"/>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25829</xdr:rowOff>
    </xdr:from>
    <xdr:to>
      <xdr:col>15</xdr:col>
      <xdr:colOff>50800</xdr:colOff>
      <xdr:row>56</xdr:row>
      <xdr:rowOff>11492</xdr:rowOff>
    </xdr:to>
    <xdr:cxnSp macro="">
      <xdr:nvCxnSpPr>
        <xdr:cNvPr id="123" name="直線コネクタ 122">
          <a:extLst>
            <a:ext uri="{FF2B5EF4-FFF2-40B4-BE49-F238E27FC236}">
              <a16:creationId xmlns:a16="http://schemas.microsoft.com/office/drawing/2014/main" id="{78A28C2C-1D2B-4DA4-8F04-B8EF60684D69}"/>
            </a:ext>
          </a:extLst>
        </xdr:cNvPr>
        <xdr:cNvCxnSpPr/>
      </xdr:nvCxnSpPr>
      <xdr:spPr>
        <a:xfrm flipV="1">
          <a:off x="2019300" y="8598329"/>
          <a:ext cx="889000" cy="10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C178B7D1-5A55-4C95-80E0-FCD3F8441E34}"/>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53035</xdr:rowOff>
    </xdr:from>
    <xdr:ext cx="599010" cy="259045"/>
    <xdr:sp macro="" textlink="">
      <xdr:nvSpPr>
        <xdr:cNvPr id="125" name="テキスト ボックス 124">
          <a:extLst>
            <a:ext uri="{FF2B5EF4-FFF2-40B4-BE49-F238E27FC236}">
              <a16:creationId xmlns:a16="http://schemas.microsoft.com/office/drawing/2014/main" id="{A4A67687-04D7-4B8F-8E4B-5BE262E7E1BD}"/>
            </a:ext>
          </a:extLst>
        </xdr:cNvPr>
        <xdr:cNvSpPr txBox="1"/>
      </xdr:nvSpPr>
      <xdr:spPr>
        <a:xfrm>
          <a:off x="2608795" y="87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11492</xdr:rowOff>
    </xdr:from>
    <xdr:to>
      <xdr:col>10</xdr:col>
      <xdr:colOff>114300</xdr:colOff>
      <xdr:row>57</xdr:row>
      <xdr:rowOff>73287</xdr:rowOff>
    </xdr:to>
    <xdr:cxnSp macro="">
      <xdr:nvCxnSpPr>
        <xdr:cNvPr id="126" name="直線コネクタ 125">
          <a:extLst>
            <a:ext uri="{FF2B5EF4-FFF2-40B4-BE49-F238E27FC236}">
              <a16:creationId xmlns:a16="http://schemas.microsoft.com/office/drawing/2014/main" id="{0852B9FB-E3FD-4095-AF6A-AB8B20468BA4}"/>
            </a:ext>
          </a:extLst>
        </xdr:cNvPr>
        <xdr:cNvCxnSpPr/>
      </xdr:nvCxnSpPr>
      <xdr:spPr>
        <a:xfrm flipV="1">
          <a:off x="1130300" y="9612692"/>
          <a:ext cx="889000" cy="2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120693</xdr:rowOff>
    </xdr:from>
    <xdr:to>
      <xdr:col>10</xdr:col>
      <xdr:colOff>165100</xdr:colOff>
      <xdr:row>58</xdr:row>
      <xdr:rowOff>50843</xdr:rowOff>
    </xdr:to>
    <xdr:sp macro="" textlink="">
      <xdr:nvSpPr>
        <xdr:cNvPr id="127" name="フローチャート: 判断 126">
          <a:extLst>
            <a:ext uri="{FF2B5EF4-FFF2-40B4-BE49-F238E27FC236}">
              <a16:creationId xmlns:a16="http://schemas.microsoft.com/office/drawing/2014/main" id="{7A697DDA-7910-40B4-B374-DD5CF5CD52F0}"/>
            </a:ext>
          </a:extLst>
        </xdr:cNvPr>
        <xdr:cNvSpPr/>
      </xdr:nvSpPr>
      <xdr:spPr>
        <a:xfrm>
          <a:off x="1968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41970</xdr:rowOff>
    </xdr:from>
    <xdr:ext cx="534377" cy="259045"/>
    <xdr:sp macro="" textlink="">
      <xdr:nvSpPr>
        <xdr:cNvPr id="128" name="テキスト ボックス 127">
          <a:extLst>
            <a:ext uri="{FF2B5EF4-FFF2-40B4-BE49-F238E27FC236}">
              <a16:creationId xmlns:a16="http://schemas.microsoft.com/office/drawing/2014/main" id="{E80F1EEB-C5ED-4FA0-9342-58B223B4861F}"/>
            </a:ext>
          </a:extLst>
        </xdr:cNvPr>
        <xdr:cNvSpPr txBox="1"/>
      </xdr:nvSpPr>
      <xdr:spPr>
        <a:xfrm>
          <a:off x="1752111" y="99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70036</xdr:rowOff>
    </xdr:from>
    <xdr:to>
      <xdr:col>6</xdr:col>
      <xdr:colOff>38100</xdr:colOff>
      <xdr:row>58</xdr:row>
      <xdr:rowOff>186</xdr:rowOff>
    </xdr:to>
    <xdr:sp macro="" textlink="">
      <xdr:nvSpPr>
        <xdr:cNvPr id="129" name="フローチャート: 判断 128">
          <a:extLst>
            <a:ext uri="{FF2B5EF4-FFF2-40B4-BE49-F238E27FC236}">
              <a16:creationId xmlns:a16="http://schemas.microsoft.com/office/drawing/2014/main" id="{198B2C5D-4B54-4646-BC7C-089A73041001}"/>
            </a:ext>
          </a:extLst>
        </xdr:cNvPr>
        <xdr:cNvSpPr/>
      </xdr:nvSpPr>
      <xdr:spPr>
        <a:xfrm>
          <a:off x="1079500" y="98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162763</xdr:rowOff>
    </xdr:from>
    <xdr:ext cx="534377" cy="259045"/>
    <xdr:sp macro="" textlink="">
      <xdr:nvSpPr>
        <xdr:cNvPr id="130" name="テキスト ボックス 129">
          <a:extLst>
            <a:ext uri="{FF2B5EF4-FFF2-40B4-BE49-F238E27FC236}">
              <a16:creationId xmlns:a16="http://schemas.microsoft.com/office/drawing/2014/main" id="{5884DDA1-FB7E-4EF8-97ED-43177EF41925}"/>
            </a:ext>
          </a:extLst>
        </xdr:cNvPr>
        <xdr:cNvSpPr txBox="1"/>
      </xdr:nvSpPr>
      <xdr:spPr>
        <a:xfrm>
          <a:off x="863111" y="9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052578A-AE4C-4C23-9E69-0AD4EC49946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77990D3-CC74-402F-B89F-C7CD0A9F58A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4459337-2008-4F27-A6A8-61B3FEA66FF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EA455D1-4279-4135-875A-44178410C46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7CBA291-59DF-4869-9FB4-C0645FB2EB4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15044</xdr:rowOff>
    </xdr:from>
    <xdr:to>
      <xdr:col>24</xdr:col>
      <xdr:colOff>114300</xdr:colOff>
      <xdr:row>55</xdr:row>
      <xdr:rowOff>116644</xdr:rowOff>
    </xdr:to>
    <xdr:sp macro="" textlink="">
      <xdr:nvSpPr>
        <xdr:cNvPr id="136" name="楕円 135">
          <a:extLst>
            <a:ext uri="{FF2B5EF4-FFF2-40B4-BE49-F238E27FC236}">
              <a16:creationId xmlns:a16="http://schemas.microsoft.com/office/drawing/2014/main" id="{D8066E3A-4D3C-4F19-8B27-17DC63732E27}"/>
            </a:ext>
          </a:extLst>
        </xdr:cNvPr>
        <xdr:cNvSpPr/>
      </xdr:nvSpPr>
      <xdr:spPr>
        <a:xfrm>
          <a:off x="4584700" y="94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37921</xdr:rowOff>
    </xdr:from>
    <xdr:ext cx="599010" cy="259045"/>
    <xdr:sp macro="" textlink="">
      <xdr:nvSpPr>
        <xdr:cNvPr id="137" name="総務費該当値テキスト">
          <a:extLst>
            <a:ext uri="{FF2B5EF4-FFF2-40B4-BE49-F238E27FC236}">
              <a16:creationId xmlns:a16="http://schemas.microsoft.com/office/drawing/2014/main" id="{52F25D56-6012-4D1D-8A2F-EE81E78DF0CC}"/>
            </a:ext>
          </a:extLst>
        </xdr:cNvPr>
        <xdr:cNvSpPr txBox="1"/>
      </xdr:nvSpPr>
      <xdr:spPr>
        <a:xfrm>
          <a:off x="4686300" y="929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112730</xdr:rowOff>
    </xdr:from>
    <xdr:to>
      <xdr:col>20</xdr:col>
      <xdr:colOff>38100</xdr:colOff>
      <xdr:row>55</xdr:row>
      <xdr:rowOff>42880</xdr:rowOff>
    </xdr:to>
    <xdr:sp macro="" textlink="">
      <xdr:nvSpPr>
        <xdr:cNvPr id="138" name="楕円 137">
          <a:extLst>
            <a:ext uri="{FF2B5EF4-FFF2-40B4-BE49-F238E27FC236}">
              <a16:creationId xmlns:a16="http://schemas.microsoft.com/office/drawing/2014/main" id="{359A02A0-8ECD-4CEB-92D0-88F967AD6DAA}"/>
            </a:ext>
          </a:extLst>
        </xdr:cNvPr>
        <xdr:cNvSpPr/>
      </xdr:nvSpPr>
      <xdr:spPr>
        <a:xfrm>
          <a:off x="3746500" y="93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59407</xdr:rowOff>
    </xdr:from>
    <xdr:ext cx="599010" cy="259045"/>
    <xdr:sp macro="" textlink="">
      <xdr:nvSpPr>
        <xdr:cNvPr id="139" name="テキスト ボックス 138">
          <a:extLst>
            <a:ext uri="{FF2B5EF4-FFF2-40B4-BE49-F238E27FC236}">
              <a16:creationId xmlns:a16="http://schemas.microsoft.com/office/drawing/2014/main" id="{73040B98-63BE-4E3A-B1E0-DD73955F753E}"/>
            </a:ext>
          </a:extLst>
        </xdr:cNvPr>
        <xdr:cNvSpPr txBox="1"/>
      </xdr:nvSpPr>
      <xdr:spPr>
        <a:xfrm>
          <a:off x="3497795" y="914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146479</xdr:rowOff>
    </xdr:from>
    <xdr:to>
      <xdr:col>15</xdr:col>
      <xdr:colOff>101600</xdr:colOff>
      <xdr:row>50</xdr:row>
      <xdr:rowOff>76629</xdr:rowOff>
    </xdr:to>
    <xdr:sp macro="" textlink="">
      <xdr:nvSpPr>
        <xdr:cNvPr id="140" name="楕円 139">
          <a:extLst>
            <a:ext uri="{FF2B5EF4-FFF2-40B4-BE49-F238E27FC236}">
              <a16:creationId xmlns:a16="http://schemas.microsoft.com/office/drawing/2014/main" id="{3E1D5327-55D9-4AAD-8774-2C8079A9147B}"/>
            </a:ext>
          </a:extLst>
        </xdr:cNvPr>
        <xdr:cNvSpPr/>
      </xdr:nvSpPr>
      <xdr:spPr>
        <a:xfrm>
          <a:off x="2857500" y="85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93156</xdr:rowOff>
    </xdr:from>
    <xdr:ext cx="599010" cy="259045"/>
    <xdr:sp macro="" textlink="">
      <xdr:nvSpPr>
        <xdr:cNvPr id="141" name="テキスト ボックス 140">
          <a:extLst>
            <a:ext uri="{FF2B5EF4-FFF2-40B4-BE49-F238E27FC236}">
              <a16:creationId xmlns:a16="http://schemas.microsoft.com/office/drawing/2014/main" id="{EABC493A-ADD2-4BAA-BFCD-B0F8AA2BF3D4}"/>
            </a:ext>
          </a:extLst>
        </xdr:cNvPr>
        <xdr:cNvSpPr txBox="1"/>
      </xdr:nvSpPr>
      <xdr:spPr>
        <a:xfrm>
          <a:off x="2608795" y="832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132142</xdr:rowOff>
    </xdr:from>
    <xdr:to>
      <xdr:col>10</xdr:col>
      <xdr:colOff>165100</xdr:colOff>
      <xdr:row>56</xdr:row>
      <xdr:rowOff>62292</xdr:rowOff>
    </xdr:to>
    <xdr:sp macro="" textlink="">
      <xdr:nvSpPr>
        <xdr:cNvPr id="142" name="楕円 141">
          <a:extLst>
            <a:ext uri="{FF2B5EF4-FFF2-40B4-BE49-F238E27FC236}">
              <a16:creationId xmlns:a16="http://schemas.microsoft.com/office/drawing/2014/main" id="{C9314E91-DA40-4187-A44E-C2C2782DC723}"/>
            </a:ext>
          </a:extLst>
        </xdr:cNvPr>
        <xdr:cNvSpPr/>
      </xdr:nvSpPr>
      <xdr:spPr>
        <a:xfrm>
          <a:off x="1968500" y="9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78819</xdr:rowOff>
    </xdr:from>
    <xdr:ext cx="599010" cy="259045"/>
    <xdr:sp macro="" textlink="">
      <xdr:nvSpPr>
        <xdr:cNvPr id="143" name="テキスト ボックス 142">
          <a:extLst>
            <a:ext uri="{FF2B5EF4-FFF2-40B4-BE49-F238E27FC236}">
              <a16:creationId xmlns:a16="http://schemas.microsoft.com/office/drawing/2014/main" id="{84031A62-A804-4A9A-BC0B-6CE45FC55C0E}"/>
            </a:ext>
          </a:extLst>
        </xdr:cNvPr>
        <xdr:cNvSpPr txBox="1"/>
      </xdr:nvSpPr>
      <xdr:spPr>
        <a:xfrm>
          <a:off x="1719795" y="933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22487</xdr:rowOff>
    </xdr:from>
    <xdr:to>
      <xdr:col>6</xdr:col>
      <xdr:colOff>38100</xdr:colOff>
      <xdr:row>57</xdr:row>
      <xdr:rowOff>124087</xdr:rowOff>
    </xdr:to>
    <xdr:sp macro="" textlink="">
      <xdr:nvSpPr>
        <xdr:cNvPr id="144" name="楕円 143">
          <a:extLst>
            <a:ext uri="{FF2B5EF4-FFF2-40B4-BE49-F238E27FC236}">
              <a16:creationId xmlns:a16="http://schemas.microsoft.com/office/drawing/2014/main" id="{C5E51DE9-C5D3-4176-9CEF-D4BD0411A1D4}"/>
            </a:ext>
          </a:extLst>
        </xdr:cNvPr>
        <xdr:cNvSpPr/>
      </xdr:nvSpPr>
      <xdr:spPr>
        <a:xfrm>
          <a:off x="1079500" y="9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140614</xdr:rowOff>
    </xdr:from>
    <xdr:ext cx="534377" cy="259045"/>
    <xdr:sp macro="" textlink="">
      <xdr:nvSpPr>
        <xdr:cNvPr id="145" name="テキスト ボックス 144">
          <a:extLst>
            <a:ext uri="{FF2B5EF4-FFF2-40B4-BE49-F238E27FC236}">
              <a16:creationId xmlns:a16="http://schemas.microsoft.com/office/drawing/2014/main" id="{6786CC8C-38E4-44F0-9E17-E79B443C3399}"/>
            </a:ext>
          </a:extLst>
        </xdr:cNvPr>
        <xdr:cNvSpPr txBox="1"/>
      </xdr:nvSpPr>
      <xdr:spPr>
        <a:xfrm>
          <a:off x="863111" y="95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BDB46E3-D53C-407F-BB8F-F5CDD1C9317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F8604414-6715-4CDF-8606-92C3CB200EE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D769444C-41DF-4287-9787-3C4A3A495D7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80FEAE52-1EF0-4021-962E-4D083C0D951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56E49CA8-1CDD-4019-B471-B907FF5FF2E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2A483CB6-DDCB-408E-89BA-6DB4AC0F3B3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DEF8E916-2708-423F-A5CE-581C95AF7DB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B94360F4-D575-4986-B6B4-ED1E98AE709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95705130-AF68-4618-B125-B2B098EAB04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9685576D-49C1-46B4-82B6-907B3001911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AF153134-9C38-4B47-B802-4A87AAAC5CC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A6EAF521-D32A-4698-A778-4207BE6B376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5ECC4531-C509-4DC8-ABC8-17108E58539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4F41D0D-0A7B-474F-8105-9CF92F0F2A8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E2640016-59D7-4B90-B8F7-BF882ABA1F2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A6CF06C5-74A2-467C-85AE-83817FB89499}"/>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91FDAFE1-DAC0-4AD2-B0DC-F1E01B86132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F7677A50-C55D-4A5C-9F47-90D67084120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AE6B5038-6BF4-4FD8-8AF2-24C4E925EDA8}"/>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8DE4291B-C543-4922-9DD3-00B363DB1A3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ECE6FEED-DA84-4988-8F81-4178A6AD34A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1C345B5F-CCE9-4265-9EBD-22F69E2E5EA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30F66BF0-E827-40BD-AB50-A51A05C7935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8DE8F54E-B975-4BF8-BE22-DCDE4595E56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C98A238C-53D5-44C1-A42E-5F6B3D7DC242}"/>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5A5FCE60-BDE5-490C-888A-E624C62EF6D3}"/>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EF05EEB8-B464-4A9B-95D3-20032E651E84}"/>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BC3EC1A8-7687-4851-9220-90C269E8B6F8}"/>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83F69D29-B5D8-4EA9-8548-7C1DE916EB9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2121</xdr:rowOff>
    </xdr:from>
    <xdr:to>
      <xdr:col>24</xdr:col>
      <xdr:colOff>63500</xdr:colOff>
      <xdr:row>74</xdr:row>
      <xdr:rowOff>157137</xdr:rowOff>
    </xdr:to>
    <xdr:cxnSp macro="">
      <xdr:nvCxnSpPr>
        <xdr:cNvPr id="175" name="直線コネクタ 174">
          <a:extLst>
            <a:ext uri="{FF2B5EF4-FFF2-40B4-BE49-F238E27FC236}">
              <a16:creationId xmlns:a16="http://schemas.microsoft.com/office/drawing/2014/main" id="{E3ED82B0-A612-4B3B-A9B3-6CC3585E3C82}"/>
            </a:ext>
          </a:extLst>
        </xdr:cNvPr>
        <xdr:cNvCxnSpPr/>
      </xdr:nvCxnSpPr>
      <xdr:spPr>
        <a:xfrm>
          <a:off x="3797300" y="12346521"/>
          <a:ext cx="838200" cy="4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25709</xdr:rowOff>
    </xdr:from>
    <xdr:ext cx="599010" cy="259045"/>
    <xdr:sp macro="" textlink="">
      <xdr:nvSpPr>
        <xdr:cNvPr id="176" name="民生費平均値テキスト">
          <a:extLst>
            <a:ext uri="{FF2B5EF4-FFF2-40B4-BE49-F238E27FC236}">
              <a16:creationId xmlns:a16="http://schemas.microsoft.com/office/drawing/2014/main" id="{CD45B174-5272-471B-96E6-5DC92D8C37BB}"/>
            </a:ext>
          </a:extLst>
        </xdr:cNvPr>
        <xdr:cNvSpPr txBox="1"/>
      </xdr:nvSpPr>
      <xdr:spPr>
        <a:xfrm>
          <a:off x="4686300" y="1288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A1C1C5CF-499D-4CB9-96AF-AEF8815BE106}"/>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2121</xdr:rowOff>
    </xdr:from>
    <xdr:to>
      <xdr:col>19</xdr:col>
      <xdr:colOff>177800</xdr:colOff>
      <xdr:row>75</xdr:row>
      <xdr:rowOff>105194</xdr:rowOff>
    </xdr:to>
    <xdr:cxnSp macro="">
      <xdr:nvCxnSpPr>
        <xdr:cNvPr id="178" name="直線コネクタ 177">
          <a:extLst>
            <a:ext uri="{FF2B5EF4-FFF2-40B4-BE49-F238E27FC236}">
              <a16:creationId xmlns:a16="http://schemas.microsoft.com/office/drawing/2014/main" id="{A1C0C1F4-257C-472C-A153-EF3B4E23AD16}"/>
            </a:ext>
          </a:extLst>
        </xdr:cNvPr>
        <xdr:cNvCxnSpPr/>
      </xdr:nvCxnSpPr>
      <xdr:spPr>
        <a:xfrm flipV="1">
          <a:off x="2908300" y="12346521"/>
          <a:ext cx="889000" cy="6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7EDABDE-BC83-48E9-A233-5D45A532949D}"/>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39920</xdr:rowOff>
    </xdr:from>
    <xdr:ext cx="599010" cy="259045"/>
    <xdr:sp macro="" textlink="">
      <xdr:nvSpPr>
        <xdr:cNvPr id="180" name="テキスト ボックス 179">
          <a:extLst>
            <a:ext uri="{FF2B5EF4-FFF2-40B4-BE49-F238E27FC236}">
              <a16:creationId xmlns:a16="http://schemas.microsoft.com/office/drawing/2014/main" id="{1A989EF6-EA23-4C1E-8D25-0C01D0957652}"/>
            </a:ext>
          </a:extLst>
        </xdr:cNvPr>
        <xdr:cNvSpPr txBox="1"/>
      </xdr:nvSpPr>
      <xdr:spPr>
        <a:xfrm>
          <a:off x="3497795" y="1289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105194</xdr:rowOff>
    </xdr:from>
    <xdr:to>
      <xdr:col>15</xdr:col>
      <xdr:colOff>50800</xdr:colOff>
      <xdr:row>76</xdr:row>
      <xdr:rowOff>26619</xdr:rowOff>
    </xdr:to>
    <xdr:cxnSp macro="">
      <xdr:nvCxnSpPr>
        <xdr:cNvPr id="181" name="直線コネクタ 180">
          <a:extLst>
            <a:ext uri="{FF2B5EF4-FFF2-40B4-BE49-F238E27FC236}">
              <a16:creationId xmlns:a16="http://schemas.microsoft.com/office/drawing/2014/main" id="{BD9CB383-771A-47B4-B429-07D368E975F8}"/>
            </a:ext>
          </a:extLst>
        </xdr:cNvPr>
        <xdr:cNvCxnSpPr/>
      </xdr:nvCxnSpPr>
      <xdr:spPr>
        <a:xfrm flipV="1">
          <a:off x="2019300" y="12963944"/>
          <a:ext cx="889000" cy="9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45325B3F-B148-4867-8131-5C6B5498232D}"/>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3" name="テキスト ボックス 182">
          <a:extLst>
            <a:ext uri="{FF2B5EF4-FFF2-40B4-BE49-F238E27FC236}">
              <a16:creationId xmlns:a16="http://schemas.microsoft.com/office/drawing/2014/main" id="{5E104473-515D-4208-A1CF-5A7CF5E3316F}"/>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92494</xdr:rowOff>
    </xdr:from>
    <xdr:to>
      <xdr:col>10</xdr:col>
      <xdr:colOff>114300</xdr:colOff>
      <xdr:row>76</xdr:row>
      <xdr:rowOff>26619</xdr:rowOff>
    </xdr:to>
    <xdr:cxnSp macro="">
      <xdr:nvCxnSpPr>
        <xdr:cNvPr id="184" name="直線コネクタ 183">
          <a:extLst>
            <a:ext uri="{FF2B5EF4-FFF2-40B4-BE49-F238E27FC236}">
              <a16:creationId xmlns:a16="http://schemas.microsoft.com/office/drawing/2014/main" id="{97B0F4E7-1A71-4EAB-B5DE-F69A1DAE00C6}"/>
            </a:ext>
          </a:extLst>
        </xdr:cNvPr>
        <xdr:cNvCxnSpPr/>
      </xdr:nvCxnSpPr>
      <xdr:spPr>
        <a:xfrm>
          <a:off x="1130300" y="12951244"/>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5" name="フローチャート: 判断 184">
          <a:extLst>
            <a:ext uri="{FF2B5EF4-FFF2-40B4-BE49-F238E27FC236}">
              <a16:creationId xmlns:a16="http://schemas.microsoft.com/office/drawing/2014/main" id="{8D9568E1-31F1-46FA-B609-95A4FF45A2E4}"/>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ADACE0BC-293E-4D35-B029-1C2B1BDEF06B}"/>
            </a:ext>
          </a:extLst>
        </xdr:cNvPr>
        <xdr:cNvSpPr txBox="1"/>
      </xdr:nvSpPr>
      <xdr:spPr>
        <a:xfrm>
          <a:off x="1719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7" name="フローチャート: 判断 186">
          <a:extLst>
            <a:ext uri="{FF2B5EF4-FFF2-40B4-BE49-F238E27FC236}">
              <a16:creationId xmlns:a16="http://schemas.microsoft.com/office/drawing/2014/main" id="{070A764B-D616-4983-942A-ECCD29A8E107}"/>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8" name="テキスト ボックス 187">
          <a:extLst>
            <a:ext uri="{FF2B5EF4-FFF2-40B4-BE49-F238E27FC236}">
              <a16:creationId xmlns:a16="http://schemas.microsoft.com/office/drawing/2014/main" id="{001C34A0-5536-4929-9D55-2A5AE2E4635C}"/>
            </a:ext>
          </a:extLst>
        </xdr:cNvPr>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501E76A-346E-4754-A1BE-096E83483C4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5B53B9D-CEAF-40F6-8C71-A566B9EE1AE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D82CFB3-ADE6-4343-8919-AEB674415A8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D194138-5232-4CD0-9EF8-B42F3B911F1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3A0B4BD-6FFE-4780-8580-4F6AB932132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106337</xdr:rowOff>
    </xdr:from>
    <xdr:to>
      <xdr:col>24</xdr:col>
      <xdr:colOff>114300</xdr:colOff>
      <xdr:row>75</xdr:row>
      <xdr:rowOff>36487</xdr:rowOff>
    </xdr:to>
    <xdr:sp macro="" textlink="">
      <xdr:nvSpPr>
        <xdr:cNvPr id="194" name="楕円 193">
          <a:extLst>
            <a:ext uri="{FF2B5EF4-FFF2-40B4-BE49-F238E27FC236}">
              <a16:creationId xmlns:a16="http://schemas.microsoft.com/office/drawing/2014/main" id="{BCC2B198-B91C-4B7F-8C02-2F239EC025CD}"/>
            </a:ext>
          </a:extLst>
        </xdr:cNvPr>
        <xdr:cNvSpPr/>
      </xdr:nvSpPr>
      <xdr:spPr>
        <a:xfrm>
          <a:off x="4584700" y="127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129214</xdr:rowOff>
    </xdr:from>
    <xdr:ext cx="599010" cy="259045"/>
    <xdr:sp macro="" textlink="">
      <xdr:nvSpPr>
        <xdr:cNvPr id="195" name="民生費該当値テキスト">
          <a:extLst>
            <a:ext uri="{FF2B5EF4-FFF2-40B4-BE49-F238E27FC236}">
              <a16:creationId xmlns:a16="http://schemas.microsoft.com/office/drawing/2014/main" id="{D9EA7DCB-F79A-4EA1-971B-54469DAA279C}"/>
            </a:ext>
          </a:extLst>
        </xdr:cNvPr>
        <xdr:cNvSpPr txBox="1"/>
      </xdr:nvSpPr>
      <xdr:spPr>
        <a:xfrm>
          <a:off x="4686300" y="126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122771</xdr:rowOff>
    </xdr:from>
    <xdr:to>
      <xdr:col>20</xdr:col>
      <xdr:colOff>38100</xdr:colOff>
      <xdr:row>72</xdr:row>
      <xdr:rowOff>52921</xdr:rowOff>
    </xdr:to>
    <xdr:sp macro="" textlink="">
      <xdr:nvSpPr>
        <xdr:cNvPr id="196" name="楕円 195">
          <a:extLst>
            <a:ext uri="{FF2B5EF4-FFF2-40B4-BE49-F238E27FC236}">
              <a16:creationId xmlns:a16="http://schemas.microsoft.com/office/drawing/2014/main" id="{8DBC4BAF-8D64-43BF-8A22-DD334AB3BE52}"/>
            </a:ext>
          </a:extLst>
        </xdr:cNvPr>
        <xdr:cNvSpPr/>
      </xdr:nvSpPr>
      <xdr:spPr>
        <a:xfrm>
          <a:off x="3746500" y="122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69448</xdr:rowOff>
    </xdr:from>
    <xdr:ext cx="599010" cy="259045"/>
    <xdr:sp macro="" textlink="">
      <xdr:nvSpPr>
        <xdr:cNvPr id="197" name="テキスト ボックス 196">
          <a:extLst>
            <a:ext uri="{FF2B5EF4-FFF2-40B4-BE49-F238E27FC236}">
              <a16:creationId xmlns:a16="http://schemas.microsoft.com/office/drawing/2014/main" id="{49D7D621-C304-4107-944A-696D8886F39C}"/>
            </a:ext>
          </a:extLst>
        </xdr:cNvPr>
        <xdr:cNvSpPr txBox="1"/>
      </xdr:nvSpPr>
      <xdr:spPr>
        <a:xfrm>
          <a:off x="3497795" y="1207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54394</xdr:rowOff>
    </xdr:from>
    <xdr:to>
      <xdr:col>15</xdr:col>
      <xdr:colOff>101600</xdr:colOff>
      <xdr:row>75</xdr:row>
      <xdr:rowOff>155994</xdr:rowOff>
    </xdr:to>
    <xdr:sp macro="" textlink="">
      <xdr:nvSpPr>
        <xdr:cNvPr id="198" name="楕円 197">
          <a:extLst>
            <a:ext uri="{FF2B5EF4-FFF2-40B4-BE49-F238E27FC236}">
              <a16:creationId xmlns:a16="http://schemas.microsoft.com/office/drawing/2014/main" id="{B75B0BFC-8EF3-4DB3-B392-CD25878F0F93}"/>
            </a:ext>
          </a:extLst>
        </xdr:cNvPr>
        <xdr:cNvSpPr/>
      </xdr:nvSpPr>
      <xdr:spPr>
        <a:xfrm>
          <a:off x="2857500" y="129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1071</xdr:rowOff>
    </xdr:from>
    <xdr:ext cx="599010" cy="259045"/>
    <xdr:sp macro="" textlink="">
      <xdr:nvSpPr>
        <xdr:cNvPr id="199" name="テキスト ボックス 198">
          <a:extLst>
            <a:ext uri="{FF2B5EF4-FFF2-40B4-BE49-F238E27FC236}">
              <a16:creationId xmlns:a16="http://schemas.microsoft.com/office/drawing/2014/main" id="{FB5DD712-2DE5-44C5-89B3-2A56B2254437}"/>
            </a:ext>
          </a:extLst>
        </xdr:cNvPr>
        <xdr:cNvSpPr txBox="1"/>
      </xdr:nvSpPr>
      <xdr:spPr>
        <a:xfrm>
          <a:off x="2608795" y="126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147269</xdr:rowOff>
    </xdr:from>
    <xdr:to>
      <xdr:col>10</xdr:col>
      <xdr:colOff>165100</xdr:colOff>
      <xdr:row>76</xdr:row>
      <xdr:rowOff>77419</xdr:rowOff>
    </xdr:to>
    <xdr:sp macro="" textlink="">
      <xdr:nvSpPr>
        <xdr:cNvPr id="200" name="楕円 199">
          <a:extLst>
            <a:ext uri="{FF2B5EF4-FFF2-40B4-BE49-F238E27FC236}">
              <a16:creationId xmlns:a16="http://schemas.microsoft.com/office/drawing/2014/main" id="{11F52309-2FC9-4DB1-8981-3B5FDF1E659F}"/>
            </a:ext>
          </a:extLst>
        </xdr:cNvPr>
        <xdr:cNvSpPr/>
      </xdr:nvSpPr>
      <xdr:spPr>
        <a:xfrm>
          <a:off x="1968500" y="130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93946</xdr:rowOff>
    </xdr:from>
    <xdr:ext cx="599010" cy="259045"/>
    <xdr:sp macro="" textlink="">
      <xdr:nvSpPr>
        <xdr:cNvPr id="201" name="テキスト ボックス 200">
          <a:extLst>
            <a:ext uri="{FF2B5EF4-FFF2-40B4-BE49-F238E27FC236}">
              <a16:creationId xmlns:a16="http://schemas.microsoft.com/office/drawing/2014/main" id="{7003A824-1CD8-4501-B8ED-B162079BC48E}"/>
            </a:ext>
          </a:extLst>
        </xdr:cNvPr>
        <xdr:cNvSpPr txBox="1"/>
      </xdr:nvSpPr>
      <xdr:spPr>
        <a:xfrm>
          <a:off x="1719795" y="127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41694</xdr:rowOff>
    </xdr:from>
    <xdr:to>
      <xdr:col>6</xdr:col>
      <xdr:colOff>38100</xdr:colOff>
      <xdr:row>75</xdr:row>
      <xdr:rowOff>143294</xdr:rowOff>
    </xdr:to>
    <xdr:sp macro="" textlink="">
      <xdr:nvSpPr>
        <xdr:cNvPr id="202" name="楕円 201">
          <a:extLst>
            <a:ext uri="{FF2B5EF4-FFF2-40B4-BE49-F238E27FC236}">
              <a16:creationId xmlns:a16="http://schemas.microsoft.com/office/drawing/2014/main" id="{0068480A-F583-4B3D-A3BF-92776B1DBDFC}"/>
            </a:ext>
          </a:extLst>
        </xdr:cNvPr>
        <xdr:cNvSpPr/>
      </xdr:nvSpPr>
      <xdr:spPr>
        <a:xfrm>
          <a:off x="1079500" y="129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159821</xdr:rowOff>
    </xdr:from>
    <xdr:ext cx="599010" cy="259045"/>
    <xdr:sp macro="" textlink="">
      <xdr:nvSpPr>
        <xdr:cNvPr id="203" name="テキスト ボックス 202">
          <a:extLst>
            <a:ext uri="{FF2B5EF4-FFF2-40B4-BE49-F238E27FC236}">
              <a16:creationId xmlns:a16="http://schemas.microsoft.com/office/drawing/2014/main" id="{C4D71FC0-3C28-4DCF-A396-6889136870D7}"/>
            </a:ext>
          </a:extLst>
        </xdr:cNvPr>
        <xdr:cNvSpPr txBox="1"/>
      </xdr:nvSpPr>
      <xdr:spPr>
        <a:xfrm>
          <a:off x="830795" y="1267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8BC8F97-F43B-4DA3-A4E8-E1BD6956D6F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66A76D34-7ACF-4561-959E-72276187258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B296676A-6B37-4D73-A4E1-75050E1423F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54DE6F4-6254-45A3-A0C3-BBFD6521B3E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2CA8371-BF67-44B9-9E3A-17FED373C9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83152604-CDB8-4ED7-910B-77CFA2780A9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2EE56363-81CF-48CB-B359-E4C14E0EBEB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6AE46349-5D15-4956-AADA-D1758356409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8CFBFAC2-0107-4401-B99E-EB40B222831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2EBEB055-B2FB-4E63-A785-0A7B4F97046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F7708822-C92B-41B1-B27C-18EAEF98C27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2ABD084C-1597-4D89-B68E-D7C6C2DD9A27}"/>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8109CFE1-2048-43F0-9D25-59806308745A}"/>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FA4CBA8A-25FB-4C5E-A94A-2900A91A93A1}"/>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4FA4DA55-1361-4D78-B683-7E577A9066E9}"/>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566E1B0C-EC40-49FD-A6DC-8E2A8CB3820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76BB4F68-115E-4D76-8394-E45CA0319B4E}"/>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43BFB969-E0B6-402B-8501-07B531499668}"/>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E4CA1B98-98C4-46F0-8E8B-4502951031DC}"/>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1CCE94C7-532E-4807-8F7C-E35F09E8FDE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6EFE429D-B6DD-4B89-9D99-8BDCAB60006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84DC871C-A6D8-4003-B8C9-40F04BA0185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E9975C13-3B0A-496B-86A1-A36B12924BBA}"/>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F3DB2523-2AAB-40D7-BAF2-9496FB59B804}"/>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32B3955F-21C9-4363-88E2-A748EBAD6B7F}"/>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A97B6875-2BE5-4F2C-B203-E46EE421BCB2}"/>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B1B8789C-87F7-4A5B-8987-3636BEAC7A5B}"/>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43323</xdr:rowOff>
    </xdr:from>
    <xdr:to>
      <xdr:col>24</xdr:col>
      <xdr:colOff>63500</xdr:colOff>
      <xdr:row>90</xdr:row>
      <xdr:rowOff>83350</xdr:rowOff>
    </xdr:to>
    <xdr:cxnSp macro="">
      <xdr:nvCxnSpPr>
        <xdr:cNvPr id="231" name="直線コネクタ 230">
          <a:extLst>
            <a:ext uri="{FF2B5EF4-FFF2-40B4-BE49-F238E27FC236}">
              <a16:creationId xmlns:a16="http://schemas.microsoft.com/office/drawing/2014/main" id="{12283C8C-4AC2-40AD-8F4F-37B5A6558394}"/>
            </a:ext>
          </a:extLst>
        </xdr:cNvPr>
        <xdr:cNvCxnSpPr/>
      </xdr:nvCxnSpPr>
      <xdr:spPr>
        <a:xfrm flipV="1">
          <a:off x="3797300" y="15473823"/>
          <a:ext cx="8382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2" name="衛生費平均値テキスト">
          <a:extLst>
            <a:ext uri="{FF2B5EF4-FFF2-40B4-BE49-F238E27FC236}">
              <a16:creationId xmlns:a16="http://schemas.microsoft.com/office/drawing/2014/main" id="{08F322E3-C7B6-4F53-B793-8AA05EC755D8}"/>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5475C641-BFD8-4D9F-B468-45DD863F7177}"/>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83350</xdr:rowOff>
    </xdr:from>
    <xdr:to>
      <xdr:col>19</xdr:col>
      <xdr:colOff>177800</xdr:colOff>
      <xdr:row>92</xdr:row>
      <xdr:rowOff>43506</xdr:rowOff>
    </xdr:to>
    <xdr:cxnSp macro="">
      <xdr:nvCxnSpPr>
        <xdr:cNvPr id="234" name="直線コネクタ 233">
          <a:extLst>
            <a:ext uri="{FF2B5EF4-FFF2-40B4-BE49-F238E27FC236}">
              <a16:creationId xmlns:a16="http://schemas.microsoft.com/office/drawing/2014/main" id="{C994B086-C3C3-4C2B-A286-A5892E07D598}"/>
            </a:ext>
          </a:extLst>
        </xdr:cNvPr>
        <xdr:cNvCxnSpPr/>
      </xdr:nvCxnSpPr>
      <xdr:spPr>
        <a:xfrm flipV="1">
          <a:off x="2908300" y="15513850"/>
          <a:ext cx="889000" cy="3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9D26CC2D-C6EE-499E-A384-22BADEB2547A}"/>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6" name="テキスト ボックス 235">
          <a:extLst>
            <a:ext uri="{FF2B5EF4-FFF2-40B4-BE49-F238E27FC236}">
              <a16:creationId xmlns:a16="http://schemas.microsoft.com/office/drawing/2014/main" id="{CF467DF7-0FA5-4533-B475-07D3F505D97E}"/>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43506</xdr:rowOff>
    </xdr:from>
    <xdr:to>
      <xdr:col>15</xdr:col>
      <xdr:colOff>50800</xdr:colOff>
      <xdr:row>92</xdr:row>
      <xdr:rowOff>88151</xdr:rowOff>
    </xdr:to>
    <xdr:cxnSp macro="">
      <xdr:nvCxnSpPr>
        <xdr:cNvPr id="237" name="直線コネクタ 236">
          <a:extLst>
            <a:ext uri="{FF2B5EF4-FFF2-40B4-BE49-F238E27FC236}">
              <a16:creationId xmlns:a16="http://schemas.microsoft.com/office/drawing/2014/main" id="{809D7B49-7514-44CE-924C-F5705762CD76}"/>
            </a:ext>
          </a:extLst>
        </xdr:cNvPr>
        <xdr:cNvCxnSpPr/>
      </xdr:nvCxnSpPr>
      <xdr:spPr>
        <a:xfrm flipV="1">
          <a:off x="2019300" y="15816906"/>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63C4E5E3-0B1A-48B0-B134-2A5B4D93FF0F}"/>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39" name="テキスト ボックス 238">
          <a:extLst>
            <a:ext uri="{FF2B5EF4-FFF2-40B4-BE49-F238E27FC236}">
              <a16:creationId xmlns:a16="http://schemas.microsoft.com/office/drawing/2014/main" id="{73C02A5E-7C1C-40D9-9146-EAD1912447AD}"/>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83441</xdr:rowOff>
    </xdr:from>
    <xdr:to>
      <xdr:col>10</xdr:col>
      <xdr:colOff>114300</xdr:colOff>
      <xdr:row>92</xdr:row>
      <xdr:rowOff>88151</xdr:rowOff>
    </xdr:to>
    <xdr:cxnSp macro="">
      <xdr:nvCxnSpPr>
        <xdr:cNvPr id="240" name="直線コネクタ 239">
          <a:extLst>
            <a:ext uri="{FF2B5EF4-FFF2-40B4-BE49-F238E27FC236}">
              <a16:creationId xmlns:a16="http://schemas.microsoft.com/office/drawing/2014/main" id="{D44371E2-CEAD-4D02-8551-F7A65F2AC69B}"/>
            </a:ext>
          </a:extLst>
        </xdr:cNvPr>
        <xdr:cNvCxnSpPr/>
      </xdr:nvCxnSpPr>
      <xdr:spPr>
        <a:xfrm>
          <a:off x="1130300" y="15856841"/>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39728</xdr:rowOff>
    </xdr:from>
    <xdr:to>
      <xdr:col>10</xdr:col>
      <xdr:colOff>165100</xdr:colOff>
      <xdr:row>96</xdr:row>
      <xdr:rowOff>141328</xdr:rowOff>
    </xdr:to>
    <xdr:sp macro="" textlink="">
      <xdr:nvSpPr>
        <xdr:cNvPr id="241" name="フローチャート: 判断 240">
          <a:extLst>
            <a:ext uri="{FF2B5EF4-FFF2-40B4-BE49-F238E27FC236}">
              <a16:creationId xmlns:a16="http://schemas.microsoft.com/office/drawing/2014/main" id="{1A9EAE39-E9BF-42EE-A4D8-A71628A95273}"/>
            </a:ext>
          </a:extLst>
        </xdr:cNvPr>
        <xdr:cNvSpPr/>
      </xdr:nvSpPr>
      <xdr:spPr>
        <a:xfrm>
          <a:off x="1968500" y="164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132455</xdr:rowOff>
    </xdr:from>
    <xdr:ext cx="534377" cy="259045"/>
    <xdr:sp macro="" textlink="">
      <xdr:nvSpPr>
        <xdr:cNvPr id="242" name="テキスト ボックス 241">
          <a:extLst>
            <a:ext uri="{FF2B5EF4-FFF2-40B4-BE49-F238E27FC236}">
              <a16:creationId xmlns:a16="http://schemas.microsoft.com/office/drawing/2014/main" id="{CB941DED-0D09-4215-A422-2A9003581392}"/>
            </a:ext>
          </a:extLst>
        </xdr:cNvPr>
        <xdr:cNvSpPr txBox="1"/>
      </xdr:nvSpPr>
      <xdr:spPr>
        <a:xfrm>
          <a:off x="1752111" y="165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81310</xdr:rowOff>
    </xdr:from>
    <xdr:to>
      <xdr:col>6</xdr:col>
      <xdr:colOff>38100</xdr:colOff>
      <xdr:row>97</xdr:row>
      <xdr:rowOff>11460</xdr:rowOff>
    </xdr:to>
    <xdr:sp macro="" textlink="">
      <xdr:nvSpPr>
        <xdr:cNvPr id="243" name="フローチャート: 判断 242">
          <a:extLst>
            <a:ext uri="{FF2B5EF4-FFF2-40B4-BE49-F238E27FC236}">
              <a16:creationId xmlns:a16="http://schemas.microsoft.com/office/drawing/2014/main" id="{A91892CE-EC62-440F-9DC1-56B0E3C7AA15}"/>
            </a:ext>
          </a:extLst>
        </xdr:cNvPr>
        <xdr:cNvSpPr/>
      </xdr:nvSpPr>
      <xdr:spPr>
        <a:xfrm>
          <a:off x="10795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xdr:rowOff>
    </xdr:from>
    <xdr:ext cx="534377" cy="259045"/>
    <xdr:sp macro="" textlink="">
      <xdr:nvSpPr>
        <xdr:cNvPr id="244" name="テキスト ボックス 243">
          <a:extLst>
            <a:ext uri="{FF2B5EF4-FFF2-40B4-BE49-F238E27FC236}">
              <a16:creationId xmlns:a16="http://schemas.microsoft.com/office/drawing/2014/main" id="{C90DF481-DC39-4A2B-A35D-4CEB73F6976F}"/>
            </a:ext>
          </a:extLst>
        </xdr:cNvPr>
        <xdr:cNvSpPr txBox="1"/>
      </xdr:nvSpPr>
      <xdr:spPr>
        <a:xfrm>
          <a:off x="863111" y="166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FE1BB893-F5EA-4ABE-80FF-C8C29BF7519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3192ED2-092D-41E6-9A55-99259DDFE5B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913242D-96F1-4C11-B4F6-9B333721467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E8B3DE3-D05F-462C-BCAA-72D471DB28F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7CE7ECA-DD7F-4BD5-9D15-63C6577FA1D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163973</xdr:rowOff>
    </xdr:from>
    <xdr:to>
      <xdr:col>24</xdr:col>
      <xdr:colOff>114300</xdr:colOff>
      <xdr:row>90</xdr:row>
      <xdr:rowOff>94123</xdr:rowOff>
    </xdr:to>
    <xdr:sp macro="" textlink="">
      <xdr:nvSpPr>
        <xdr:cNvPr id="250" name="楕円 249">
          <a:extLst>
            <a:ext uri="{FF2B5EF4-FFF2-40B4-BE49-F238E27FC236}">
              <a16:creationId xmlns:a16="http://schemas.microsoft.com/office/drawing/2014/main" id="{6D27E8B5-4792-49DA-8CF5-16021E58091D}"/>
            </a:ext>
          </a:extLst>
        </xdr:cNvPr>
        <xdr:cNvSpPr/>
      </xdr:nvSpPr>
      <xdr:spPr>
        <a:xfrm>
          <a:off x="4584700" y="154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117000</xdr:rowOff>
    </xdr:from>
    <xdr:ext cx="534377" cy="259045"/>
    <xdr:sp macro="" textlink="">
      <xdr:nvSpPr>
        <xdr:cNvPr id="251" name="衛生費該当値テキスト">
          <a:extLst>
            <a:ext uri="{FF2B5EF4-FFF2-40B4-BE49-F238E27FC236}">
              <a16:creationId xmlns:a16="http://schemas.microsoft.com/office/drawing/2014/main" id="{3002D7C5-18F5-4F86-9399-D7150CCBE3B8}"/>
            </a:ext>
          </a:extLst>
        </xdr:cNvPr>
        <xdr:cNvSpPr txBox="1"/>
      </xdr:nvSpPr>
      <xdr:spPr>
        <a:xfrm>
          <a:off x="4686300" y="153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32550</xdr:rowOff>
    </xdr:from>
    <xdr:to>
      <xdr:col>20</xdr:col>
      <xdr:colOff>38100</xdr:colOff>
      <xdr:row>90</xdr:row>
      <xdr:rowOff>134150</xdr:rowOff>
    </xdr:to>
    <xdr:sp macro="" textlink="">
      <xdr:nvSpPr>
        <xdr:cNvPr id="252" name="楕円 251">
          <a:extLst>
            <a:ext uri="{FF2B5EF4-FFF2-40B4-BE49-F238E27FC236}">
              <a16:creationId xmlns:a16="http://schemas.microsoft.com/office/drawing/2014/main" id="{6543ED1A-C114-4CC7-AE29-0DD9C86CEA29}"/>
            </a:ext>
          </a:extLst>
        </xdr:cNvPr>
        <xdr:cNvSpPr/>
      </xdr:nvSpPr>
      <xdr:spPr>
        <a:xfrm>
          <a:off x="3746500" y="154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150677</xdr:rowOff>
    </xdr:from>
    <xdr:ext cx="534377" cy="259045"/>
    <xdr:sp macro="" textlink="">
      <xdr:nvSpPr>
        <xdr:cNvPr id="253" name="テキスト ボックス 252">
          <a:extLst>
            <a:ext uri="{FF2B5EF4-FFF2-40B4-BE49-F238E27FC236}">
              <a16:creationId xmlns:a16="http://schemas.microsoft.com/office/drawing/2014/main" id="{E2968817-205A-4A05-8C56-1B2476763F31}"/>
            </a:ext>
          </a:extLst>
        </xdr:cNvPr>
        <xdr:cNvSpPr txBox="1"/>
      </xdr:nvSpPr>
      <xdr:spPr>
        <a:xfrm>
          <a:off x="3530111" y="152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164156</xdr:rowOff>
    </xdr:from>
    <xdr:to>
      <xdr:col>15</xdr:col>
      <xdr:colOff>101600</xdr:colOff>
      <xdr:row>92</xdr:row>
      <xdr:rowOff>94306</xdr:rowOff>
    </xdr:to>
    <xdr:sp macro="" textlink="">
      <xdr:nvSpPr>
        <xdr:cNvPr id="254" name="楕円 253">
          <a:extLst>
            <a:ext uri="{FF2B5EF4-FFF2-40B4-BE49-F238E27FC236}">
              <a16:creationId xmlns:a16="http://schemas.microsoft.com/office/drawing/2014/main" id="{29E9ADA7-62B2-4595-84AE-6ADC0F780096}"/>
            </a:ext>
          </a:extLst>
        </xdr:cNvPr>
        <xdr:cNvSpPr/>
      </xdr:nvSpPr>
      <xdr:spPr>
        <a:xfrm>
          <a:off x="2857500" y="157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110833</xdr:rowOff>
    </xdr:from>
    <xdr:ext cx="534377" cy="259045"/>
    <xdr:sp macro="" textlink="">
      <xdr:nvSpPr>
        <xdr:cNvPr id="255" name="テキスト ボックス 254">
          <a:extLst>
            <a:ext uri="{FF2B5EF4-FFF2-40B4-BE49-F238E27FC236}">
              <a16:creationId xmlns:a16="http://schemas.microsoft.com/office/drawing/2014/main" id="{6A9E7B41-A46D-4211-81DF-3EFC94930687}"/>
            </a:ext>
          </a:extLst>
        </xdr:cNvPr>
        <xdr:cNvSpPr txBox="1"/>
      </xdr:nvSpPr>
      <xdr:spPr>
        <a:xfrm>
          <a:off x="2641111" y="155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37351</xdr:rowOff>
    </xdr:from>
    <xdr:to>
      <xdr:col>10</xdr:col>
      <xdr:colOff>165100</xdr:colOff>
      <xdr:row>92</xdr:row>
      <xdr:rowOff>138951</xdr:rowOff>
    </xdr:to>
    <xdr:sp macro="" textlink="">
      <xdr:nvSpPr>
        <xdr:cNvPr id="256" name="楕円 255">
          <a:extLst>
            <a:ext uri="{FF2B5EF4-FFF2-40B4-BE49-F238E27FC236}">
              <a16:creationId xmlns:a16="http://schemas.microsoft.com/office/drawing/2014/main" id="{883FEBAF-B9A4-4317-8440-6CCC382794D0}"/>
            </a:ext>
          </a:extLst>
        </xdr:cNvPr>
        <xdr:cNvSpPr/>
      </xdr:nvSpPr>
      <xdr:spPr>
        <a:xfrm>
          <a:off x="1968500" y="158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155478</xdr:rowOff>
    </xdr:from>
    <xdr:ext cx="534377" cy="259045"/>
    <xdr:sp macro="" textlink="">
      <xdr:nvSpPr>
        <xdr:cNvPr id="257" name="テキスト ボックス 256">
          <a:extLst>
            <a:ext uri="{FF2B5EF4-FFF2-40B4-BE49-F238E27FC236}">
              <a16:creationId xmlns:a16="http://schemas.microsoft.com/office/drawing/2014/main" id="{BB9424EE-3B46-4E8A-8BC5-24E073CEE6EF}"/>
            </a:ext>
          </a:extLst>
        </xdr:cNvPr>
        <xdr:cNvSpPr txBox="1"/>
      </xdr:nvSpPr>
      <xdr:spPr>
        <a:xfrm>
          <a:off x="1752111" y="15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32641</xdr:rowOff>
    </xdr:from>
    <xdr:to>
      <xdr:col>6</xdr:col>
      <xdr:colOff>38100</xdr:colOff>
      <xdr:row>92</xdr:row>
      <xdr:rowOff>134241</xdr:rowOff>
    </xdr:to>
    <xdr:sp macro="" textlink="">
      <xdr:nvSpPr>
        <xdr:cNvPr id="258" name="楕円 257">
          <a:extLst>
            <a:ext uri="{FF2B5EF4-FFF2-40B4-BE49-F238E27FC236}">
              <a16:creationId xmlns:a16="http://schemas.microsoft.com/office/drawing/2014/main" id="{49401E74-8524-4E7A-8530-7C2FCBDB0EEE}"/>
            </a:ext>
          </a:extLst>
        </xdr:cNvPr>
        <xdr:cNvSpPr/>
      </xdr:nvSpPr>
      <xdr:spPr>
        <a:xfrm>
          <a:off x="1079500" y="158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150768</xdr:rowOff>
    </xdr:from>
    <xdr:ext cx="534377" cy="259045"/>
    <xdr:sp macro="" textlink="">
      <xdr:nvSpPr>
        <xdr:cNvPr id="259" name="テキスト ボックス 258">
          <a:extLst>
            <a:ext uri="{FF2B5EF4-FFF2-40B4-BE49-F238E27FC236}">
              <a16:creationId xmlns:a16="http://schemas.microsoft.com/office/drawing/2014/main" id="{7C4468F9-E806-4DDA-B371-1BB992C97F53}"/>
            </a:ext>
          </a:extLst>
        </xdr:cNvPr>
        <xdr:cNvSpPr txBox="1"/>
      </xdr:nvSpPr>
      <xdr:spPr>
        <a:xfrm>
          <a:off x="863111" y="1558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674B9A62-791F-4BD8-81FA-19370D16794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215CD7C-171E-4074-BD57-18C24D9DEA6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E2098769-F3A5-4EDE-942B-607CA17A510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7886D93D-05CC-4176-A6BB-EC6F5805F68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19DB5E51-2351-4F71-83C7-9C43B62CD21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9DEA1090-3B4A-4733-831C-8C6E93A9E72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C7700D50-3120-4637-BBF7-924605C7A90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E0E50313-7792-4DAF-A9AD-8ED67FD62FB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27D76251-B1B2-4330-8E35-14B491A45AF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E1007AA-8DCB-41CD-9A91-3CE315CBED4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6E0ECF6-680B-43FB-8ACD-5B48628E8886}"/>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97D3A00F-7F03-434B-81AE-35514AD9F771}"/>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80F45C3-FD9A-426B-A4DF-13DC5CAFB62D}"/>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9012EDC4-E3ED-4AF2-A063-1A996C69BA22}"/>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AE4BE49C-4704-4305-A1F3-81B582457B4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2650214B-54B6-40C9-9D3F-FFE68FB0850B}"/>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198C39A4-5906-4334-9DF8-D9372615526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B64B5BEA-FA87-46B9-8212-6CD34B298166}"/>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643249EA-884C-405F-BF4F-60626CC30817}"/>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7DA8F076-4592-4EE0-B44E-0D865956F764}"/>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1DADA4FE-EFFC-437F-88DB-398B0AC8391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D489DE66-1BD2-4A3F-858D-D316A5AE533E}"/>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74367964-6928-43EC-B9A5-000A1DAD338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152464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6A25542D-BB33-4388-922C-A89873C9128C}"/>
            </a:ext>
          </a:extLst>
        </xdr:cNvPr>
        <xdr:cNvCxnSpPr/>
      </xdr:nvCxnSpPr>
      <xdr:spPr>
        <a:xfrm flipV="1">
          <a:off x="10475595" y="6153214"/>
          <a:ext cx="1270" cy="57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AF560DFF-5D0F-459B-A3D1-0723328FB297}"/>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A0603354-D7B0-4CA9-A911-4CBB08DF21A1}"/>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99141</xdr:rowOff>
    </xdr:from>
    <xdr:ext cx="469744" cy="259045"/>
    <xdr:sp macro="" textlink="">
      <xdr:nvSpPr>
        <xdr:cNvPr id="286" name="労働費最大値テキスト">
          <a:extLst>
            <a:ext uri="{FF2B5EF4-FFF2-40B4-BE49-F238E27FC236}">
              <a16:creationId xmlns:a16="http://schemas.microsoft.com/office/drawing/2014/main" id="{6BF710E4-F36C-4291-BCC2-072162FE6568}"/>
            </a:ext>
          </a:extLst>
        </xdr:cNvPr>
        <xdr:cNvSpPr txBox="1"/>
      </xdr:nvSpPr>
      <xdr:spPr>
        <a:xfrm>
          <a:off x="10528300" y="592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152464</xdr:rowOff>
    </xdr:from>
    <xdr:to>
      <xdr:col>55</xdr:col>
      <xdr:colOff>88900</xdr:colOff>
      <xdr:row>35</xdr:row>
      <xdr:rowOff>152464</xdr:rowOff>
    </xdr:to>
    <xdr:cxnSp macro="">
      <xdr:nvCxnSpPr>
        <xdr:cNvPr id="287" name="直線コネクタ 286">
          <a:extLst>
            <a:ext uri="{FF2B5EF4-FFF2-40B4-BE49-F238E27FC236}">
              <a16:creationId xmlns:a16="http://schemas.microsoft.com/office/drawing/2014/main" id="{874190D1-9780-4E29-BAD7-15D487FEE4E6}"/>
            </a:ext>
          </a:extLst>
        </xdr:cNvPr>
        <xdr:cNvCxnSpPr/>
      </xdr:nvCxnSpPr>
      <xdr:spPr>
        <a:xfrm>
          <a:off x="10388600" y="61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151892</xdr:rowOff>
    </xdr:from>
    <xdr:to>
      <xdr:col>55</xdr:col>
      <xdr:colOff>0</xdr:colOff>
      <xdr:row>35</xdr:row>
      <xdr:rowOff>152464</xdr:rowOff>
    </xdr:to>
    <xdr:cxnSp macro="">
      <xdr:nvCxnSpPr>
        <xdr:cNvPr id="288" name="直線コネクタ 287">
          <a:extLst>
            <a:ext uri="{FF2B5EF4-FFF2-40B4-BE49-F238E27FC236}">
              <a16:creationId xmlns:a16="http://schemas.microsoft.com/office/drawing/2014/main" id="{B08BAC40-C9DC-4E80-A784-4497C87F876A}"/>
            </a:ext>
          </a:extLst>
        </xdr:cNvPr>
        <xdr:cNvCxnSpPr/>
      </xdr:nvCxnSpPr>
      <xdr:spPr>
        <a:xfrm>
          <a:off x="9639300" y="5123942"/>
          <a:ext cx="838200" cy="10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35895</xdr:rowOff>
    </xdr:from>
    <xdr:ext cx="378565" cy="259045"/>
    <xdr:sp macro="" textlink="">
      <xdr:nvSpPr>
        <xdr:cNvPr id="289" name="労働費平均値テキスト">
          <a:extLst>
            <a:ext uri="{FF2B5EF4-FFF2-40B4-BE49-F238E27FC236}">
              <a16:creationId xmlns:a16="http://schemas.microsoft.com/office/drawing/2014/main" id="{4D9895CB-89FC-498B-B69B-508C829CD15C}"/>
            </a:ext>
          </a:extLst>
        </xdr:cNvPr>
        <xdr:cNvSpPr txBox="1"/>
      </xdr:nvSpPr>
      <xdr:spPr>
        <a:xfrm>
          <a:off x="10528300" y="65509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57468</xdr:rowOff>
    </xdr:from>
    <xdr:to>
      <xdr:col>55</xdr:col>
      <xdr:colOff>50800</xdr:colOff>
      <xdr:row>38</xdr:row>
      <xdr:rowOff>159068</xdr:rowOff>
    </xdr:to>
    <xdr:sp macro="" textlink="">
      <xdr:nvSpPr>
        <xdr:cNvPr id="290" name="フローチャート: 判断 289">
          <a:extLst>
            <a:ext uri="{FF2B5EF4-FFF2-40B4-BE49-F238E27FC236}">
              <a16:creationId xmlns:a16="http://schemas.microsoft.com/office/drawing/2014/main" id="{5429A663-9E89-430A-83E2-22229F13C974}"/>
            </a:ext>
          </a:extLst>
        </xdr:cNvPr>
        <xdr:cNvSpPr/>
      </xdr:nvSpPr>
      <xdr:spPr>
        <a:xfrm>
          <a:off x="10426700" y="65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151892</xdr:rowOff>
    </xdr:from>
    <xdr:to>
      <xdr:col>50</xdr:col>
      <xdr:colOff>114300</xdr:colOff>
      <xdr:row>37</xdr:row>
      <xdr:rowOff>107886</xdr:rowOff>
    </xdr:to>
    <xdr:cxnSp macro="">
      <xdr:nvCxnSpPr>
        <xdr:cNvPr id="291" name="直線コネクタ 290">
          <a:extLst>
            <a:ext uri="{FF2B5EF4-FFF2-40B4-BE49-F238E27FC236}">
              <a16:creationId xmlns:a16="http://schemas.microsoft.com/office/drawing/2014/main" id="{0E1DEA3F-77FB-45F7-B837-BADC2F731CA0}"/>
            </a:ext>
          </a:extLst>
        </xdr:cNvPr>
        <xdr:cNvCxnSpPr/>
      </xdr:nvCxnSpPr>
      <xdr:spPr>
        <a:xfrm flipV="1">
          <a:off x="8750300" y="5123942"/>
          <a:ext cx="889000" cy="13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17272</xdr:rowOff>
    </xdr:from>
    <xdr:to>
      <xdr:col>50</xdr:col>
      <xdr:colOff>165100</xdr:colOff>
      <xdr:row>38</xdr:row>
      <xdr:rowOff>118872</xdr:rowOff>
    </xdr:to>
    <xdr:sp macro="" textlink="">
      <xdr:nvSpPr>
        <xdr:cNvPr id="292" name="フローチャート: 判断 291">
          <a:extLst>
            <a:ext uri="{FF2B5EF4-FFF2-40B4-BE49-F238E27FC236}">
              <a16:creationId xmlns:a16="http://schemas.microsoft.com/office/drawing/2014/main" id="{52565504-3EF1-4CD8-A1F2-57A387F43EBC}"/>
            </a:ext>
          </a:extLst>
        </xdr:cNvPr>
        <xdr:cNvSpPr/>
      </xdr:nvSpPr>
      <xdr:spPr>
        <a:xfrm>
          <a:off x="9588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109999</xdr:rowOff>
    </xdr:from>
    <xdr:ext cx="378565" cy="259045"/>
    <xdr:sp macro="" textlink="">
      <xdr:nvSpPr>
        <xdr:cNvPr id="293" name="テキスト ボックス 292">
          <a:extLst>
            <a:ext uri="{FF2B5EF4-FFF2-40B4-BE49-F238E27FC236}">
              <a16:creationId xmlns:a16="http://schemas.microsoft.com/office/drawing/2014/main" id="{0B121FF9-94BF-4EBB-882A-71D8DC269F05}"/>
            </a:ext>
          </a:extLst>
        </xdr:cNvPr>
        <xdr:cNvSpPr txBox="1"/>
      </xdr:nvSpPr>
      <xdr:spPr>
        <a:xfrm>
          <a:off x="9450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xdr:rowOff>
    </xdr:from>
    <xdr:to>
      <xdr:col>45</xdr:col>
      <xdr:colOff>177800</xdr:colOff>
      <xdr:row>37</xdr:row>
      <xdr:rowOff>107886</xdr:rowOff>
    </xdr:to>
    <xdr:cxnSp macro="">
      <xdr:nvCxnSpPr>
        <xdr:cNvPr id="294" name="直線コネクタ 293">
          <a:extLst>
            <a:ext uri="{FF2B5EF4-FFF2-40B4-BE49-F238E27FC236}">
              <a16:creationId xmlns:a16="http://schemas.microsoft.com/office/drawing/2014/main" id="{93A8BE30-A3C7-40A4-8212-9CCCA3C666A7}"/>
            </a:ext>
          </a:extLst>
        </xdr:cNvPr>
        <xdr:cNvCxnSpPr/>
      </xdr:nvCxnSpPr>
      <xdr:spPr>
        <a:xfrm>
          <a:off x="7861300" y="5830697"/>
          <a:ext cx="889000" cy="6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65849</xdr:rowOff>
    </xdr:from>
    <xdr:to>
      <xdr:col>46</xdr:col>
      <xdr:colOff>38100</xdr:colOff>
      <xdr:row>38</xdr:row>
      <xdr:rowOff>167449</xdr:rowOff>
    </xdr:to>
    <xdr:sp macro="" textlink="">
      <xdr:nvSpPr>
        <xdr:cNvPr id="295" name="フローチャート: 判断 294">
          <a:extLst>
            <a:ext uri="{FF2B5EF4-FFF2-40B4-BE49-F238E27FC236}">
              <a16:creationId xmlns:a16="http://schemas.microsoft.com/office/drawing/2014/main" id="{DEBA106C-4167-4E3E-B028-13FD96FBD9BD}"/>
            </a:ext>
          </a:extLst>
        </xdr:cNvPr>
        <xdr:cNvSpPr/>
      </xdr:nvSpPr>
      <xdr:spPr>
        <a:xfrm>
          <a:off x="8699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158576</xdr:rowOff>
    </xdr:from>
    <xdr:ext cx="378565" cy="259045"/>
    <xdr:sp macro="" textlink="">
      <xdr:nvSpPr>
        <xdr:cNvPr id="296" name="テキスト ボックス 295">
          <a:extLst>
            <a:ext uri="{FF2B5EF4-FFF2-40B4-BE49-F238E27FC236}">
              <a16:creationId xmlns:a16="http://schemas.microsoft.com/office/drawing/2014/main" id="{80D52ACD-9CF2-4ACB-B97A-ABBEC558B512}"/>
            </a:ext>
          </a:extLst>
        </xdr:cNvPr>
        <xdr:cNvSpPr txBox="1"/>
      </xdr:nvSpPr>
      <xdr:spPr>
        <a:xfrm>
          <a:off x="8561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1397</xdr:rowOff>
    </xdr:from>
    <xdr:to>
      <xdr:col>41</xdr:col>
      <xdr:colOff>50800</xdr:colOff>
      <xdr:row>36</xdr:row>
      <xdr:rowOff>169418</xdr:rowOff>
    </xdr:to>
    <xdr:cxnSp macro="">
      <xdr:nvCxnSpPr>
        <xdr:cNvPr id="297" name="直線コネクタ 296">
          <a:extLst>
            <a:ext uri="{FF2B5EF4-FFF2-40B4-BE49-F238E27FC236}">
              <a16:creationId xmlns:a16="http://schemas.microsoft.com/office/drawing/2014/main" id="{EFAA391D-E855-445A-8CB9-95DF39350BEF}"/>
            </a:ext>
          </a:extLst>
        </xdr:cNvPr>
        <xdr:cNvCxnSpPr/>
      </xdr:nvCxnSpPr>
      <xdr:spPr>
        <a:xfrm flipV="1">
          <a:off x="6972300" y="5830697"/>
          <a:ext cx="8890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13653</xdr:rowOff>
    </xdr:from>
    <xdr:to>
      <xdr:col>41</xdr:col>
      <xdr:colOff>101600</xdr:colOff>
      <xdr:row>38</xdr:row>
      <xdr:rowOff>115253</xdr:rowOff>
    </xdr:to>
    <xdr:sp macro="" textlink="">
      <xdr:nvSpPr>
        <xdr:cNvPr id="298" name="フローチャート: 判断 297">
          <a:extLst>
            <a:ext uri="{FF2B5EF4-FFF2-40B4-BE49-F238E27FC236}">
              <a16:creationId xmlns:a16="http://schemas.microsoft.com/office/drawing/2014/main" id="{5280ACA9-02BF-498E-9EA8-EC91F54E422A}"/>
            </a:ext>
          </a:extLst>
        </xdr:cNvPr>
        <xdr:cNvSpPr/>
      </xdr:nvSpPr>
      <xdr:spPr>
        <a:xfrm>
          <a:off x="7810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106380</xdr:rowOff>
    </xdr:from>
    <xdr:ext cx="378565" cy="259045"/>
    <xdr:sp macro="" textlink="">
      <xdr:nvSpPr>
        <xdr:cNvPr id="299" name="テキスト ボックス 298">
          <a:extLst>
            <a:ext uri="{FF2B5EF4-FFF2-40B4-BE49-F238E27FC236}">
              <a16:creationId xmlns:a16="http://schemas.microsoft.com/office/drawing/2014/main" id="{083A95DD-7EAB-4B02-B651-1226E409D6A7}"/>
            </a:ext>
          </a:extLst>
        </xdr:cNvPr>
        <xdr:cNvSpPr txBox="1"/>
      </xdr:nvSpPr>
      <xdr:spPr>
        <a:xfrm>
          <a:off x="7672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23178</xdr:rowOff>
    </xdr:from>
    <xdr:to>
      <xdr:col>36</xdr:col>
      <xdr:colOff>165100</xdr:colOff>
      <xdr:row>38</xdr:row>
      <xdr:rowOff>124778</xdr:rowOff>
    </xdr:to>
    <xdr:sp macro="" textlink="">
      <xdr:nvSpPr>
        <xdr:cNvPr id="300" name="フローチャート: 判断 299">
          <a:extLst>
            <a:ext uri="{FF2B5EF4-FFF2-40B4-BE49-F238E27FC236}">
              <a16:creationId xmlns:a16="http://schemas.microsoft.com/office/drawing/2014/main" id="{97728892-A006-4C9C-8C80-7F25BFFCF8BF}"/>
            </a:ext>
          </a:extLst>
        </xdr:cNvPr>
        <xdr:cNvSpPr/>
      </xdr:nvSpPr>
      <xdr:spPr>
        <a:xfrm>
          <a:off x="6921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115905</xdr:rowOff>
    </xdr:from>
    <xdr:ext cx="378565" cy="259045"/>
    <xdr:sp macro="" textlink="">
      <xdr:nvSpPr>
        <xdr:cNvPr id="301" name="テキスト ボックス 300">
          <a:extLst>
            <a:ext uri="{FF2B5EF4-FFF2-40B4-BE49-F238E27FC236}">
              <a16:creationId xmlns:a16="http://schemas.microsoft.com/office/drawing/2014/main" id="{A4612410-2863-411E-ADA8-AEBB4403959C}"/>
            </a:ext>
          </a:extLst>
        </xdr:cNvPr>
        <xdr:cNvSpPr txBox="1"/>
      </xdr:nvSpPr>
      <xdr:spPr>
        <a:xfrm>
          <a:off x="6783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A01E055-F51E-48D2-AF0D-17B43EF73A6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4AB226B-4DBA-4358-B831-D17698B277D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FEE95F77-C44F-4664-AA7B-61C2184F3F5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43D42EA-C0B9-4F74-A938-93534F7336C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DE1BDEC-F7E0-4B91-BF4A-36EFE71ACD6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101664</xdr:rowOff>
    </xdr:from>
    <xdr:to>
      <xdr:col>55</xdr:col>
      <xdr:colOff>50800</xdr:colOff>
      <xdr:row>36</xdr:row>
      <xdr:rowOff>31814</xdr:rowOff>
    </xdr:to>
    <xdr:sp macro="" textlink="">
      <xdr:nvSpPr>
        <xdr:cNvPr id="307" name="楕円 306">
          <a:extLst>
            <a:ext uri="{FF2B5EF4-FFF2-40B4-BE49-F238E27FC236}">
              <a16:creationId xmlns:a16="http://schemas.microsoft.com/office/drawing/2014/main" id="{F7566877-1E4F-4E85-B606-BB582DDA67F1}"/>
            </a:ext>
          </a:extLst>
        </xdr:cNvPr>
        <xdr:cNvSpPr/>
      </xdr:nvSpPr>
      <xdr:spPr>
        <a:xfrm>
          <a:off x="104267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54691</xdr:rowOff>
    </xdr:from>
    <xdr:ext cx="469744" cy="259045"/>
    <xdr:sp macro="" textlink="">
      <xdr:nvSpPr>
        <xdr:cNvPr id="308" name="労働費該当値テキスト">
          <a:extLst>
            <a:ext uri="{FF2B5EF4-FFF2-40B4-BE49-F238E27FC236}">
              <a16:creationId xmlns:a16="http://schemas.microsoft.com/office/drawing/2014/main" id="{803AD318-0BBA-4019-862A-197D3EE5FE08}"/>
            </a:ext>
          </a:extLst>
        </xdr:cNvPr>
        <xdr:cNvSpPr txBox="1"/>
      </xdr:nvSpPr>
      <xdr:spPr>
        <a:xfrm>
          <a:off x="10528300" y="605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101092</xdr:rowOff>
    </xdr:from>
    <xdr:to>
      <xdr:col>50</xdr:col>
      <xdr:colOff>165100</xdr:colOff>
      <xdr:row>30</xdr:row>
      <xdr:rowOff>31242</xdr:rowOff>
    </xdr:to>
    <xdr:sp macro="" textlink="">
      <xdr:nvSpPr>
        <xdr:cNvPr id="309" name="楕円 308">
          <a:extLst>
            <a:ext uri="{FF2B5EF4-FFF2-40B4-BE49-F238E27FC236}">
              <a16:creationId xmlns:a16="http://schemas.microsoft.com/office/drawing/2014/main" id="{DB87F549-C712-4779-B407-582BF7A2A053}"/>
            </a:ext>
          </a:extLst>
        </xdr:cNvPr>
        <xdr:cNvSpPr/>
      </xdr:nvSpPr>
      <xdr:spPr>
        <a:xfrm>
          <a:off x="9588500" y="50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47769</xdr:rowOff>
    </xdr:from>
    <xdr:ext cx="469744" cy="259045"/>
    <xdr:sp macro="" textlink="">
      <xdr:nvSpPr>
        <xdr:cNvPr id="310" name="テキスト ボックス 309">
          <a:extLst>
            <a:ext uri="{FF2B5EF4-FFF2-40B4-BE49-F238E27FC236}">
              <a16:creationId xmlns:a16="http://schemas.microsoft.com/office/drawing/2014/main" id="{474CC55F-FA8D-489C-9DFC-423FF1264E2A}"/>
            </a:ext>
          </a:extLst>
        </xdr:cNvPr>
        <xdr:cNvSpPr txBox="1"/>
      </xdr:nvSpPr>
      <xdr:spPr>
        <a:xfrm>
          <a:off x="9404428" y="48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57086</xdr:rowOff>
    </xdr:from>
    <xdr:to>
      <xdr:col>46</xdr:col>
      <xdr:colOff>38100</xdr:colOff>
      <xdr:row>37</xdr:row>
      <xdr:rowOff>158686</xdr:rowOff>
    </xdr:to>
    <xdr:sp macro="" textlink="">
      <xdr:nvSpPr>
        <xdr:cNvPr id="311" name="楕円 310">
          <a:extLst>
            <a:ext uri="{FF2B5EF4-FFF2-40B4-BE49-F238E27FC236}">
              <a16:creationId xmlns:a16="http://schemas.microsoft.com/office/drawing/2014/main" id="{A3B1D041-0F66-46A3-AEA1-0771EC6E8096}"/>
            </a:ext>
          </a:extLst>
        </xdr:cNvPr>
        <xdr:cNvSpPr/>
      </xdr:nvSpPr>
      <xdr:spPr>
        <a:xfrm>
          <a:off x="86995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3763</xdr:rowOff>
    </xdr:from>
    <xdr:ext cx="469744" cy="259045"/>
    <xdr:sp macro="" textlink="">
      <xdr:nvSpPr>
        <xdr:cNvPr id="312" name="テキスト ボックス 311">
          <a:extLst>
            <a:ext uri="{FF2B5EF4-FFF2-40B4-BE49-F238E27FC236}">
              <a16:creationId xmlns:a16="http://schemas.microsoft.com/office/drawing/2014/main" id="{843B49E8-B505-49FF-9C0A-8C8A50A95823}"/>
            </a:ext>
          </a:extLst>
        </xdr:cNvPr>
        <xdr:cNvSpPr txBox="1"/>
      </xdr:nvSpPr>
      <xdr:spPr>
        <a:xfrm>
          <a:off x="8515428" y="6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122047</xdr:rowOff>
    </xdr:from>
    <xdr:to>
      <xdr:col>41</xdr:col>
      <xdr:colOff>101600</xdr:colOff>
      <xdr:row>34</xdr:row>
      <xdr:rowOff>52197</xdr:rowOff>
    </xdr:to>
    <xdr:sp macro="" textlink="">
      <xdr:nvSpPr>
        <xdr:cNvPr id="313" name="楕円 312">
          <a:extLst>
            <a:ext uri="{FF2B5EF4-FFF2-40B4-BE49-F238E27FC236}">
              <a16:creationId xmlns:a16="http://schemas.microsoft.com/office/drawing/2014/main" id="{9390B577-0D03-4D6E-9952-C879292DF4CE}"/>
            </a:ext>
          </a:extLst>
        </xdr:cNvPr>
        <xdr:cNvSpPr/>
      </xdr:nvSpPr>
      <xdr:spPr>
        <a:xfrm>
          <a:off x="7810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68724</xdr:rowOff>
    </xdr:from>
    <xdr:ext cx="469744" cy="259045"/>
    <xdr:sp macro="" textlink="">
      <xdr:nvSpPr>
        <xdr:cNvPr id="314" name="テキスト ボックス 313">
          <a:extLst>
            <a:ext uri="{FF2B5EF4-FFF2-40B4-BE49-F238E27FC236}">
              <a16:creationId xmlns:a16="http://schemas.microsoft.com/office/drawing/2014/main" id="{CF5CF85F-5779-4B93-B11A-FDD265EBFF21}"/>
            </a:ext>
          </a:extLst>
        </xdr:cNvPr>
        <xdr:cNvSpPr txBox="1"/>
      </xdr:nvSpPr>
      <xdr:spPr>
        <a:xfrm>
          <a:off x="7626428"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118618</xdr:rowOff>
    </xdr:from>
    <xdr:to>
      <xdr:col>36</xdr:col>
      <xdr:colOff>165100</xdr:colOff>
      <xdr:row>37</xdr:row>
      <xdr:rowOff>48768</xdr:rowOff>
    </xdr:to>
    <xdr:sp macro="" textlink="">
      <xdr:nvSpPr>
        <xdr:cNvPr id="315" name="楕円 314">
          <a:extLst>
            <a:ext uri="{FF2B5EF4-FFF2-40B4-BE49-F238E27FC236}">
              <a16:creationId xmlns:a16="http://schemas.microsoft.com/office/drawing/2014/main" id="{60FD07D3-D639-4E40-8B9B-2473EE7DB1E3}"/>
            </a:ext>
          </a:extLst>
        </xdr:cNvPr>
        <xdr:cNvSpPr/>
      </xdr:nvSpPr>
      <xdr:spPr>
        <a:xfrm>
          <a:off x="6921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65295</xdr:rowOff>
    </xdr:from>
    <xdr:ext cx="469744" cy="259045"/>
    <xdr:sp macro="" textlink="">
      <xdr:nvSpPr>
        <xdr:cNvPr id="316" name="テキスト ボックス 315">
          <a:extLst>
            <a:ext uri="{FF2B5EF4-FFF2-40B4-BE49-F238E27FC236}">
              <a16:creationId xmlns:a16="http://schemas.microsoft.com/office/drawing/2014/main" id="{3DC7686C-12C2-4D00-95E7-740D68E3F1F2}"/>
            </a:ext>
          </a:extLst>
        </xdr:cNvPr>
        <xdr:cNvSpPr txBox="1"/>
      </xdr:nvSpPr>
      <xdr:spPr>
        <a:xfrm>
          <a:off x="6737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1BE4AE54-4B9D-4769-9EED-5CD113201B7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3878DF7E-4B34-415D-9E97-6829B83A0FD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77988C52-CCD9-4EEE-8B84-FE6BAAE1556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DAFEF163-0123-48B3-BED2-664CEA2A3D9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C237CBBC-B944-4D47-B8A0-8CFA343AB05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4C87C0DD-F0E9-4922-926A-95E9D9B8B6E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763B9F37-06C4-40CD-96F8-DA1079FD43FD}"/>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944D7758-5E71-447E-A10F-274AD21E56A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F3FFC289-0D7A-4FB0-B883-F6A90859C45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43981779-3D9D-4C97-90A5-F5785C23319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F180DB85-F66F-4B56-8B68-A204DB62FFA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991726-E782-4B89-86A4-56CEB70247A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94314402-9899-430F-83D2-BBDC54442F2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E399BB3C-19E7-4E0E-8208-D96E577080A1}"/>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6DA2D4E8-1C71-447A-A682-1E84E464138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8AC44768-9F94-4FF4-B77B-4C84A5133542}"/>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E3FC2827-6080-47C0-B8BF-FE4214FCD92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A60DBCBB-476D-48B4-95C3-A8646C340B8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7B42DFD9-6906-4C54-942C-55825716387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D861E304-5B7E-47BC-BCFC-58932D479231}"/>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1B9F1EC6-C27C-4E39-B928-ECD600DC259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279C2EC6-0E03-463C-9F7E-4F4B8605EF3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288D68B-365C-411C-AAA6-840B8E313CE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0" name="直線コネクタ 339">
          <a:extLst>
            <a:ext uri="{FF2B5EF4-FFF2-40B4-BE49-F238E27FC236}">
              <a16:creationId xmlns:a16="http://schemas.microsoft.com/office/drawing/2014/main" id="{26E8C53A-2688-4AE9-A282-705A8D0BBA2F}"/>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1" name="農林水産業費最小値テキスト">
          <a:extLst>
            <a:ext uri="{FF2B5EF4-FFF2-40B4-BE49-F238E27FC236}">
              <a16:creationId xmlns:a16="http://schemas.microsoft.com/office/drawing/2014/main" id="{7CA9F08A-5E2F-4F62-9148-3F48CE1AB36E}"/>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2" name="直線コネクタ 341">
          <a:extLst>
            <a:ext uri="{FF2B5EF4-FFF2-40B4-BE49-F238E27FC236}">
              <a16:creationId xmlns:a16="http://schemas.microsoft.com/office/drawing/2014/main" id="{C0B7F5CB-94C0-456C-AD8A-2B5D1DA49617}"/>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3" name="農林水産業費最大値テキスト">
          <a:extLst>
            <a:ext uri="{FF2B5EF4-FFF2-40B4-BE49-F238E27FC236}">
              <a16:creationId xmlns:a16="http://schemas.microsoft.com/office/drawing/2014/main" id="{1D18BB27-5D9E-445A-9934-5761E59E56D3}"/>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4" name="直線コネクタ 343">
          <a:extLst>
            <a:ext uri="{FF2B5EF4-FFF2-40B4-BE49-F238E27FC236}">
              <a16:creationId xmlns:a16="http://schemas.microsoft.com/office/drawing/2014/main" id="{5A4C92F4-625E-495A-82AD-2021789D3F08}"/>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119850</xdr:rowOff>
    </xdr:from>
    <xdr:to>
      <xdr:col>55</xdr:col>
      <xdr:colOff>0</xdr:colOff>
      <xdr:row>56</xdr:row>
      <xdr:rowOff>67894</xdr:rowOff>
    </xdr:to>
    <xdr:cxnSp macro="">
      <xdr:nvCxnSpPr>
        <xdr:cNvPr id="345" name="直線コネクタ 344">
          <a:extLst>
            <a:ext uri="{FF2B5EF4-FFF2-40B4-BE49-F238E27FC236}">
              <a16:creationId xmlns:a16="http://schemas.microsoft.com/office/drawing/2014/main" id="{8E962155-B4BF-4781-8F6E-569D42BF204F}"/>
            </a:ext>
          </a:extLst>
        </xdr:cNvPr>
        <xdr:cNvCxnSpPr/>
      </xdr:nvCxnSpPr>
      <xdr:spPr>
        <a:xfrm flipV="1">
          <a:off x="9639300" y="9549600"/>
          <a:ext cx="838200" cy="1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11282</xdr:rowOff>
    </xdr:from>
    <xdr:ext cx="534377" cy="259045"/>
    <xdr:sp macro="" textlink="">
      <xdr:nvSpPr>
        <xdr:cNvPr id="346" name="農林水産業費平均値テキスト">
          <a:extLst>
            <a:ext uri="{FF2B5EF4-FFF2-40B4-BE49-F238E27FC236}">
              <a16:creationId xmlns:a16="http://schemas.microsoft.com/office/drawing/2014/main" id="{FFA3DCFD-35A6-40B6-93EF-68CD3B43903E}"/>
            </a:ext>
          </a:extLst>
        </xdr:cNvPr>
        <xdr:cNvSpPr txBox="1"/>
      </xdr:nvSpPr>
      <xdr:spPr>
        <a:xfrm>
          <a:off x="10528300" y="961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7" name="フローチャート: 判断 346">
          <a:extLst>
            <a:ext uri="{FF2B5EF4-FFF2-40B4-BE49-F238E27FC236}">
              <a16:creationId xmlns:a16="http://schemas.microsoft.com/office/drawing/2014/main" id="{E5A3C502-F102-49D7-A8FD-0776DA9A18B9}"/>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67894</xdr:rowOff>
    </xdr:from>
    <xdr:to>
      <xdr:col>50</xdr:col>
      <xdr:colOff>114300</xdr:colOff>
      <xdr:row>57</xdr:row>
      <xdr:rowOff>16904</xdr:rowOff>
    </xdr:to>
    <xdr:cxnSp macro="">
      <xdr:nvCxnSpPr>
        <xdr:cNvPr id="348" name="直線コネクタ 347">
          <a:extLst>
            <a:ext uri="{FF2B5EF4-FFF2-40B4-BE49-F238E27FC236}">
              <a16:creationId xmlns:a16="http://schemas.microsoft.com/office/drawing/2014/main" id="{F134A484-F992-48F3-80B2-9348FF1B7CA4}"/>
            </a:ext>
          </a:extLst>
        </xdr:cNvPr>
        <xdr:cNvCxnSpPr/>
      </xdr:nvCxnSpPr>
      <xdr:spPr>
        <a:xfrm flipV="1">
          <a:off x="8750300" y="9669094"/>
          <a:ext cx="889000" cy="1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9" name="フローチャート: 判断 348">
          <a:extLst>
            <a:ext uri="{FF2B5EF4-FFF2-40B4-BE49-F238E27FC236}">
              <a16:creationId xmlns:a16="http://schemas.microsoft.com/office/drawing/2014/main" id="{29E7F75A-377B-48E6-BDAA-F91E63227EDF}"/>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154526</xdr:rowOff>
    </xdr:from>
    <xdr:ext cx="534377" cy="259045"/>
    <xdr:sp macro="" textlink="">
      <xdr:nvSpPr>
        <xdr:cNvPr id="350" name="テキスト ボックス 349">
          <a:extLst>
            <a:ext uri="{FF2B5EF4-FFF2-40B4-BE49-F238E27FC236}">
              <a16:creationId xmlns:a16="http://schemas.microsoft.com/office/drawing/2014/main" id="{1D8993B1-8481-4B57-BEDD-40B12DC17713}"/>
            </a:ext>
          </a:extLst>
        </xdr:cNvPr>
        <xdr:cNvSpPr txBox="1"/>
      </xdr:nvSpPr>
      <xdr:spPr>
        <a:xfrm>
          <a:off x="9372111" y="97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151917</xdr:rowOff>
    </xdr:from>
    <xdr:to>
      <xdr:col>45</xdr:col>
      <xdr:colOff>177800</xdr:colOff>
      <xdr:row>57</xdr:row>
      <xdr:rowOff>16904</xdr:rowOff>
    </xdr:to>
    <xdr:cxnSp macro="">
      <xdr:nvCxnSpPr>
        <xdr:cNvPr id="351" name="直線コネクタ 350">
          <a:extLst>
            <a:ext uri="{FF2B5EF4-FFF2-40B4-BE49-F238E27FC236}">
              <a16:creationId xmlns:a16="http://schemas.microsoft.com/office/drawing/2014/main" id="{844AD7D1-EF7D-45D1-A2FD-6438A247D9C2}"/>
            </a:ext>
          </a:extLst>
        </xdr:cNvPr>
        <xdr:cNvCxnSpPr/>
      </xdr:nvCxnSpPr>
      <xdr:spPr>
        <a:xfrm>
          <a:off x="7861300" y="9753117"/>
          <a:ext cx="889000" cy="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2" name="フローチャート: 判断 351">
          <a:extLst>
            <a:ext uri="{FF2B5EF4-FFF2-40B4-BE49-F238E27FC236}">
              <a16:creationId xmlns:a16="http://schemas.microsoft.com/office/drawing/2014/main" id="{EA5501A2-534D-4DC9-95A2-9250A793742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3" name="テキスト ボックス 352">
          <a:extLst>
            <a:ext uri="{FF2B5EF4-FFF2-40B4-BE49-F238E27FC236}">
              <a16:creationId xmlns:a16="http://schemas.microsoft.com/office/drawing/2014/main" id="{8C9F1959-459F-46DD-9736-28D3C1D61FE8}"/>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103924</xdr:rowOff>
    </xdr:from>
    <xdr:to>
      <xdr:col>41</xdr:col>
      <xdr:colOff>50800</xdr:colOff>
      <xdr:row>56</xdr:row>
      <xdr:rowOff>151917</xdr:rowOff>
    </xdr:to>
    <xdr:cxnSp macro="">
      <xdr:nvCxnSpPr>
        <xdr:cNvPr id="354" name="直線コネクタ 353">
          <a:extLst>
            <a:ext uri="{FF2B5EF4-FFF2-40B4-BE49-F238E27FC236}">
              <a16:creationId xmlns:a16="http://schemas.microsoft.com/office/drawing/2014/main" id="{A620E2A7-A50E-479A-B328-80794BCBADE5}"/>
            </a:ext>
          </a:extLst>
        </xdr:cNvPr>
        <xdr:cNvCxnSpPr/>
      </xdr:nvCxnSpPr>
      <xdr:spPr>
        <a:xfrm>
          <a:off x="6972300" y="9533674"/>
          <a:ext cx="889000" cy="2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84010</xdr:rowOff>
    </xdr:from>
    <xdr:to>
      <xdr:col>41</xdr:col>
      <xdr:colOff>101600</xdr:colOff>
      <xdr:row>58</xdr:row>
      <xdr:rowOff>14160</xdr:rowOff>
    </xdr:to>
    <xdr:sp macro="" textlink="">
      <xdr:nvSpPr>
        <xdr:cNvPr id="355" name="フローチャート: 判断 354">
          <a:extLst>
            <a:ext uri="{FF2B5EF4-FFF2-40B4-BE49-F238E27FC236}">
              <a16:creationId xmlns:a16="http://schemas.microsoft.com/office/drawing/2014/main" id="{8E8662DC-E4A9-4E9B-95EC-E85CA25A03D6}"/>
            </a:ext>
          </a:extLst>
        </xdr:cNvPr>
        <xdr:cNvSpPr/>
      </xdr:nvSpPr>
      <xdr:spPr>
        <a:xfrm>
          <a:off x="7810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5287</xdr:rowOff>
    </xdr:from>
    <xdr:ext cx="534377" cy="259045"/>
    <xdr:sp macro="" textlink="">
      <xdr:nvSpPr>
        <xdr:cNvPr id="356" name="テキスト ボックス 355">
          <a:extLst>
            <a:ext uri="{FF2B5EF4-FFF2-40B4-BE49-F238E27FC236}">
              <a16:creationId xmlns:a16="http://schemas.microsoft.com/office/drawing/2014/main" id="{C6FB3FDE-E645-4C29-89FD-1EBE2A13FB73}"/>
            </a:ext>
          </a:extLst>
        </xdr:cNvPr>
        <xdr:cNvSpPr txBox="1"/>
      </xdr:nvSpPr>
      <xdr:spPr>
        <a:xfrm>
          <a:off x="7594111" y="99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86957</xdr:rowOff>
    </xdr:from>
    <xdr:to>
      <xdr:col>36</xdr:col>
      <xdr:colOff>165100</xdr:colOff>
      <xdr:row>58</xdr:row>
      <xdr:rowOff>17107</xdr:rowOff>
    </xdr:to>
    <xdr:sp macro="" textlink="">
      <xdr:nvSpPr>
        <xdr:cNvPr id="357" name="フローチャート: 判断 356">
          <a:extLst>
            <a:ext uri="{FF2B5EF4-FFF2-40B4-BE49-F238E27FC236}">
              <a16:creationId xmlns:a16="http://schemas.microsoft.com/office/drawing/2014/main" id="{6FFDEF26-E293-4829-8352-CDDCEAC4A879}"/>
            </a:ext>
          </a:extLst>
        </xdr:cNvPr>
        <xdr:cNvSpPr/>
      </xdr:nvSpPr>
      <xdr:spPr>
        <a:xfrm>
          <a:off x="6921500" y="98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8234</xdr:rowOff>
    </xdr:from>
    <xdr:ext cx="534377" cy="259045"/>
    <xdr:sp macro="" textlink="">
      <xdr:nvSpPr>
        <xdr:cNvPr id="358" name="テキスト ボックス 357">
          <a:extLst>
            <a:ext uri="{FF2B5EF4-FFF2-40B4-BE49-F238E27FC236}">
              <a16:creationId xmlns:a16="http://schemas.microsoft.com/office/drawing/2014/main" id="{3161AD21-4D9C-4B32-8BD2-B24242D86651}"/>
            </a:ext>
          </a:extLst>
        </xdr:cNvPr>
        <xdr:cNvSpPr txBox="1"/>
      </xdr:nvSpPr>
      <xdr:spPr>
        <a:xfrm>
          <a:off x="6705111" y="99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F8CE986-B640-4340-BB08-B19E4322835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F1F95B2A-9388-46D1-A0B5-7C3D5C70A01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AA6521A-EA3B-43EF-BC63-E6E3B240453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A3A046C-E24F-4EFE-B1AB-FB0BEA1FB61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F58D084-8435-42CB-90A1-A6013CAB4EC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69050</xdr:rowOff>
    </xdr:from>
    <xdr:to>
      <xdr:col>55</xdr:col>
      <xdr:colOff>50800</xdr:colOff>
      <xdr:row>55</xdr:row>
      <xdr:rowOff>170650</xdr:rowOff>
    </xdr:to>
    <xdr:sp macro="" textlink="">
      <xdr:nvSpPr>
        <xdr:cNvPr id="364" name="楕円 363">
          <a:extLst>
            <a:ext uri="{FF2B5EF4-FFF2-40B4-BE49-F238E27FC236}">
              <a16:creationId xmlns:a16="http://schemas.microsoft.com/office/drawing/2014/main" id="{2D259E02-EB5C-44FB-9FB5-9F9AFE45AC0A}"/>
            </a:ext>
          </a:extLst>
        </xdr:cNvPr>
        <xdr:cNvSpPr/>
      </xdr:nvSpPr>
      <xdr:spPr>
        <a:xfrm>
          <a:off x="10426700" y="94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91927</xdr:rowOff>
    </xdr:from>
    <xdr:ext cx="534377" cy="259045"/>
    <xdr:sp macro="" textlink="">
      <xdr:nvSpPr>
        <xdr:cNvPr id="365" name="農林水産業費該当値テキスト">
          <a:extLst>
            <a:ext uri="{FF2B5EF4-FFF2-40B4-BE49-F238E27FC236}">
              <a16:creationId xmlns:a16="http://schemas.microsoft.com/office/drawing/2014/main" id="{E13DBD23-2F4E-4AF0-9D6B-1D950466D03B}"/>
            </a:ext>
          </a:extLst>
        </xdr:cNvPr>
        <xdr:cNvSpPr txBox="1"/>
      </xdr:nvSpPr>
      <xdr:spPr>
        <a:xfrm>
          <a:off x="10528300" y="93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17094</xdr:rowOff>
    </xdr:from>
    <xdr:to>
      <xdr:col>50</xdr:col>
      <xdr:colOff>165100</xdr:colOff>
      <xdr:row>56</xdr:row>
      <xdr:rowOff>118694</xdr:rowOff>
    </xdr:to>
    <xdr:sp macro="" textlink="">
      <xdr:nvSpPr>
        <xdr:cNvPr id="366" name="楕円 365">
          <a:extLst>
            <a:ext uri="{FF2B5EF4-FFF2-40B4-BE49-F238E27FC236}">
              <a16:creationId xmlns:a16="http://schemas.microsoft.com/office/drawing/2014/main" id="{A9D178D9-CAA8-4B6B-A547-5BBFA0608D7F}"/>
            </a:ext>
          </a:extLst>
        </xdr:cNvPr>
        <xdr:cNvSpPr/>
      </xdr:nvSpPr>
      <xdr:spPr>
        <a:xfrm>
          <a:off x="9588500" y="96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135221</xdr:rowOff>
    </xdr:from>
    <xdr:ext cx="534377" cy="259045"/>
    <xdr:sp macro="" textlink="">
      <xdr:nvSpPr>
        <xdr:cNvPr id="367" name="テキスト ボックス 366">
          <a:extLst>
            <a:ext uri="{FF2B5EF4-FFF2-40B4-BE49-F238E27FC236}">
              <a16:creationId xmlns:a16="http://schemas.microsoft.com/office/drawing/2014/main" id="{4EF6F42F-68F7-4E96-BBEA-2D7466D9B275}"/>
            </a:ext>
          </a:extLst>
        </xdr:cNvPr>
        <xdr:cNvSpPr txBox="1"/>
      </xdr:nvSpPr>
      <xdr:spPr>
        <a:xfrm>
          <a:off x="9372111" y="93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137554</xdr:rowOff>
    </xdr:from>
    <xdr:to>
      <xdr:col>46</xdr:col>
      <xdr:colOff>38100</xdr:colOff>
      <xdr:row>57</xdr:row>
      <xdr:rowOff>67704</xdr:rowOff>
    </xdr:to>
    <xdr:sp macro="" textlink="">
      <xdr:nvSpPr>
        <xdr:cNvPr id="368" name="楕円 367">
          <a:extLst>
            <a:ext uri="{FF2B5EF4-FFF2-40B4-BE49-F238E27FC236}">
              <a16:creationId xmlns:a16="http://schemas.microsoft.com/office/drawing/2014/main" id="{1DE87936-A321-4A9B-BBDC-CF40BE7A9C85}"/>
            </a:ext>
          </a:extLst>
        </xdr:cNvPr>
        <xdr:cNvSpPr/>
      </xdr:nvSpPr>
      <xdr:spPr>
        <a:xfrm>
          <a:off x="8699500" y="97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58831</xdr:rowOff>
    </xdr:from>
    <xdr:ext cx="534377" cy="259045"/>
    <xdr:sp macro="" textlink="">
      <xdr:nvSpPr>
        <xdr:cNvPr id="369" name="テキスト ボックス 368">
          <a:extLst>
            <a:ext uri="{FF2B5EF4-FFF2-40B4-BE49-F238E27FC236}">
              <a16:creationId xmlns:a16="http://schemas.microsoft.com/office/drawing/2014/main" id="{3E6F8827-1433-4F38-AE6D-003F758261C5}"/>
            </a:ext>
          </a:extLst>
        </xdr:cNvPr>
        <xdr:cNvSpPr txBox="1"/>
      </xdr:nvSpPr>
      <xdr:spPr>
        <a:xfrm>
          <a:off x="8483111" y="98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101117</xdr:rowOff>
    </xdr:from>
    <xdr:to>
      <xdr:col>41</xdr:col>
      <xdr:colOff>101600</xdr:colOff>
      <xdr:row>57</xdr:row>
      <xdr:rowOff>31267</xdr:rowOff>
    </xdr:to>
    <xdr:sp macro="" textlink="">
      <xdr:nvSpPr>
        <xdr:cNvPr id="370" name="楕円 369">
          <a:extLst>
            <a:ext uri="{FF2B5EF4-FFF2-40B4-BE49-F238E27FC236}">
              <a16:creationId xmlns:a16="http://schemas.microsoft.com/office/drawing/2014/main" id="{8D053218-D510-4479-99FF-505DC86D0984}"/>
            </a:ext>
          </a:extLst>
        </xdr:cNvPr>
        <xdr:cNvSpPr/>
      </xdr:nvSpPr>
      <xdr:spPr>
        <a:xfrm>
          <a:off x="7810500" y="97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47794</xdr:rowOff>
    </xdr:from>
    <xdr:ext cx="534377" cy="259045"/>
    <xdr:sp macro="" textlink="">
      <xdr:nvSpPr>
        <xdr:cNvPr id="371" name="テキスト ボックス 370">
          <a:extLst>
            <a:ext uri="{FF2B5EF4-FFF2-40B4-BE49-F238E27FC236}">
              <a16:creationId xmlns:a16="http://schemas.microsoft.com/office/drawing/2014/main" id="{ADEAD281-11C8-495B-B11E-5918610D8A6B}"/>
            </a:ext>
          </a:extLst>
        </xdr:cNvPr>
        <xdr:cNvSpPr txBox="1"/>
      </xdr:nvSpPr>
      <xdr:spPr>
        <a:xfrm>
          <a:off x="7594111" y="94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53124</xdr:rowOff>
    </xdr:from>
    <xdr:to>
      <xdr:col>36</xdr:col>
      <xdr:colOff>165100</xdr:colOff>
      <xdr:row>55</xdr:row>
      <xdr:rowOff>154724</xdr:rowOff>
    </xdr:to>
    <xdr:sp macro="" textlink="">
      <xdr:nvSpPr>
        <xdr:cNvPr id="372" name="楕円 371">
          <a:extLst>
            <a:ext uri="{FF2B5EF4-FFF2-40B4-BE49-F238E27FC236}">
              <a16:creationId xmlns:a16="http://schemas.microsoft.com/office/drawing/2014/main" id="{9C6E1E96-40B2-4D95-BD8A-C222053C40C7}"/>
            </a:ext>
          </a:extLst>
        </xdr:cNvPr>
        <xdr:cNvSpPr/>
      </xdr:nvSpPr>
      <xdr:spPr>
        <a:xfrm>
          <a:off x="6921500" y="94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171251</xdr:rowOff>
    </xdr:from>
    <xdr:ext cx="534377" cy="259045"/>
    <xdr:sp macro="" textlink="">
      <xdr:nvSpPr>
        <xdr:cNvPr id="373" name="テキスト ボックス 372">
          <a:extLst>
            <a:ext uri="{FF2B5EF4-FFF2-40B4-BE49-F238E27FC236}">
              <a16:creationId xmlns:a16="http://schemas.microsoft.com/office/drawing/2014/main" id="{8570299D-6EC2-46DB-B352-E32E04144123}"/>
            </a:ext>
          </a:extLst>
        </xdr:cNvPr>
        <xdr:cNvSpPr txBox="1"/>
      </xdr:nvSpPr>
      <xdr:spPr>
        <a:xfrm>
          <a:off x="6705111" y="92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E62EA4CA-46F3-4F77-97A1-C4D0522D417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E2653791-C84A-429E-B142-A7EC93ED47F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A7EE6AD1-28A9-4D1E-BC68-3D271C3319C6}"/>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40899086-1A00-4EF8-AC92-DFC11AA12C0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17DC6E1D-C1EA-4D45-A0F7-05AA415C758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A6EC0786-4F4D-4759-B89C-04447457D75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7CCD5A63-093B-47AB-8D63-D8794C66D7E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BD59310F-F9F1-46E4-A379-CA33BB3C322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A02D87B8-38F0-47B4-834C-001CB62EC59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85088C78-144C-474E-BE12-FD4FA0BD872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6B1FF23E-70C8-4B26-A037-FCEA03C59E7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A615D6AA-3639-4027-9A5B-959387239621}"/>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F84067EC-2C0B-4895-B151-47FD1866D282}"/>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B165D901-EADA-4579-A42D-72FB364C1D56}"/>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FC0BDC21-24B1-4520-BBA8-C4DBE84AF6A2}"/>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E384D31F-B587-413C-BD24-9623C25F401E}"/>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E8FDBC63-7ECE-46C6-98A8-25DCF56BF74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EEE4E9C2-41BB-4351-99DA-F077EFC7BBC7}"/>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D50618E7-7F3C-4ECC-AE58-4AAFC0B00ED6}"/>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6F46B548-F3BD-473C-B097-F24D3B7E02A5}"/>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A6389B4D-C6A2-465C-BFCD-8C1BC1BF174E}"/>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4A28B928-BE47-494C-B28B-17DAF228717E}"/>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A6C3C61B-5356-497B-BAAD-E53AC56DDA2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9DF2BBCB-9AAB-47DB-ACFF-093C409B894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3060A954-DFFA-4BFB-9C00-2D527BD76E2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9" name="直線コネクタ 398">
          <a:extLst>
            <a:ext uri="{FF2B5EF4-FFF2-40B4-BE49-F238E27FC236}">
              <a16:creationId xmlns:a16="http://schemas.microsoft.com/office/drawing/2014/main" id="{F37E51DF-9D16-462E-8308-79234F666A2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0" name="商工費最小値テキスト">
          <a:extLst>
            <a:ext uri="{FF2B5EF4-FFF2-40B4-BE49-F238E27FC236}">
              <a16:creationId xmlns:a16="http://schemas.microsoft.com/office/drawing/2014/main" id="{F27BE4B7-1C12-4122-BC54-C056B4EC803C}"/>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1" name="直線コネクタ 400">
          <a:extLst>
            <a:ext uri="{FF2B5EF4-FFF2-40B4-BE49-F238E27FC236}">
              <a16:creationId xmlns:a16="http://schemas.microsoft.com/office/drawing/2014/main" id="{2709F6CC-A5F7-4D26-B0B5-132A1B63E6B3}"/>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2" name="商工費最大値テキスト">
          <a:extLst>
            <a:ext uri="{FF2B5EF4-FFF2-40B4-BE49-F238E27FC236}">
              <a16:creationId xmlns:a16="http://schemas.microsoft.com/office/drawing/2014/main" id="{1106E8D5-A22F-43EE-9551-E156C910DFE7}"/>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3" name="直線コネクタ 402">
          <a:extLst>
            <a:ext uri="{FF2B5EF4-FFF2-40B4-BE49-F238E27FC236}">
              <a16:creationId xmlns:a16="http://schemas.microsoft.com/office/drawing/2014/main" id="{7FDD31B4-F8EE-4692-B4D0-4A5059E9E738}"/>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3454</xdr:rowOff>
    </xdr:from>
    <xdr:to>
      <xdr:col>55</xdr:col>
      <xdr:colOff>0</xdr:colOff>
      <xdr:row>72</xdr:row>
      <xdr:rowOff>45288</xdr:rowOff>
    </xdr:to>
    <xdr:cxnSp macro="">
      <xdr:nvCxnSpPr>
        <xdr:cNvPr id="404" name="直線コネクタ 403">
          <a:extLst>
            <a:ext uri="{FF2B5EF4-FFF2-40B4-BE49-F238E27FC236}">
              <a16:creationId xmlns:a16="http://schemas.microsoft.com/office/drawing/2014/main" id="{9B130841-50F4-4E6B-B9FB-299DB33AB219}"/>
            </a:ext>
          </a:extLst>
        </xdr:cNvPr>
        <xdr:cNvCxnSpPr/>
      </xdr:nvCxnSpPr>
      <xdr:spPr>
        <a:xfrm>
          <a:off x="9639300" y="12347854"/>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46067</xdr:rowOff>
    </xdr:from>
    <xdr:ext cx="534377" cy="259045"/>
    <xdr:sp macro="" textlink="">
      <xdr:nvSpPr>
        <xdr:cNvPr id="405" name="商工費平均値テキスト">
          <a:extLst>
            <a:ext uri="{FF2B5EF4-FFF2-40B4-BE49-F238E27FC236}">
              <a16:creationId xmlns:a16="http://schemas.microsoft.com/office/drawing/2014/main" id="{EDFB8F66-ED74-4CAA-AF79-7E4C5406AE6A}"/>
            </a:ext>
          </a:extLst>
        </xdr:cNvPr>
        <xdr:cNvSpPr txBox="1"/>
      </xdr:nvSpPr>
      <xdr:spPr>
        <a:xfrm>
          <a:off x="10528300" y="12904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6" name="フローチャート: 判断 405">
          <a:extLst>
            <a:ext uri="{FF2B5EF4-FFF2-40B4-BE49-F238E27FC236}">
              <a16:creationId xmlns:a16="http://schemas.microsoft.com/office/drawing/2014/main" id="{343BDE89-5573-413C-AC93-7C2BAA8685C2}"/>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3454</xdr:rowOff>
    </xdr:from>
    <xdr:to>
      <xdr:col>50</xdr:col>
      <xdr:colOff>114300</xdr:colOff>
      <xdr:row>73</xdr:row>
      <xdr:rowOff>84934</xdr:rowOff>
    </xdr:to>
    <xdr:cxnSp macro="">
      <xdr:nvCxnSpPr>
        <xdr:cNvPr id="407" name="直線コネクタ 406">
          <a:extLst>
            <a:ext uri="{FF2B5EF4-FFF2-40B4-BE49-F238E27FC236}">
              <a16:creationId xmlns:a16="http://schemas.microsoft.com/office/drawing/2014/main" id="{86531615-1837-4817-80B5-1110A118326A}"/>
            </a:ext>
          </a:extLst>
        </xdr:cNvPr>
        <xdr:cNvCxnSpPr/>
      </xdr:nvCxnSpPr>
      <xdr:spPr>
        <a:xfrm flipV="1">
          <a:off x="8750300" y="12347854"/>
          <a:ext cx="889000" cy="2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8" name="フローチャート: 判断 407">
          <a:extLst>
            <a:ext uri="{FF2B5EF4-FFF2-40B4-BE49-F238E27FC236}">
              <a16:creationId xmlns:a16="http://schemas.microsoft.com/office/drawing/2014/main" id="{86F1BA87-023D-4842-9B79-24AF30BF51F5}"/>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09" name="テキスト ボックス 408">
          <a:extLst>
            <a:ext uri="{FF2B5EF4-FFF2-40B4-BE49-F238E27FC236}">
              <a16:creationId xmlns:a16="http://schemas.microsoft.com/office/drawing/2014/main" id="{61D17F63-569F-407F-9D5F-87AF725DA42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84934</xdr:rowOff>
    </xdr:from>
    <xdr:to>
      <xdr:col>45</xdr:col>
      <xdr:colOff>177800</xdr:colOff>
      <xdr:row>74</xdr:row>
      <xdr:rowOff>96070</xdr:rowOff>
    </xdr:to>
    <xdr:cxnSp macro="">
      <xdr:nvCxnSpPr>
        <xdr:cNvPr id="410" name="直線コネクタ 409">
          <a:extLst>
            <a:ext uri="{FF2B5EF4-FFF2-40B4-BE49-F238E27FC236}">
              <a16:creationId xmlns:a16="http://schemas.microsoft.com/office/drawing/2014/main" id="{E4F9CF04-05BA-40A2-8742-C40F4BAFAD55}"/>
            </a:ext>
          </a:extLst>
        </xdr:cNvPr>
        <xdr:cNvCxnSpPr/>
      </xdr:nvCxnSpPr>
      <xdr:spPr>
        <a:xfrm flipV="1">
          <a:off x="7861300" y="12600784"/>
          <a:ext cx="8890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1" name="フローチャート: 判断 410">
          <a:extLst>
            <a:ext uri="{FF2B5EF4-FFF2-40B4-BE49-F238E27FC236}">
              <a16:creationId xmlns:a16="http://schemas.microsoft.com/office/drawing/2014/main" id="{584548EA-E707-4ACF-B662-F5D1C9B9D6D3}"/>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125392</xdr:rowOff>
    </xdr:from>
    <xdr:ext cx="534377" cy="259045"/>
    <xdr:sp macro="" textlink="">
      <xdr:nvSpPr>
        <xdr:cNvPr id="412" name="テキスト ボックス 411">
          <a:extLst>
            <a:ext uri="{FF2B5EF4-FFF2-40B4-BE49-F238E27FC236}">
              <a16:creationId xmlns:a16="http://schemas.microsoft.com/office/drawing/2014/main" id="{8847F4AA-0CD4-4E9F-96BD-E0FF66C3C92D}"/>
            </a:ext>
          </a:extLst>
        </xdr:cNvPr>
        <xdr:cNvSpPr txBox="1"/>
      </xdr:nvSpPr>
      <xdr:spPr>
        <a:xfrm>
          <a:off x="8483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80558</xdr:rowOff>
    </xdr:from>
    <xdr:to>
      <xdr:col>41</xdr:col>
      <xdr:colOff>50800</xdr:colOff>
      <xdr:row>74</xdr:row>
      <xdr:rowOff>96070</xdr:rowOff>
    </xdr:to>
    <xdr:cxnSp macro="">
      <xdr:nvCxnSpPr>
        <xdr:cNvPr id="413" name="直線コネクタ 412">
          <a:extLst>
            <a:ext uri="{FF2B5EF4-FFF2-40B4-BE49-F238E27FC236}">
              <a16:creationId xmlns:a16="http://schemas.microsoft.com/office/drawing/2014/main" id="{872D741D-515F-4D05-9A5A-016FFBF9D773}"/>
            </a:ext>
          </a:extLst>
        </xdr:cNvPr>
        <xdr:cNvCxnSpPr/>
      </xdr:nvCxnSpPr>
      <xdr:spPr>
        <a:xfrm>
          <a:off x="6972300" y="1276785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4" name="フローチャート: 判断 413">
          <a:extLst>
            <a:ext uri="{FF2B5EF4-FFF2-40B4-BE49-F238E27FC236}">
              <a16:creationId xmlns:a16="http://schemas.microsoft.com/office/drawing/2014/main" id="{B8F50892-C9AD-41CC-A3D1-5AE37D510224}"/>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836</xdr:rowOff>
    </xdr:from>
    <xdr:ext cx="469744" cy="259045"/>
    <xdr:sp macro="" textlink="">
      <xdr:nvSpPr>
        <xdr:cNvPr id="415" name="テキスト ボックス 414">
          <a:extLst>
            <a:ext uri="{FF2B5EF4-FFF2-40B4-BE49-F238E27FC236}">
              <a16:creationId xmlns:a16="http://schemas.microsoft.com/office/drawing/2014/main" id="{A877F3D2-1ADC-4122-9214-52051D5F1234}"/>
            </a:ext>
          </a:extLst>
        </xdr:cNvPr>
        <xdr:cNvSpPr txBox="1"/>
      </xdr:nvSpPr>
      <xdr:spPr>
        <a:xfrm>
          <a:off x="7626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6" name="フローチャート: 判断 415">
          <a:extLst>
            <a:ext uri="{FF2B5EF4-FFF2-40B4-BE49-F238E27FC236}">
              <a16:creationId xmlns:a16="http://schemas.microsoft.com/office/drawing/2014/main" id="{DB23EC8F-3CA1-4E4C-9C19-383B77AC5B3E}"/>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A351C1BD-FA22-411D-934B-340CF3DA6103}"/>
            </a:ext>
          </a:extLst>
        </xdr:cNvPr>
        <xdr:cNvSpPr txBox="1"/>
      </xdr:nvSpPr>
      <xdr:spPr>
        <a:xfrm>
          <a:off x="6737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E9D0C196-6378-4B0C-B118-3F2E408C388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AFFC9D0-C7DB-47F7-A59B-52E7A3081B9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173AEA9-C100-464E-A3BC-F1CD34C730D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7C20761-E2FC-4080-A0A4-51258DF0AEC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6E50D26-35D8-4CB3-9F14-547548AD11A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165938</xdr:rowOff>
    </xdr:from>
    <xdr:to>
      <xdr:col>55</xdr:col>
      <xdr:colOff>50800</xdr:colOff>
      <xdr:row>72</xdr:row>
      <xdr:rowOff>96088</xdr:rowOff>
    </xdr:to>
    <xdr:sp macro="" textlink="">
      <xdr:nvSpPr>
        <xdr:cNvPr id="423" name="楕円 422">
          <a:extLst>
            <a:ext uri="{FF2B5EF4-FFF2-40B4-BE49-F238E27FC236}">
              <a16:creationId xmlns:a16="http://schemas.microsoft.com/office/drawing/2014/main" id="{4BDA7B80-BD47-4391-B507-1064C93D0147}"/>
            </a:ext>
          </a:extLst>
        </xdr:cNvPr>
        <xdr:cNvSpPr/>
      </xdr:nvSpPr>
      <xdr:spPr>
        <a:xfrm>
          <a:off x="10426700" y="123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17365</xdr:rowOff>
    </xdr:from>
    <xdr:ext cx="534377" cy="259045"/>
    <xdr:sp macro="" textlink="">
      <xdr:nvSpPr>
        <xdr:cNvPr id="424" name="商工費該当値テキスト">
          <a:extLst>
            <a:ext uri="{FF2B5EF4-FFF2-40B4-BE49-F238E27FC236}">
              <a16:creationId xmlns:a16="http://schemas.microsoft.com/office/drawing/2014/main" id="{ED4DEA63-56A6-44C8-AA2B-B2BF8500C406}"/>
            </a:ext>
          </a:extLst>
        </xdr:cNvPr>
        <xdr:cNvSpPr txBox="1"/>
      </xdr:nvSpPr>
      <xdr:spPr>
        <a:xfrm>
          <a:off x="10528300" y="121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124104</xdr:rowOff>
    </xdr:from>
    <xdr:to>
      <xdr:col>50</xdr:col>
      <xdr:colOff>165100</xdr:colOff>
      <xdr:row>72</xdr:row>
      <xdr:rowOff>54254</xdr:rowOff>
    </xdr:to>
    <xdr:sp macro="" textlink="">
      <xdr:nvSpPr>
        <xdr:cNvPr id="425" name="楕円 424">
          <a:extLst>
            <a:ext uri="{FF2B5EF4-FFF2-40B4-BE49-F238E27FC236}">
              <a16:creationId xmlns:a16="http://schemas.microsoft.com/office/drawing/2014/main" id="{B71CB3D0-19A2-462E-801F-7A29F2F2351B}"/>
            </a:ext>
          </a:extLst>
        </xdr:cNvPr>
        <xdr:cNvSpPr/>
      </xdr:nvSpPr>
      <xdr:spPr>
        <a:xfrm>
          <a:off x="9588500" y="122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70781</xdr:rowOff>
    </xdr:from>
    <xdr:ext cx="534377" cy="259045"/>
    <xdr:sp macro="" textlink="">
      <xdr:nvSpPr>
        <xdr:cNvPr id="426" name="テキスト ボックス 425">
          <a:extLst>
            <a:ext uri="{FF2B5EF4-FFF2-40B4-BE49-F238E27FC236}">
              <a16:creationId xmlns:a16="http://schemas.microsoft.com/office/drawing/2014/main" id="{82542AA3-F90B-4CD0-8F71-4AD4E06B3DDD}"/>
            </a:ext>
          </a:extLst>
        </xdr:cNvPr>
        <xdr:cNvSpPr txBox="1"/>
      </xdr:nvSpPr>
      <xdr:spPr>
        <a:xfrm>
          <a:off x="9372111" y="120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34134</xdr:rowOff>
    </xdr:from>
    <xdr:to>
      <xdr:col>46</xdr:col>
      <xdr:colOff>38100</xdr:colOff>
      <xdr:row>73</xdr:row>
      <xdr:rowOff>135734</xdr:rowOff>
    </xdr:to>
    <xdr:sp macro="" textlink="">
      <xdr:nvSpPr>
        <xdr:cNvPr id="427" name="楕円 426">
          <a:extLst>
            <a:ext uri="{FF2B5EF4-FFF2-40B4-BE49-F238E27FC236}">
              <a16:creationId xmlns:a16="http://schemas.microsoft.com/office/drawing/2014/main" id="{3AB405EF-EFC5-4E87-ABB7-CD0DE98C6090}"/>
            </a:ext>
          </a:extLst>
        </xdr:cNvPr>
        <xdr:cNvSpPr/>
      </xdr:nvSpPr>
      <xdr:spPr>
        <a:xfrm>
          <a:off x="8699500" y="125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152261</xdr:rowOff>
    </xdr:from>
    <xdr:ext cx="534377" cy="259045"/>
    <xdr:sp macro="" textlink="">
      <xdr:nvSpPr>
        <xdr:cNvPr id="428" name="テキスト ボックス 427">
          <a:extLst>
            <a:ext uri="{FF2B5EF4-FFF2-40B4-BE49-F238E27FC236}">
              <a16:creationId xmlns:a16="http://schemas.microsoft.com/office/drawing/2014/main" id="{C3054D41-43B6-4D9C-BA00-701AED53A33D}"/>
            </a:ext>
          </a:extLst>
        </xdr:cNvPr>
        <xdr:cNvSpPr txBox="1"/>
      </xdr:nvSpPr>
      <xdr:spPr>
        <a:xfrm>
          <a:off x="8483111" y="123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45270</xdr:rowOff>
    </xdr:from>
    <xdr:to>
      <xdr:col>41</xdr:col>
      <xdr:colOff>101600</xdr:colOff>
      <xdr:row>74</xdr:row>
      <xdr:rowOff>146870</xdr:rowOff>
    </xdr:to>
    <xdr:sp macro="" textlink="">
      <xdr:nvSpPr>
        <xdr:cNvPr id="429" name="楕円 428">
          <a:extLst>
            <a:ext uri="{FF2B5EF4-FFF2-40B4-BE49-F238E27FC236}">
              <a16:creationId xmlns:a16="http://schemas.microsoft.com/office/drawing/2014/main" id="{F2DB6EF4-81B2-4D03-849E-33DA4D501451}"/>
            </a:ext>
          </a:extLst>
        </xdr:cNvPr>
        <xdr:cNvSpPr/>
      </xdr:nvSpPr>
      <xdr:spPr>
        <a:xfrm>
          <a:off x="7810500" y="127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163397</xdr:rowOff>
    </xdr:from>
    <xdr:ext cx="534377" cy="259045"/>
    <xdr:sp macro="" textlink="">
      <xdr:nvSpPr>
        <xdr:cNvPr id="430" name="テキスト ボックス 429">
          <a:extLst>
            <a:ext uri="{FF2B5EF4-FFF2-40B4-BE49-F238E27FC236}">
              <a16:creationId xmlns:a16="http://schemas.microsoft.com/office/drawing/2014/main" id="{6FF9C483-54C5-4C51-9013-6FB774FFEF76}"/>
            </a:ext>
          </a:extLst>
        </xdr:cNvPr>
        <xdr:cNvSpPr txBox="1"/>
      </xdr:nvSpPr>
      <xdr:spPr>
        <a:xfrm>
          <a:off x="7594111" y="125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29758</xdr:rowOff>
    </xdr:from>
    <xdr:to>
      <xdr:col>36</xdr:col>
      <xdr:colOff>165100</xdr:colOff>
      <xdr:row>74</xdr:row>
      <xdr:rowOff>131358</xdr:rowOff>
    </xdr:to>
    <xdr:sp macro="" textlink="">
      <xdr:nvSpPr>
        <xdr:cNvPr id="431" name="楕円 430">
          <a:extLst>
            <a:ext uri="{FF2B5EF4-FFF2-40B4-BE49-F238E27FC236}">
              <a16:creationId xmlns:a16="http://schemas.microsoft.com/office/drawing/2014/main" id="{29262744-1AB0-4E86-94AA-54DF8E38FAD2}"/>
            </a:ext>
          </a:extLst>
        </xdr:cNvPr>
        <xdr:cNvSpPr/>
      </xdr:nvSpPr>
      <xdr:spPr>
        <a:xfrm>
          <a:off x="6921500" y="127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147885</xdr:rowOff>
    </xdr:from>
    <xdr:ext cx="534377" cy="259045"/>
    <xdr:sp macro="" textlink="">
      <xdr:nvSpPr>
        <xdr:cNvPr id="432" name="テキスト ボックス 431">
          <a:extLst>
            <a:ext uri="{FF2B5EF4-FFF2-40B4-BE49-F238E27FC236}">
              <a16:creationId xmlns:a16="http://schemas.microsoft.com/office/drawing/2014/main" id="{9819A531-AA29-4C66-8547-20C0CF66079E}"/>
            </a:ext>
          </a:extLst>
        </xdr:cNvPr>
        <xdr:cNvSpPr txBox="1"/>
      </xdr:nvSpPr>
      <xdr:spPr>
        <a:xfrm>
          <a:off x="6705111" y="124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11EE3768-2EEB-439E-BB61-A092FC276E9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D402050B-63B6-4CA8-944F-DA530F1662D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AE733B0A-C9D1-427F-96C8-795A03B6108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F8A87AB8-858E-40A0-816A-ACF7F925BDCA}"/>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72356029-7AA8-4DEF-9747-1E6331AD735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4CAE95BF-2A67-4EEB-8741-F9D4FB715FD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3E90F778-6A25-40D9-AAB4-443B6A0E51C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FA2237E8-2628-4E88-AFA7-ADDACF2B830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A8769115-EB92-4E25-9F39-839F6A8F7D3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63DF0693-4EBC-4EC0-B2FE-C3CE6833E47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B4542FBF-0D6D-4631-A284-0801453C1CC1}"/>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54DDECA4-0DCC-43E8-9807-90E3F1590CEC}"/>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7F9CF1E2-BC59-4664-B892-49C788A94E4F}"/>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4324857D-6C95-43C8-B0A1-72C7DF346AC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4437D331-9B78-487E-9D65-E23BF14F7862}"/>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A8EC6E02-51FA-4528-AC55-BE3A7A8087A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F4AC56C6-3F6D-43A6-A749-4B5B2CA1168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4A593546-CCA6-4DD3-B9E8-8DC94355C124}"/>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9563C27-A506-4FC2-8631-E559129ABC19}"/>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FF6438E-098F-4CBA-8A72-61B65AEC0E7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18A91B17-8977-4ED5-8B83-06A95237ADAB}"/>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C35F8750-6DD5-4DB2-90AD-685B6F454BB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4CE207C3-F290-4BEE-BD03-C1706AA25E5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EE64E3B8-061E-4E4A-8C67-784AAC96081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7" name="直線コネクタ 456">
          <a:extLst>
            <a:ext uri="{FF2B5EF4-FFF2-40B4-BE49-F238E27FC236}">
              <a16:creationId xmlns:a16="http://schemas.microsoft.com/office/drawing/2014/main" id="{2F681006-BBAA-46CC-8A14-52E2C6B43549}"/>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8" name="土木費最小値テキスト">
          <a:extLst>
            <a:ext uri="{FF2B5EF4-FFF2-40B4-BE49-F238E27FC236}">
              <a16:creationId xmlns:a16="http://schemas.microsoft.com/office/drawing/2014/main" id="{B18FDD7C-647E-4464-BB0E-D8AC53C92F0C}"/>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9" name="直線コネクタ 458">
          <a:extLst>
            <a:ext uri="{FF2B5EF4-FFF2-40B4-BE49-F238E27FC236}">
              <a16:creationId xmlns:a16="http://schemas.microsoft.com/office/drawing/2014/main" id="{4E8FDB2C-08A5-48FC-B8A4-E0952AE3C95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0" name="土木費最大値テキスト">
          <a:extLst>
            <a:ext uri="{FF2B5EF4-FFF2-40B4-BE49-F238E27FC236}">
              <a16:creationId xmlns:a16="http://schemas.microsoft.com/office/drawing/2014/main" id="{BB0DA00F-F96C-47EB-BBAC-D1F938F4A823}"/>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1" name="直線コネクタ 460">
          <a:extLst>
            <a:ext uri="{FF2B5EF4-FFF2-40B4-BE49-F238E27FC236}">
              <a16:creationId xmlns:a16="http://schemas.microsoft.com/office/drawing/2014/main" id="{CADA5D83-3CB3-496E-AF27-EBACE993D53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140309</xdr:rowOff>
    </xdr:from>
    <xdr:to>
      <xdr:col>55</xdr:col>
      <xdr:colOff>0</xdr:colOff>
      <xdr:row>91</xdr:row>
      <xdr:rowOff>146444</xdr:rowOff>
    </xdr:to>
    <xdr:cxnSp macro="">
      <xdr:nvCxnSpPr>
        <xdr:cNvPr id="462" name="直線コネクタ 461">
          <a:extLst>
            <a:ext uri="{FF2B5EF4-FFF2-40B4-BE49-F238E27FC236}">
              <a16:creationId xmlns:a16="http://schemas.microsoft.com/office/drawing/2014/main" id="{FC1CA8AD-0D42-4E98-9E16-9F252ED4795E}"/>
            </a:ext>
          </a:extLst>
        </xdr:cNvPr>
        <xdr:cNvCxnSpPr/>
      </xdr:nvCxnSpPr>
      <xdr:spPr>
        <a:xfrm>
          <a:off x="9639300" y="15742259"/>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40485</xdr:rowOff>
    </xdr:from>
    <xdr:ext cx="534377" cy="259045"/>
    <xdr:sp macro="" textlink="">
      <xdr:nvSpPr>
        <xdr:cNvPr id="463" name="土木費平均値テキスト">
          <a:extLst>
            <a:ext uri="{FF2B5EF4-FFF2-40B4-BE49-F238E27FC236}">
              <a16:creationId xmlns:a16="http://schemas.microsoft.com/office/drawing/2014/main" id="{5704A8CC-B470-428B-9F61-3E92982635B5}"/>
            </a:ext>
          </a:extLst>
        </xdr:cNvPr>
        <xdr:cNvSpPr txBox="1"/>
      </xdr:nvSpPr>
      <xdr:spPr>
        <a:xfrm>
          <a:off x="10528300" y="16156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4" name="フローチャート: 判断 463">
          <a:extLst>
            <a:ext uri="{FF2B5EF4-FFF2-40B4-BE49-F238E27FC236}">
              <a16:creationId xmlns:a16="http://schemas.microsoft.com/office/drawing/2014/main" id="{109E2FDD-17CF-4F10-8EF3-651CE82506FE}"/>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77712</xdr:rowOff>
    </xdr:from>
    <xdr:to>
      <xdr:col>50</xdr:col>
      <xdr:colOff>114300</xdr:colOff>
      <xdr:row>91</xdr:row>
      <xdr:rowOff>140309</xdr:rowOff>
    </xdr:to>
    <xdr:cxnSp macro="">
      <xdr:nvCxnSpPr>
        <xdr:cNvPr id="465" name="直線コネクタ 464">
          <a:extLst>
            <a:ext uri="{FF2B5EF4-FFF2-40B4-BE49-F238E27FC236}">
              <a16:creationId xmlns:a16="http://schemas.microsoft.com/office/drawing/2014/main" id="{732CB7E8-39DD-4717-B7F2-8596B631588C}"/>
            </a:ext>
          </a:extLst>
        </xdr:cNvPr>
        <xdr:cNvCxnSpPr/>
      </xdr:nvCxnSpPr>
      <xdr:spPr>
        <a:xfrm>
          <a:off x="8750300" y="15679662"/>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6" name="フローチャート: 判断 465">
          <a:extLst>
            <a:ext uri="{FF2B5EF4-FFF2-40B4-BE49-F238E27FC236}">
              <a16:creationId xmlns:a16="http://schemas.microsoft.com/office/drawing/2014/main" id="{8479A5B0-8FD5-440E-A510-566BC39C8AD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42239</xdr:rowOff>
    </xdr:from>
    <xdr:ext cx="534377" cy="259045"/>
    <xdr:sp macro="" textlink="">
      <xdr:nvSpPr>
        <xdr:cNvPr id="467" name="テキスト ボックス 466">
          <a:extLst>
            <a:ext uri="{FF2B5EF4-FFF2-40B4-BE49-F238E27FC236}">
              <a16:creationId xmlns:a16="http://schemas.microsoft.com/office/drawing/2014/main" id="{1A6D0297-68A5-4D17-8D70-CCBE1AEBE305}"/>
            </a:ext>
          </a:extLst>
        </xdr:cNvPr>
        <xdr:cNvSpPr txBox="1"/>
      </xdr:nvSpPr>
      <xdr:spPr>
        <a:xfrm>
          <a:off x="9372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77712</xdr:rowOff>
    </xdr:from>
    <xdr:to>
      <xdr:col>45</xdr:col>
      <xdr:colOff>177800</xdr:colOff>
      <xdr:row>92</xdr:row>
      <xdr:rowOff>24048</xdr:rowOff>
    </xdr:to>
    <xdr:cxnSp macro="">
      <xdr:nvCxnSpPr>
        <xdr:cNvPr id="468" name="直線コネクタ 467">
          <a:extLst>
            <a:ext uri="{FF2B5EF4-FFF2-40B4-BE49-F238E27FC236}">
              <a16:creationId xmlns:a16="http://schemas.microsoft.com/office/drawing/2014/main" id="{2159BB7A-8B58-47C4-BB4F-9E20051A0D8B}"/>
            </a:ext>
          </a:extLst>
        </xdr:cNvPr>
        <xdr:cNvCxnSpPr/>
      </xdr:nvCxnSpPr>
      <xdr:spPr>
        <a:xfrm flipV="1">
          <a:off x="7861300" y="15679662"/>
          <a:ext cx="889000" cy="1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9" name="フローチャート: 判断 468">
          <a:extLst>
            <a:ext uri="{FF2B5EF4-FFF2-40B4-BE49-F238E27FC236}">
              <a16:creationId xmlns:a16="http://schemas.microsoft.com/office/drawing/2014/main" id="{30F9AFEC-5B61-44E9-A1FC-AAEA640DF0EA}"/>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12234</xdr:rowOff>
    </xdr:from>
    <xdr:ext cx="534377" cy="259045"/>
    <xdr:sp macro="" textlink="">
      <xdr:nvSpPr>
        <xdr:cNvPr id="470" name="テキスト ボックス 469">
          <a:extLst>
            <a:ext uri="{FF2B5EF4-FFF2-40B4-BE49-F238E27FC236}">
              <a16:creationId xmlns:a16="http://schemas.microsoft.com/office/drawing/2014/main" id="{A59D811B-D6B2-4BBE-8282-EBBE93371AFF}"/>
            </a:ext>
          </a:extLst>
        </xdr:cNvPr>
        <xdr:cNvSpPr txBox="1"/>
      </xdr:nvSpPr>
      <xdr:spPr>
        <a:xfrm>
          <a:off x="8483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24048</xdr:rowOff>
    </xdr:from>
    <xdr:to>
      <xdr:col>41</xdr:col>
      <xdr:colOff>50800</xdr:colOff>
      <xdr:row>94</xdr:row>
      <xdr:rowOff>61271</xdr:rowOff>
    </xdr:to>
    <xdr:cxnSp macro="">
      <xdr:nvCxnSpPr>
        <xdr:cNvPr id="471" name="直線コネクタ 470">
          <a:extLst>
            <a:ext uri="{FF2B5EF4-FFF2-40B4-BE49-F238E27FC236}">
              <a16:creationId xmlns:a16="http://schemas.microsoft.com/office/drawing/2014/main" id="{71F56985-5DF4-49D9-A898-2F5EB59AF8D7}"/>
            </a:ext>
          </a:extLst>
        </xdr:cNvPr>
        <xdr:cNvCxnSpPr/>
      </xdr:nvCxnSpPr>
      <xdr:spPr>
        <a:xfrm flipV="1">
          <a:off x="6972300" y="15797448"/>
          <a:ext cx="889000" cy="3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81338</xdr:rowOff>
    </xdr:from>
    <xdr:to>
      <xdr:col>41</xdr:col>
      <xdr:colOff>101600</xdr:colOff>
      <xdr:row>97</xdr:row>
      <xdr:rowOff>11488</xdr:rowOff>
    </xdr:to>
    <xdr:sp macro="" textlink="">
      <xdr:nvSpPr>
        <xdr:cNvPr id="472" name="フローチャート: 判断 471">
          <a:extLst>
            <a:ext uri="{FF2B5EF4-FFF2-40B4-BE49-F238E27FC236}">
              <a16:creationId xmlns:a16="http://schemas.microsoft.com/office/drawing/2014/main" id="{6352E75A-4724-4375-801D-EF3D5E295804}"/>
            </a:ext>
          </a:extLst>
        </xdr:cNvPr>
        <xdr:cNvSpPr/>
      </xdr:nvSpPr>
      <xdr:spPr>
        <a:xfrm>
          <a:off x="7810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2131136E-CD09-4307-A10F-2B8A1A5DF35F}"/>
            </a:ext>
          </a:extLst>
        </xdr:cNvPr>
        <xdr:cNvSpPr txBox="1"/>
      </xdr:nvSpPr>
      <xdr:spPr>
        <a:xfrm>
          <a:off x="7594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117360</xdr:rowOff>
    </xdr:from>
    <xdr:to>
      <xdr:col>36</xdr:col>
      <xdr:colOff>165100</xdr:colOff>
      <xdr:row>97</xdr:row>
      <xdr:rowOff>47510</xdr:rowOff>
    </xdr:to>
    <xdr:sp macro="" textlink="">
      <xdr:nvSpPr>
        <xdr:cNvPr id="474" name="フローチャート: 判断 473">
          <a:extLst>
            <a:ext uri="{FF2B5EF4-FFF2-40B4-BE49-F238E27FC236}">
              <a16:creationId xmlns:a16="http://schemas.microsoft.com/office/drawing/2014/main" id="{116E43C0-6BD4-4E7B-889D-BA13E3E08DF5}"/>
            </a:ext>
          </a:extLst>
        </xdr:cNvPr>
        <xdr:cNvSpPr/>
      </xdr:nvSpPr>
      <xdr:spPr>
        <a:xfrm>
          <a:off x="6921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580BCE1B-8661-4444-851D-95D962CE8136}"/>
            </a:ext>
          </a:extLst>
        </xdr:cNvPr>
        <xdr:cNvSpPr txBox="1"/>
      </xdr:nvSpPr>
      <xdr:spPr>
        <a:xfrm>
          <a:off x="6705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F22663E-C469-437C-A723-D36F21EA1FA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BFBC8FF-A156-44BC-B9E3-16F3E99A31B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0FA3B1F-32A2-4648-9174-BC173AF9BAC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2026BF6-2158-4D56-B2E8-AFA468B1A2B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371E32CE-DF9E-46B8-A153-9870CCEFF2C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95644</xdr:rowOff>
    </xdr:from>
    <xdr:to>
      <xdr:col>55</xdr:col>
      <xdr:colOff>50800</xdr:colOff>
      <xdr:row>92</xdr:row>
      <xdr:rowOff>25794</xdr:rowOff>
    </xdr:to>
    <xdr:sp macro="" textlink="">
      <xdr:nvSpPr>
        <xdr:cNvPr id="481" name="楕円 480">
          <a:extLst>
            <a:ext uri="{FF2B5EF4-FFF2-40B4-BE49-F238E27FC236}">
              <a16:creationId xmlns:a16="http://schemas.microsoft.com/office/drawing/2014/main" id="{0CB171CB-10A6-4C25-BF23-E5509EC3B7D1}"/>
            </a:ext>
          </a:extLst>
        </xdr:cNvPr>
        <xdr:cNvSpPr/>
      </xdr:nvSpPr>
      <xdr:spPr>
        <a:xfrm>
          <a:off x="10426700" y="156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118521</xdr:rowOff>
    </xdr:from>
    <xdr:ext cx="534377" cy="259045"/>
    <xdr:sp macro="" textlink="">
      <xdr:nvSpPr>
        <xdr:cNvPr id="482" name="土木費該当値テキスト">
          <a:extLst>
            <a:ext uri="{FF2B5EF4-FFF2-40B4-BE49-F238E27FC236}">
              <a16:creationId xmlns:a16="http://schemas.microsoft.com/office/drawing/2014/main" id="{A1FD940E-6A0F-4CAA-8BA3-DE3BD022BCC8}"/>
            </a:ext>
          </a:extLst>
        </xdr:cNvPr>
        <xdr:cNvSpPr txBox="1"/>
      </xdr:nvSpPr>
      <xdr:spPr>
        <a:xfrm>
          <a:off x="10528300" y="155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89509</xdr:rowOff>
    </xdr:from>
    <xdr:to>
      <xdr:col>50</xdr:col>
      <xdr:colOff>165100</xdr:colOff>
      <xdr:row>92</xdr:row>
      <xdr:rowOff>19659</xdr:rowOff>
    </xdr:to>
    <xdr:sp macro="" textlink="">
      <xdr:nvSpPr>
        <xdr:cNvPr id="483" name="楕円 482">
          <a:extLst>
            <a:ext uri="{FF2B5EF4-FFF2-40B4-BE49-F238E27FC236}">
              <a16:creationId xmlns:a16="http://schemas.microsoft.com/office/drawing/2014/main" id="{8B50CFD8-4968-41F4-8641-57B35927D663}"/>
            </a:ext>
          </a:extLst>
        </xdr:cNvPr>
        <xdr:cNvSpPr/>
      </xdr:nvSpPr>
      <xdr:spPr>
        <a:xfrm>
          <a:off x="9588500" y="15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36186</xdr:rowOff>
    </xdr:from>
    <xdr:ext cx="534377" cy="259045"/>
    <xdr:sp macro="" textlink="">
      <xdr:nvSpPr>
        <xdr:cNvPr id="484" name="テキスト ボックス 483">
          <a:extLst>
            <a:ext uri="{FF2B5EF4-FFF2-40B4-BE49-F238E27FC236}">
              <a16:creationId xmlns:a16="http://schemas.microsoft.com/office/drawing/2014/main" id="{D60A20A9-592F-45C6-B758-83EB603E2510}"/>
            </a:ext>
          </a:extLst>
        </xdr:cNvPr>
        <xdr:cNvSpPr txBox="1"/>
      </xdr:nvSpPr>
      <xdr:spPr>
        <a:xfrm>
          <a:off x="9372111" y="1546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26912</xdr:rowOff>
    </xdr:from>
    <xdr:to>
      <xdr:col>46</xdr:col>
      <xdr:colOff>38100</xdr:colOff>
      <xdr:row>91</xdr:row>
      <xdr:rowOff>128512</xdr:rowOff>
    </xdr:to>
    <xdr:sp macro="" textlink="">
      <xdr:nvSpPr>
        <xdr:cNvPr id="485" name="楕円 484">
          <a:extLst>
            <a:ext uri="{FF2B5EF4-FFF2-40B4-BE49-F238E27FC236}">
              <a16:creationId xmlns:a16="http://schemas.microsoft.com/office/drawing/2014/main" id="{BF4A996E-9FB9-4E67-8A49-66E337B5F91A}"/>
            </a:ext>
          </a:extLst>
        </xdr:cNvPr>
        <xdr:cNvSpPr/>
      </xdr:nvSpPr>
      <xdr:spPr>
        <a:xfrm>
          <a:off x="8699500" y="156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145039</xdr:rowOff>
    </xdr:from>
    <xdr:ext cx="534377" cy="259045"/>
    <xdr:sp macro="" textlink="">
      <xdr:nvSpPr>
        <xdr:cNvPr id="486" name="テキスト ボックス 485">
          <a:extLst>
            <a:ext uri="{FF2B5EF4-FFF2-40B4-BE49-F238E27FC236}">
              <a16:creationId xmlns:a16="http://schemas.microsoft.com/office/drawing/2014/main" id="{46AB52F9-91C1-4B25-A2E0-2472B15E4080}"/>
            </a:ext>
          </a:extLst>
        </xdr:cNvPr>
        <xdr:cNvSpPr txBox="1"/>
      </xdr:nvSpPr>
      <xdr:spPr>
        <a:xfrm>
          <a:off x="8483111" y="1540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144698</xdr:rowOff>
    </xdr:from>
    <xdr:to>
      <xdr:col>41</xdr:col>
      <xdr:colOff>101600</xdr:colOff>
      <xdr:row>92</xdr:row>
      <xdr:rowOff>74848</xdr:rowOff>
    </xdr:to>
    <xdr:sp macro="" textlink="">
      <xdr:nvSpPr>
        <xdr:cNvPr id="487" name="楕円 486">
          <a:extLst>
            <a:ext uri="{FF2B5EF4-FFF2-40B4-BE49-F238E27FC236}">
              <a16:creationId xmlns:a16="http://schemas.microsoft.com/office/drawing/2014/main" id="{10649726-F6F5-4931-9EF6-9F2BC6363B43}"/>
            </a:ext>
          </a:extLst>
        </xdr:cNvPr>
        <xdr:cNvSpPr/>
      </xdr:nvSpPr>
      <xdr:spPr>
        <a:xfrm>
          <a:off x="7810500" y="157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91375</xdr:rowOff>
    </xdr:from>
    <xdr:ext cx="534377" cy="259045"/>
    <xdr:sp macro="" textlink="">
      <xdr:nvSpPr>
        <xdr:cNvPr id="488" name="テキスト ボックス 487">
          <a:extLst>
            <a:ext uri="{FF2B5EF4-FFF2-40B4-BE49-F238E27FC236}">
              <a16:creationId xmlns:a16="http://schemas.microsoft.com/office/drawing/2014/main" id="{B8A28E57-2E3B-45E5-9D6B-472637F63E14}"/>
            </a:ext>
          </a:extLst>
        </xdr:cNvPr>
        <xdr:cNvSpPr txBox="1"/>
      </xdr:nvSpPr>
      <xdr:spPr>
        <a:xfrm>
          <a:off x="7594111" y="155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10471</xdr:rowOff>
    </xdr:from>
    <xdr:to>
      <xdr:col>36</xdr:col>
      <xdr:colOff>165100</xdr:colOff>
      <xdr:row>94</xdr:row>
      <xdr:rowOff>112071</xdr:rowOff>
    </xdr:to>
    <xdr:sp macro="" textlink="">
      <xdr:nvSpPr>
        <xdr:cNvPr id="489" name="楕円 488">
          <a:extLst>
            <a:ext uri="{FF2B5EF4-FFF2-40B4-BE49-F238E27FC236}">
              <a16:creationId xmlns:a16="http://schemas.microsoft.com/office/drawing/2014/main" id="{9746D660-08EE-4AB6-BF0D-E760A3B7DAC0}"/>
            </a:ext>
          </a:extLst>
        </xdr:cNvPr>
        <xdr:cNvSpPr/>
      </xdr:nvSpPr>
      <xdr:spPr>
        <a:xfrm>
          <a:off x="6921500" y="161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128598</xdr:rowOff>
    </xdr:from>
    <xdr:ext cx="534377" cy="259045"/>
    <xdr:sp macro="" textlink="">
      <xdr:nvSpPr>
        <xdr:cNvPr id="490" name="テキスト ボックス 489">
          <a:extLst>
            <a:ext uri="{FF2B5EF4-FFF2-40B4-BE49-F238E27FC236}">
              <a16:creationId xmlns:a16="http://schemas.microsoft.com/office/drawing/2014/main" id="{6FE7F6E8-5C67-461F-94DC-1109454DC142}"/>
            </a:ext>
          </a:extLst>
        </xdr:cNvPr>
        <xdr:cNvSpPr txBox="1"/>
      </xdr:nvSpPr>
      <xdr:spPr>
        <a:xfrm>
          <a:off x="6705111" y="159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B4C2E40C-0FD1-4764-A5AE-4415D71E968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51A2C0AA-15B3-4356-A3CF-13DD482B6C7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1193D73F-8185-45BA-BC50-D8969B9FD1A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93EB9B57-9E02-4DC1-B5F2-4201D00F442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50828F27-2A13-40BC-9963-97748B3A665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91BECC9E-5B87-4237-9F4E-8967C75F696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EDA79903-B555-4E95-A41A-4C627BB14BA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60742158-0044-45AF-81B9-B750E528285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EAD41784-3825-4FB1-9A76-687321B21F7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A90D0530-B697-408E-BCEC-D502F606712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52142B21-6AB4-436C-AD7A-BF1B92EE2B5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A147D9F-EBA2-4C60-9EDA-7096B7FD3E9B}"/>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56D87F30-16BF-4635-805B-BD4D16E1772A}"/>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43603C31-087C-409E-B787-FDD3BCB17509}"/>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69C8659-9D9F-4147-BE06-4BE8C7C76C02}"/>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E5086100-12D4-4973-AD4A-2C196A107687}"/>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6ABC0646-AC67-414E-A9DA-CD9FED24E3C3}"/>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1CBB60E5-9A8C-42DC-A610-143F1940029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CCD24CCA-5839-403E-B656-14F4BCD8B19C}"/>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10D291A-154C-40C2-9F9E-7504F99BE9FD}"/>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1A1B8887-509E-45F1-8D26-ADBFBDE5948B}"/>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530A7ED5-EBBC-47B4-A9D9-A8DA1036180B}"/>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D0989A8A-D948-4626-BC2C-FBF64C9B376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B9F7CBA2-FC4A-4883-9F3C-97D52E9041C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DCEE15C-7483-450A-B8BC-FB868F18D57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6" name="直線コネクタ 515">
          <a:extLst>
            <a:ext uri="{FF2B5EF4-FFF2-40B4-BE49-F238E27FC236}">
              <a16:creationId xmlns:a16="http://schemas.microsoft.com/office/drawing/2014/main" id="{63D2686B-9E74-423F-9F0D-DBFC8038DF0A}"/>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7" name="消防費最小値テキスト">
          <a:extLst>
            <a:ext uri="{FF2B5EF4-FFF2-40B4-BE49-F238E27FC236}">
              <a16:creationId xmlns:a16="http://schemas.microsoft.com/office/drawing/2014/main" id="{08EA23D2-4A17-47A7-ADC6-F44F8778DC54}"/>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8" name="直線コネクタ 517">
          <a:extLst>
            <a:ext uri="{FF2B5EF4-FFF2-40B4-BE49-F238E27FC236}">
              <a16:creationId xmlns:a16="http://schemas.microsoft.com/office/drawing/2014/main" id="{7489E618-6854-47DF-96D9-981033DBAE91}"/>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9" name="消防費最大値テキスト">
          <a:extLst>
            <a:ext uri="{FF2B5EF4-FFF2-40B4-BE49-F238E27FC236}">
              <a16:creationId xmlns:a16="http://schemas.microsoft.com/office/drawing/2014/main" id="{C3A75B10-9B3D-4EBD-8385-BCCAD7B675F5}"/>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0" name="直線コネクタ 519">
          <a:extLst>
            <a:ext uri="{FF2B5EF4-FFF2-40B4-BE49-F238E27FC236}">
              <a16:creationId xmlns:a16="http://schemas.microsoft.com/office/drawing/2014/main" id="{82EF3498-CC91-4633-9DE1-A37EAA89F35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168618</xdr:rowOff>
    </xdr:from>
    <xdr:to>
      <xdr:col>85</xdr:col>
      <xdr:colOff>127000</xdr:colOff>
      <xdr:row>37</xdr:row>
      <xdr:rowOff>46578</xdr:rowOff>
    </xdr:to>
    <xdr:cxnSp macro="">
      <xdr:nvCxnSpPr>
        <xdr:cNvPr id="521" name="直線コネクタ 520">
          <a:extLst>
            <a:ext uri="{FF2B5EF4-FFF2-40B4-BE49-F238E27FC236}">
              <a16:creationId xmlns:a16="http://schemas.microsoft.com/office/drawing/2014/main" id="{F7051584-9B9C-4CC6-B6E5-1B9DA8841E43}"/>
            </a:ext>
          </a:extLst>
        </xdr:cNvPr>
        <xdr:cNvCxnSpPr/>
      </xdr:nvCxnSpPr>
      <xdr:spPr>
        <a:xfrm flipV="1">
          <a:off x="15481300" y="6340818"/>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108948</xdr:rowOff>
    </xdr:from>
    <xdr:ext cx="534377" cy="259045"/>
    <xdr:sp macro="" textlink="">
      <xdr:nvSpPr>
        <xdr:cNvPr id="522" name="消防費平均値テキスト">
          <a:extLst>
            <a:ext uri="{FF2B5EF4-FFF2-40B4-BE49-F238E27FC236}">
              <a16:creationId xmlns:a16="http://schemas.microsoft.com/office/drawing/2014/main" id="{65382F07-A8C2-4370-A66C-A9B3C17A3D6F}"/>
            </a:ext>
          </a:extLst>
        </xdr:cNvPr>
        <xdr:cNvSpPr txBox="1"/>
      </xdr:nvSpPr>
      <xdr:spPr>
        <a:xfrm>
          <a:off x="16370300" y="62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3" name="フローチャート: 判断 522">
          <a:extLst>
            <a:ext uri="{FF2B5EF4-FFF2-40B4-BE49-F238E27FC236}">
              <a16:creationId xmlns:a16="http://schemas.microsoft.com/office/drawing/2014/main" id="{36E4F5B6-F711-4CDD-A15B-CA83A50C52E8}"/>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45027</xdr:rowOff>
    </xdr:from>
    <xdr:to>
      <xdr:col>81</xdr:col>
      <xdr:colOff>50800</xdr:colOff>
      <xdr:row>37</xdr:row>
      <xdr:rowOff>46578</xdr:rowOff>
    </xdr:to>
    <xdr:cxnSp macro="">
      <xdr:nvCxnSpPr>
        <xdr:cNvPr id="524" name="直線コネクタ 523">
          <a:extLst>
            <a:ext uri="{FF2B5EF4-FFF2-40B4-BE49-F238E27FC236}">
              <a16:creationId xmlns:a16="http://schemas.microsoft.com/office/drawing/2014/main" id="{B5669D44-4F76-480A-AA1C-A66A1867F9B6}"/>
            </a:ext>
          </a:extLst>
        </xdr:cNvPr>
        <xdr:cNvCxnSpPr/>
      </xdr:nvCxnSpPr>
      <xdr:spPr>
        <a:xfrm>
          <a:off x="14592300" y="6388677"/>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5" name="フローチャート: 判断 524">
          <a:extLst>
            <a:ext uri="{FF2B5EF4-FFF2-40B4-BE49-F238E27FC236}">
              <a16:creationId xmlns:a16="http://schemas.microsoft.com/office/drawing/2014/main" id="{E7983E83-8903-4465-8AB2-F1C599938B3A}"/>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6" name="テキスト ボックス 525">
          <a:extLst>
            <a:ext uri="{FF2B5EF4-FFF2-40B4-BE49-F238E27FC236}">
              <a16:creationId xmlns:a16="http://schemas.microsoft.com/office/drawing/2014/main" id="{08BF0BC8-BDDE-4C2F-8839-6BF7921B6B6E}"/>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45027</xdr:rowOff>
    </xdr:from>
    <xdr:to>
      <xdr:col>76</xdr:col>
      <xdr:colOff>114300</xdr:colOff>
      <xdr:row>37</xdr:row>
      <xdr:rowOff>58433</xdr:rowOff>
    </xdr:to>
    <xdr:cxnSp macro="">
      <xdr:nvCxnSpPr>
        <xdr:cNvPr id="527" name="直線コネクタ 526">
          <a:extLst>
            <a:ext uri="{FF2B5EF4-FFF2-40B4-BE49-F238E27FC236}">
              <a16:creationId xmlns:a16="http://schemas.microsoft.com/office/drawing/2014/main" id="{BC79C62B-B080-4CEE-B940-23928021F9D1}"/>
            </a:ext>
          </a:extLst>
        </xdr:cNvPr>
        <xdr:cNvCxnSpPr/>
      </xdr:nvCxnSpPr>
      <xdr:spPr>
        <a:xfrm flipV="1">
          <a:off x="13703300" y="6388677"/>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8" name="フローチャート: 判断 527">
          <a:extLst>
            <a:ext uri="{FF2B5EF4-FFF2-40B4-BE49-F238E27FC236}">
              <a16:creationId xmlns:a16="http://schemas.microsoft.com/office/drawing/2014/main" id="{88FDBEB4-8046-40CB-B505-5388F800A79F}"/>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9" name="テキスト ボックス 528">
          <a:extLst>
            <a:ext uri="{FF2B5EF4-FFF2-40B4-BE49-F238E27FC236}">
              <a16:creationId xmlns:a16="http://schemas.microsoft.com/office/drawing/2014/main" id="{AC2528ED-891C-4FE2-98C6-D6E7D58699DD}"/>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36699</xdr:rowOff>
    </xdr:from>
    <xdr:to>
      <xdr:col>71</xdr:col>
      <xdr:colOff>177800</xdr:colOff>
      <xdr:row>37</xdr:row>
      <xdr:rowOff>58433</xdr:rowOff>
    </xdr:to>
    <xdr:cxnSp macro="">
      <xdr:nvCxnSpPr>
        <xdr:cNvPr id="530" name="直線コネクタ 529">
          <a:extLst>
            <a:ext uri="{FF2B5EF4-FFF2-40B4-BE49-F238E27FC236}">
              <a16:creationId xmlns:a16="http://schemas.microsoft.com/office/drawing/2014/main" id="{B973FCD3-D728-419C-B5FC-817611E80981}"/>
            </a:ext>
          </a:extLst>
        </xdr:cNvPr>
        <xdr:cNvCxnSpPr/>
      </xdr:nvCxnSpPr>
      <xdr:spPr>
        <a:xfrm>
          <a:off x="12814300" y="6208899"/>
          <a:ext cx="889000" cy="19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79560</xdr:rowOff>
    </xdr:from>
    <xdr:to>
      <xdr:col>72</xdr:col>
      <xdr:colOff>38100</xdr:colOff>
      <xdr:row>38</xdr:row>
      <xdr:rowOff>9709</xdr:rowOff>
    </xdr:to>
    <xdr:sp macro="" textlink="">
      <xdr:nvSpPr>
        <xdr:cNvPr id="531" name="フローチャート: 判断 530">
          <a:extLst>
            <a:ext uri="{FF2B5EF4-FFF2-40B4-BE49-F238E27FC236}">
              <a16:creationId xmlns:a16="http://schemas.microsoft.com/office/drawing/2014/main" id="{7B8AD513-95FB-446E-A65B-75151BE7644A}"/>
            </a:ext>
          </a:extLst>
        </xdr:cNvPr>
        <xdr:cNvSpPr/>
      </xdr:nvSpPr>
      <xdr:spPr>
        <a:xfrm>
          <a:off x="13652500" y="642321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837</xdr:rowOff>
    </xdr:from>
    <xdr:ext cx="534377" cy="259045"/>
    <xdr:sp macro="" textlink="">
      <xdr:nvSpPr>
        <xdr:cNvPr id="532" name="テキスト ボックス 531">
          <a:extLst>
            <a:ext uri="{FF2B5EF4-FFF2-40B4-BE49-F238E27FC236}">
              <a16:creationId xmlns:a16="http://schemas.microsoft.com/office/drawing/2014/main" id="{FDBCB6F5-FF89-489C-94F7-BB16E315673E}"/>
            </a:ext>
          </a:extLst>
        </xdr:cNvPr>
        <xdr:cNvSpPr txBox="1"/>
      </xdr:nvSpPr>
      <xdr:spPr>
        <a:xfrm>
          <a:off x="13436111" y="65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75217</xdr:rowOff>
    </xdr:from>
    <xdr:to>
      <xdr:col>67</xdr:col>
      <xdr:colOff>101600</xdr:colOff>
      <xdr:row>38</xdr:row>
      <xdr:rowOff>5367</xdr:rowOff>
    </xdr:to>
    <xdr:sp macro="" textlink="">
      <xdr:nvSpPr>
        <xdr:cNvPr id="533" name="フローチャート: 判断 532">
          <a:extLst>
            <a:ext uri="{FF2B5EF4-FFF2-40B4-BE49-F238E27FC236}">
              <a16:creationId xmlns:a16="http://schemas.microsoft.com/office/drawing/2014/main" id="{2B46D7DF-B251-4828-8D76-4C770DF2113A}"/>
            </a:ext>
          </a:extLst>
        </xdr:cNvPr>
        <xdr:cNvSpPr/>
      </xdr:nvSpPr>
      <xdr:spPr>
        <a:xfrm>
          <a:off x="12763500" y="641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167943</xdr:rowOff>
    </xdr:from>
    <xdr:ext cx="534377" cy="259045"/>
    <xdr:sp macro="" textlink="">
      <xdr:nvSpPr>
        <xdr:cNvPr id="534" name="テキスト ボックス 533">
          <a:extLst>
            <a:ext uri="{FF2B5EF4-FFF2-40B4-BE49-F238E27FC236}">
              <a16:creationId xmlns:a16="http://schemas.microsoft.com/office/drawing/2014/main" id="{9432A062-CD92-4AD3-9F47-A12F41D8FC02}"/>
            </a:ext>
          </a:extLst>
        </xdr:cNvPr>
        <xdr:cNvSpPr txBox="1"/>
      </xdr:nvSpPr>
      <xdr:spPr>
        <a:xfrm>
          <a:off x="12547111" y="65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394CB9F-DF60-42A6-983A-76B1F341696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7D10FBA-5927-4E60-8993-2F0D56F3A8A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A1D60397-A792-4D2F-A04F-84BD527C67E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C7335E5-EAD8-4701-BA9F-3057A20C874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87B468B-E4F6-40E0-9803-7415A7AE49F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117818</xdr:rowOff>
    </xdr:from>
    <xdr:to>
      <xdr:col>85</xdr:col>
      <xdr:colOff>177800</xdr:colOff>
      <xdr:row>37</xdr:row>
      <xdr:rowOff>47968</xdr:rowOff>
    </xdr:to>
    <xdr:sp macro="" textlink="">
      <xdr:nvSpPr>
        <xdr:cNvPr id="540" name="楕円 539">
          <a:extLst>
            <a:ext uri="{FF2B5EF4-FFF2-40B4-BE49-F238E27FC236}">
              <a16:creationId xmlns:a16="http://schemas.microsoft.com/office/drawing/2014/main" id="{C85B50CE-41CA-4F9B-B6AC-9A804D26F11A}"/>
            </a:ext>
          </a:extLst>
        </xdr:cNvPr>
        <xdr:cNvSpPr/>
      </xdr:nvSpPr>
      <xdr:spPr>
        <a:xfrm>
          <a:off x="16268700" y="62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140695</xdr:rowOff>
    </xdr:from>
    <xdr:ext cx="534377" cy="259045"/>
    <xdr:sp macro="" textlink="">
      <xdr:nvSpPr>
        <xdr:cNvPr id="541" name="消防費該当値テキスト">
          <a:extLst>
            <a:ext uri="{FF2B5EF4-FFF2-40B4-BE49-F238E27FC236}">
              <a16:creationId xmlns:a16="http://schemas.microsoft.com/office/drawing/2014/main" id="{79634E11-7C66-4993-AE74-4FD24F4393DA}"/>
            </a:ext>
          </a:extLst>
        </xdr:cNvPr>
        <xdr:cNvSpPr txBox="1"/>
      </xdr:nvSpPr>
      <xdr:spPr>
        <a:xfrm>
          <a:off x="16370300" y="61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167228</xdr:rowOff>
    </xdr:from>
    <xdr:to>
      <xdr:col>81</xdr:col>
      <xdr:colOff>101600</xdr:colOff>
      <xdr:row>37</xdr:row>
      <xdr:rowOff>97378</xdr:rowOff>
    </xdr:to>
    <xdr:sp macro="" textlink="">
      <xdr:nvSpPr>
        <xdr:cNvPr id="542" name="楕円 541">
          <a:extLst>
            <a:ext uri="{FF2B5EF4-FFF2-40B4-BE49-F238E27FC236}">
              <a16:creationId xmlns:a16="http://schemas.microsoft.com/office/drawing/2014/main" id="{5A1D2B75-2DEC-45E4-BE3E-32FC8691BCF1}"/>
            </a:ext>
          </a:extLst>
        </xdr:cNvPr>
        <xdr:cNvSpPr/>
      </xdr:nvSpPr>
      <xdr:spPr>
        <a:xfrm>
          <a:off x="15430500" y="63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88505</xdr:rowOff>
    </xdr:from>
    <xdr:ext cx="534377" cy="259045"/>
    <xdr:sp macro="" textlink="">
      <xdr:nvSpPr>
        <xdr:cNvPr id="543" name="テキスト ボックス 542">
          <a:extLst>
            <a:ext uri="{FF2B5EF4-FFF2-40B4-BE49-F238E27FC236}">
              <a16:creationId xmlns:a16="http://schemas.microsoft.com/office/drawing/2014/main" id="{91B6EA78-0D49-4F9A-A633-E8A5BD10E278}"/>
            </a:ext>
          </a:extLst>
        </xdr:cNvPr>
        <xdr:cNvSpPr txBox="1"/>
      </xdr:nvSpPr>
      <xdr:spPr>
        <a:xfrm>
          <a:off x="15214111" y="64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165677</xdr:rowOff>
    </xdr:from>
    <xdr:to>
      <xdr:col>76</xdr:col>
      <xdr:colOff>165100</xdr:colOff>
      <xdr:row>37</xdr:row>
      <xdr:rowOff>95827</xdr:rowOff>
    </xdr:to>
    <xdr:sp macro="" textlink="">
      <xdr:nvSpPr>
        <xdr:cNvPr id="544" name="楕円 543">
          <a:extLst>
            <a:ext uri="{FF2B5EF4-FFF2-40B4-BE49-F238E27FC236}">
              <a16:creationId xmlns:a16="http://schemas.microsoft.com/office/drawing/2014/main" id="{611FEF87-36EB-4356-B0A2-1AE1E4726E80}"/>
            </a:ext>
          </a:extLst>
        </xdr:cNvPr>
        <xdr:cNvSpPr/>
      </xdr:nvSpPr>
      <xdr:spPr>
        <a:xfrm>
          <a:off x="14541500" y="63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86954</xdr:rowOff>
    </xdr:from>
    <xdr:ext cx="534377" cy="259045"/>
    <xdr:sp macro="" textlink="">
      <xdr:nvSpPr>
        <xdr:cNvPr id="545" name="テキスト ボックス 544">
          <a:extLst>
            <a:ext uri="{FF2B5EF4-FFF2-40B4-BE49-F238E27FC236}">
              <a16:creationId xmlns:a16="http://schemas.microsoft.com/office/drawing/2014/main" id="{2ABB462F-0DFD-47B6-B37E-C8F061BE577B}"/>
            </a:ext>
          </a:extLst>
        </xdr:cNvPr>
        <xdr:cNvSpPr txBox="1"/>
      </xdr:nvSpPr>
      <xdr:spPr>
        <a:xfrm>
          <a:off x="14325111" y="643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7633</xdr:rowOff>
    </xdr:from>
    <xdr:to>
      <xdr:col>72</xdr:col>
      <xdr:colOff>38100</xdr:colOff>
      <xdr:row>37</xdr:row>
      <xdr:rowOff>109233</xdr:rowOff>
    </xdr:to>
    <xdr:sp macro="" textlink="">
      <xdr:nvSpPr>
        <xdr:cNvPr id="546" name="楕円 545">
          <a:extLst>
            <a:ext uri="{FF2B5EF4-FFF2-40B4-BE49-F238E27FC236}">
              <a16:creationId xmlns:a16="http://schemas.microsoft.com/office/drawing/2014/main" id="{B8CBFC96-45B8-4074-A0E3-CA4528C16951}"/>
            </a:ext>
          </a:extLst>
        </xdr:cNvPr>
        <xdr:cNvSpPr/>
      </xdr:nvSpPr>
      <xdr:spPr>
        <a:xfrm>
          <a:off x="13652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125760</xdr:rowOff>
    </xdr:from>
    <xdr:ext cx="534377" cy="259045"/>
    <xdr:sp macro="" textlink="">
      <xdr:nvSpPr>
        <xdr:cNvPr id="547" name="テキスト ボックス 546">
          <a:extLst>
            <a:ext uri="{FF2B5EF4-FFF2-40B4-BE49-F238E27FC236}">
              <a16:creationId xmlns:a16="http://schemas.microsoft.com/office/drawing/2014/main" id="{A9E231A2-B9D5-4D3F-AB51-B773E4B8157F}"/>
            </a:ext>
          </a:extLst>
        </xdr:cNvPr>
        <xdr:cNvSpPr txBox="1"/>
      </xdr:nvSpPr>
      <xdr:spPr>
        <a:xfrm>
          <a:off x="13436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157349</xdr:rowOff>
    </xdr:from>
    <xdr:to>
      <xdr:col>67</xdr:col>
      <xdr:colOff>101600</xdr:colOff>
      <xdr:row>36</xdr:row>
      <xdr:rowOff>87499</xdr:rowOff>
    </xdr:to>
    <xdr:sp macro="" textlink="">
      <xdr:nvSpPr>
        <xdr:cNvPr id="548" name="楕円 547">
          <a:extLst>
            <a:ext uri="{FF2B5EF4-FFF2-40B4-BE49-F238E27FC236}">
              <a16:creationId xmlns:a16="http://schemas.microsoft.com/office/drawing/2014/main" id="{10742F75-A9C6-4FD1-B3ED-27834C24FFE1}"/>
            </a:ext>
          </a:extLst>
        </xdr:cNvPr>
        <xdr:cNvSpPr/>
      </xdr:nvSpPr>
      <xdr:spPr>
        <a:xfrm>
          <a:off x="12763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104026</xdr:rowOff>
    </xdr:from>
    <xdr:ext cx="534377" cy="259045"/>
    <xdr:sp macro="" textlink="">
      <xdr:nvSpPr>
        <xdr:cNvPr id="549" name="テキスト ボックス 548">
          <a:extLst>
            <a:ext uri="{FF2B5EF4-FFF2-40B4-BE49-F238E27FC236}">
              <a16:creationId xmlns:a16="http://schemas.microsoft.com/office/drawing/2014/main" id="{A252545C-0410-4E9B-A817-384B56C91C5B}"/>
            </a:ext>
          </a:extLst>
        </xdr:cNvPr>
        <xdr:cNvSpPr txBox="1"/>
      </xdr:nvSpPr>
      <xdr:spPr>
        <a:xfrm>
          <a:off x="12547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CA561A65-5F53-4FA8-BC69-EF8D397FDB4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ECE3B25A-88F1-4E55-9448-FC032121C69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9093906A-376A-4612-A377-8A75B7A55D5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7B2CA82A-5803-4F4A-A96D-D9800FAC28F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9717DBA6-534C-4AB4-A1B6-BA0D4E4BD19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241B9DDF-3CE5-479A-91D3-6D4159D46E3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8FD965E9-66ED-4657-93D8-75DB58AB7FB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1C03FB8-CE8A-4273-8431-8ADF453CDA3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999219C-8BBF-44D3-91CF-FB57F35E288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6A5F2834-FD91-4FFD-B777-37440FAFEF2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5950925D-45FD-4544-B14A-2AC443A2688E}"/>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1" name="直線コネクタ 560">
          <a:extLst>
            <a:ext uri="{FF2B5EF4-FFF2-40B4-BE49-F238E27FC236}">
              <a16:creationId xmlns:a16="http://schemas.microsoft.com/office/drawing/2014/main" id="{39F97E3D-D6EB-4528-9155-AA1B6ACCBDCB}"/>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2" name="テキスト ボックス 561">
          <a:extLst>
            <a:ext uri="{FF2B5EF4-FFF2-40B4-BE49-F238E27FC236}">
              <a16:creationId xmlns:a16="http://schemas.microsoft.com/office/drawing/2014/main" id="{41C118C1-1BFD-4C7E-9C80-FF61C8D8759F}"/>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3" name="直線コネクタ 562">
          <a:extLst>
            <a:ext uri="{FF2B5EF4-FFF2-40B4-BE49-F238E27FC236}">
              <a16:creationId xmlns:a16="http://schemas.microsoft.com/office/drawing/2014/main" id="{A33F2C54-C5B9-4787-BC77-F725E7D6038A}"/>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4" name="テキスト ボックス 563">
          <a:extLst>
            <a:ext uri="{FF2B5EF4-FFF2-40B4-BE49-F238E27FC236}">
              <a16:creationId xmlns:a16="http://schemas.microsoft.com/office/drawing/2014/main" id="{168A2615-C0AE-4E2B-BA43-830282B123B4}"/>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5" name="直線コネクタ 564">
          <a:extLst>
            <a:ext uri="{FF2B5EF4-FFF2-40B4-BE49-F238E27FC236}">
              <a16:creationId xmlns:a16="http://schemas.microsoft.com/office/drawing/2014/main" id="{55A7DC5D-70AD-45D6-B842-177BA34E56A9}"/>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6" name="テキスト ボックス 565">
          <a:extLst>
            <a:ext uri="{FF2B5EF4-FFF2-40B4-BE49-F238E27FC236}">
              <a16:creationId xmlns:a16="http://schemas.microsoft.com/office/drawing/2014/main" id="{4E5CD9EA-9BF1-4A25-A7EA-25D7FCE842D3}"/>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10F32E8B-EA3B-4031-ADA2-EF236A64D0E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FBC0768A-1B49-493F-A0D3-A54CDCF9D538}"/>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9" name="直線コネクタ 568">
          <a:extLst>
            <a:ext uri="{FF2B5EF4-FFF2-40B4-BE49-F238E27FC236}">
              <a16:creationId xmlns:a16="http://schemas.microsoft.com/office/drawing/2014/main" id="{CA20D721-C830-4832-994A-1A14C1695D32}"/>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0" name="テキスト ボックス 569">
          <a:extLst>
            <a:ext uri="{FF2B5EF4-FFF2-40B4-BE49-F238E27FC236}">
              <a16:creationId xmlns:a16="http://schemas.microsoft.com/office/drawing/2014/main" id="{06894494-379D-41AF-B7AA-E5536100A985}"/>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a:extLst>
            <a:ext uri="{FF2B5EF4-FFF2-40B4-BE49-F238E27FC236}">
              <a16:creationId xmlns:a16="http://schemas.microsoft.com/office/drawing/2014/main" id="{9CFC2261-72BB-4F2A-9303-178ECBD25681}"/>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2" name="テキスト ボックス 571">
          <a:extLst>
            <a:ext uri="{FF2B5EF4-FFF2-40B4-BE49-F238E27FC236}">
              <a16:creationId xmlns:a16="http://schemas.microsoft.com/office/drawing/2014/main" id="{0971797C-089B-449E-BE12-C704D81319E1}"/>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3" name="直線コネクタ 572">
          <a:extLst>
            <a:ext uri="{FF2B5EF4-FFF2-40B4-BE49-F238E27FC236}">
              <a16:creationId xmlns:a16="http://schemas.microsoft.com/office/drawing/2014/main" id="{0CC95917-FCB6-4385-BD55-D3EFA3F59C82}"/>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4" name="テキスト ボックス 573">
          <a:extLst>
            <a:ext uri="{FF2B5EF4-FFF2-40B4-BE49-F238E27FC236}">
              <a16:creationId xmlns:a16="http://schemas.microsoft.com/office/drawing/2014/main" id="{BED9169B-5943-4BDB-A92C-34381618651D}"/>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78CBEA3C-9457-462A-8430-45545332308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A68D8CDF-3974-4254-9692-5603BFC6C0C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2EDD2AA2-BB45-4F68-8716-288F52D142B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8" name="直線コネクタ 577">
          <a:extLst>
            <a:ext uri="{FF2B5EF4-FFF2-40B4-BE49-F238E27FC236}">
              <a16:creationId xmlns:a16="http://schemas.microsoft.com/office/drawing/2014/main" id="{A4F69EBF-C82D-4EA3-B556-E6622285C6B9}"/>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9" name="教育費最小値テキスト">
          <a:extLst>
            <a:ext uri="{FF2B5EF4-FFF2-40B4-BE49-F238E27FC236}">
              <a16:creationId xmlns:a16="http://schemas.microsoft.com/office/drawing/2014/main" id="{813FC05C-087A-4C2C-B1C1-689278B20983}"/>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0" name="直線コネクタ 579">
          <a:extLst>
            <a:ext uri="{FF2B5EF4-FFF2-40B4-BE49-F238E27FC236}">
              <a16:creationId xmlns:a16="http://schemas.microsoft.com/office/drawing/2014/main" id="{12E2CC82-B7C6-4213-A004-C11D5114664D}"/>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1" name="教育費最大値テキスト">
          <a:extLst>
            <a:ext uri="{FF2B5EF4-FFF2-40B4-BE49-F238E27FC236}">
              <a16:creationId xmlns:a16="http://schemas.microsoft.com/office/drawing/2014/main" id="{5E21D069-9B74-4710-8BA1-72DAAC1E8B4D}"/>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2" name="直線コネクタ 581">
          <a:extLst>
            <a:ext uri="{FF2B5EF4-FFF2-40B4-BE49-F238E27FC236}">
              <a16:creationId xmlns:a16="http://schemas.microsoft.com/office/drawing/2014/main" id="{BCF7C677-4918-4C8D-BAAC-F0CA0AA8F75B}"/>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153745</xdr:rowOff>
    </xdr:from>
    <xdr:to>
      <xdr:col>85</xdr:col>
      <xdr:colOff>127000</xdr:colOff>
      <xdr:row>57</xdr:row>
      <xdr:rowOff>568</xdr:rowOff>
    </xdr:to>
    <xdr:cxnSp macro="">
      <xdr:nvCxnSpPr>
        <xdr:cNvPr id="583" name="直線コネクタ 582">
          <a:extLst>
            <a:ext uri="{FF2B5EF4-FFF2-40B4-BE49-F238E27FC236}">
              <a16:creationId xmlns:a16="http://schemas.microsoft.com/office/drawing/2014/main" id="{ED2084EE-4C64-4E97-BFCD-BC7BC373E51F}"/>
            </a:ext>
          </a:extLst>
        </xdr:cNvPr>
        <xdr:cNvCxnSpPr/>
      </xdr:nvCxnSpPr>
      <xdr:spPr>
        <a:xfrm flipV="1">
          <a:off x="15481300" y="9412045"/>
          <a:ext cx="838200" cy="3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4" name="教育費平均値テキスト">
          <a:extLst>
            <a:ext uri="{FF2B5EF4-FFF2-40B4-BE49-F238E27FC236}">
              <a16:creationId xmlns:a16="http://schemas.microsoft.com/office/drawing/2014/main" id="{88881ED5-ECD4-4527-81F4-329E869B4A39}"/>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5" name="フローチャート: 判断 584">
          <a:extLst>
            <a:ext uri="{FF2B5EF4-FFF2-40B4-BE49-F238E27FC236}">
              <a16:creationId xmlns:a16="http://schemas.microsoft.com/office/drawing/2014/main" id="{AC0A0B10-3176-497A-A0AC-1B4556A8BE47}"/>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18514</xdr:rowOff>
    </xdr:from>
    <xdr:to>
      <xdr:col>81</xdr:col>
      <xdr:colOff>50800</xdr:colOff>
      <xdr:row>57</xdr:row>
      <xdr:rowOff>568</xdr:rowOff>
    </xdr:to>
    <xdr:cxnSp macro="">
      <xdr:nvCxnSpPr>
        <xdr:cNvPr id="586" name="直線コネクタ 585">
          <a:extLst>
            <a:ext uri="{FF2B5EF4-FFF2-40B4-BE49-F238E27FC236}">
              <a16:creationId xmlns:a16="http://schemas.microsoft.com/office/drawing/2014/main" id="{2CD16B8F-7380-49B5-ADD0-A8A8115BA638}"/>
            </a:ext>
          </a:extLst>
        </xdr:cNvPr>
        <xdr:cNvCxnSpPr/>
      </xdr:nvCxnSpPr>
      <xdr:spPr>
        <a:xfrm>
          <a:off x="14592300" y="9619714"/>
          <a:ext cx="889000" cy="1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7" name="フローチャート: 判断 586">
          <a:extLst>
            <a:ext uri="{FF2B5EF4-FFF2-40B4-BE49-F238E27FC236}">
              <a16:creationId xmlns:a16="http://schemas.microsoft.com/office/drawing/2014/main" id="{485D81D3-53C8-4550-A2B6-6F5C7C1FDFC8}"/>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8" name="テキスト ボックス 587">
          <a:extLst>
            <a:ext uri="{FF2B5EF4-FFF2-40B4-BE49-F238E27FC236}">
              <a16:creationId xmlns:a16="http://schemas.microsoft.com/office/drawing/2014/main" id="{4EFBB097-2AFA-476E-9AC4-362052474C9D}"/>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163046</xdr:rowOff>
    </xdr:from>
    <xdr:to>
      <xdr:col>76</xdr:col>
      <xdr:colOff>114300</xdr:colOff>
      <xdr:row>56</xdr:row>
      <xdr:rowOff>18514</xdr:rowOff>
    </xdr:to>
    <xdr:cxnSp macro="">
      <xdr:nvCxnSpPr>
        <xdr:cNvPr id="589" name="直線コネクタ 588">
          <a:extLst>
            <a:ext uri="{FF2B5EF4-FFF2-40B4-BE49-F238E27FC236}">
              <a16:creationId xmlns:a16="http://schemas.microsoft.com/office/drawing/2014/main" id="{667688F7-F3FE-4193-8E91-328D88BE7AAE}"/>
            </a:ext>
          </a:extLst>
        </xdr:cNvPr>
        <xdr:cNvCxnSpPr/>
      </xdr:nvCxnSpPr>
      <xdr:spPr>
        <a:xfrm>
          <a:off x="13703300" y="9421346"/>
          <a:ext cx="889000" cy="19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0" name="フローチャート: 判断 589">
          <a:extLst>
            <a:ext uri="{FF2B5EF4-FFF2-40B4-BE49-F238E27FC236}">
              <a16:creationId xmlns:a16="http://schemas.microsoft.com/office/drawing/2014/main" id="{6EB1AAC2-E6F6-4C71-8D5A-8D8E5B9566A3}"/>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1" name="テキスト ボックス 590">
          <a:extLst>
            <a:ext uri="{FF2B5EF4-FFF2-40B4-BE49-F238E27FC236}">
              <a16:creationId xmlns:a16="http://schemas.microsoft.com/office/drawing/2014/main" id="{2974635E-8A92-414D-8905-472C78C764DA}"/>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163046</xdr:rowOff>
    </xdr:from>
    <xdr:to>
      <xdr:col>71</xdr:col>
      <xdr:colOff>177800</xdr:colOff>
      <xdr:row>55</xdr:row>
      <xdr:rowOff>66748</xdr:rowOff>
    </xdr:to>
    <xdr:cxnSp macro="">
      <xdr:nvCxnSpPr>
        <xdr:cNvPr id="592" name="直線コネクタ 591">
          <a:extLst>
            <a:ext uri="{FF2B5EF4-FFF2-40B4-BE49-F238E27FC236}">
              <a16:creationId xmlns:a16="http://schemas.microsoft.com/office/drawing/2014/main" id="{671C5CA1-C835-436E-BE7D-669E0172BDE8}"/>
            </a:ext>
          </a:extLst>
        </xdr:cNvPr>
        <xdr:cNvCxnSpPr/>
      </xdr:nvCxnSpPr>
      <xdr:spPr>
        <a:xfrm flipV="1">
          <a:off x="12814300" y="9421346"/>
          <a:ext cx="8890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131034</xdr:rowOff>
    </xdr:from>
    <xdr:to>
      <xdr:col>72</xdr:col>
      <xdr:colOff>38100</xdr:colOff>
      <xdr:row>57</xdr:row>
      <xdr:rowOff>61184</xdr:rowOff>
    </xdr:to>
    <xdr:sp macro="" textlink="">
      <xdr:nvSpPr>
        <xdr:cNvPr id="593" name="フローチャート: 判断 592">
          <a:extLst>
            <a:ext uri="{FF2B5EF4-FFF2-40B4-BE49-F238E27FC236}">
              <a16:creationId xmlns:a16="http://schemas.microsoft.com/office/drawing/2014/main" id="{8B18D208-E9E6-4B66-BA01-99D7CF48AAA8}"/>
            </a:ext>
          </a:extLst>
        </xdr:cNvPr>
        <xdr:cNvSpPr/>
      </xdr:nvSpPr>
      <xdr:spPr>
        <a:xfrm>
          <a:off x="13652500" y="973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52311</xdr:rowOff>
    </xdr:from>
    <xdr:ext cx="534377" cy="259045"/>
    <xdr:sp macro="" textlink="">
      <xdr:nvSpPr>
        <xdr:cNvPr id="594" name="テキスト ボックス 593">
          <a:extLst>
            <a:ext uri="{FF2B5EF4-FFF2-40B4-BE49-F238E27FC236}">
              <a16:creationId xmlns:a16="http://schemas.microsoft.com/office/drawing/2014/main" id="{5E5DDDE4-1C3A-4E96-9348-EF70EE94F0CE}"/>
            </a:ext>
          </a:extLst>
        </xdr:cNvPr>
        <xdr:cNvSpPr txBox="1"/>
      </xdr:nvSpPr>
      <xdr:spPr>
        <a:xfrm>
          <a:off x="13436111" y="98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168181</xdr:rowOff>
    </xdr:from>
    <xdr:to>
      <xdr:col>67</xdr:col>
      <xdr:colOff>101600</xdr:colOff>
      <xdr:row>57</xdr:row>
      <xdr:rowOff>98331</xdr:rowOff>
    </xdr:to>
    <xdr:sp macro="" textlink="">
      <xdr:nvSpPr>
        <xdr:cNvPr id="595" name="フローチャート: 判断 594">
          <a:extLst>
            <a:ext uri="{FF2B5EF4-FFF2-40B4-BE49-F238E27FC236}">
              <a16:creationId xmlns:a16="http://schemas.microsoft.com/office/drawing/2014/main" id="{261A7603-189C-4184-886B-42FFAFCB75BE}"/>
            </a:ext>
          </a:extLst>
        </xdr:cNvPr>
        <xdr:cNvSpPr/>
      </xdr:nvSpPr>
      <xdr:spPr>
        <a:xfrm>
          <a:off x="12763500" y="97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89458</xdr:rowOff>
    </xdr:from>
    <xdr:ext cx="534377" cy="259045"/>
    <xdr:sp macro="" textlink="">
      <xdr:nvSpPr>
        <xdr:cNvPr id="596" name="テキスト ボックス 595">
          <a:extLst>
            <a:ext uri="{FF2B5EF4-FFF2-40B4-BE49-F238E27FC236}">
              <a16:creationId xmlns:a16="http://schemas.microsoft.com/office/drawing/2014/main" id="{6FC647B7-6EFC-4E42-9911-FF60BA2B9E23}"/>
            </a:ext>
          </a:extLst>
        </xdr:cNvPr>
        <xdr:cNvSpPr txBox="1"/>
      </xdr:nvSpPr>
      <xdr:spPr>
        <a:xfrm>
          <a:off x="12547111" y="98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290674A-4711-4145-817D-F03864BB714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20B8C29D-D11C-4729-9F53-9D52EFBC2B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A460C509-C0F8-41DB-B4E1-A1A74B064FF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A876E936-C49C-47C4-ADA7-D4C7DA7B2D7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7C804DB5-6FF5-4BEC-AD7C-F305E7E68C1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102945</xdr:rowOff>
    </xdr:from>
    <xdr:to>
      <xdr:col>85</xdr:col>
      <xdr:colOff>177800</xdr:colOff>
      <xdr:row>55</xdr:row>
      <xdr:rowOff>33095</xdr:rowOff>
    </xdr:to>
    <xdr:sp macro="" textlink="">
      <xdr:nvSpPr>
        <xdr:cNvPr id="602" name="楕円 601">
          <a:extLst>
            <a:ext uri="{FF2B5EF4-FFF2-40B4-BE49-F238E27FC236}">
              <a16:creationId xmlns:a16="http://schemas.microsoft.com/office/drawing/2014/main" id="{1DAE530C-EB53-4DAC-8C32-4553B85D2DF1}"/>
            </a:ext>
          </a:extLst>
        </xdr:cNvPr>
        <xdr:cNvSpPr/>
      </xdr:nvSpPr>
      <xdr:spPr>
        <a:xfrm>
          <a:off x="16268700" y="93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125822</xdr:rowOff>
    </xdr:from>
    <xdr:ext cx="534377" cy="259045"/>
    <xdr:sp macro="" textlink="">
      <xdr:nvSpPr>
        <xdr:cNvPr id="603" name="教育費該当値テキスト">
          <a:extLst>
            <a:ext uri="{FF2B5EF4-FFF2-40B4-BE49-F238E27FC236}">
              <a16:creationId xmlns:a16="http://schemas.microsoft.com/office/drawing/2014/main" id="{F2E0E09D-34B1-484C-8758-BA1F54FF8377}"/>
            </a:ext>
          </a:extLst>
        </xdr:cNvPr>
        <xdr:cNvSpPr txBox="1"/>
      </xdr:nvSpPr>
      <xdr:spPr>
        <a:xfrm>
          <a:off x="16370300" y="92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121218</xdr:rowOff>
    </xdr:from>
    <xdr:to>
      <xdr:col>81</xdr:col>
      <xdr:colOff>101600</xdr:colOff>
      <xdr:row>57</xdr:row>
      <xdr:rowOff>51368</xdr:rowOff>
    </xdr:to>
    <xdr:sp macro="" textlink="">
      <xdr:nvSpPr>
        <xdr:cNvPr id="604" name="楕円 603">
          <a:extLst>
            <a:ext uri="{FF2B5EF4-FFF2-40B4-BE49-F238E27FC236}">
              <a16:creationId xmlns:a16="http://schemas.microsoft.com/office/drawing/2014/main" id="{1753A53B-6E49-4986-8337-12C734891767}"/>
            </a:ext>
          </a:extLst>
        </xdr:cNvPr>
        <xdr:cNvSpPr/>
      </xdr:nvSpPr>
      <xdr:spPr>
        <a:xfrm>
          <a:off x="15430500" y="97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42495</xdr:rowOff>
    </xdr:from>
    <xdr:ext cx="534377" cy="259045"/>
    <xdr:sp macro="" textlink="">
      <xdr:nvSpPr>
        <xdr:cNvPr id="605" name="テキスト ボックス 604">
          <a:extLst>
            <a:ext uri="{FF2B5EF4-FFF2-40B4-BE49-F238E27FC236}">
              <a16:creationId xmlns:a16="http://schemas.microsoft.com/office/drawing/2014/main" id="{8A62FD64-A0AA-41AB-8659-71B5D759EE78}"/>
            </a:ext>
          </a:extLst>
        </xdr:cNvPr>
        <xdr:cNvSpPr txBox="1"/>
      </xdr:nvSpPr>
      <xdr:spPr>
        <a:xfrm>
          <a:off x="15214111" y="98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139164</xdr:rowOff>
    </xdr:from>
    <xdr:to>
      <xdr:col>76</xdr:col>
      <xdr:colOff>165100</xdr:colOff>
      <xdr:row>56</xdr:row>
      <xdr:rowOff>69314</xdr:rowOff>
    </xdr:to>
    <xdr:sp macro="" textlink="">
      <xdr:nvSpPr>
        <xdr:cNvPr id="606" name="楕円 605">
          <a:extLst>
            <a:ext uri="{FF2B5EF4-FFF2-40B4-BE49-F238E27FC236}">
              <a16:creationId xmlns:a16="http://schemas.microsoft.com/office/drawing/2014/main" id="{C8EEA07C-3835-4293-ABD8-11252C3178FD}"/>
            </a:ext>
          </a:extLst>
        </xdr:cNvPr>
        <xdr:cNvSpPr/>
      </xdr:nvSpPr>
      <xdr:spPr>
        <a:xfrm>
          <a:off x="14541500" y="95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60441</xdr:rowOff>
    </xdr:from>
    <xdr:ext cx="534377" cy="259045"/>
    <xdr:sp macro="" textlink="">
      <xdr:nvSpPr>
        <xdr:cNvPr id="607" name="テキスト ボックス 606">
          <a:extLst>
            <a:ext uri="{FF2B5EF4-FFF2-40B4-BE49-F238E27FC236}">
              <a16:creationId xmlns:a16="http://schemas.microsoft.com/office/drawing/2014/main" id="{9F7E32B7-0C70-4F4F-9B89-8B224D25059B}"/>
            </a:ext>
          </a:extLst>
        </xdr:cNvPr>
        <xdr:cNvSpPr txBox="1"/>
      </xdr:nvSpPr>
      <xdr:spPr>
        <a:xfrm>
          <a:off x="14325111" y="96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112246</xdr:rowOff>
    </xdr:from>
    <xdr:to>
      <xdr:col>72</xdr:col>
      <xdr:colOff>38100</xdr:colOff>
      <xdr:row>55</xdr:row>
      <xdr:rowOff>42396</xdr:rowOff>
    </xdr:to>
    <xdr:sp macro="" textlink="">
      <xdr:nvSpPr>
        <xdr:cNvPr id="608" name="楕円 607">
          <a:extLst>
            <a:ext uri="{FF2B5EF4-FFF2-40B4-BE49-F238E27FC236}">
              <a16:creationId xmlns:a16="http://schemas.microsoft.com/office/drawing/2014/main" id="{4434DDB8-21F1-43C6-87CE-4DD4ABDA81D9}"/>
            </a:ext>
          </a:extLst>
        </xdr:cNvPr>
        <xdr:cNvSpPr/>
      </xdr:nvSpPr>
      <xdr:spPr>
        <a:xfrm>
          <a:off x="13652500" y="93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58923</xdr:rowOff>
    </xdr:from>
    <xdr:ext cx="534377" cy="259045"/>
    <xdr:sp macro="" textlink="">
      <xdr:nvSpPr>
        <xdr:cNvPr id="609" name="テキスト ボックス 608">
          <a:extLst>
            <a:ext uri="{FF2B5EF4-FFF2-40B4-BE49-F238E27FC236}">
              <a16:creationId xmlns:a16="http://schemas.microsoft.com/office/drawing/2014/main" id="{855E0A45-D099-4B21-97F2-718A0A67EE3B}"/>
            </a:ext>
          </a:extLst>
        </xdr:cNvPr>
        <xdr:cNvSpPr txBox="1"/>
      </xdr:nvSpPr>
      <xdr:spPr>
        <a:xfrm>
          <a:off x="13436111" y="91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15948</xdr:rowOff>
    </xdr:from>
    <xdr:to>
      <xdr:col>67</xdr:col>
      <xdr:colOff>101600</xdr:colOff>
      <xdr:row>55</xdr:row>
      <xdr:rowOff>117548</xdr:rowOff>
    </xdr:to>
    <xdr:sp macro="" textlink="">
      <xdr:nvSpPr>
        <xdr:cNvPr id="610" name="楕円 609">
          <a:extLst>
            <a:ext uri="{FF2B5EF4-FFF2-40B4-BE49-F238E27FC236}">
              <a16:creationId xmlns:a16="http://schemas.microsoft.com/office/drawing/2014/main" id="{D3105D51-2478-413F-A206-A50D72E3A388}"/>
            </a:ext>
          </a:extLst>
        </xdr:cNvPr>
        <xdr:cNvSpPr/>
      </xdr:nvSpPr>
      <xdr:spPr>
        <a:xfrm>
          <a:off x="12763500" y="94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134075</xdr:rowOff>
    </xdr:from>
    <xdr:ext cx="534377" cy="259045"/>
    <xdr:sp macro="" textlink="">
      <xdr:nvSpPr>
        <xdr:cNvPr id="611" name="テキスト ボックス 610">
          <a:extLst>
            <a:ext uri="{FF2B5EF4-FFF2-40B4-BE49-F238E27FC236}">
              <a16:creationId xmlns:a16="http://schemas.microsoft.com/office/drawing/2014/main" id="{5F4E0F4A-F70F-416A-9603-03D3BEBBD85E}"/>
            </a:ext>
          </a:extLst>
        </xdr:cNvPr>
        <xdr:cNvSpPr txBox="1"/>
      </xdr:nvSpPr>
      <xdr:spPr>
        <a:xfrm>
          <a:off x="12547111" y="92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5E4A734F-A64C-48E1-8464-33D4865FB62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5EB9461C-12CF-4592-A61D-E6C7DFC2AFF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790FA53D-7922-4034-BE92-93DBD993D05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1B97E8C7-607E-4D1A-9041-FFD19FB74D5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834901E1-B08D-4DC1-AD09-CE6DA65B9A7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C975F577-21A4-4E21-B347-985C808C854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476124C0-356C-42BA-A873-281D527F9A5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BC481B66-2199-409F-8597-D7A29B2080C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4FAB3520-3174-434F-B63E-25BDCEAD63A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13379993-2993-4603-8CAC-801C6C24A5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FECB3300-10D9-4EDD-B916-0118BD1AB4B9}"/>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C92FCF62-3446-48B9-8B1D-9B18AEF448AD}"/>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DA6C55D1-98AE-4F8A-ADD6-55AB19A3F07E}"/>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1756D5BB-52FD-42CD-97AA-17B2494F84DA}"/>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9F3A7362-4DB1-4B1A-93B4-D866222B4A4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31A6D62D-6176-4592-AF17-14E73C7E9BBB}"/>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E3508195-3FD5-40DA-82E2-0B309980BE77}"/>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9BC174C8-1DE9-48D7-B7FF-54FECBEA6077}"/>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DEE080E0-0DE6-4C78-859A-AE69C8CC657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52082F88-CA07-453E-A843-09252548D7DA}"/>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E15BDF44-C1E2-4FB6-BF27-3746284426E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8BFE5A97-0BC4-4161-BFED-4B1286AB376E}"/>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D808AE80-17D0-4DAB-9F1B-7DBBFE9358EC}"/>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C9C3E3AE-5E10-4798-B691-2F7D5B7C8C62}"/>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6" name="災害復旧費最大値テキスト">
          <a:extLst>
            <a:ext uri="{FF2B5EF4-FFF2-40B4-BE49-F238E27FC236}">
              <a16:creationId xmlns:a16="http://schemas.microsoft.com/office/drawing/2014/main" id="{995A0964-66CE-4E94-B9FB-BCBBA4762746}"/>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7" name="直線コネクタ 636">
          <a:extLst>
            <a:ext uri="{FF2B5EF4-FFF2-40B4-BE49-F238E27FC236}">
              <a16:creationId xmlns:a16="http://schemas.microsoft.com/office/drawing/2014/main" id="{A62E97F2-AD04-4ECB-80AD-B28F6880945A}"/>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41219</xdr:rowOff>
    </xdr:from>
    <xdr:to>
      <xdr:col>85</xdr:col>
      <xdr:colOff>127000</xdr:colOff>
      <xdr:row>78</xdr:row>
      <xdr:rowOff>126853</xdr:rowOff>
    </xdr:to>
    <xdr:cxnSp macro="">
      <xdr:nvCxnSpPr>
        <xdr:cNvPr id="638" name="直線コネクタ 637">
          <a:extLst>
            <a:ext uri="{FF2B5EF4-FFF2-40B4-BE49-F238E27FC236}">
              <a16:creationId xmlns:a16="http://schemas.microsoft.com/office/drawing/2014/main" id="{2929B413-EB4C-43FC-8522-773C6465A8D0}"/>
            </a:ext>
          </a:extLst>
        </xdr:cNvPr>
        <xdr:cNvCxnSpPr/>
      </xdr:nvCxnSpPr>
      <xdr:spPr>
        <a:xfrm flipV="1">
          <a:off x="15481300" y="13414319"/>
          <a:ext cx="8382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9" name="災害復旧費平均値テキスト">
          <a:extLst>
            <a:ext uri="{FF2B5EF4-FFF2-40B4-BE49-F238E27FC236}">
              <a16:creationId xmlns:a16="http://schemas.microsoft.com/office/drawing/2014/main" id="{BF8747D1-6B1B-4D89-9937-3C98C1F79AEE}"/>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0" name="フローチャート: 判断 639">
          <a:extLst>
            <a:ext uri="{FF2B5EF4-FFF2-40B4-BE49-F238E27FC236}">
              <a16:creationId xmlns:a16="http://schemas.microsoft.com/office/drawing/2014/main" id="{D8597CD1-E1E5-4CEE-BB8B-A8BBE804C3A2}"/>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93157</xdr:rowOff>
    </xdr:from>
    <xdr:to>
      <xdr:col>81</xdr:col>
      <xdr:colOff>50800</xdr:colOff>
      <xdr:row>78</xdr:row>
      <xdr:rowOff>126853</xdr:rowOff>
    </xdr:to>
    <xdr:cxnSp macro="">
      <xdr:nvCxnSpPr>
        <xdr:cNvPr id="641" name="直線コネクタ 640">
          <a:extLst>
            <a:ext uri="{FF2B5EF4-FFF2-40B4-BE49-F238E27FC236}">
              <a16:creationId xmlns:a16="http://schemas.microsoft.com/office/drawing/2014/main" id="{486F211E-223E-4CA0-BA2A-BC05D6315F2E}"/>
            </a:ext>
          </a:extLst>
        </xdr:cNvPr>
        <xdr:cNvCxnSpPr/>
      </xdr:nvCxnSpPr>
      <xdr:spPr>
        <a:xfrm>
          <a:off x="14592300" y="13466257"/>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2" name="フローチャート: 判断 641">
          <a:extLst>
            <a:ext uri="{FF2B5EF4-FFF2-40B4-BE49-F238E27FC236}">
              <a16:creationId xmlns:a16="http://schemas.microsoft.com/office/drawing/2014/main" id="{F716843E-7F43-48F6-B920-3AC05C1DA6B8}"/>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3" name="テキスト ボックス 642">
          <a:extLst>
            <a:ext uri="{FF2B5EF4-FFF2-40B4-BE49-F238E27FC236}">
              <a16:creationId xmlns:a16="http://schemas.microsoft.com/office/drawing/2014/main" id="{9C253353-C876-4C0E-A01F-DD17DE7149DA}"/>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27046</xdr:rowOff>
    </xdr:from>
    <xdr:to>
      <xdr:col>76</xdr:col>
      <xdr:colOff>114300</xdr:colOff>
      <xdr:row>78</xdr:row>
      <xdr:rowOff>93157</xdr:rowOff>
    </xdr:to>
    <xdr:cxnSp macro="">
      <xdr:nvCxnSpPr>
        <xdr:cNvPr id="644" name="直線コネクタ 643">
          <a:extLst>
            <a:ext uri="{FF2B5EF4-FFF2-40B4-BE49-F238E27FC236}">
              <a16:creationId xmlns:a16="http://schemas.microsoft.com/office/drawing/2014/main" id="{23D04406-DCE5-4823-9A23-2340260092D6}"/>
            </a:ext>
          </a:extLst>
        </xdr:cNvPr>
        <xdr:cNvCxnSpPr/>
      </xdr:nvCxnSpPr>
      <xdr:spPr>
        <a:xfrm>
          <a:off x="13703300" y="12199996"/>
          <a:ext cx="889000" cy="12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5" name="フローチャート: 判断 644">
          <a:extLst>
            <a:ext uri="{FF2B5EF4-FFF2-40B4-BE49-F238E27FC236}">
              <a16:creationId xmlns:a16="http://schemas.microsoft.com/office/drawing/2014/main" id="{60EA547D-2BA0-496B-82F0-00B875F87EF5}"/>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6" name="テキスト ボックス 645">
          <a:extLst>
            <a:ext uri="{FF2B5EF4-FFF2-40B4-BE49-F238E27FC236}">
              <a16:creationId xmlns:a16="http://schemas.microsoft.com/office/drawing/2014/main" id="{22362591-52DE-4BAF-AE77-DC9F36ECFC3F}"/>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27046</xdr:rowOff>
    </xdr:from>
    <xdr:to>
      <xdr:col>71</xdr:col>
      <xdr:colOff>177800</xdr:colOff>
      <xdr:row>73</xdr:row>
      <xdr:rowOff>57770</xdr:rowOff>
    </xdr:to>
    <xdr:cxnSp macro="">
      <xdr:nvCxnSpPr>
        <xdr:cNvPr id="647" name="直線コネクタ 646">
          <a:extLst>
            <a:ext uri="{FF2B5EF4-FFF2-40B4-BE49-F238E27FC236}">
              <a16:creationId xmlns:a16="http://schemas.microsoft.com/office/drawing/2014/main" id="{0417ACF4-6068-4986-892D-350C183DB060}"/>
            </a:ext>
          </a:extLst>
        </xdr:cNvPr>
        <xdr:cNvCxnSpPr/>
      </xdr:nvCxnSpPr>
      <xdr:spPr>
        <a:xfrm flipV="1">
          <a:off x="12814300" y="12199996"/>
          <a:ext cx="889000" cy="3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95118</xdr:rowOff>
    </xdr:from>
    <xdr:to>
      <xdr:col>72</xdr:col>
      <xdr:colOff>38100</xdr:colOff>
      <xdr:row>78</xdr:row>
      <xdr:rowOff>25268</xdr:rowOff>
    </xdr:to>
    <xdr:sp macro="" textlink="">
      <xdr:nvSpPr>
        <xdr:cNvPr id="648" name="フローチャート: 判断 647">
          <a:extLst>
            <a:ext uri="{FF2B5EF4-FFF2-40B4-BE49-F238E27FC236}">
              <a16:creationId xmlns:a16="http://schemas.microsoft.com/office/drawing/2014/main" id="{4EAF6F77-34C1-4EAA-A552-8F76CE997D69}"/>
            </a:ext>
          </a:extLst>
        </xdr:cNvPr>
        <xdr:cNvSpPr/>
      </xdr:nvSpPr>
      <xdr:spPr>
        <a:xfrm>
          <a:off x="13652500" y="1329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16395</xdr:rowOff>
    </xdr:from>
    <xdr:ext cx="469744" cy="259045"/>
    <xdr:sp macro="" textlink="">
      <xdr:nvSpPr>
        <xdr:cNvPr id="649" name="テキスト ボックス 648">
          <a:extLst>
            <a:ext uri="{FF2B5EF4-FFF2-40B4-BE49-F238E27FC236}">
              <a16:creationId xmlns:a16="http://schemas.microsoft.com/office/drawing/2014/main" id="{073A5793-3770-4655-82CB-77234FBDD642}"/>
            </a:ext>
          </a:extLst>
        </xdr:cNvPr>
        <xdr:cNvSpPr txBox="1"/>
      </xdr:nvSpPr>
      <xdr:spPr>
        <a:xfrm>
          <a:off x="13468428" y="1338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153913</xdr:rowOff>
    </xdr:from>
    <xdr:to>
      <xdr:col>67</xdr:col>
      <xdr:colOff>101600</xdr:colOff>
      <xdr:row>78</xdr:row>
      <xdr:rowOff>84063</xdr:rowOff>
    </xdr:to>
    <xdr:sp macro="" textlink="">
      <xdr:nvSpPr>
        <xdr:cNvPr id="650" name="フローチャート: 判断 649">
          <a:extLst>
            <a:ext uri="{FF2B5EF4-FFF2-40B4-BE49-F238E27FC236}">
              <a16:creationId xmlns:a16="http://schemas.microsoft.com/office/drawing/2014/main" id="{46197704-7B9C-4880-A74F-4287711BB126}"/>
            </a:ext>
          </a:extLst>
        </xdr:cNvPr>
        <xdr:cNvSpPr/>
      </xdr:nvSpPr>
      <xdr:spPr>
        <a:xfrm>
          <a:off x="127635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75190</xdr:rowOff>
    </xdr:from>
    <xdr:ext cx="469744" cy="259045"/>
    <xdr:sp macro="" textlink="">
      <xdr:nvSpPr>
        <xdr:cNvPr id="651" name="テキスト ボックス 650">
          <a:extLst>
            <a:ext uri="{FF2B5EF4-FFF2-40B4-BE49-F238E27FC236}">
              <a16:creationId xmlns:a16="http://schemas.microsoft.com/office/drawing/2014/main" id="{FC33C561-3A1B-4B88-8999-75F262DFDC16}"/>
            </a:ext>
          </a:extLst>
        </xdr:cNvPr>
        <xdr:cNvSpPr txBox="1"/>
      </xdr:nvSpPr>
      <xdr:spPr>
        <a:xfrm>
          <a:off x="12579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D2D2AB3-2185-4168-B026-BD5DC571A76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DAB8433-8192-4BC6-BE33-8965B699B43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A1B1A1AB-7C15-4B3C-AA35-40773C3C265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CA772BB-1E0B-4C7C-9279-42C1466CB1B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C7D549C7-3CC7-4141-82E2-7123D593151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161869</xdr:rowOff>
    </xdr:from>
    <xdr:to>
      <xdr:col>85</xdr:col>
      <xdr:colOff>177800</xdr:colOff>
      <xdr:row>78</xdr:row>
      <xdr:rowOff>92019</xdr:rowOff>
    </xdr:to>
    <xdr:sp macro="" textlink="">
      <xdr:nvSpPr>
        <xdr:cNvPr id="657" name="楕円 656">
          <a:extLst>
            <a:ext uri="{FF2B5EF4-FFF2-40B4-BE49-F238E27FC236}">
              <a16:creationId xmlns:a16="http://schemas.microsoft.com/office/drawing/2014/main" id="{DCD4175D-DFED-45E5-9268-0293891F2F69}"/>
            </a:ext>
          </a:extLst>
        </xdr:cNvPr>
        <xdr:cNvSpPr/>
      </xdr:nvSpPr>
      <xdr:spPr>
        <a:xfrm>
          <a:off x="162687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76796</xdr:rowOff>
    </xdr:from>
    <xdr:ext cx="469744" cy="259045"/>
    <xdr:sp macro="" textlink="">
      <xdr:nvSpPr>
        <xdr:cNvPr id="658" name="災害復旧費該当値テキスト">
          <a:extLst>
            <a:ext uri="{FF2B5EF4-FFF2-40B4-BE49-F238E27FC236}">
              <a16:creationId xmlns:a16="http://schemas.microsoft.com/office/drawing/2014/main" id="{9DBD01A7-19EE-41C9-AFCB-A97E48319EE6}"/>
            </a:ext>
          </a:extLst>
        </xdr:cNvPr>
        <xdr:cNvSpPr txBox="1"/>
      </xdr:nvSpPr>
      <xdr:spPr>
        <a:xfrm>
          <a:off x="16370300" y="132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76053</xdr:rowOff>
    </xdr:from>
    <xdr:to>
      <xdr:col>81</xdr:col>
      <xdr:colOff>101600</xdr:colOff>
      <xdr:row>79</xdr:row>
      <xdr:rowOff>6203</xdr:rowOff>
    </xdr:to>
    <xdr:sp macro="" textlink="">
      <xdr:nvSpPr>
        <xdr:cNvPr id="659" name="楕円 658">
          <a:extLst>
            <a:ext uri="{FF2B5EF4-FFF2-40B4-BE49-F238E27FC236}">
              <a16:creationId xmlns:a16="http://schemas.microsoft.com/office/drawing/2014/main" id="{A6BC2D34-EBA0-455D-99D0-5D9CFF6098AF}"/>
            </a:ext>
          </a:extLst>
        </xdr:cNvPr>
        <xdr:cNvSpPr/>
      </xdr:nvSpPr>
      <xdr:spPr>
        <a:xfrm>
          <a:off x="15430500" y="134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168780</xdr:rowOff>
    </xdr:from>
    <xdr:ext cx="378565" cy="259045"/>
    <xdr:sp macro="" textlink="">
      <xdr:nvSpPr>
        <xdr:cNvPr id="660" name="テキスト ボックス 659">
          <a:extLst>
            <a:ext uri="{FF2B5EF4-FFF2-40B4-BE49-F238E27FC236}">
              <a16:creationId xmlns:a16="http://schemas.microsoft.com/office/drawing/2014/main" id="{8BA30EDF-24B9-4C50-8321-D8F5C78AD4FB}"/>
            </a:ext>
          </a:extLst>
        </xdr:cNvPr>
        <xdr:cNvSpPr txBox="1"/>
      </xdr:nvSpPr>
      <xdr:spPr>
        <a:xfrm>
          <a:off x="15292017" y="13541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42357</xdr:rowOff>
    </xdr:from>
    <xdr:to>
      <xdr:col>76</xdr:col>
      <xdr:colOff>165100</xdr:colOff>
      <xdr:row>78</xdr:row>
      <xdr:rowOff>143957</xdr:rowOff>
    </xdr:to>
    <xdr:sp macro="" textlink="">
      <xdr:nvSpPr>
        <xdr:cNvPr id="661" name="楕円 660">
          <a:extLst>
            <a:ext uri="{FF2B5EF4-FFF2-40B4-BE49-F238E27FC236}">
              <a16:creationId xmlns:a16="http://schemas.microsoft.com/office/drawing/2014/main" id="{BD3DBB82-5040-4757-98C3-DE894D7DE37F}"/>
            </a:ext>
          </a:extLst>
        </xdr:cNvPr>
        <xdr:cNvSpPr/>
      </xdr:nvSpPr>
      <xdr:spPr>
        <a:xfrm>
          <a:off x="14541500" y="134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135084</xdr:rowOff>
    </xdr:from>
    <xdr:ext cx="469744" cy="259045"/>
    <xdr:sp macro="" textlink="">
      <xdr:nvSpPr>
        <xdr:cNvPr id="662" name="テキスト ボックス 661">
          <a:extLst>
            <a:ext uri="{FF2B5EF4-FFF2-40B4-BE49-F238E27FC236}">
              <a16:creationId xmlns:a16="http://schemas.microsoft.com/office/drawing/2014/main" id="{C20FEA5C-FD07-4501-A531-CA287376E822}"/>
            </a:ext>
          </a:extLst>
        </xdr:cNvPr>
        <xdr:cNvSpPr txBox="1"/>
      </xdr:nvSpPr>
      <xdr:spPr>
        <a:xfrm>
          <a:off x="14357428" y="135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147696</xdr:rowOff>
    </xdr:from>
    <xdr:to>
      <xdr:col>72</xdr:col>
      <xdr:colOff>38100</xdr:colOff>
      <xdr:row>71</xdr:row>
      <xdr:rowOff>77846</xdr:rowOff>
    </xdr:to>
    <xdr:sp macro="" textlink="">
      <xdr:nvSpPr>
        <xdr:cNvPr id="663" name="楕円 662">
          <a:extLst>
            <a:ext uri="{FF2B5EF4-FFF2-40B4-BE49-F238E27FC236}">
              <a16:creationId xmlns:a16="http://schemas.microsoft.com/office/drawing/2014/main" id="{C1925B0A-CEC6-47C4-A1F5-DDFE037BC190}"/>
            </a:ext>
          </a:extLst>
        </xdr:cNvPr>
        <xdr:cNvSpPr/>
      </xdr:nvSpPr>
      <xdr:spPr>
        <a:xfrm>
          <a:off x="13652500" y="121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94373</xdr:rowOff>
    </xdr:from>
    <xdr:ext cx="534377" cy="259045"/>
    <xdr:sp macro="" textlink="">
      <xdr:nvSpPr>
        <xdr:cNvPr id="664" name="テキスト ボックス 663">
          <a:extLst>
            <a:ext uri="{FF2B5EF4-FFF2-40B4-BE49-F238E27FC236}">
              <a16:creationId xmlns:a16="http://schemas.microsoft.com/office/drawing/2014/main" id="{A06DE836-A81C-43CD-A37B-8EBEA5D2CE9A}"/>
            </a:ext>
          </a:extLst>
        </xdr:cNvPr>
        <xdr:cNvSpPr txBox="1"/>
      </xdr:nvSpPr>
      <xdr:spPr>
        <a:xfrm>
          <a:off x="13436111" y="1192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6970</xdr:rowOff>
    </xdr:from>
    <xdr:to>
      <xdr:col>67</xdr:col>
      <xdr:colOff>101600</xdr:colOff>
      <xdr:row>73</xdr:row>
      <xdr:rowOff>108570</xdr:rowOff>
    </xdr:to>
    <xdr:sp macro="" textlink="">
      <xdr:nvSpPr>
        <xdr:cNvPr id="665" name="楕円 664">
          <a:extLst>
            <a:ext uri="{FF2B5EF4-FFF2-40B4-BE49-F238E27FC236}">
              <a16:creationId xmlns:a16="http://schemas.microsoft.com/office/drawing/2014/main" id="{8B74381F-67E5-4B79-AED5-5C12BD31BE39}"/>
            </a:ext>
          </a:extLst>
        </xdr:cNvPr>
        <xdr:cNvSpPr/>
      </xdr:nvSpPr>
      <xdr:spPr>
        <a:xfrm>
          <a:off x="12763500" y="125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125097</xdr:rowOff>
    </xdr:from>
    <xdr:ext cx="534377" cy="259045"/>
    <xdr:sp macro="" textlink="">
      <xdr:nvSpPr>
        <xdr:cNvPr id="666" name="テキスト ボックス 665">
          <a:extLst>
            <a:ext uri="{FF2B5EF4-FFF2-40B4-BE49-F238E27FC236}">
              <a16:creationId xmlns:a16="http://schemas.microsoft.com/office/drawing/2014/main" id="{D1C23C46-7256-4716-B3AC-B262C36ACEAA}"/>
            </a:ext>
          </a:extLst>
        </xdr:cNvPr>
        <xdr:cNvSpPr txBox="1"/>
      </xdr:nvSpPr>
      <xdr:spPr>
        <a:xfrm>
          <a:off x="12547111" y="122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6C91A2D2-29AD-4FF5-A3B0-6C501267734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244BACB2-3669-4D0C-9C2A-870C7CBFDF2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F5927042-FA16-4D6C-AE89-EE2F743A75D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6FD9D490-B550-4C8F-A3CA-71BA9CA6E50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74661BD-8572-4F31-8106-E07FFDEFC71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F3A1D557-8516-403B-95E6-2FE4ACD54E5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97EBABA3-239C-431D-86EC-034052B1275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261C1536-383C-41E1-B586-749BA898D0E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C26C6B79-3C6B-4472-AA77-EA34861E1F3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B068BD75-41CE-4AD7-9417-640700CD86A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23C34E7E-9CA4-4D78-BE46-CBBB87235A5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E5159A31-46BF-46EC-9921-E545C7FB45DD}"/>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E1C1BCC2-A9B3-4153-92D5-528811108EE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224948F2-943B-4DCC-808F-20FCC6422837}"/>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212633AA-973F-4C46-A9B3-51B6212FBB5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4DA82D9A-97F6-4DFE-A6FD-2C64123AC813}"/>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71982037-DA28-4B5C-A0A3-D6896607A237}"/>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30CF869E-1556-4679-B6A4-C1773219BCC7}"/>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D7E2FBA-0CE7-43DB-A407-C0B1C0AB6F28}"/>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5A30F001-40D2-4274-B521-F13C76CC297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DBD4B420-2B62-4735-A181-A3A32CC413C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DA80CDC6-BD9D-4565-863E-9C84C73ED38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14B343DD-E853-4281-BC6F-5C9DFF46C65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0" name="直線コネクタ 689">
          <a:extLst>
            <a:ext uri="{FF2B5EF4-FFF2-40B4-BE49-F238E27FC236}">
              <a16:creationId xmlns:a16="http://schemas.microsoft.com/office/drawing/2014/main" id="{D873FFE6-476E-4692-B043-4B8EE0AB291D}"/>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1" name="公債費最小値テキスト">
          <a:extLst>
            <a:ext uri="{FF2B5EF4-FFF2-40B4-BE49-F238E27FC236}">
              <a16:creationId xmlns:a16="http://schemas.microsoft.com/office/drawing/2014/main" id="{84A3A078-BF85-4137-8C17-3A9D653BED69}"/>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2" name="直線コネクタ 691">
          <a:extLst>
            <a:ext uri="{FF2B5EF4-FFF2-40B4-BE49-F238E27FC236}">
              <a16:creationId xmlns:a16="http://schemas.microsoft.com/office/drawing/2014/main" id="{2803F49C-A3E2-4381-BD10-1A007C611F2D}"/>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3" name="公債費最大値テキスト">
          <a:extLst>
            <a:ext uri="{FF2B5EF4-FFF2-40B4-BE49-F238E27FC236}">
              <a16:creationId xmlns:a16="http://schemas.microsoft.com/office/drawing/2014/main" id="{8A75F319-EEFE-496C-ADBF-E70301051D23}"/>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4" name="直線コネクタ 693">
          <a:extLst>
            <a:ext uri="{FF2B5EF4-FFF2-40B4-BE49-F238E27FC236}">
              <a16:creationId xmlns:a16="http://schemas.microsoft.com/office/drawing/2014/main" id="{81CB3999-6347-487A-BED3-9EFA756E8E66}"/>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140449</xdr:rowOff>
    </xdr:from>
    <xdr:to>
      <xdr:col>85</xdr:col>
      <xdr:colOff>127000</xdr:colOff>
      <xdr:row>93</xdr:row>
      <xdr:rowOff>170231</xdr:rowOff>
    </xdr:to>
    <xdr:cxnSp macro="">
      <xdr:nvCxnSpPr>
        <xdr:cNvPr id="695" name="直線コネクタ 694">
          <a:extLst>
            <a:ext uri="{FF2B5EF4-FFF2-40B4-BE49-F238E27FC236}">
              <a16:creationId xmlns:a16="http://schemas.microsoft.com/office/drawing/2014/main" id="{23155D9A-1481-46EF-87C5-1FA6E3D3F356}"/>
            </a:ext>
          </a:extLst>
        </xdr:cNvPr>
        <xdr:cNvCxnSpPr/>
      </xdr:nvCxnSpPr>
      <xdr:spPr>
        <a:xfrm>
          <a:off x="15481300" y="15742399"/>
          <a:ext cx="838200" cy="37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66743</xdr:rowOff>
    </xdr:from>
    <xdr:ext cx="534377" cy="259045"/>
    <xdr:sp macro="" textlink="">
      <xdr:nvSpPr>
        <xdr:cNvPr id="696" name="公債費平均値テキスト">
          <a:extLst>
            <a:ext uri="{FF2B5EF4-FFF2-40B4-BE49-F238E27FC236}">
              <a16:creationId xmlns:a16="http://schemas.microsoft.com/office/drawing/2014/main" id="{5D526A68-DA48-4626-8B47-7F1FBB1878EF}"/>
            </a:ext>
          </a:extLst>
        </xdr:cNvPr>
        <xdr:cNvSpPr txBox="1"/>
      </xdr:nvSpPr>
      <xdr:spPr>
        <a:xfrm>
          <a:off x="16370300" y="1618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7" name="フローチャート: 判断 696">
          <a:extLst>
            <a:ext uri="{FF2B5EF4-FFF2-40B4-BE49-F238E27FC236}">
              <a16:creationId xmlns:a16="http://schemas.microsoft.com/office/drawing/2014/main" id="{1A0D45C9-3478-45AC-9E9E-6C549EB81B7B}"/>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140449</xdr:rowOff>
    </xdr:from>
    <xdr:to>
      <xdr:col>81</xdr:col>
      <xdr:colOff>50800</xdr:colOff>
      <xdr:row>93</xdr:row>
      <xdr:rowOff>61392</xdr:rowOff>
    </xdr:to>
    <xdr:cxnSp macro="">
      <xdr:nvCxnSpPr>
        <xdr:cNvPr id="698" name="直線コネクタ 697">
          <a:extLst>
            <a:ext uri="{FF2B5EF4-FFF2-40B4-BE49-F238E27FC236}">
              <a16:creationId xmlns:a16="http://schemas.microsoft.com/office/drawing/2014/main" id="{49AAB7DF-5699-4680-9E64-44EE4F9BC268}"/>
            </a:ext>
          </a:extLst>
        </xdr:cNvPr>
        <xdr:cNvCxnSpPr/>
      </xdr:nvCxnSpPr>
      <xdr:spPr>
        <a:xfrm flipV="1">
          <a:off x="14592300" y="15742399"/>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9" name="フローチャート: 判断 698">
          <a:extLst>
            <a:ext uri="{FF2B5EF4-FFF2-40B4-BE49-F238E27FC236}">
              <a16:creationId xmlns:a16="http://schemas.microsoft.com/office/drawing/2014/main" id="{69AAAB24-6069-45B0-9240-C3DE4FE73416}"/>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33596</xdr:rowOff>
    </xdr:from>
    <xdr:ext cx="534377" cy="259045"/>
    <xdr:sp macro="" textlink="">
      <xdr:nvSpPr>
        <xdr:cNvPr id="700" name="テキスト ボックス 699">
          <a:extLst>
            <a:ext uri="{FF2B5EF4-FFF2-40B4-BE49-F238E27FC236}">
              <a16:creationId xmlns:a16="http://schemas.microsoft.com/office/drawing/2014/main" id="{6CCE6AB3-07D7-4F11-AC26-299E8A49449F}"/>
            </a:ext>
          </a:extLst>
        </xdr:cNvPr>
        <xdr:cNvSpPr txBox="1"/>
      </xdr:nvSpPr>
      <xdr:spPr>
        <a:xfrm>
          <a:off x="15214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15773</xdr:rowOff>
    </xdr:from>
    <xdr:to>
      <xdr:col>76</xdr:col>
      <xdr:colOff>114300</xdr:colOff>
      <xdr:row>93</xdr:row>
      <xdr:rowOff>61392</xdr:rowOff>
    </xdr:to>
    <xdr:cxnSp macro="">
      <xdr:nvCxnSpPr>
        <xdr:cNvPr id="701" name="直線コネクタ 700">
          <a:extLst>
            <a:ext uri="{FF2B5EF4-FFF2-40B4-BE49-F238E27FC236}">
              <a16:creationId xmlns:a16="http://schemas.microsoft.com/office/drawing/2014/main" id="{814EBCF1-4B9C-4C8E-AAEA-1D16D2E04D1A}"/>
            </a:ext>
          </a:extLst>
        </xdr:cNvPr>
        <xdr:cNvCxnSpPr/>
      </xdr:nvCxnSpPr>
      <xdr:spPr>
        <a:xfrm>
          <a:off x="13703300" y="15960623"/>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2" name="フローチャート: 判断 701">
          <a:extLst>
            <a:ext uri="{FF2B5EF4-FFF2-40B4-BE49-F238E27FC236}">
              <a16:creationId xmlns:a16="http://schemas.microsoft.com/office/drawing/2014/main" id="{ACFD4079-1837-48B8-8A85-27988A453219}"/>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60938</xdr:rowOff>
    </xdr:from>
    <xdr:ext cx="534377" cy="259045"/>
    <xdr:sp macro="" textlink="">
      <xdr:nvSpPr>
        <xdr:cNvPr id="703" name="テキスト ボックス 702">
          <a:extLst>
            <a:ext uri="{FF2B5EF4-FFF2-40B4-BE49-F238E27FC236}">
              <a16:creationId xmlns:a16="http://schemas.microsoft.com/office/drawing/2014/main" id="{DDF2CC46-F63E-4AC7-8409-40DFDB3E3964}"/>
            </a:ext>
          </a:extLst>
        </xdr:cNvPr>
        <xdr:cNvSpPr txBox="1"/>
      </xdr:nvSpPr>
      <xdr:spPr>
        <a:xfrm>
          <a:off x="14325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15773</xdr:rowOff>
    </xdr:from>
    <xdr:to>
      <xdr:col>71</xdr:col>
      <xdr:colOff>177800</xdr:colOff>
      <xdr:row>93</xdr:row>
      <xdr:rowOff>46698</xdr:rowOff>
    </xdr:to>
    <xdr:cxnSp macro="">
      <xdr:nvCxnSpPr>
        <xdr:cNvPr id="704" name="直線コネクタ 703">
          <a:extLst>
            <a:ext uri="{FF2B5EF4-FFF2-40B4-BE49-F238E27FC236}">
              <a16:creationId xmlns:a16="http://schemas.microsoft.com/office/drawing/2014/main" id="{D1F47234-B46B-4C20-B9E0-5A8176D4360C}"/>
            </a:ext>
          </a:extLst>
        </xdr:cNvPr>
        <xdr:cNvCxnSpPr/>
      </xdr:nvCxnSpPr>
      <xdr:spPr>
        <a:xfrm flipV="1">
          <a:off x="12814300" y="15960623"/>
          <a:ext cx="889000" cy="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63919</xdr:rowOff>
    </xdr:from>
    <xdr:to>
      <xdr:col>72</xdr:col>
      <xdr:colOff>38100</xdr:colOff>
      <xdr:row>96</xdr:row>
      <xdr:rowOff>165519</xdr:rowOff>
    </xdr:to>
    <xdr:sp macro="" textlink="">
      <xdr:nvSpPr>
        <xdr:cNvPr id="705" name="フローチャート: 判断 704">
          <a:extLst>
            <a:ext uri="{FF2B5EF4-FFF2-40B4-BE49-F238E27FC236}">
              <a16:creationId xmlns:a16="http://schemas.microsoft.com/office/drawing/2014/main" id="{9E624467-DB98-40D9-8383-DA30F59DFE18}"/>
            </a:ext>
          </a:extLst>
        </xdr:cNvPr>
        <xdr:cNvSpPr/>
      </xdr:nvSpPr>
      <xdr:spPr>
        <a:xfrm>
          <a:off x="13652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156646</xdr:rowOff>
    </xdr:from>
    <xdr:ext cx="534377" cy="259045"/>
    <xdr:sp macro="" textlink="">
      <xdr:nvSpPr>
        <xdr:cNvPr id="706" name="テキスト ボックス 705">
          <a:extLst>
            <a:ext uri="{FF2B5EF4-FFF2-40B4-BE49-F238E27FC236}">
              <a16:creationId xmlns:a16="http://schemas.microsoft.com/office/drawing/2014/main" id="{47731BFB-B2D3-4B85-B006-440736645B44}"/>
            </a:ext>
          </a:extLst>
        </xdr:cNvPr>
        <xdr:cNvSpPr txBox="1"/>
      </xdr:nvSpPr>
      <xdr:spPr>
        <a:xfrm>
          <a:off x="13436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59956</xdr:rowOff>
    </xdr:from>
    <xdr:to>
      <xdr:col>67</xdr:col>
      <xdr:colOff>101600</xdr:colOff>
      <xdr:row>96</xdr:row>
      <xdr:rowOff>161556</xdr:rowOff>
    </xdr:to>
    <xdr:sp macro="" textlink="">
      <xdr:nvSpPr>
        <xdr:cNvPr id="707" name="フローチャート: 判断 706">
          <a:extLst>
            <a:ext uri="{FF2B5EF4-FFF2-40B4-BE49-F238E27FC236}">
              <a16:creationId xmlns:a16="http://schemas.microsoft.com/office/drawing/2014/main" id="{88AB68DD-0312-4C00-B750-612DC46E8F27}"/>
            </a:ext>
          </a:extLst>
        </xdr:cNvPr>
        <xdr:cNvSpPr/>
      </xdr:nvSpPr>
      <xdr:spPr>
        <a:xfrm>
          <a:off x="12763500" y="1651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152683</xdr:rowOff>
    </xdr:from>
    <xdr:ext cx="534377" cy="259045"/>
    <xdr:sp macro="" textlink="">
      <xdr:nvSpPr>
        <xdr:cNvPr id="708" name="テキスト ボックス 707">
          <a:extLst>
            <a:ext uri="{FF2B5EF4-FFF2-40B4-BE49-F238E27FC236}">
              <a16:creationId xmlns:a16="http://schemas.microsoft.com/office/drawing/2014/main" id="{47D0106F-7EFA-45F5-903E-0808E5570304}"/>
            </a:ext>
          </a:extLst>
        </xdr:cNvPr>
        <xdr:cNvSpPr txBox="1"/>
      </xdr:nvSpPr>
      <xdr:spPr>
        <a:xfrm>
          <a:off x="12547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920BDE3-7EAC-4E91-8D0B-3F73C5645E8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DF4ED8B8-6FFF-43C9-ADAE-2585F2FA354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549389FB-BEA5-4FFB-A5FF-1CB1988CE1A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C04D20F7-0A28-40C9-B836-BD93221DE58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460CD911-C19A-4035-AD18-820682A8E2B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119431</xdr:rowOff>
    </xdr:from>
    <xdr:to>
      <xdr:col>85</xdr:col>
      <xdr:colOff>177800</xdr:colOff>
      <xdr:row>94</xdr:row>
      <xdr:rowOff>49581</xdr:rowOff>
    </xdr:to>
    <xdr:sp macro="" textlink="">
      <xdr:nvSpPr>
        <xdr:cNvPr id="714" name="楕円 713">
          <a:extLst>
            <a:ext uri="{FF2B5EF4-FFF2-40B4-BE49-F238E27FC236}">
              <a16:creationId xmlns:a16="http://schemas.microsoft.com/office/drawing/2014/main" id="{27450A70-3160-4425-AB80-9EDE3DDC1CF7}"/>
            </a:ext>
          </a:extLst>
        </xdr:cNvPr>
        <xdr:cNvSpPr/>
      </xdr:nvSpPr>
      <xdr:spPr>
        <a:xfrm>
          <a:off x="16268700" y="160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142308</xdr:rowOff>
    </xdr:from>
    <xdr:ext cx="534377" cy="259045"/>
    <xdr:sp macro="" textlink="">
      <xdr:nvSpPr>
        <xdr:cNvPr id="715" name="公債費該当値テキスト">
          <a:extLst>
            <a:ext uri="{FF2B5EF4-FFF2-40B4-BE49-F238E27FC236}">
              <a16:creationId xmlns:a16="http://schemas.microsoft.com/office/drawing/2014/main" id="{4BD4C530-7038-4676-9BC6-D272519E1A7F}"/>
            </a:ext>
          </a:extLst>
        </xdr:cNvPr>
        <xdr:cNvSpPr txBox="1"/>
      </xdr:nvSpPr>
      <xdr:spPr>
        <a:xfrm>
          <a:off x="16370300" y="159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89649</xdr:rowOff>
    </xdr:from>
    <xdr:to>
      <xdr:col>81</xdr:col>
      <xdr:colOff>101600</xdr:colOff>
      <xdr:row>92</xdr:row>
      <xdr:rowOff>19799</xdr:rowOff>
    </xdr:to>
    <xdr:sp macro="" textlink="">
      <xdr:nvSpPr>
        <xdr:cNvPr id="716" name="楕円 715">
          <a:extLst>
            <a:ext uri="{FF2B5EF4-FFF2-40B4-BE49-F238E27FC236}">
              <a16:creationId xmlns:a16="http://schemas.microsoft.com/office/drawing/2014/main" id="{7041226E-987E-4300-AFAD-A4F54E8F31DA}"/>
            </a:ext>
          </a:extLst>
        </xdr:cNvPr>
        <xdr:cNvSpPr/>
      </xdr:nvSpPr>
      <xdr:spPr>
        <a:xfrm>
          <a:off x="15430500" y="156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36326</xdr:rowOff>
    </xdr:from>
    <xdr:ext cx="599010" cy="259045"/>
    <xdr:sp macro="" textlink="">
      <xdr:nvSpPr>
        <xdr:cNvPr id="717" name="テキスト ボックス 716">
          <a:extLst>
            <a:ext uri="{FF2B5EF4-FFF2-40B4-BE49-F238E27FC236}">
              <a16:creationId xmlns:a16="http://schemas.microsoft.com/office/drawing/2014/main" id="{35DE7523-BADF-42BA-BE43-9454C174C74F}"/>
            </a:ext>
          </a:extLst>
        </xdr:cNvPr>
        <xdr:cNvSpPr txBox="1"/>
      </xdr:nvSpPr>
      <xdr:spPr>
        <a:xfrm>
          <a:off x="15181795" y="154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10592</xdr:rowOff>
    </xdr:from>
    <xdr:to>
      <xdr:col>76</xdr:col>
      <xdr:colOff>165100</xdr:colOff>
      <xdr:row>93</xdr:row>
      <xdr:rowOff>112192</xdr:rowOff>
    </xdr:to>
    <xdr:sp macro="" textlink="">
      <xdr:nvSpPr>
        <xdr:cNvPr id="718" name="楕円 717">
          <a:extLst>
            <a:ext uri="{FF2B5EF4-FFF2-40B4-BE49-F238E27FC236}">
              <a16:creationId xmlns:a16="http://schemas.microsoft.com/office/drawing/2014/main" id="{24CB9B5F-F764-4DB5-8029-16A5CBD0C177}"/>
            </a:ext>
          </a:extLst>
        </xdr:cNvPr>
        <xdr:cNvSpPr/>
      </xdr:nvSpPr>
      <xdr:spPr>
        <a:xfrm>
          <a:off x="14541500" y="159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128719</xdr:rowOff>
    </xdr:from>
    <xdr:ext cx="534377" cy="259045"/>
    <xdr:sp macro="" textlink="">
      <xdr:nvSpPr>
        <xdr:cNvPr id="719" name="テキスト ボックス 718">
          <a:extLst>
            <a:ext uri="{FF2B5EF4-FFF2-40B4-BE49-F238E27FC236}">
              <a16:creationId xmlns:a16="http://schemas.microsoft.com/office/drawing/2014/main" id="{2B8EC910-CE85-4CFB-A1DC-387B6CBDCAD8}"/>
            </a:ext>
          </a:extLst>
        </xdr:cNvPr>
        <xdr:cNvSpPr txBox="1"/>
      </xdr:nvSpPr>
      <xdr:spPr>
        <a:xfrm>
          <a:off x="14325111" y="157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136423</xdr:rowOff>
    </xdr:from>
    <xdr:to>
      <xdr:col>72</xdr:col>
      <xdr:colOff>38100</xdr:colOff>
      <xdr:row>93</xdr:row>
      <xdr:rowOff>66573</xdr:rowOff>
    </xdr:to>
    <xdr:sp macro="" textlink="">
      <xdr:nvSpPr>
        <xdr:cNvPr id="720" name="楕円 719">
          <a:extLst>
            <a:ext uri="{FF2B5EF4-FFF2-40B4-BE49-F238E27FC236}">
              <a16:creationId xmlns:a16="http://schemas.microsoft.com/office/drawing/2014/main" id="{A5B7591F-28B5-4263-A939-830F8089E64B}"/>
            </a:ext>
          </a:extLst>
        </xdr:cNvPr>
        <xdr:cNvSpPr/>
      </xdr:nvSpPr>
      <xdr:spPr>
        <a:xfrm>
          <a:off x="13652500" y="159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83100</xdr:rowOff>
    </xdr:from>
    <xdr:ext cx="534377" cy="259045"/>
    <xdr:sp macro="" textlink="">
      <xdr:nvSpPr>
        <xdr:cNvPr id="721" name="テキスト ボックス 720">
          <a:extLst>
            <a:ext uri="{FF2B5EF4-FFF2-40B4-BE49-F238E27FC236}">
              <a16:creationId xmlns:a16="http://schemas.microsoft.com/office/drawing/2014/main" id="{82639940-7EFA-4741-BC88-23038E05DC4A}"/>
            </a:ext>
          </a:extLst>
        </xdr:cNvPr>
        <xdr:cNvSpPr txBox="1"/>
      </xdr:nvSpPr>
      <xdr:spPr>
        <a:xfrm>
          <a:off x="13436111" y="156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167348</xdr:rowOff>
    </xdr:from>
    <xdr:to>
      <xdr:col>67</xdr:col>
      <xdr:colOff>101600</xdr:colOff>
      <xdr:row>93</xdr:row>
      <xdr:rowOff>97498</xdr:rowOff>
    </xdr:to>
    <xdr:sp macro="" textlink="">
      <xdr:nvSpPr>
        <xdr:cNvPr id="722" name="楕円 721">
          <a:extLst>
            <a:ext uri="{FF2B5EF4-FFF2-40B4-BE49-F238E27FC236}">
              <a16:creationId xmlns:a16="http://schemas.microsoft.com/office/drawing/2014/main" id="{A06778D8-7F41-4587-B16F-48CBD19AEC45}"/>
            </a:ext>
          </a:extLst>
        </xdr:cNvPr>
        <xdr:cNvSpPr/>
      </xdr:nvSpPr>
      <xdr:spPr>
        <a:xfrm>
          <a:off x="12763500" y="15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114025</xdr:rowOff>
    </xdr:from>
    <xdr:ext cx="534377" cy="259045"/>
    <xdr:sp macro="" textlink="">
      <xdr:nvSpPr>
        <xdr:cNvPr id="723" name="テキスト ボックス 722">
          <a:extLst>
            <a:ext uri="{FF2B5EF4-FFF2-40B4-BE49-F238E27FC236}">
              <a16:creationId xmlns:a16="http://schemas.microsoft.com/office/drawing/2014/main" id="{4678D48C-817A-45A8-97F8-3A6C24F84DA7}"/>
            </a:ext>
          </a:extLst>
        </xdr:cNvPr>
        <xdr:cNvSpPr txBox="1"/>
      </xdr:nvSpPr>
      <xdr:spPr>
        <a:xfrm>
          <a:off x="12547111" y="157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8B90BD2A-1595-4C99-8EF0-64849B01E0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8C91550-764B-459C-BABE-01BA517F475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D832B921-A0C2-4EB3-A73D-8619151D189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71C5A96-5BE4-42DE-A501-FC0354A3442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D0BE6743-D1C2-4E7E-9951-6D37E9C0F91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DCC6A5AB-BE03-4960-8137-07EEC500944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969ABF54-14A0-42FF-A57A-7E9A698FB21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77C34B34-5960-4EF1-B073-C00C78C1C20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81DCA28-5874-4864-A9E6-EED3586AC49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52122AB8-15A8-4265-B2C5-60006F0A1DA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252C6B56-FBCC-4BD8-AA5D-57C77EE13777}"/>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829ABA6F-5DCA-443E-A429-647501196E97}"/>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E4756E1B-E206-4D2D-BC9F-6876F441F97D}"/>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E358885-B87E-4558-9EDB-6448D9B9F38D}"/>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FA17EDF0-1147-4234-AD2F-FCAB6971061C}"/>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FC033D63-1094-40E4-ABCB-6EBF76888E06}"/>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61106C7B-1D8D-4D67-8A11-B3283FB5A29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5F26A53B-322D-4DFA-8148-DC4B8489EA9F}"/>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7F3D010B-4D1B-4956-A11B-D389763B7B3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B6584CB2-52B8-467E-8AF8-5577F1253327}"/>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529A63C4-23AE-44F9-BCFC-11F22B567FF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6F00DB1A-87C7-4659-BECF-FC57272F5B23}"/>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6" name="諸支出金最小値テキスト">
          <a:extLst>
            <a:ext uri="{FF2B5EF4-FFF2-40B4-BE49-F238E27FC236}">
              <a16:creationId xmlns:a16="http://schemas.microsoft.com/office/drawing/2014/main" id="{DC1D3249-A97B-4EE3-85BE-09088FBF3126}"/>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6FAC345B-B22A-4E5F-AA64-E72665B294D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8" name="諸支出金最大値テキスト">
          <a:extLst>
            <a:ext uri="{FF2B5EF4-FFF2-40B4-BE49-F238E27FC236}">
              <a16:creationId xmlns:a16="http://schemas.microsoft.com/office/drawing/2014/main" id="{8F749865-DEDF-40A5-9C88-D4AB950F5C1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9" name="直線コネクタ 748">
          <a:extLst>
            <a:ext uri="{FF2B5EF4-FFF2-40B4-BE49-F238E27FC236}">
              <a16:creationId xmlns:a16="http://schemas.microsoft.com/office/drawing/2014/main" id="{CDB9A70C-46F2-4994-B184-7EBC542B4ADB}"/>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D290C23-0A3A-4EAC-AC32-DC8FCEA789F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1" name="諸支出金平均値テキスト">
          <a:extLst>
            <a:ext uri="{FF2B5EF4-FFF2-40B4-BE49-F238E27FC236}">
              <a16:creationId xmlns:a16="http://schemas.microsoft.com/office/drawing/2014/main" id="{C9FD4E6F-3295-4549-93BE-54F30BEE5D27}"/>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2" name="フローチャート: 判断 751">
          <a:extLst>
            <a:ext uri="{FF2B5EF4-FFF2-40B4-BE49-F238E27FC236}">
              <a16:creationId xmlns:a16="http://schemas.microsoft.com/office/drawing/2014/main" id="{E252E022-1288-4BDB-92B6-2A930822DCE1}"/>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13970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F0ABA8E5-5972-4374-B380-23BE34C513E7}"/>
            </a:ext>
          </a:extLst>
        </xdr:cNvPr>
        <xdr:cNvCxnSpPr/>
      </xdr:nvCxnSpPr>
      <xdr:spPr>
        <a:xfrm>
          <a:off x="20434300" y="6357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4" name="フローチャート: 判断 753">
          <a:extLst>
            <a:ext uri="{FF2B5EF4-FFF2-40B4-BE49-F238E27FC236}">
              <a16:creationId xmlns:a16="http://schemas.microsoft.com/office/drawing/2014/main" id="{C0ACDC16-B3CF-48F7-8A38-9340EC480B18}"/>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5" name="テキスト ボックス 754">
          <a:extLst>
            <a:ext uri="{FF2B5EF4-FFF2-40B4-BE49-F238E27FC236}">
              <a16:creationId xmlns:a16="http://schemas.microsoft.com/office/drawing/2014/main" id="{B834F1FD-63C6-4934-98F4-B25C7686FC8E}"/>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13970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4ECF68D1-FB7B-46FD-AB75-528EE182D5A0}"/>
            </a:ext>
          </a:extLst>
        </xdr:cNvPr>
        <xdr:cNvCxnSpPr/>
      </xdr:nvCxnSpPr>
      <xdr:spPr>
        <a:xfrm flipV="1">
          <a:off x="19545300" y="63576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7" name="フローチャート: 判断 756">
          <a:extLst>
            <a:ext uri="{FF2B5EF4-FFF2-40B4-BE49-F238E27FC236}">
              <a16:creationId xmlns:a16="http://schemas.microsoft.com/office/drawing/2014/main" id="{A1288982-9C28-471B-8D40-253F0148BA26}"/>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76471</xdr:rowOff>
    </xdr:from>
    <xdr:ext cx="378565" cy="259045"/>
    <xdr:sp macro="" textlink="">
      <xdr:nvSpPr>
        <xdr:cNvPr id="758" name="テキスト ボックス 757">
          <a:extLst>
            <a:ext uri="{FF2B5EF4-FFF2-40B4-BE49-F238E27FC236}">
              <a16:creationId xmlns:a16="http://schemas.microsoft.com/office/drawing/2014/main" id="{BB690921-DCE2-4970-8BC7-407EA66CC9FF}"/>
            </a:ext>
          </a:extLst>
        </xdr:cNvPr>
        <xdr:cNvSpPr txBox="1"/>
      </xdr:nvSpPr>
      <xdr:spPr>
        <a:xfrm>
          <a:off x="20245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92023E16-3309-425E-8581-81BB60AA85BC}"/>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60" name="フローチャート: 判断 759">
          <a:extLst>
            <a:ext uri="{FF2B5EF4-FFF2-40B4-BE49-F238E27FC236}">
              <a16:creationId xmlns:a16="http://schemas.microsoft.com/office/drawing/2014/main" id="{E5A3A999-B922-4AA6-AF07-1CFEA31A8A88}"/>
            </a:ext>
          </a:extLst>
        </xdr:cNvPr>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117873</xdr:rowOff>
    </xdr:from>
    <xdr:ext cx="313932" cy="259045"/>
    <xdr:sp macro="" textlink="">
      <xdr:nvSpPr>
        <xdr:cNvPr id="761" name="テキスト ボックス 760">
          <a:extLst>
            <a:ext uri="{FF2B5EF4-FFF2-40B4-BE49-F238E27FC236}">
              <a16:creationId xmlns:a16="http://schemas.microsoft.com/office/drawing/2014/main" id="{29C09886-385E-4D88-82DC-F5C33834FCA7}"/>
            </a:ext>
          </a:extLst>
        </xdr:cNvPr>
        <xdr:cNvSpPr txBox="1"/>
      </xdr:nvSpPr>
      <xdr:spPr>
        <a:xfrm>
          <a:off x="19388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62" name="フローチャート: 判断 761">
          <a:extLst>
            <a:ext uri="{FF2B5EF4-FFF2-40B4-BE49-F238E27FC236}">
              <a16:creationId xmlns:a16="http://schemas.microsoft.com/office/drawing/2014/main" id="{D759928A-9405-452B-A553-82B14E04954E}"/>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63" name="テキスト ボックス 762">
          <a:extLst>
            <a:ext uri="{FF2B5EF4-FFF2-40B4-BE49-F238E27FC236}">
              <a16:creationId xmlns:a16="http://schemas.microsoft.com/office/drawing/2014/main" id="{E6B1387E-F0E6-4FAB-8656-BDD3E1A1404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8A6B631-B6AF-4964-ADA1-93A8C45567D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0A3B532-31A3-4D76-B5DA-15E2D442374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96065714-4BC2-4AC0-841C-5D7120E88E8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B6E072AD-639A-4FC0-841C-6E60AEC9CC3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B84B6D95-AF10-456E-83FC-2991487EAC1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519D090A-D4F5-4BF3-9C29-D926C977C9B3}"/>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0" name="諸支出金該当値テキスト">
          <a:extLst>
            <a:ext uri="{FF2B5EF4-FFF2-40B4-BE49-F238E27FC236}">
              <a16:creationId xmlns:a16="http://schemas.microsoft.com/office/drawing/2014/main" id="{28B201B4-2D1B-4FEA-95E2-AAE5D1037A13}"/>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3D964EA2-83C5-40BC-8838-46B5328587C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10A353AC-4424-4AC4-92CE-79EAD05E963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134620</xdr:rowOff>
    </xdr:from>
    <xdr:to>
      <xdr:col>107</xdr:col>
      <xdr:colOff>101600</xdr:colOff>
      <xdr:row>37</xdr:row>
      <xdr:rowOff>64770</xdr:rowOff>
    </xdr:to>
    <xdr:sp macro="" textlink="">
      <xdr:nvSpPr>
        <xdr:cNvPr id="773" name="楕円 772">
          <a:extLst>
            <a:ext uri="{FF2B5EF4-FFF2-40B4-BE49-F238E27FC236}">
              <a16:creationId xmlns:a16="http://schemas.microsoft.com/office/drawing/2014/main" id="{1CE8B0D1-20BD-49AD-8BAB-F3FDD8DE6E27}"/>
            </a:ext>
          </a:extLst>
        </xdr:cNvPr>
        <xdr:cNvSpPr/>
      </xdr:nvSpPr>
      <xdr:spPr>
        <a:xfrm>
          <a:off x="2038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81297</xdr:rowOff>
    </xdr:from>
    <xdr:ext cx="378565" cy="259045"/>
    <xdr:sp macro="" textlink="">
      <xdr:nvSpPr>
        <xdr:cNvPr id="774" name="テキスト ボックス 773">
          <a:extLst>
            <a:ext uri="{FF2B5EF4-FFF2-40B4-BE49-F238E27FC236}">
              <a16:creationId xmlns:a16="http://schemas.microsoft.com/office/drawing/2014/main" id="{9390770C-A0AD-439A-BC82-CE11D2EDA199}"/>
            </a:ext>
          </a:extLst>
        </xdr:cNvPr>
        <xdr:cNvSpPr txBox="1"/>
      </xdr:nvSpPr>
      <xdr:spPr>
        <a:xfrm>
          <a:off x="20245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5A369D51-6D7B-46EE-B979-D540EA422829}"/>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DB182961-1E87-42C7-BD0C-E7E1662B536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49432AEB-73F2-4858-9854-39AF06D17A87}"/>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9A765838-8C56-4E27-90FB-A14B476AD95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AA5B6EF5-69DF-4B9B-AAEC-7D2314AFB5D3}"/>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B984863A-BE7C-4A7B-BD0F-115BB02A0A8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3CD0A5EB-A2DE-4A3C-8A61-A4E1AAA611D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30A70148-C13F-4171-AA49-F39050A31B6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D8293AAA-CEAD-4787-954F-37578573E7C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4AC6CD41-3A8E-46E8-AA75-BCC36F1F7FB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E8C99E04-A815-419F-BAC8-120D4897AB5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CA51B54-FF02-41E7-A561-F74F65CF866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AF3A11AE-303B-4903-8051-8C83373B9F6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9115BED2-9FE5-4446-A50C-6AD454A80B9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8477DA1B-28E5-4141-8EDC-A36DA9F9E91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2AB8940C-C079-40F8-B247-D2E95B45362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32AE2907-8529-4530-B3EB-5FDDCABBCAE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3A4A446F-2BB3-41C5-AB53-9E2F4868932A}"/>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BBA07217-3525-44AC-A9A3-02BB9689222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E7B7A3F3-CAA9-4484-9BFF-5216EB3299F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EF1CF011-1FF1-4A4A-9869-A8872665ADD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ABC884AC-520E-4756-AB05-8D1956CC4E7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37BBB062-9400-47C7-A83D-7017637FC4A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D6B4C87E-9454-4214-82C9-DE8AE2C772EA}"/>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87BD8AE4-9652-4643-BF4D-7ACBB43A817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7596E40C-0891-4BE8-91A7-F8BAC7089C4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26B9FC77-DDA0-4410-ABAF-959A29A8881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DBE3EFB-269B-4159-963E-A00A2655449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543862B3-3D87-409D-B9D3-4CD20159AEE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61D136F-579D-40ED-8163-40C21128AF6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6C63FB97-78E2-43F7-950D-3AE34E9E6AD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A43723D4-E0CF-4B46-92AC-B5C654E0004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C2D2832B-0AF8-4010-BD78-2D3374A29042}"/>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6622A134-E669-41A2-B5FC-B9055E2DD67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C9850ADF-9F2C-4ADE-BE3D-C99BD93E217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EFBC500F-02EC-465F-9707-282DE010710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B054BE20-7A88-435E-8794-DDCD2ACCA932}"/>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658B66FD-4452-41F1-8C97-39FFA5ABC2DC}"/>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40243B3-0908-4E04-B002-A7AECE7365E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463A07D-541D-416E-BD20-8E382655C8E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816EC67-D81A-4206-B668-0F0DF885169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2551EB9B-4FD9-4D47-98BF-B4227F68F88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53B0C6DC-AB4A-496A-907B-A87FB251C7A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B59E3598-96FA-4397-929A-668780A4FB1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490E2F87-AA7C-471F-AC89-2A6B64CADE9A}"/>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173DAED7-80C8-4447-A0D4-858A0544075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A9360242-48E2-482B-B6BA-0EC6B244CAD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5749B881-5874-49E8-BF2F-96574D71C11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B86CB7BA-6180-456E-8E8C-261582D3C32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43551093-A101-4345-A82A-4E34068736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8926238C-6187-4F6A-A7F7-54993413513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3BC61C00-9B1B-4652-A727-EF11E3509CE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F47FC044-A3B1-4020-97D5-6C1782D8FFD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9D0A61A2-86D0-4C1E-AC6E-9D76ABB53BC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C710DDCC-CDB0-4BED-A6FC-C80F4E76D80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741C3A83-E82B-4F69-94B2-5143044512C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当町の令和４年度決算の特徴として、民生費、労働費、教育費、公債費の住民一人当たりのコストが前年比で大幅な増減となった。</a:t>
          </a:r>
        </a:p>
        <a:p>
          <a:r>
            <a:rPr kumimoji="1" lang="ja-JP" altLang="en-US" sz="1300">
              <a:latin typeface="ＭＳ Ｐゴシック" panose="020B0600070205080204" pitchFamily="50" charset="-128"/>
              <a:ea typeface="ＭＳ Ｐゴシック" panose="020B0600070205080204" pitchFamily="50" charset="-128"/>
            </a:rPr>
            <a:t>　・民生費については、前年比</a:t>
          </a:r>
          <a:r>
            <a:rPr kumimoji="1" lang="en-US" altLang="ja-JP" sz="1300">
              <a:latin typeface="ＭＳ Ｐゴシック" panose="020B0600070205080204" pitchFamily="50" charset="-128"/>
              <a:ea typeface="ＭＳ Ｐゴシック" panose="020B0600070205080204" pitchFamily="50" charset="-128"/>
            </a:rPr>
            <a:t>39,206</a:t>
          </a:r>
          <a:r>
            <a:rPr kumimoji="1" lang="ja-JP" altLang="en-US" sz="1300">
              <a:latin typeface="ＭＳ Ｐゴシック" panose="020B0600070205080204" pitchFamily="50" charset="-128"/>
              <a:ea typeface="ＭＳ Ｐゴシック" panose="020B0600070205080204" pitchFamily="50" charset="-128"/>
            </a:rPr>
            <a:t>円の減となった。これは、すばる幼稚園改築事業や各種給付金給付事業の完了による減が主な要因である。</a:t>
          </a:r>
        </a:p>
        <a:p>
          <a:r>
            <a:rPr kumimoji="1" lang="ja-JP" altLang="en-US" sz="1300">
              <a:latin typeface="ＭＳ Ｐゴシック" panose="020B0600070205080204" pitchFamily="50" charset="-128"/>
              <a:ea typeface="ＭＳ Ｐゴシック" panose="020B0600070205080204" pitchFamily="50" charset="-128"/>
            </a:rPr>
            <a:t>　・労働費については、前年比</a:t>
          </a:r>
          <a:r>
            <a:rPr kumimoji="1" lang="en-US" altLang="ja-JP" sz="1300">
              <a:latin typeface="ＭＳ Ｐゴシック" panose="020B0600070205080204" pitchFamily="50" charset="-128"/>
              <a:ea typeface="ＭＳ Ｐゴシック" panose="020B0600070205080204" pitchFamily="50" charset="-128"/>
            </a:rPr>
            <a:t>5,403</a:t>
          </a:r>
          <a:r>
            <a:rPr kumimoji="1" lang="ja-JP" altLang="en-US" sz="1300">
              <a:latin typeface="ＭＳ Ｐゴシック" panose="020B0600070205080204" pitchFamily="50" charset="-128"/>
              <a:ea typeface="ＭＳ Ｐゴシック" panose="020B0600070205080204" pitchFamily="50" charset="-128"/>
            </a:rPr>
            <a:t>円の減となった。これは、企業誘致推進事業費の減が主な要因である。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・農林水産業費については、前年比</a:t>
          </a:r>
          <a:r>
            <a:rPr kumimoji="1" lang="en-US" altLang="ja-JP" sz="1300">
              <a:latin typeface="ＭＳ Ｐゴシック" panose="020B0600070205080204" pitchFamily="50" charset="-128"/>
              <a:ea typeface="ＭＳ Ｐゴシック" panose="020B0600070205080204" pitchFamily="50" charset="-128"/>
            </a:rPr>
            <a:t>9,409</a:t>
          </a:r>
          <a:r>
            <a:rPr kumimoji="1" lang="ja-JP" altLang="en-US" sz="1300">
              <a:latin typeface="ＭＳ Ｐゴシック" panose="020B0600070205080204" pitchFamily="50" charset="-128"/>
              <a:ea typeface="ＭＳ Ｐゴシック" panose="020B0600070205080204" pitchFamily="50" charset="-128"/>
            </a:rPr>
            <a:t>円の増となった。これは、農山漁村振興交付金事業や物価高騰対策支援事業等の増が主な要因である。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・教育費については、前年比</a:t>
          </a:r>
          <a:r>
            <a:rPr kumimoji="1" lang="en-US" altLang="ja-JP" sz="1300">
              <a:latin typeface="ＭＳ Ｐゴシック" panose="020B0600070205080204" pitchFamily="50" charset="-128"/>
              <a:ea typeface="ＭＳ Ｐゴシック" panose="020B0600070205080204" pitchFamily="50" charset="-128"/>
            </a:rPr>
            <a:t>25,279</a:t>
          </a:r>
          <a:r>
            <a:rPr kumimoji="1" lang="ja-JP" altLang="en-US" sz="1300">
              <a:latin typeface="ＭＳ Ｐゴシック" panose="020B0600070205080204" pitchFamily="50" charset="-128"/>
              <a:ea typeface="ＭＳ Ｐゴシック" panose="020B0600070205080204" pitchFamily="50" charset="-128"/>
            </a:rPr>
            <a:t>円の増となった。これは、志賀町野球場改修事業や旧学校施設解体事業の増が主な要因である。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・公債費については、前年比</a:t>
          </a:r>
          <a:r>
            <a:rPr kumimoji="1" lang="en-US" altLang="ja-JP" sz="1300">
              <a:latin typeface="ＭＳ Ｐゴシック" panose="020B0600070205080204" pitchFamily="50" charset="-128"/>
              <a:ea typeface="ＭＳ Ｐゴシック" panose="020B0600070205080204" pitchFamily="50" charset="-128"/>
            </a:rPr>
            <a:t>29,345</a:t>
          </a:r>
          <a:r>
            <a:rPr kumimoji="1" lang="ja-JP" altLang="en-US" sz="1300">
              <a:latin typeface="ＭＳ Ｐゴシック" panose="020B0600070205080204" pitchFamily="50" charset="-128"/>
              <a:ea typeface="ＭＳ Ｐゴシック" panose="020B0600070205080204" pitchFamily="50" charset="-128"/>
            </a:rPr>
            <a:t>円の減となった。これは、一部地方債の償還が終了したことや、前年度に繰上償還を実施した分の減が主な要因である。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4E91675-DD20-4E75-80D8-B62FA0D3D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703E257-B6AB-4755-AD14-EE74F98B93E3}"/>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E953F1E-E2AB-405D-BA5E-F952CCC871E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099E8D6-DDDC-4BDF-B92F-90D138B4D85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55FCA62-F8BB-4220-B3F8-5E59E5982A7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6B6B4F7-CA3B-4D75-AB8C-8B98A8848DA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043F245-3454-4B0F-995F-9063B233E89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229F0B6-DFF5-4F2C-BDC7-562F4480355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D5FDCA3-FEA3-43E2-B5C7-B00093F4415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A7783E0-11E0-4F95-8A11-86B195D2B2A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A913067-1525-4814-94A6-7A50A6D18F5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2D8B133-3EAC-40A8-9EB9-62115D7EE6DB}"/>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3E57354-9D90-4870-9966-B55DAA356A8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厳しい財政運営の中で、財政調整基金に積み立てすることができたことにより、標準財政規模に対する残高は対前年度</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％上昇した。</a:t>
          </a:r>
        </a:p>
        <a:p>
          <a:r>
            <a:rPr kumimoji="1" lang="ja-JP" altLang="en-US" sz="1200">
              <a:latin typeface="ＭＳ ゴシック" pitchFamily="49" charset="-128"/>
              <a:ea typeface="ＭＳ ゴシック" pitchFamily="49" charset="-128"/>
            </a:rPr>
            <a:t>　令和４年度は、志賀町野球場改修事業や旧小学校解体事業等大型事業を実施したが、前年度追加交付があったことによる普通交付税の減や地方債繰上償還分の公債費の減などにより、歳入総額では対前年</a:t>
          </a:r>
          <a:r>
            <a:rPr kumimoji="1" lang="en-US" altLang="ja-JP" sz="1200">
              <a:latin typeface="ＭＳ ゴシック" pitchFamily="49" charset="-128"/>
              <a:ea typeface="ＭＳ ゴシック" pitchFamily="49" charset="-128"/>
            </a:rPr>
            <a:t>1,277</a:t>
          </a:r>
          <a:r>
            <a:rPr kumimoji="1" lang="ja-JP" altLang="en-US" sz="1200">
              <a:latin typeface="ＭＳ ゴシック" pitchFamily="49" charset="-128"/>
              <a:ea typeface="ＭＳ ゴシック" pitchFamily="49" charset="-128"/>
            </a:rPr>
            <a:t>百万円の減、歳出総額では対前年</a:t>
          </a:r>
          <a:r>
            <a:rPr kumimoji="1" lang="en-US" altLang="ja-JP" sz="1200">
              <a:latin typeface="ＭＳ ゴシック" pitchFamily="49" charset="-128"/>
              <a:ea typeface="ＭＳ ゴシック" pitchFamily="49" charset="-128"/>
            </a:rPr>
            <a:t>1,126</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実質収支は歳入の確保と歳出の抑制により</a:t>
          </a:r>
          <a:r>
            <a:rPr kumimoji="1" lang="en-US" altLang="ja-JP" sz="1200">
              <a:latin typeface="ＭＳ ゴシック" pitchFamily="49" charset="-128"/>
              <a:ea typeface="ＭＳ ゴシック" pitchFamily="49" charset="-128"/>
            </a:rPr>
            <a:t>0.12</a:t>
          </a:r>
          <a:r>
            <a:rPr kumimoji="1" lang="ja-JP" altLang="en-US" sz="1200">
              <a:latin typeface="ＭＳ ゴシック" pitchFamily="49" charset="-128"/>
              <a:ea typeface="ＭＳ ゴシック" pitchFamily="49" charset="-128"/>
            </a:rPr>
            <a:t>％改善した。</a:t>
          </a:r>
        </a:p>
        <a:p>
          <a:r>
            <a:rPr kumimoji="1" lang="ja-JP" altLang="en-US" sz="1200">
              <a:latin typeface="ＭＳ ゴシック" pitchFamily="49" charset="-128"/>
              <a:ea typeface="ＭＳ ゴシック" pitchFamily="49" charset="-128"/>
            </a:rPr>
            <a:t>　実質単年度収支については、財政調整基金の取り崩しを行わなかったことにより、黒字を計上している。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D6E861C-656A-4E75-87AE-CF20B3564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06B96A1-63C4-47CA-AD61-330ADD81351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BD61CC3-AA8C-48D0-8ECC-4BB7DE14E5F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AA48651-E6EE-47DD-8E59-2BBC652A124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56292C60-FF58-438B-8DD3-E8932F076B1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049321E-4580-4297-A27A-081B5643817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3774D4D-6AA9-42E0-A79E-961AB50AB1A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7E8CAC4C-98B2-428F-BA72-57FE0B8F8B7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4B71AC6-1F56-4429-A096-5C1094053C5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一般会計をはじめ、公営企業を含む特別会計すべてにおいては、黒字又は収支均衡である。</a:t>
          </a:r>
        </a:p>
        <a:p>
          <a:r>
            <a:rPr kumimoji="1" lang="ja-JP" altLang="en-US" sz="1400">
              <a:latin typeface="ＭＳ ゴシック" pitchFamily="49" charset="-128"/>
              <a:ea typeface="ＭＳ ゴシック" pitchFamily="49" charset="-128"/>
            </a:rPr>
            <a:t>　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6B3A259-17F1-4E86-8F36-AAE0F566904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4DC745A-FE70-451C-A553-31248E7B504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18D3A57-2380-45F1-8C9E-3220C7D3B79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202440C8-BAB5-4D13-B64C-AAF6D3D8CEC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CBE2BBB-2093-4F0D-B8C7-D9A7F3E70DD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700E9D08-D55A-424A-9774-E9E0DA025A0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BF61CA0-D62C-4EC8-9818-E339F0BF8F4A}"/>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A42BC561-373D-4153-BC92-35BAABFE46CC}"/>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99AFA6D-0E20-4AFE-86D3-EC8EAD2868D5}"/>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D267E41-8C90-4924-B15B-F078202D9F4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E4A55BF3-8EEA-4F81-9FB9-73045C4FDDE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A1BDAF0-EBC2-4D30-ACA2-3B012BEC0F9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D11A9B5-1353-4E1A-AE2B-8732579CB6D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E213DB9-F89A-41BF-B2CA-DD7817BFA41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3A13F6B-D987-4554-B2DE-7A6DC860ABC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04E51A9-DB22-4EBD-A0F1-FE707524F08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88B11F7-21E8-44CD-A5A5-1FBFD72C4E9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3410C94-F9D3-4969-8CE5-1BA61BF1DE5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4544DD9-9D64-416E-B675-2FBC2F1DBE5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3F82920-5278-4FBA-8C59-D438D4ECA24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BCCFBA0-7DBB-40A6-8309-30E95F219D0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9409E56-13BA-4904-B6EC-39FC5CBC165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7AEA3B4-64D8-4533-B534-F69D8732F326}"/>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23291D3-FCBD-46FA-A37F-9C4BF111CF7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170FBE6-60F9-4D47-B2E9-1965F8CBA00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7A6B1EF-E3BA-4B02-B3AC-699B5683380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B5750F5-5D57-4427-945A-2B7102445AD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3C287DA-2BF3-4F14-8D26-10146110A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C169AA4-13C3-4DF3-9A04-1376BAE2CAB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6AF84E2-F80B-4540-900B-DB199A38348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元利償還金等については、一部地方債の償還終了や、前年度繰上償還を実施したことなどにより減額となり、前年度と比較して、</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百万円の減額となっており、元利償還金等から充当財源や交付税算入額を差し引いた実質負担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についても、前年度と比較して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今後は災害復旧に係る公債費負担の増が見込まれるため、繰上償還や計画的な借入により、負担の軽減を図る。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1333195-87CC-4374-A401-4DFA69DF99E9}"/>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24471018-15AF-4097-ABBA-9A5E1BF5BC3B}"/>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EEF2D713-C25C-4FBE-BFA5-07BF20C39999}"/>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F5B74D2-D398-45FE-BF4E-433EB8887D5F}"/>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99EF01A-C652-400E-AB4F-E033FC905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26AC45F-E6DB-4C1A-AC08-6E9A01A4C5A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E398971-F905-4667-A32F-8F061C435DF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00EB975-3439-4006-A869-DAF7ABC99BEE}"/>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4BEA0C2-E9DA-42CE-BB19-C25F3F2C5DD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F0C2E30-E33A-4A46-A32F-80BE051527D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825146B-9A9C-4AC3-BDFE-3ED5BC3E0192}"/>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960B2FD-94A1-40B4-97AD-F3E123A66A5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39CADB0-1F4E-4E9B-8F04-8DE551BCD7B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333406B-02C6-4F97-A798-6F1054DDB09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BD4AE25-0DBB-4B5D-9B0D-A76C851A548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070E883-48F0-427D-826E-3F2C9B32C943}"/>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175D343-16D7-4412-A4F7-333E44A1140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FA13F7F-BC64-4FF2-9120-7F5F2720C8E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367108B-1172-4368-B407-2989308773B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8B84B86-B771-409D-B0C0-CBD36FFA08C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22BC9C9-FB5F-40EE-9579-B7ED128BF68E}"/>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FE331C8-E9D9-413F-BC82-1E4C21F84BA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5CA6459-50DB-4C2B-A2B5-89077D68793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3AFE80EA-905A-482D-8089-C5EE3AD5601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434F2E4-FD18-48B7-ABB4-2AD000FDB5B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8CCD76F9-DD38-4CCE-8276-5D3F8E3BBD0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一般会計等に係る地方債の現在高については、令和４年度は合併特例債（ＣＡＴＶ事業）の通常償還が終了したほか、従前からの新発債の抑制効果により減少している。</a:t>
          </a:r>
        </a:p>
        <a:p>
          <a:r>
            <a:rPr kumimoji="1" lang="ja-JP" altLang="en-US" sz="1400">
              <a:latin typeface="ＭＳ ゴシック" pitchFamily="49" charset="-128"/>
              <a:ea typeface="ＭＳ ゴシック" pitchFamily="49" charset="-128"/>
            </a:rPr>
            <a:t>　今後は、災害復旧に係る多額の新規発行が見込まれることから、引き続き、繰上償還や通常の地方債の発行抑制などにより、将来負担を見据えた財政運営に努める。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66D6408-8E75-4939-BFF6-8ED9266C8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D13AAD2-1755-47AA-9AAF-F3D228EB043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A6A5D92-C7E6-4A2A-B3A2-8358B8DF1852}"/>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6B5777A-E3BE-4794-8ABF-694334B5616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8907E91-D375-43AF-80A2-4266E3FDF1F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534BBD7-2BB9-46B9-99D5-B89BE393273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CCD93C8-3404-47EE-9197-8F7E9D0860F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8FE4170-CD6E-491D-807B-43D9A5305E2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B339DB6-2D36-4F1D-AA74-11E6227DC48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B442C46-DA2A-4265-BA8C-5E41C4E3BDB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6E1D3B3-1263-4A47-ADD1-181273CB71F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旧学校施設解体事業、先進的海洋センター整備事業、漁業振興事業等の財源として、その他特定目的基金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百万円の取り崩しを行ったが、将来の財政需要に備え、公共施設等整備基金に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百万円、行政情報化整備推進基金に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減、人口減少に伴う普通交付税の減額等により、今後さらに財源確保が難しくなると予測される中で、歳出削減により取り崩しの抑制に努めるとともに、引き続き将来の財政需要に備え、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4C2992D-DF84-439A-9173-F3EFFE783C7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39CFD03-9726-49DD-9ABF-C11B15FE9CE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496B85B-798B-43C7-8D0C-B082338F646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・志賀町公共施設等整備基金：公共施設等の整備並びに解体及び撤去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・志賀町行政情報化整備推進基金：本町における行政情報化の整備推進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・志賀町立診療所事業特別会計基金：志賀町立診療所事業特別会計における財政の健全な運営に資する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・志賀町森林環境譲与税基金：志賀町の森林整備及びその促進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・志賀町地域づくり振興基金：町民の連帯の強化及び地域振興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・志賀町公共施設等整備基金：旧学校施設解体事業、先進的海洋センター整備事業の財源として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・志賀町行政情報化整備推進基金：将来の行政情報化推進に係る財政需要に備え、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・志賀町立診療所事業特別会計基金：決算余剰金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・志賀町森林環境譲与税基金：森林経営管理事業への充当残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・志賀町地域づくり振興基金：観光イベント支援事業の財源として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将来の事業実施等を見据え、積み立てを行いたい。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F0925EF-BDE3-4753-94BB-E3C89B2D290C}"/>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034B9A2-DE96-477D-9AC5-F575FD9DACE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70EBBFC-FF95-4051-A7C3-272F62D42FC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前年度繰越金及び基金利子を合わせて、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低減のほか、歳出面では、近年頻発している大規模災害等有事の際における財政需要等に対応するため積み立てを行ってきたところであり、歳出削減により、取り崩しの抑制に努めるとともに、引き続き、将来の財政需要に備え、積み立てを行い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2F4EAEC-850D-40D0-8F8B-ECF72C08A56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0ED6107-D4D5-471E-99F1-80120FC4DF4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D281BCE-C62E-40CE-B879-3BB983F32D2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志賀原子力発電所に係る大規模償却資産を含む固定資産税の税収低減、保育園の統廃合等により、将来的に財政を圧迫することが予想されるため、負担の平準化を考慮し、繰上償還の実施を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C1B7932-E64D-4936-B9B6-CE6BE5E8334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老朽化した施設の集約化や除却を進めたことにより、有形固定資産減価償却率については、類似団体平均より低い水準にある。</a:t>
          </a:r>
        </a:p>
        <a:p>
          <a:r>
            <a:rPr kumimoji="1" lang="ja-JP" altLang="en-US" sz="1100">
              <a:latin typeface="ＭＳ Ｐゴシック" panose="020B0600070205080204" pitchFamily="50" charset="-128"/>
              <a:ea typeface="ＭＳ Ｐゴシック" panose="020B0600070205080204" pitchFamily="50" charset="-128"/>
            </a:rPr>
            <a:t>　今後、それぞれの公共施設等について、個別計画に基づいた施設の管理を適切に進めていく。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99483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99651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160655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601450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01091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92287</xdr:rowOff>
    </xdr:from>
    <xdr:to>
      <xdr:col>11</xdr:col>
      <xdr:colOff>136525</xdr:colOff>
      <xdr:row>30</xdr:row>
      <xdr:rowOff>95885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0731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の新発債の抑制効果により、将来負担額は類似団体と比して減少傾向にある中で、令和３年度普通交付税の追加交付の反動により、令和４年度は、分母となる経常一般財源総額が減額となり、結果、債務償還比率が増加し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159159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902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75142</xdr:rowOff>
    </xdr:from>
    <xdr:to>
      <xdr:col>64</xdr:col>
      <xdr:colOff>123825</xdr:colOff>
      <xdr:row>32</xdr:row>
      <xdr:rowOff>5292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70104</xdr:rowOff>
    </xdr:from>
    <xdr:to>
      <xdr:col>60</xdr:col>
      <xdr:colOff>123825</xdr:colOff>
      <xdr:row>32</xdr:row>
      <xdr:rowOff>254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1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97970</xdr:rowOff>
    </xdr:from>
    <xdr:to>
      <xdr:col>76</xdr:col>
      <xdr:colOff>73025</xdr:colOff>
      <xdr:row>30</xdr:row>
      <xdr:rowOff>28120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84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120847</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52091</xdr:rowOff>
    </xdr:from>
    <xdr:to>
      <xdr:col>72</xdr:col>
      <xdr:colOff>123825</xdr:colOff>
      <xdr:row>29</xdr:row>
      <xdr:rowOff>153691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102891</xdr:rowOff>
    </xdr:from>
    <xdr:to>
      <xdr:col>76</xdr:col>
      <xdr:colOff>22225</xdr:colOff>
      <xdr:row>29</xdr:row>
      <xdr:rowOff>148770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846466"/>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89704</xdr:rowOff>
    </xdr:from>
    <xdr:to>
      <xdr:col>68</xdr:col>
      <xdr:colOff>123825</xdr:colOff>
      <xdr:row>31</xdr:row>
      <xdr:rowOff>19854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0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102891</xdr:rowOff>
    </xdr:from>
    <xdr:to>
      <xdr:col>72</xdr:col>
      <xdr:colOff>73025</xdr:colOff>
      <xdr:row>30</xdr:row>
      <xdr:rowOff>140504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846466"/>
          <a:ext cx="762000" cy="20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165269</xdr:rowOff>
    </xdr:from>
    <xdr:to>
      <xdr:col>64</xdr:col>
      <xdr:colOff>123825</xdr:colOff>
      <xdr:row>31</xdr:row>
      <xdr:rowOff>95419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140504</xdr:rowOff>
    </xdr:from>
    <xdr:to>
      <xdr:col>68</xdr:col>
      <xdr:colOff>73025</xdr:colOff>
      <xdr:row>31</xdr:row>
      <xdr:rowOff>44619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055529"/>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110405</xdr:rowOff>
    </xdr:from>
    <xdr:to>
      <xdr:col>60</xdr:col>
      <xdr:colOff>123825</xdr:colOff>
      <xdr:row>32</xdr:row>
      <xdr:rowOff>40555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1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44619</xdr:rowOff>
    </xdr:from>
    <xdr:to>
      <xdr:col>64</xdr:col>
      <xdr:colOff>73025</xdr:colOff>
      <xdr:row>31</xdr:row>
      <xdr:rowOff>161205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131094"/>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76461</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143580</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2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167869</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2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16781</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170218</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57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36381</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77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111946</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8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31682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2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101600</xdr:rowOff>
    </xdr:from>
    <xdr:to>
      <xdr:col>6</xdr:col>
      <xdr:colOff>38100</xdr:colOff>
      <xdr:row>38</xdr:row>
      <xdr:rowOff>31750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33020</xdr:rowOff>
    </xdr:from>
    <xdr:to>
      <xdr:col>20</xdr:col>
      <xdr:colOff>38100</xdr:colOff>
      <xdr:row>38</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59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665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66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90847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0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125299</xdr:rowOff>
    </xdr:from>
    <xdr:to>
      <xdr:col>41</xdr:col>
      <xdr:colOff>101600</xdr:colOff>
      <xdr:row>40</xdr:row>
      <xdr:rowOff>55449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1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119659</xdr:rowOff>
    </xdr:from>
    <xdr:to>
      <xdr:col>36</xdr:col>
      <xdr:colOff>165100</xdr:colOff>
      <xdr:row>40</xdr:row>
      <xdr:rowOff>49809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147872</xdr:rowOff>
    </xdr:from>
    <xdr:to>
      <xdr:col>55</xdr:col>
      <xdr:colOff>50800</xdr:colOff>
      <xdr:row>34</xdr:row>
      <xdr:rowOff>78022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80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100899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7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11246</xdr:rowOff>
    </xdr:from>
    <xdr:to>
      <xdr:col>50</xdr:col>
      <xdr:colOff>165100</xdr:colOff>
      <xdr:row>34</xdr:row>
      <xdr:rowOff>112846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8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27222</xdr:rowOff>
    </xdr:from>
    <xdr:to>
      <xdr:col>55</xdr:col>
      <xdr:colOff>0</xdr:colOff>
      <xdr:row>34</xdr:row>
      <xdr:rowOff>62046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856522"/>
          <a:ext cx="8382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38792</xdr:rowOff>
    </xdr:from>
    <xdr:to>
      <xdr:col>46</xdr:col>
      <xdr:colOff>38100</xdr:colOff>
      <xdr:row>34</xdr:row>
      <xdr:rowOff>140392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8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62046</xdr:rowOff>
    </xdr:from>
    <xdr:to>
      <xdr:col>50</xdr:col>
      <xdr:colOff>114300</xdr:colOff>
      <xdr:row>34</xdr:row>
      <xdr:rowOff>89592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891346"/>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65024</xdr:rowOff>
    </xdr:from>
    <xdr:to>
      <xdr:col>41</xdr:col>
      <xdr:colOff>101600</xdr:colOff>
      <xdr:row>34</xdr:row>
      <xdr:rowOff>166624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8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89592</xdr:rowOff>
    </xdr:from>
    <xdr:to>
      <xdr:col>45</xdr:col>
      <xdr:colOff>177800</xdr:colOff>
      <xdr:row>34</xdr:row>
      <xdr:rowOff>115824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5918892"/>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92094</xdr:rowOff>
    </xdr:from>
    <xdr:to>
      <xdr:col>36</xdr:col>
      <xdr:colOff>165100</xdr:colOff>
      <xdr:row>35</xdr:row>
      <xdr:rowOff>22244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59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115824</xdr:rowOff>
    </xdr:from>
    <xdr:to>
      <xdr:col>41</xdr:col>
      <xdr:colOff>50800</xdr:colOff>
      <xdr:row>34</xdr:row>
      <xdr:rowOff>142894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5945124"/>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51871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45413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46576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40936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129373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61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156919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6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11701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6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38771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6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45720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690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22860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3806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8165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299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15517</xdr:rowOff>
    </xdr:from>
    <xdr:to>
      <xdr:col>41</xdr:col>
      <xdr:colOff>101600</xdr:colOff>
      <xdr:row>62</xdr:row>
      <xdr:rowOff>117117</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6021</xdr:rowOff>
    </xdr:from>
    <xdr:to>
      <xdr:col>36</xdr:col>
      <xdr:colOff>165100</xdr:colOff>
      <xdr:row>62</xdr:row>
      <xdr:rowOff>107621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40829</xdr:rowOff>
    </xdr:from>
    <xdr:to>
      <xdr:col>55</xdr:col>
      <xdr:colOff>50800</xdr:colOff>
      <xdr:row>59</xdr:row>
      <xdr:rowOff>142429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1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63706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0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68489</xdr:rowOff>
    </xdr:from>
    <xdr:to>
      <xdr:col>50</xdr:col>
      <xdr:colOff>165100</xdr:colOff>
      <xdr:row>59</xdr:row>
      <xdr:rowOff>170089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91629</xdr:rowOff>
    </xdr:from>
    <xdr:to>
      <xdr:col>55</xdr:col>
      <xdr:colOff>0</xdr:colOff>
      <xdr:row>59</xdr:row>
      <xdr:rowOff>119289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07179"/>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86339</xdr:rowOff>
    </xdr:from>
    <xdr:to>
      <xdr:col>46</xdr:col>
      <xdr:colOff>38100</xdr:colOff>
      <xdr:row>60</xdr:row>
      <xdr:rowOff>16489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2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119289</xdr:rowOff>
    </xdr:from>
    <xdr:to>
      <xdr:col>50</xdr:col>
      <xdr:colOff>114300</xdr:colOff>
      <xdr:row>59</xdr:row>
      <xdr:rowOff>137139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34839"/>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108963</xdr:rowOff>
    </xdr:from>
    <xdr:to>
      <xdr:col>41</xdr:col>
      <xdr:colOff>101600</xdr:colOff>
      <xdr:row>60</xdr:row>
      <xdr:rowOff>39113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137139</xdr:rowOff>
    </xdr:from>
    <xdr:to>
      <xdr:col>45</xdr:col>
      <xdr:colOff>177800</xdr:colOff>
      <xdr:row>59</xdr:row>
      <xdr:rowOff>159763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252689"/>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133848</xdr:rowOff>
    </xdr:from>
    <xdr:to>
      <xdr:col>36</xdr:col>
      <xdr:colOff>165100</xdr:colOff>
      <xdr:row>60</xdr:row>
      <xdr:rowOff>63998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2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159763</xdr:rowOff>
    </xdr:from>
    <xdr:to>
      <xdr:col>41</xdr:col>
      <xdr:colOff>50800</xdr:colOff>
      <xdr:row>60</xdr:row>
      <xdr:rowOff>13198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27531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108244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98748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15166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99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33016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9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55640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999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80525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02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26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36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83</xdr:row>
      <xdr:rowOff>5714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0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84</xdr:row>
      <xdr:rowOff>53339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4201775"/>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71138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38752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391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9162</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2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169608</xdr:rowOff>
    </xdr:from>
    <xdr:to>
      <xdr:col>50</xdr:col>
      <xdr:colOff>165100</xdr:colOff>
      <xdr:row>83</xdr:row>
      <xdr:rowOff>99758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2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48958</xdr:rowOff>
    </xdr:from>
    <xdr:to>
      <xdr:col>55</xdr:col>
      <xdr:colOff>0</xdr:colOff>
      <xdr:row>83</xdr:row>
      <xdr:rowOff>81535</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279308"/>
          <a:ext cx="8382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5587</xdr:rowOff>
    </xdr:from>
    <xdr:to>
      <xdr:col>46</xdr:col>
      <xdr:colOff>38100</xdr:colOff>
      <xdr:row>83</xdr:row>
      <xdr:rowOff>107187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48958</xdr:rowOff>
    </xdr:from>
    <xdr:to>
      <xdr:col>50</xdr:col>
      <xdr:colOff>114300</xdr:colOff>
      <xdr:row>83</xdr:row>
      <xdr:rowOff>56387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27930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xdr:rowOff>
    </xdr:from>
    <xdr:to>
      <xdr:col>41</xdr:col>
      <xdr:colOff>101600</xdr:colOff>
      <xdr:row>83</xdr:row>
      <xdr:rowOff>116332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56387</xdr:rowOff>
    </xdr:from>
    <xdr:to>
      <xdr:col>45</xdr:col>
      <xdr:colOff>177800</xdr:colOff>
      <xdr:row>83</xdr:row>
      <xdr:rowOff>65532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36449</xdr:rowOff>
    </xdr:from>
    <xdr:to>
      <xdr:col>36</xdr:col>
      <xdr:colOff>165100</xdr:colOff>
      <xdr:row>83</xdr:row>
      <xdr:rowOff>138049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65532</xdr:rowOff>
    </xdr:from>
    <xdr:to>
      <xdr:col>41</xdr:col>
      <xdr:colOff>50800</xdr:colOff>
      <xdr:row>83</xdr:row>
      <xdr:rowOff>87249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295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4590</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90885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32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98314</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32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154576</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0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107</xdr:row>
      <xdr:rowOff>97155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03070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150513</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815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636</xdr:rowOff>
    </xdr:from>
    <xdr:to>
      <xdr:col>24</xdr:col>
      <xdr:colOff>114300</xdr:colOff>
      <xdr:row>106</xdr:row>
      <xdr:rowOff>102236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143511</xdr:rowOff>
    </xdr:from>
    <xdr:to>
      <xdr:col>20</xdr:col>
      <xdr:colOff>38100</xdr:colOff>
      <xdr:row>106</xdr:row>
      <xdr:rowOff>73661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126382</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73025</xdr:rowOff>
    </xdr:from>
    <xdr:to>
      <xdr:col>20</xdr:col>
      <xdr:colOff>38100</xdr:colOff>
      <xdr:row>105</xdr:row>
      <xdr:rowOff>3175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123825</xdr:rowOff>
    </xdr:from>
    <xdr:to>
      <xdr:col>24</xdr:col>
      <xdr:colOff>63500</xdr:colOff>
      <xdr:row>104</xdr:row>
      <xdr:rowOff>154305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9546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38736</xdr:rowOff>
    </xdr:from>
    <xdr:to>
      <xdr:col>15</xdr:col>
      <xdr:colOff>101600</xdr:colOff>
      <xdr:row>104</xdr:row>
      <xdr:rowOff>140336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89536</xdr:rowOff>
    </xdr:from>
    <xdr:to>
      <xdr:col>19</xdr:col>
      <xdr:colOff>177800</xdr:colOff>
      <xdr:row>104</xdr:row>
      <xdr:rowOff>123825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92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89536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886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24764</xdr:rowOff>
    </xdr:from>
    <xdr:to>
      <xdr:col>10</xdr:col>
      <xdr:colOff>114300</xdr:colOff>
      <xdr:row>104</xdr:row>
      <xdr:rowOff>55245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8555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64788</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19702</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156863</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92091</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36742</xdr:rowOff>
    </xdr:from>
    <xdr:to>
      <xdr:col>54</xdr:col>
      <xdr:colOff>189865</xdr:colOff>
      <xdr:row>108</xdr:row>
      <xdr:rowOff>149227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353192"/>
          <a:ext cx="0" cy="13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153054</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6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149227</xdr:rowOff>
    </xdr:from>
    <xdr:to>
      <xdr:col>55</xdr:col>
      <xdr:colOff>88900</xdr:colOff>
      <xdr:row>108</xdr:row>
      <xdr:rowOff>149227</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66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154869</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712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36742</xdr:rowOff>
    </xdr:from>
    <xdr:to>
      <xdr:col>55</xdr:col>
      <xdr:colOff>88900</xdr:colOff>
      <xdr:row>101</xdr:row>
      <xdr:rowOff>36742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353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161114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7820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11237</xdr:rowOff>
    </xdr:from>
    <xdr:to>
      <xdr:col>55</xdr:col>
      <xdr:colOff>50800</xdr:colOff>
      <xdr:row>104</xdr:row>
      <xdr:rowOff>112837</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78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25040</xdr:rowOff>
    </xdr:from>
    <xdr:to>
      <xdr:col>50</xdr:col>
      <xdr:colOff>165100</xdr:colOff>
      <xdr:row>104</xdr:row>
      <xdr:rowOff>126640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78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16708</xdr:rowOff>
    </xdr:from>
    <xdr:to>
      <xdr:col>46</xdr:col>
      <xdr:colOff>38100</xdr:colOff>
      <xdr:row>106</xdr:row>
      <xdr:rowOff>118308</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81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132517</xdr:rowOff>
    </xdr:from>
    <xdr:to>
      <xdr:col>41</xdr:col>
      <xdr:colOff>101600</xdr:colOff>
      <xdr:row>106</xdr:row>
      <xdr:rowOff>62667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81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51552</xdr:rowOff>
    </xdr:from>
    <xdr:to>
      <xdr:col>36</xdr:col>
      <xdr:colOff>165100</xdr:colOff>
      <xdr:row>106</xdr:row>
      <xdr:rowOff>153152</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82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158685</xdr:rowOff>
    </xdr:from>
    <xdr:to>
      <xdr:col>55</xdr:col>
      <xdr:colOff>50800</xdr:colOff>
      <xdr:row>103</xdr:row>
      <xdr:rowOff>88835</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76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10112</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74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12147</xdr:rowOff>
    </xdr:from>
    <xdr:to>
      <xdr:col>50</xdr:col>
      <xdr:colOff>165100</xdr:colOff>
      <xdr:row>103</xdr:row>
      <xdr:rowOff>113747</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76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38035</xdr:rowOff>
    </xdr:from>
    <xdr:to>
      <xdr:col>55</xdr:col>
      <xdr:colOff>0</xdr:colOff>
      <xdr:row>103</xdr:row>
      <xdr:rowOff>62947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7697385"/>
          <a:ext cx="838200" cy="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30744</xdr:rowOff>
    </xdr:from>
    <xdr:to>
      <xdr:col>46</xdr:col>
      <xdr:colOff>38100</xdr:colOff>
      <xdr:row>103</xdr:row>
      <xdr:rowOff>132344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76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62947</xdr:rowOff>
    </xdr:from>
    <xdr:to>
      <xdr:col>50</xdr:col>
      <xdr:colOff>114300</xdr:colOff>
      <xdr:row>103</xdr:row>
      <xdr:rowOff>81544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8750300" y="17722297"/>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52575</xdr:rowOff>
    </xdr:from>
    <xdr:to>
      <xdr:col>41</xdr:col>
      <xdr:colOff>101600</xdr:colOff>
      <xdr:row>103</xdr:row>
      <xdr:rowOff>154175</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77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81544</xdr:rowOff>
    </xdr:from>
    <xdr:to>
      <xdr:col>45</xdr:col>
      <xdr:colOff>177800</xdr:colOff>
      <xdr:row>103</xdr:row>
      <xdr:rowOff>103375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77408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74772</xdr:rowOff>
    </xdr:from>
    <xdr:to>
      <xdr:col>36</xdr:col>
      <xdr:colOff>165100</xdr:colOff>
      <xdr:row>104</xdr:row>
      <xdr:rowOff>4922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7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103375</xdr:rowOff>
    </xdr:from>
    <xdr:to>
      <xdr:col>41</xdr:col>
      <xdr:colOff>50800</xdr:colOff>
      <xdr:row>103</xdr:row>
      <xdr:rowOff>125572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7762725"/>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117767</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794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109435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28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53794</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2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144279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3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130274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27095" y="1744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148871</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450795" y="174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170702</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561795" y="1748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21449</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672795" y="175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91694</xdr:rowOff>
    </xdr:from>
    <xdr:to>
      <xdr:col>72</xdr:col>
      <xdr:colOff>38100</xdr:colOff>
      <xdr:row>36</xdr:row>
      <xdr:rowOff>21844</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96266</xdr:rowOff>
    </xdr:from>
    <xdr:to>
      <xdr:col>67</xdr:col>
      <xdr:colOff>101600</xdr:colOff>
      <xdr:row>36</xdr:row>
      <xdr:rowOff>26416</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6268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00000000-0008-0000-0100-000011020000}"/>
            </a:ext>
          </a:extLst>
        </xdr:cNvPr>
        <xdr:cNvSpPr txBox="1"/>
      </xdr:nvSpPr>
      <xdr:spPr>
        <a:xfrm>
          <a:off x="16357600"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169418</xdr:rowOff>
    </xdr:from>
    <xdr:to>
      <xdr:col>81</xdr:col>
      <xdr:colOff>101600</xdr:colOff>
      <xdr:row>39</xdr:row>
      <xdr:rowOff>99568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48768</xdr:rowOff>
    </xdr:from>
    <xdr:to>
      <xdr:col>85</xdr:col>
      <xdr:colOff>127000</xdr:colOff>
      <xdr:row>39</xdr:row>
      <xdr:rowOff>69342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5481300" y="67353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107696</xdr:rowOff>
    </xdr:from>
    <xdr:to>
      <xdr:col>76</xdr:col>
      <xdr:colOff>165100</xdr:colOff>
      <xdr:row>39</xdr:row>
      <xdr:rowOff>37846</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4541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158496</xdr:rowOff>
    </xdr:from>
    <xdr:to>
      <xdr:col>81</xdr:col>
      <xdr:colOff>50800</xdr:colOff>
      <xdr:row>39</xdr:row>
      <xdr:rowOff>48768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4592300" y="66735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167132</xdr:rowOff>
    </xdr:from>
    <xdr:to>
      <xdr:col>72</xdr:col>
      <xdr:colOff>38100</xdr:colOff>
      <xdr:row>39</xdr:row>
      <xdr:rowOff>97282</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365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158496</xdr:rowOff>
    </xdr:from>
    <xdr:to>
      <xdr:col>76</xdr:col>
      <xdr:colOff>114300</xdr:colOff>
      <xdr:row>39</xdr:row>
      <xdr:rowOff>46482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3703300" y="66735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119126</xdr:rowOff>
    </xdr:from>
    <xdr:to>
      <xdr:col>67</xdr:col>
      <xdr:colOff>101600</xdr:colOff>
      <xdr:row>39</xdr:row>
      <xdr:rowOff>49276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2763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169926</xdr:rowOff>
    </xdr:from>
    <xdr:to>
      <xdr:col>71</xdr:col>
      <xdr:colOff>177800</xdr:colOff>
      <xdr:row>39</xdr:row>
      <xdr:rowOff>46482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814300" y="668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38371</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90695</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28973</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88409</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40403</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66238</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238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22134</xdr:rowOff>
    </xdr:from>
    <xdr:to>
      <xdr:col>98</xdr:col>
      <xdr:colOff>38100</xdr:colOff>
      <xdr:row>38</xdr:row>
      <xdr:rowOff>123734</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152417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27033</xdr:rowOff>
    </xdr:from>
    <xdr:to>
      <xdr:col>112</xdr:col>
      <xdr:colOff>38100</xdr:colOff>
      <xdr:row>37</xdr:row>
      <xdr:rowOff>128633</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77833</xdr:rowOff>
    </xdr:from>
    <xdr:to>
      <xdr:col>116</xdr:col>
      <xdr:colOff>63500</xdr:colOff>
      <xdr:row>38</xdr:row>
      <xdr:rowOff>53340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1323300" y="642148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43361</xdr:rowOff>
    </xdr:from>
    <xdr:to>
      <xdr:col>107</xdr:col>
      <xdr:colOff>101600</xdr:colOff>
      <xdr:row>37</xdr:row>
      <xdr:rowOff>144961</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77833</xdr:rowOff>
    </xdr:from>
    <xdr:to>
      <xdr:col>111</xdr:col>
      <xdr:colOff>177800</xdr:colOff>
      <xdr:row>37</xdr:row>
      <xdr:rowOff>94161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642148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112123</xdr:rowOff>
    </xdr:from>
    <xdr:to>
      <xdr:col>107</xdr:col>
      <xdr:colOff>50800</xdr:colOff>
      <xdr:row>37</xdr:row>
      <xdr:rowOff>94161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545300" y="6284323"/>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84183</xdr:rowOff>
    </xdr:from>
    <xdr:to>
      <xdr:col>98</xdr:col>
      <xdr:colOff>38100</xdr:colOff>
      <xdr:row>37</xdr:row>
      <xdr:rowOff>14333</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112123</xdr:rowOff>
    </xdr:from>
    <xdr:to>
      <xdr:col>102</xdr:col>
      <xdr:colOff>114300</xdr:colOff>
      <xdr:row>36</xdr:row>
      <xdr:rowOff>134983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62843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114861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6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145160</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161488</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1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30860</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1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62</xdr:row>
      <xdr:rowOff>91440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6318864" y="961263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100-000074020000}"/>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100-000076020000}"/>
            </a:ext>
          </a:extLst>
        </xdr:cNvPr>
        <xdr:cNvSpPr txBox="1"/>
      </xdr:nvSpPr>
      <xdr:spPr>
        <a:xfrm>
          <a:off x="16357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25925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100-000078020000}"/>
            </a:ext>
          </a:extLst>
        </xdr:cNvPr>
        <xdr:cNvSpPr txBox="1"/>
      </xdr:nvSpPr>
      <xdr:spPr>
        <a:xfrm>
          <a:off x="163576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6268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85107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100-000084020000}"/>
            </a:ext>
          </a:extLst>
        </xdr:cNvPr>
        <xdr:cNvSpPr txBox="1"/>
      </xdr:nvSpPr>
      <xdr:spPr>
        <a:xfrm>
          <a:off x="163576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86360</xdr:rowOff>
    </xdr:from>
    <xdr:to>
      <xdr:col>81</xdr:col>
      <xdr:colOff>101600</xdr:colOff>
      <xdr:row>56</xdr:row>
      <xdr:rowOff>16510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5430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11430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5481300" y="95669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68072</xdr:rowOff>
    </xdr:from>
    <xdr:to>
      <xdr:col>76</xdr:col>
      <xdr:colOff>165100</xdr:colOff>
      <xdr:row>56</xdr:row>
      <xdr:rowOff>169672</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4541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118872</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4592300" y="956691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xdr:rowOff>
    </xdr:from>
    <xdr:to>
      <xdr:col>72</xdr:col>
      <xdr:colOff>38100</xdr:colOff>
      <xdr:row>56</xdr:row>
      <xdr:rowOff>105664</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365250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54864</xdr:rowOff>
    </xdr:from>
    <xdr:to>
      <xdr:col>76</xdr:col>
      <xdr:colOff>114300</xdr:colOff>
      <xdr:row>56</xdr:row>
      <xdr:rowOff>118872</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3703300" y="9656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138938</xdr:rowOff>
    </xdr:from>
    <xdr:to>
      <xdr:col>67</xdr:col>
      <xdr:colOff>101600</xdr:colOff>
      <xdr:row>57</xdr:row>
      <xdr:rowOff>69088</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2763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54864</xdr:rowOff>
    </xdr:from>
    <xdr:to>
      <xdr:col>71</xdr:col>
      <xdr:colOff>177800</xdr:colOff>
      <xdr:row>57</xdr:row>
      <xdr:rowOff>18288</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12814300" y="965606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39641</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33037</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100-000091020000}"/>
            </a:ext>
          </a:extLst>
        </xdr:cNvPr>
        <xdr:cNvSpPr txBox="1"/>
      </xdr:nvSpPr>
      <xdr:spPr>
        <a:xfrm>
          <a:off x="152660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14749</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100-000092020000}"/>
            </a:ext>
          </a:extLst>
        </xdr:cNvPr>
        <xdr:cNvSpPr txBox="1"/>
      </xdr:nvSpPr>
      <xdr:spPr>
        <a:xfrm>
          <a:off x="14389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122191</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100-000093020000}"/>
            </a:ext>
          </a:extLst>
        </xdr:cNvPr>
        <xdr:cNvSpPr txBox="1"/>
      </xdr:nvSpPr>
      <xdr:spPr>
        <a:xfrm>
          <a:off x="13500744" y="938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85615</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100-000094020000}"/>
            </a:ext>
          </a:extLst>
        </xdr:cNvPr>
        <xdr:cNvSpPr txBox="1"/>
      </xdr:nvSpPr>
      <xdr:spPr>
        <a:xfrm>
          <a:off x="126117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145796</xdr:rowOff>
    </xdr:from>
    <xdr:to>
      <xdr:col>102</xdr:col>
      <xdr:colOff>165100</xdr:colOff>
      <xdr:row>62</xdr:row>
      <xdr:rowOff>75946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137566</xdr:rowOff>
    </xdr:from>
    <xdr:to>
      <xdr:col>98</xdr:col>
      <xdr:colOff>38100</xdr:colOff>
      <xdr:row>62</xdr:row>
      <xdr:rowOff>67716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161341</xdr:rowOff>
    </xdr:from>
    <xdr:to>
      <xdr:col>116</xdr:col>
      <xdr:colOff>114300</xdr:colOff>
      <xdr:row>61</xdr:row>
      <xdr:rowOff>91491</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04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139768</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104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xdr:rowOff>
    </xdr:from>
    <xdr:to>
      <xdr:col>112</xdr:col>
      <xdr:colOff>38100</xdr:colOff>
      <xdr:row>61</xdr:row>
      <xdr:rowOff>112522</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40691</xdr:rowOff>
    </xdr:from>
    <xdr:to>
      <xdr:col>116</xdr:col>
      <xdr:colOff>63500</xdr:colOff>
      <xdr:row>61</xdr:row>
      <xdr:rowOff>61722</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499141"/>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71730</xdr:rowOff>
    </xdr:from>
    <xdr:to>
      <xdr:col>107</xdr:col>
      <xdr:colOff>101600</xdr:colOff>
      <xdr:row>63</xdr:row>
      <xdr:rowOff>1880</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7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61722</xdr:rowOff>
    </xdr:from>
    <xdr:to>
      <xdr:col>111</xdr:col>
      <xdr:colOff>177800</xdr:colOff>
      <xdr:row>62</xdr:row>
      <xdr:rowOff>122530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520172"/>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87732</xdr:rowOff>
    </xdr:from>
    <xdr:to>
      <xdr:col>102</xdr:col>
      <xdr:colOff>165100</xdr:colOff>
      <xdr:row>63</xdr:row>
      <xdr:rowOff>17882</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122530</xdr:rowOff>
    </xdr:from>
    <xdr:to>
      <xdr:col>107</xdr:col>
      <xdr:colOff>50800</xdr:colOff>
      <xdr:row>62</xdr:row>
      <xdr:rowOff>138532</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7524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140309</xdr:rowOff>
    </xdr:from>
    <xdr:to>
      <xdr:col>98</xdr:col>
      <xdr:colOff>38100</xdr:colOff>
      <xdr:row>63</xdr:row>
      <xdr:rowOff>70459</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138532</xdr:rowOff>
    </xdr:from>
    <xdr:to>
      <xdr:col>102</xdr:col>
      <xdr:colOff>114300</xdr:colOff>
      <xdr:row>63</xdr:row>
      <xdr:rowOff>19659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768432"/>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92473</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84243</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3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103649</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164457</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107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9009</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108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61586</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149623</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86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62737</xdr:rowOff>
    </xdr:from>
    <xdr:to>
      <xdr:col>72</xdr:col>
      <xdr:colOff>38100</xdr:colOff>
      <xdr:row>80</xdr:row>
      <xdr:rowOff>164337</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146321</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xdr:rowOff>
    </xdr:from>
    <xdr:to>
      <xdr:col>81</xdr:col>
      <xdr:colOff>101600</xdr:colOff>
      <xdr:row>83</xdr:row>
      <xdr:rowOff>104902</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47244</xdr:rowOff>
    </xdr:from>
    <xdr:to>
      <xdr:col>85</xdr:col>
      <xdr:colOff>127000</xdr:colOff>
      <xdr:row>83</xdr:row>
      <xdr:rowOff>54102</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5481300" y="142775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69596</xdr:rowOff>
    </xdr:from>
    <xdr:to>
      <xdr:col>76</xdr:col>
      <xdr:colOff>165100</xdr:colOff>
      <xdr:row>82</xdr:row>
      <xdr:rowOff>171196</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120396</xdr:rowOff>
    </xdr:from>
    <xdr:to>
      <xdr:col>81</xdr:col>
      <xdr:colOff>50800</xdr:colOff>
      <xdr:row>83</xdr:row>
      <xdr:rowOff>54102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1792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120396</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0741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30735</xdr:rowOff>
    </xdr:from>
    <xdr:to>
      <xdr:col>67</xdr:col>
      <xdr:colOff>101600</xdr:colOff>
      <xdr:row>81</xdr:row>
      <xdr:rowOff>132335</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81535</xdr:rowOff>
    </xdr:from>
    <xdr:to>
      <xdr:col>71</xdr:col>
      <xdr:colOff>177800</xdr:colOff>
      <xdr:row>82</xdr:row>
      <xdr:rowOff>15239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3968985"/>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4842</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9414</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96029</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162323</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123462</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00000000-0008-0000-01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5" name="【児童館】&#10;一人当たり面積最小値テキスト">
          <a:extLst>
            <a:ext uri="{FF2B5EF4-FFF2-40B4-BE49-F238E27FC236}">
              <a16:creationId xmlns:a16="http://schemas.microsoft.com/office/drawing/2014/main" id="{00000000-0008-0000-0100-00001B03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797" name="【児童館】&#10;一人当たり面積最大値テキスト">
          <a:extLst>
            <a:ext uri="{FF2B5EF4-FFF2-40B4-BE49-F238E27FC236}">
              <a16:creationId xmlns:a16="http://schemas.microsoft.com/office/drawing/2014/main" id="{00000000-0008-0000-0100-00001D03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39895</xdr:rowOff>
    </xdr:from>
    <xdr:ext cx="469744" cy="259045"/>
    <xdr:sp macro="" textlink="">
      <xdr:nvSpPr>
        <xdr:cNvPr id="799" name="【児童館】&#10;一人当たり面積平均値テキスト">
          <a:extLst>
            <a:ext uri="{FF2B5EF4-FFF2-40B4-BE49-F238E27FC236}">
              <a16:creationId xmlns:a16="http://schemas.microsoft.com/office/drawing/2014/main" id="{00000000-0008-0000-0100-00001F030000}"/>
            </a:ext>
          </a:extLst>
        </xdr:cNvPr>
        <xdr:cNvSpPr txBox="1"/>
      </xdr:nvSpPr>
      <xdr:spPr>
        <a:xfrm>
          <a:off x="22199600" y="1409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1" name="【児童館】&#10;一人当たり面積該当値テキスト">
          <a:extLst>
            <a:ext uri="{FF2B5EF4-FFF2-40B4-BE49-F238E27FC236}">
              <a16:creationId xmlns:a16="http://schemas.microsoft.com/office/drawing/2014/main" id="{00000000-0008-0000-0100-00002B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115824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0434300" y="1450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124968</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9545300" y="1451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126001</xdr:rowOff>
    </xdr:from>
    <xdr:ext cx="469744" cy="259045"/>
    <xdr:sp macro="" textlink="">
      <xdr:nvSpPr>
        <xdr:cNvPr id="820" name="n_1aveValue【児童館】&#10;一人当たり面積">
          <a:extLst>
            <a:ext uri="{FF2B5EF4-FFF2-40B4-BE49-F238E27FC236}">
              <a16:creationId xmlns:a16="http://schemas.microsoft.com/office/drawing/2014/main" id="{00000000-0008-0000-0100-000034030000}"/>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1" name="n_2aveValue【児童館】&#10;一人当たり面積">
          <a:extLst>
            <a:ext uri="{FF2B5EF4-FFF2-40B4-BE49-F238E27FC236}">
              <a16:creationId xmlns:a16="http://schemas.microsoft.com/office/drawing/2014/main" id="{00000000-0008-0000-0100-000035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2" name="n_3aveValue【児童館】&#10;一人当たり面積">
          <a:extLst>
            <a:ext uri="{FF2B5EF4-FFF2-40B4-BE49-F238E27FC236}">
              <a16:creationId xmlns:a16="http://schemas.microsoft.com/office/drawing/2014/main" id="{00000000-0008-0000-0100-00003603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823" name="n_4aveValue【児童館】&#10;一人当たり面積">
          <a:extLst>
            <a:ext uri="{FF2B5EF4-FFF2-40B4-BE49-F238E27FC236}">
              <a16:creationId xmlns:a16="http://schemas.microsoft.com/office/drawing/2014/main" id="{00000000-0008-0000-0100-000037030000}"/>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4" name="n_1mainValue【児童館】&#10;一人当たり面積">
          <a:extLst>
            <a:ext uri="{FF2B5EF4-FFF2-40B4-BE49-F238E27FC236}">
              <a16:creationId xmlns:a16="http://schemas.microsoft.com/office/drawing/2014/main" id="{00000000-0008-0000-0100-000038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25" name="n_2mainValue【児童館】&#10;一人当たり面積">
          <a:extLst>
            <a:ext uri="{FF2B5EF4-FFF2-40B4-BE49-F238E27FC236}">
              <a16:creationId xmlns:a16="http://schemas.microsoft.com/office/drawing/2014/main" id="{00000000-0008-0000-0100-00003903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26" name="n_3mainValue【児童館】&#10;一人当たり面積">
          <a:extLst>
            <a:ext uri="{FF2B5EF4-FFF2-40B4-BE49-F238E27FC236}">
              <a16:creationId xmlns:a16="http://schemas.microsoft.com/office/drawing/2014/main" id="{00000000-0008-0000-0100-00003A030000}"/>
            </a:ext>
          </a:extLst>
        </xdr:cNvPr>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27" name="n_4mainValue【児童館】&#10;一人当たり面積">
          <a:extLst>
            <a:ext uri="{FF2B5EF4-FFF2-40B4-BE49-F238E27FC236}">
              <a16:creationId xmlns:a16="http://schemas.microsoft.com/office/drawing/2014/main" id="{00000000-0008-0000-0100-00003B030000}"/>
            </a:ext>
          </a:extLst>
        </xdr:cNvPr>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00000000-0008-0000-0100-00005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3" name="【公民館】&#10;有形固定資産減価償却率最小値テキスト">
          <a:extLst>
            <a:ext uri="{FF2B5EF4-FFF2-40B4-BE49-F238E27FC236}">
              <a16:creationId xmlns:a16="http://schemas.microsoft.com/office/drawing/2014/main" id="{00000000-0008-0000-0100-000055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855" name="【公民館】&#10;有形固定資産減価償却率最大値テキスト">
          <a:extLst>
            <a:ext uri="{FF2B5EF4-FFF2-40B4-BE49-F238E27FC236}">
              <a16:creationId xmlns:a16="http://schemas.microsoft.com/office/drawing/2014/main" id="{00000000-0008-0000-0100-000057030000}"/>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857" name="【公民館】&#10;有形固定資産減価償却率平均値テキスト">
          <a:extLst>
            <a:ext uri="{FF2B5EF4-FFF2-40B4-BE49-F238E27FC236}">
              <a16:creationId xmlns:a16="http://schemas.microsoft.com/office/drawing/2014/main" id="{00000000-0008-0000-0100-000059030000}"/>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58" name="フローチャート: 判断 857">
          <a:extLst>
            <a:ext uri="{FF2B5EF4-FFF2-40B4-BE49-F238E27FC236}">
              <a16:creationId xmlns:a16="http://schemas.microsoft.com/office/drawing/2014/main" id="{00000000-0008-0000-0100-00005A030000}"/>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3652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276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869" name="【公民館】&#10;有形固定資産減価償却率該当値テキスト">
          <a:extLst>
            <a:ext uri="{FF2B5EF4-FFF2-40B4-BE49-F238E27FC236}">
              <a16:creationId xmlns:a16="http://schemas.microsoft.com/office/drawing/2014/main" id="{00000000-0008-0000-0100-000065030000}"/>
            </a:ext>
          </a:extLst>
        </xdr:cNvPr>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0" name="楕円 869">
          <a:extLst>
            <a:ext uri="{FF2B5EF4-FFF2-40B4-BE49-F238E27FC236}">
              <a16:creationId xmlns:a16="http://schemas.microsoft.com/office/drawing/2014/main" id="{00000000-0008-0000-0100-00006603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105</xdr:row>
      <xdr:rowOff>99061</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flipV="1">
          <a:off x="15481300" y="18093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872" name="楕円 871">
          <a:extLst>
            <a:ext uri="{FF2B5EF4-FFF2-40B4-BE49-F238E27FC236}">
              <a16:creationId xmlns:a16="http://schemas.microsoft.com/office/drawing/2014/main" id="{00000000-0008-0000-0100-000068030000}"/>
            </a:ext>
          </a:extLst>
        </xdr:cNvPr>
        <xdr:cNvSpPr/>
      </xdr:nvSpPr>
      <xdr:spPr>
        <a:xfrm>
          <a:off x="14541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99061</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4592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4" name="楕円 873">
          <a:extLst>
            <a:ext uri="{FF2B5EF4-FFF2-40B4-BE49-F238E27FC236}">
              <a16:creationId xmlns:a16="http://schemas.microsoft.com/office/drawing/2014/main" id="{00000000-0008-0000-0100-00006A030000}"/>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59055</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3703300" y="1802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139064</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flipV="1">
          <a:off x="12814300" y="180213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78" name="n_1aveValue【公民館】&#10;有形固定資産減価償却率">
          <a:extLst>
            <a:ext uri="{FF2B5EF4-FFF2-40B4-BE49-F238E27FC236}">
              <a16:creationId xmlns:a16="http://schemas.microsoft.com/office/drawing/2014/main" id="{00000000-0008-0000-0100-00006E030000}"/>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879" name="n_2aveValue【公民館】&#10;有形固定資産減価償却率">
          <a:extLst>
            <a:ext uri="{FF2B5EF4-FFF2-40B4-BE49-F238E27FC236}">
              <a16:creationId xmlns:a16="http://schemas.microsoft.com/office/drawing/2014/main" id="{00000000-0008-0000-0100-00006F030000}"/>
            </a:ext>
          </a:extLst>
        </xdr:cNvPr>
        <xdr:cNvSpPr txBox="1"/>
      </xdr:nvSpPr>
      <xdr:spPr>
        <a:xfrm>
          <a:off x="14389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880" name="n_3aveValue【公民館】&#10;有形固定資産減価償却率">
          <a:extLst>
            <a:ext uri="{FF2B5EF4-FFF2-40B4-BE49-F238E27FC236}">
              <a16:creationId xmlns:a16="http://schemas.microsoft.com/office/drawing/2014/main" id="{00000000-0008-0000-0100-00007003000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81" name="n_4aveValue【公民館】&#10;有形固定資産減価償却率">
          <a:extLst>
            <a:ext uri="{FF2B5EF4-FFF2-40B4-BE49-F238E27FC236}">
              <a16:creationId xmlns:a16="http://schemas.microsoft.com/office/drawing/2014/main" id="{00000000-0008-0000-0100-000071030000}"/>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2" name="n_1mainValue【公民館】&#10;有形固定資産減価償却率">
          <a:extLst>
            <a:ext uri="{FF2B5EF4-FFF2-40B4-BE49-F238E27FC236}">
              <a16:creationId xmlns:a16="http://schemas.microsoft.com/office/drawing/2014/main" id="{00000000-0008-0000-0100-00007203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100982</xdr:rowOff>
    </xdr:from>
    <xdr:ext cx="405111" cy="259045"/>
    <xdr:sp macro="" textlink="">
      <xdr:nvSpPr>
        <xdr:cNvPr id="883" name="n_2mainValue【公民館】&#10;有形固定資産減価償却率">
          <a:extLst>
            <a:ext uri="{FF2B5EF4-FFF2-40B4-BE49-F238E27FC236}">
              <a16:creationId xmlns:a16="http://schemas.microsoft.com/office/drawing/2014/main" id="{00000000-0008-0000-0100-000073030000}"/>
            </a:ext>
          </a:extLst>
        </xdr:cNvPr>
        <xdr:cNvSpPr txBox="1"/>
      </xdr:nvSpPr>
      <xdr:spPr>
        <a:xfrm>
          <a:off x="14389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84" name="n_3mainValue【公民館】&#10;有形固定資産減価償却率">
          <a:extLst>
            <a:ext uri="{FF2B5EF4-FFF2-40B4-BE49-F238E27FC236}">
              <a16:creationId xmlns:a16="http://schemas.microsoft.com/office/drawing/2014/main" id="{00000000-0008-0000-0100-000074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885" name="n_4mainValue【公民館】&#10;有形固定資産減価償却率">
          <a:extLst>
            <a:ext uri="{FF2B5EF4-FFF2-40B4-BE49-F238E27FC236}">
              <a16:creationId xmlns:a16="http://schemas.microsoft.com/office/drawing/2014/main" id="{00000000-0008-0000-0100-000075030000}"/>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100-00007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00000000-0008-0000-0100-00008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00000000-0008-0000-01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2" name="【公民館】&#10;一人当たり面積最小値テキスト">
          <a:extLst>
            <a:ext uri="{FF2B5EF4-FFF2-40B4-BE49-F238E27FC236}">
              <a16:creationId xmlns:a16="http://schemas.microsoft.com/office/drawing/2014/main" id="{00000000-0008-0000-0100-000090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14" name="【公民館】&#10;一人当たり面積最大値テキスト">
          <a:extLst>
            <a:ext uri="{FF2B5EF4-FFF2-40B4-BE49-F238E27FC236}">
              <a16:creationId xmlns:a16="http://schemas.microsoft.com/office/drawing/2014/main" id="{00000000-0008-0000-0100-000092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916" name="【公民館】&#10;一人当たり面積平均値テキスト">
          <a:extLst>
            <a:ext uri="{FF2B5EF4-FFF2-40B4-BE49-F238E27FC236}">
              <a16:creationId xmlns:a16="http://schemas.microsoft.com/office/drawing/2014/main" id="{00000000-0008-0000-0100-000094030000}"/>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8605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54792</xdr:rowOff>
    </xdr:from>
    <xdr:to>
      <xdr:col>116</xdr:col>
      <xdr:colOff>114300</xdr:colOff>
      <xdr:row>101</xdr:row>
      <xdr:rowOff>156392</xdr:rowOff>
    </xdr:to>
    <xdr:sp macro="" textlink="">
      <xdr:nvSpPr>
        <xdr:cNvPr id="927" name="楕円 926">
          <a:extLst>
            <a:ext uri="{FF2B5EF4-FFF2-40B4-BE49-F238E27FC236}">
              <a16:creationId xmlns:a16="http://schemas.microsoft.com/office/drawing/2014/main" id="{00000000-0008-0000-0100-00009F030000}"/>
            </a:ext>
          </a:extLst>
        </xdr:cNvPr>
        <xdr:cNvSpPr/>
      </xdr:nvSpPr>
      <xdr:spPr>
        <a:xfrm>
          <a:off x="22110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77669</xdr:rowOff>
    </xdr:from>
    <xdr:ext cx="469744" cy="259045"/>
    <xdr:sp macro="" textlink="">
      <xdr:nvSpPr>
        <xdr:cNvPr id="928" name="【公民館】&#10;一人当たり面積該当値テキスト">
          <a:extLst>
            <a:ext uri="{FF2B5EF4-FFF2-40B4-BE49-F238E27FC236}">
              <a16:creationId xmlns:a16="http://schemas.microsoft.com/office/drawing/2014/main" id="{00000000-0008-0000-0100-0000A0030000}"/>
            </a:ext>
          </a:extLst>
        </xdr:cNvPr>
        <xdr:cNvSpPr txBox="1"/>
      </xdr:nvSpPr>
      <xdr:spPr>
        <a:xfrm>
          <a:off x="22199600" y="172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929" name="楕円 928">
          <a:extLst>
            <a:ext uri="{FF2B5EF4-FFF2-40B4-BE49-F238E27FC236}">
              <a16:creationId xmlns:a16="http://schemas.microsoft.com/office/drawing/2014/main" id="{00000000-0008-0000-0100-0000A1030000}"/>
            </a:ext>
          </a:extLst>
        </xdr:cNvPr>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105592</xdr:rowOff>
    </xdr:from>
    <xdr:to>
      <xdr:col>116</xdr:col>
      <xdr:colOff>63500</xdr:colOff>
      <xdr:row>103</xdr:row>
      <xdr:rowOff>51707</xdr:rowOff>
    </xdr:to>
    <xdr:cxnSp macro="">
      <xdr:nvCxnSpPr>
        <xdr:cNvPr id="930" name="直線コネクタ 929">
          <a:extLst>
            <a:ext uri="{FF2B5EF4-FFF2-40B4-BE49-F238E27FC236}">
              <a16:creationId xmlns:a16="http://schemas.microsoft.com/office/drawing/2014/main" id="{00000000-0008-0000-0100-0000A2030000}"/>
            </a:ext>
          </a:extLst>
        </xdr:cNvPr>
        <xdr:cNvCxnSpPr/>
      </xdr:nvCxnSpPr>
      <xdr:spPr>
        <a:xfrm flipV="1">
          <a:off x="21323300" y="17422042"/>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20501</xdr:rowOff>
    </xdr:from>
    <xdr:to>
      <xdr:col>107</xdr:col>
      <xdr:colOff>101600</xdr:colOff>
      <xdr:row>103</xdr:row>
      <xdr:rowOff>122101</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038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71301</xdr:rowOff>
    </xdr:to>
    <xdr:cxnSp macro="">
      <xdr:nvCxnSpPr>
        <xdr:cNvPr id="932" name="直線コネクタ 931">
          <a:extLst>
            <a:ext uri="{FF2B5EF4-FFF2-40B4-BE49-F238E27FC236}">
              <a16:creationId xmlns:a16="http://schemas.microsoft.com/office/drawing/2014/main" id="{00000000-0008-0000-0100-0000A4030000}"/>
            </a:ext>
          </a:extLst>
        </xdr:cNvPr>
        <xdr:cNvCxnSpPr/>
      </xdr:nvCxnSpPr>
      <xdr:spPr>
        <a:xfrm flipV="1">
          <a:off x="20434300" y="177110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43362</xdr:rowOff>
    </xdr:from>
    <xdr:to>
      <xdr:col>102</xdr:col>
      <xdr:colOff>165100</xdr:colOff>
      <xdr:row>103</xdr:row>
      <xdr:rowOff>144962</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19494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71301</xdr:rowOff>
    </xdr:from>
    <xdr:to>
      <xdr:col>107</xdr:col>
      <xdr:colOff>50800</xdr:colOff>
      <xdr:row>103</xdr:row>
      <xdr:rowOff>94162</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19545300" y="177306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64588</xdr:rowOff>
    </xdr:from>
    <xdr:to>
      <xdr:col>98</xdr:col>
      <xdr:colOff>38100</xdr:colOff>
      <xdr:row>103</xdr:row>
      <xdr:rowOff>166188</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18605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94162</xdr:rowOff>
    </xdr:from>
    <xdr:to>
      <xdr:col>102</xdr:col>
      <xdr:colOff>114300</xdr:colOff>
      <xdr:row>103</xdr:row>
      <xdr:rowOff>115388</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18656300" y="177535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937" name="n_1aveValue【公民館】&#10;一人当たり面積">
          <a:extLst>
            <a:ext uri="{FF2B5EF4-FFF2-40B4-BE49-F238E27FC236}">
              <a16:creationId xmlns:a16="http://schemas.microsoft.com/office/drawing/2014/main" id="{00000000-0008-0000-0100-0000A9030000}"/>
            </a:ext>
          </a:extLst>
        </xdr:cNvPr>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938" name="n_2aveValue【公民館】&#10;一人当たり面積">
          <a:extLst>
            <a:ext uri="{FF2B5EF4-FFF2-40B4-BE49-F238E27FC236}">
              <a16:creationId xmlns:a16="http://schemas.microsoft.com/office/drawing/2014/main" id="{00000000-0008-0000-0100-0000AA030000}"/>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939" name="n_3aveValue【公民館】&#10;一人当たり面積">
          <a:extLst>
            <a:ext uri="{FF2B5EF4-FFF2-40B4-BE49-F238E27FC236}">
              <a16:creationId xmlns:a16="http://schemas.microsoft.com/office/drawing/2014/main" id="{00000000-0008-0000-0100-0000AB030000}"/>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940" name="n_4aveValue【公民館】&#10;一人当たり面積">
          <a:extLst>
            <a:ext uri="{FF2B5EF4-FFF2-40B4-BE49-F238E27FC236}">
              <a16:creationId xmlns:a16="http://schemas.microsoft.com/office/drawing/2014/main" id="{00000000-0008-0000-0100-0000AC030000}"/>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941" name="n_1mainValue【公民館】&#10;一人当たり面積">
          <a:extLst>
            <a:ext uri="{FF2B5EF4-FFF2-40B4-BE49-F238E27FC236}">
              <a16:creationId xmlns:a16="http://schemas.microsoft.com/office/drawing/2014/main" id="{00000000-0008-0000-0100-0000AD030000}"/>
            </a:ext>
          </a:extLst>
        </xdr:cNvPr>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138628</xdr:rowOff>
    </xdr:from>
    <xdr:ext cx="469744" cy="259045"/>
    <xdr:sp macro="" textlink="">
      <xdr:nvSpPr>
        <xdr:cNvPr id="942" name="n_2mainValue【公民館】&#10;一人当たり面積">
          <a:extLst>
            <a:ext uri="{FF2B5EF4-FFF2-40B4-BE49-F238E27FC236}">
              <a16:creationId xmlns:a16="http://schemas.microsoft.com/office/drawing/2014/main" id="{00000000-0008-0000-0100-0000AE030000}"/>
            </a:ext>
          </a:extLst>
        </xdr:cNvPr>
        <xdr:cNvSpPr txBox="1"/>
      </xdr:nvSpPr>
      <xdr:spPr>
        <a:xfrm>
          <a:off x="20199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161489</xdr:rowOff>
    </xdr:from>
    <xdr:ext cx="469744" cy="259045"/>
    <xdr:sp macro="" textlink="">
      <xdr:nvSpPr>
        <xdr:cNvPr id="943" name="n_3mainValue【公民館】&#10;一人当たり面積">
          <a:extLst>
            <a:ext uri="{FF2B5EF4-FFF2-40B4-BE49-F238E27FC236}">
              <a16:creationId xmlns:a16="http://schemas.microsoft.com/office/drawing/2014/main" id="{00000000-0008-0000-0100-0000AF030000}"/>
            </a:ext>
          </a:extLst>
        </xdr:cNvPr>
        <xdr:cNvSpPr txBox="1"/>
      </xdr:nvSpPr>
      <xdr:spPr>
        <a:xfrm>
          <a:off x="19310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11265</xdr:rowOff>
    </xdr:from>
    <xdr:ext cx="469744" cy="259045"/>
    <xdr:sp macro="" textlink="">
      <xdr:nvSpPr>
        <xdr:cNvPr id="944" name="n_4mainValue【公民館】&#10;一人当たり面積">
          <a:extLst>
            <a:ext uri="{FF2B5EF4-FFF2-40B4-BE49-F238E27FC236}">
              <a16:creationId xmlns:a16="http://schemas.microsoft.com/office/drawing/2014/main" id="{00000000-0008-0000-0100-0000B0030000}"/>
            </a:ext>
          </a:extLst>
        </xdr:cNvPr>
        <xdr:cNvSpPr txBox="1"/>
      </xdr:nvSpPr>
      <xdr:spPr>
        <a:xfrm>
          <a:off x="184214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・道路の一人当たり延長及び橋りょう・トンネルの一人当たり有形固定資産（償却資産）額が類似団体内平均値と比して大きいという特徴があり、これは、町全体の面積が大きいためである。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・認定こども園・幼稚園・保育所の有形固定資産減価償却率が高くなっており、施設の統廃合とともに老朽化対策に取り組んでいく。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・学校施設の有形固定資産減価償却率が低いのは、小学校、中学校の統合に伴い新築したためである。</a:t>
          </a:r>
        </a:p>
        <a:p>
          <a:r>
            <a:rPr kumimoji="1" lang="ja-JP" altLang="en-US" sz="1300">
              <a:latin typeface="ＭＳ Ｐゴシック" panose="020B0600070205080204" pitchFamily="50" charset="-128"/>
              <a:ea typeface="ＭＳ Ｐゴシック" panose="020B0600070205080204" pitchFamily="50" charset="-128"/>
            </a:rPr>
            <a:t>・港湾・漁港の一人当たり有形固定資産額が大きいのは、町が日本海に面した南北に長い形状をしており、港湾・漁港が多くあるためである。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・公民館の一人当たり面積が大きいのは、町合併により施設数が多いためである。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18,747
18,591
246.76
14,002,310
13,846,612
135,540
8,311,545
6,297,448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2643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0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88265</xdr:rowOff>
    </xdr:from>
    <xdr:to>
      <xdr:col>10</xdr:col>
      <xdr:colOff>165100</xdr:colOff>
      <xdr:row>37</xdr:row>
      <xdr:rowOff>18415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85725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39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36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101600</xdr:rowOff>
    </xdr:from>
    <xdr:to>
      <xdr:col>10</xdr:col>
      <xdr:colOff>165100</xdr:colOff>
      <xdr:row>37</xdr:row>
      <xdr:rowOff>31750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152400</xdr:rowOff>
    </xdr:from>
    <xdr:to>
      <xdr:col>15</xdr:col>
      <xdr:colOff>50800</xdr:colOff>
      <xdr:row>37</xdr:row>
      <xdr:rowOff>19050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32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152400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34942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89552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22877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2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200-000073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200-000075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200-000077000000}"/>
            </a:ext>
          </a:extLst>
        </xdr:cNvPr>
        <xdr:cNvSpPr txBox="1"/>
      </xdr:nvSpPr>
      <xdr:spPr>
        <a:xfrm>
          <a:off x="10515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200-000083000000}"/>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129540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9639300" y="6629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699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129540</xdr:rowOff>
    </xdr:from>
    <xdr:to>
      <xdr:col>50</xdr:col>
      <xdr:colOff>114300</xdr:colOff>
      <xdr:row>38</xdr:row>
      <xdr:rowOff>137160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8750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152400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7861300" y="6652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167640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6972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a:extLst>
            <a:ext uri="{FF2B5EF4-FFF2-40B4-BE49-F238E27FC236}">
              <a16:creationId xmlns:a16="http://schemas.microsoft.com/office/drawing/2014/main" id="{00000000-0008-0000-0200-00008C000000}"/>
            </a:ext>
          </a:extLst>
        </xdr:cNvPr>
        <xdr:cNvSpPr txBox="1"/>
      </xdr:nvSpPr>
      <xdr:spPr>
        <a:xfrm>
          <a:off x="93917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aveValue【図書館】&#10;一人当たり面積">
          <a:extLst>
            <a:ext uri="{FF2B5EF4-FFF2-40B4-BE49-F238E27FC236}">
              <a16:creationId xmlns:a16="http://schemas.microsoft.com/office/drawing/2014/main" id="{00000000-0008-0000-0200-00008D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2" name="n_3aveValue【図書館】&#10;一人当たり面積">
          <a:extLst>
            <a:ext uri="{FF2B5EF4-FFF2-40B4-BE49-F238E27FC236}">
              <a16:creationId xmlns:a16="http://schemas.microsoft.com/office/drawing/2014/main" id="{00000000-0008-0000-0200-00008E000000}"/>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3" name="n_4aveValue【図書館】&#10;一人当たり面積">
          <a:extLst>
            <a:ext uri="{FF2B5EF4-FFF2-40B4-BE49-F238E27FC236}">
              <a16:creationId xmlns:a16="http://schemas.microsoft.com/office/drawing/2014/main" id="{00000000-0008-0000-0200-00008F000000}"/>
            </a:ext>
          </a:extLst>
        </xdr:cNvPr>
        <xdr:cNvSpPr txBox="1"/>
      </xdr:nvSpPr>
      <xdr:spPr>
        <a:xfrm>
          <a:off x="6737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25417</xdr:rowOff>
    </xdr:from>
    <xdr:ext cx="469744" cy="259045"/>
    <xdr:sp macro="" textlink="">
      <xdr:nvSpPr>
        <xdr:cNvPr id="144" name="n_1mainValue【図書館】&#10;一人当たり面積">
          <a:extLst>
            <a:ext uri="{FF2B5EF4-FFF2-40B4-BE49-F238E27FC236}">
              <a16:creationId xmlns:a16="http://schemas.microsoft.com/office/drawing/2014/main" id="{00000000-0008-0000-0200-000090000000}"/>
            </a:ext>
          </a:extLst>
        </xdr:cNvPr>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5" name="n_2mainValue【図書館】&#10;一人当たり面積">
          <a:extLst>
            <a:ext uri="{FF2B5EF4-FFF2-40B4-BE49-F238E27FC236}">
              <a16:creationId xmlns:a16="http://schemas.microsoft.com/office/drawing/2014/main" id="{00000000-0008-0000-0200-000091000000}"/>
            </a:ext>
          </a:extLst>
        </xdr:cNvPr>
        <xdr:cNvSpPr txBox="1"/>
      </xdr:nvSpPr>
      <xdr:spPr>
        <a:xfrm>
          <a:off x="8515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6" name="n_3mainValue【図書館】&#10;一人当たり面積">
          <a:extLst>
            <a:ext uri="{FF2B5EF4-FFF2-40B4-BE49-F238E27FC236}">
              <a16:creationId xmlns:a16="http://schemas.microsoft.com/office/drawing/2014/main" id="{00000000-0008-0000-0200-000092000000}"/>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47" name="n_4mainValue【図書館】&#10;一人当たり面積">
          <a:extLst>
            <a:ext uri="{FF2B5EF4-FFF2-40B4-BE49-F238E27FC236}">
              <a16:creationId xmlns:a16="http://schemas.microsoft.com/office/drawing/2014/main" id="{00000000-0008-0000-0200-000093000000}"/>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46355</xdr:rowOff>
    </xdr:from>
    <xdr:to>
      <xdr:col>6</xdr:col>
      <xdr:colOff>38100</xdr:colOff>
      <xdr:row>60</xdr:row>
      <xdr:rowOff>147955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137160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797300" y="103765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89535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3289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41910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283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60</xdr:row>
      <xdr:rowOff>17145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130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156862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2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200-0000E6000000}"/>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200-0000E8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100347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200-0000EA000000}"/>
            </a:ext>
          </a:extLst>
        </xdr:cNvPr>
        <xdr:cNvSpPr txBox="1"/>
      </xdr:nvSpPr>
      <xdr:spPr>
        <a:xfrm>
          <a:off x="10515600" y="1038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58420</xdr:rowOff>
    </xdr:from>
    <xdr:to>
      <xdr:col>41</xdr:col>
      <xdr:colOff>101600</xdr:colOff>
      <xdr:row>62</xdr:row>
      <xdr:rowOff>160020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810500" y="1068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55880</xdr:rowOff>
    </xdr:from>
    <xdr:to>
      <xdr:col>36</xdr:col>
      <xdr:colOff>165100</xdr:colOff>
      <xdr:row>62</xdr:row>
      <xdr:rowOff>157480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101600</xdr:rowOff>
    </xdr:from>
    <xdr:to>
      <xdr:col>55</xdr:col>
      <xdr:colOff>50800</xdr:colOff>
      <xdr:row>60</xdr:row>
      <xdr:rowOff>31750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0426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124477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200-0000F6000000}"/>
            </a:ext>
          </a:extLst>
        </xdr:cNvPr>
        <xdr:cNvSpPr txBox="1"/>
      </xdr:nvSpPr>
      <xdr:spPr>
        <a:xfrm>
          <a:off x="10515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119380</xdr:rowOff>
    </xdr:from>
    <xdr:to>
      <xdr:col>50</xdr:col>
      <xdr:colOff>165100</xdr:colOff>
      <xdr:row>60</xdr:row>
      <xdr:rowOff>49530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5885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152400</xdr:rowOff>
    </xdr:from>
    <xdr:to>
      <xdr:col>55</xdr:col>
      <xdr:colOff>0</xdr:colOff>
      <xdr:row>59</xdr:row>
      <xdr:rowOff>170180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9639300" y="1026795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133350</xdr:rowOff>
    </xdr:from>
    <xdr:to>
      <xdr:col>46</xdr:col>
      <xdr:colOff>38100</xdr:colOff>
      <xdr:row>60</xdr:row>
      <xdr:rowOff>63500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699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170180</xdr:rowOff>
    </xdr:from>
    <xdr:to>
      <xdr:col>50</xdr:col>
      <xdr:colOff>114300</xdr:colOff>
      <xdr:row>60</xdr:row>
      <xdr:rowOff>12700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8750300" y="102857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151130</xdr:rowOff>
    </xdr:from>
    <xdr:to>
      <xdr:col>41</xdr:col>
      <xdr:colOff>101600</xdr:colOff>
      <xdr:row>60</xdr:row>
      <xdr:rowOff>81280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81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12700</xdr:rowOff>
    </xdr:from>
    <xdr:to>
      <xdr:col>45</xdr:col>
      <xdr:colOff>177800</xdr:colOff>
      <xdr:row>60</xdr:row>
      <xdr:rowOff>30480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861300" y="102997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156210</xdr:rowOff>
    </xdr:from>
    <xdr:to>
      <xdr:col>36</xdr:col>
      <xdr:colOff>165100</xdr:colOff>
      <xdr:row>60</xdr:row>
      <xdr:rowOff>86360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9215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30480</xdr:rowOff>
    </xdr:from>
    <xdr:to>
      <xdr:col>41</xdr:col>
      <xdr:colOff>50800</xdr:colOff>
      <xdr:row>60</xdr:row>
      <xdr:rowOff>35560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72300" y="103174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71137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200-0000FF000000}"/>
            </a:ext>
          </a:extLst>
        </xdr:cNvPr>
        <xdr:cNvSpPr txBox="1"/>
      </xdr:nvSpPr>
      <xdr:spPr>
        <a:xfrm>
          <a:off x="93917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200-000000010000}"/>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151147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200-000001010000}"/>
            </a:ext>
          </a:extLst>
        </xdr:cNvPr>
        <xdr:cNvSpPr txBox="1"/>
      </xdr:nvSpPr>
      <xdr:spPr>
        <a:xfrm>
          <a:off x="7626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148607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200-000002010000}"/>
            </a:ext>
          </a:extLst>
        </xdr:cNvPr>
        <xdr:cNvSpPr txBox="1"/>
      </xdr:nvSpPr>
      <xdr:spPr>
        <a:xfrm>
          <a:off x="6737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66057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200-000003010000}"/>
            </a:ext>
          </a:extLst>
        </xdr:cNvPr>
        <xdr:cNvSpPr txBox="1"/>
      </xdr:nvSpPr>
      <xdr:spPr>
        <a:xfrm>
          <a:off x="939172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80027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200-000004010000}"/>
            </a:ext>
          </a:extLst>
        </xdr:cNvPr>
        <xdr:cNvSpPr txBox="1"/>
      </xdr:nvSpPr>
      <xdr:spPr>
        <a:xfrm>
          <a:off x="8515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200-000005010000}"/>
            </a:ext>
          </a:extLst>
        </xdr:cNvPr>
        <xdr:cNvSpPr txBox="1"/>
      </xdr:nvSpPr>
      <xdr:spPr>
        <a:xfrm>
          <a:off x="76264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102887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200-000006010000}"/>
            </a:ext>
          </a:extLst>
        </xdr:cNvPr>
        <xdr:cNvSpPr txBox="1"/>
      </xdr:nvSpPr>
      <xdr:spPr>
        <a:xfrm>
          <a:off x="67374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00000000-0008-0000-02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00000000-0008-0000-0200-00001E01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00000000-0008-0000-0200-000020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0000000-0008-0000-0200-000022010000}"/>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079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119887</xdr:rowOff>
    </xdr:from>
    <xdr:to>
      <xdr:col>24</xdr:col>
      <xdr:colOff>114300</xdr:colOff>
      <xdr:row>79</xdr:row>
      <xdr:rowOff>50037</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142764</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33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51308</xdr:rowOff>
    </xdr:from>
    <xdr:to>
      <xdr:col>20</xdr:col>
      <xdr:colOff>38100</xdr:colOff>
      <xdr:row>78</xdr:row>
      <xdr:rowOff>152908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102108</xdr:rowOff>
    </xdr:from>
    <xdr:to>
      <xdr:col>24</xdr:col>
      <xdr:colOff>63500</xdr:colOff>
      <xdr:row>78</xdr:row>
      <xdr:rowOff>170687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3797300" y="134752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161037</xdr:rowOff>
    </xdr:from>
    <xdr:to>
      <xdr:col>15</xdr:col>
      <xdr:colOff>101600</xdr:colOff>
      <xdr:row>78</xdr:row>
      <xdr:rowOff>91187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33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40387</xdr:rowOff>
    </xdr:from>
    <xdr:to>
      <xdr:col>19</xdr:col>
      <xdr:colOff>177800</xdr:colOff>
      <xdr:row>78</xdr:row>
      <xdr:rowOff>102108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908300" y="1341348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94742</xdr:rowOff>
    </xdr:from>
    <xdr:to>
      <xdr:col>10</xdr:col>
      <xdr:colOff>165100</xdr:colOff>
      <xdr:row>78</xdr:row>
      <xdr:rowOff>24892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145542</xdr:rowOff>
    </xdr:from>
    <xdr:to>
      <xdr:col>15</xdr:col>
      <xdr:colOff>50800</xdr:colOff>
      <xdr:row>78</xdr:row>
      <xdr:rowOff>40387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019300" y="13347192"/>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33020</xdr:rowOff>
    </xdr:from>
    <xdr:to>
      <xdr:col>6</xdr:col>
      <xdr:colOff>38100</xdr:colOff>
      <xdr:row>77</xdr:row>
      <xdr:rowOff>134620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79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83820</xdr:rowOff>
    </xdr:from>
    <xdr:to>
      <xdr:col>10</xdr:col>
      <xdr:colOff>114300</xdr:colOff>
      <xdr:row>77</xdr:row>
      <xdr:rowOff>145542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130300" y="132854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1" name="n_1ave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2" name="n_2ave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123462</xdr:rowOff>
    </xdr:from>
    <xdr:ext cx="405111" cy="259045"/>
    <xdr:sp macro="" textlink="">
      <xdr:nvSpPr>
        <xdr:cNvPr id="313" name="n_3ave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93742</xdr:rowOff>
    </xdr:from>
    <xdr:ext cx="405111" cy="259045"/>
    <xdr:sp macro="" textlink="">
      <xdr:nvSpPr>
        <xdr:cNvPr id="314" name="n_4ave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169435</xdr:rowOff>
    </xdr:from>
    <xdr:ext cx="405111" cy="259045"/>
    <xdr:sp macro="" textlink="">
      <xdr:nvSpPr>
        <xdr:cNvPr id="315" name="n_1main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107714</xdr:rowOff>
    </xdr:from>
    <xdr:ext cx="405111" cy="259045"/>
    <xdr:sp macro="" textlink="">
      <xdr:nvSpPr>
        <xdr:cNvPr id="316" name="n_2main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31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41419</xdr:rowOff>
    </xdr:from>
    <xdr:ext cx="405111" cy="259045"/>
    <xdr:sp macro="" textlink="">
      <xdr:nvSpPr>
        <xdr:cNvPr id="317" name="n_3main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151147</xdr:rowOff>
    </xdr:from>
    <xdr:ext cx="405111" cy="259045"/>
    <xdr:sp macro="" textlink="">
      <xdr:nvSpPr>
        <xdr:cNvPr id="318" name="n_4main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111398</xdr:rowOff>
    </xdr:from>
    <xdr:to>
      <xdr:col>41</xdr:col>
      <xdr:colOff>101600</xdr:colOff>
      <xdr:row>85</xdr:row>
      <xdr:rowOff>41548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91802</xdr:rowOff>
    </xdr:from>
    <xdr:to>
      <xdr:col>36</xdr:col>
      <xdr:colOff>165100</xdr:colOff>
      <xdr:row>85</xdr:row>
      <xdr:rowOff>21952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168548</xdr:rowOff>
    </xdr:from>
    <xdr:to>
      <xdr:col>50</xdr:col>
      <xdr:colOff>165100</xdr:colOff>
      <xdr:row>84</xdr:row>
      <xdr:rowOff>98698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47898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4399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6894</xdr:rowOff>
    </xdr:from>
    <xdr:to>
      <xdr:col>46</xdr:col>
      <xdr:colOff>38100</xdr:colOff>
      <xdr:row>84</xdr:row>
      <xdr:rowOff>108494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47898</xdr:rowOff>
    </xdr:from>
    <xdr:to>
      <xdr:col>50</xdr:col>
      <xdr:colOff>114300</xdr:colOff>
      <xdr:row>84</xdr:row>
      <xdr:rowOff>57694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449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16692</xdr:rowOff>
    </xdr:from>
    <xdr:to>
      <xdr:col>41</xdr:col>
      <xdr:colOff>101600</xdr:colOff>
      <xdr:row>84</xdr:row>
      <xdr:rowOff>118292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57694</xdr:rowOff>
    </xdr:from>
    <xdr:to>
      <xdr:col>45</xdr:col>
      <xdr:colOff>177800</xdr:colOff>
      <xdr:row>84</xdr:row>
      <xdr:rowOff>67492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26488</xdr:rowOff>
    </xdr:from>
    <xdr:to>
      <xdr:col>36</xdr:col>
      <xdr:colOff>165100</xdr:colOff>
      <xdr:row>84</xdr:row>
      <xdr:rowOff>128088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67492</xdr:rowOff>
    </xdr:from>
    <xdr:to>
      <xdr:col>41</xdr:col>
      <xdr:colOff>50800</xdr:colOff>
      <xdr:row>84</xdr:row>
      <xdr:rowOff>77288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4692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32675</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13079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89825</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99621</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134819</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144615</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a:extLst>
            <a:ext uri="{FF2B5EF4-FFF2-40B4-BE49-F238E27FC236}">
              <a16:creationId xmlns:a16="http://schemas.microsoft.com/office/drawing/2014/main" id="{00000000-0008-0000-02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63</xdr:row>
      <xdr:rowOff>18288</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6318864" y="9683496"/>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22115</xdr:rowOff>
    </xdr:from>
    <xdr:ext cx="405111" cy="259045"/>
    <xdr:sp macro="" textlink="">
      <xdr:nvSpPr>
        <xdr:cNvPr id="433" name="【保健センター・保健所】&#10;有形固定資産減価償却率最小値テキスト">
          <a:extLst>
            <a:ext uri="{FF2B5EF4-FFF2-40B4-BE49-F238E27FC236}">
              <a16:creationId xmlns:a16="http://schemas.microsoft.com/office/drawing/2014/main" id="{00000000-0008-0000-0200-0000B1010000}"/>
            </a:ext>
          </a:extLst>
        </xdr:cNvPr>
        <xdr:cNvSpPr txBox="1"/>
      </xdr:nvSpPr>
      <xdr:spPr>
        <a:xfrm>
          <a:off x="16357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18288</xdr:rowOff>
    </xdr:from>
    <xdr:to>
      <xdr:col>86</xdr:col>
      <xdr:colOff>25400</xdr:colOff>
      <xdr:row>63</xdr:row>
      <xdr:rowOff>18288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6230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435" name="【保健センター・保健所】&#10;有形固定資産減価償却率最大値テキスト">
          <a:extLst>
            <a:ext uri="{FF2B5EF4-FFF2-40B4-BE49-F238E27FC236}">
              <a16:creationId xmlns:a16="http://schemas.microsoft.com/office/drawing/2014/main" id="{00000000-0008-0000-0200-0000B3010000}"/>
            </a:ext>
          </a:extLst>
        </xdr:cNvPr>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163085</xdr:rowOff>
    </xdr:from>
    <xdr:ext cx="405111" cy="259045"/>
    <xdr:sp macro="" textlink="">
      <xdr:nvSpPr>
        <xdr:cNvPr id="437" name="【保健センター・保健所】&#10;有形固定資産減価償却率平均値テキスト">
          <a:extLst>
            <a:ext uri="{FF2B5EF4-FFF2-40B4-BE49-F238E27FC236}">
              <a16:creationId xmlns:a16="http://schemas.microsoft.com/office/drawing/2014/main" id="{00000000-0008-0000-0200-0000B5010000}"/>
            </a:ext>
          </a:extLst>
        </xdr:cNvPr>
        <xdr:cNvSpPr txBox="1"/>
      </xdr:nvSpPr>
      <xdr:spPr>
        <a:xfrm>
          <a:off x="16357600" y="9935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62687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148082</xdr:rowOff>
    </xdr:from>
    <xdr:to>
      <xdr:col>81</xdr:col>
      <xdr:colOff>101600</xdr:colOff>
      <xdr:row>58</xdr:row>
      <xdr:rowOff>78232</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5430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68072</xdr:rowOff>
    </xdr:from>
    <xdr:to>
      <xdr:col>76</xdr:col>
      <xdr:colOff>165100</xdr:colOff>
      <xdr:row>57</xdr:row>
      <xdr:rowOff>169672</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4541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1778</xdr:rowOff>
    </xdr:from>
    <xdr:to>
      <xdr:col>67</xdr:col>
      <xdr:colOff>101600</xdr:colOff>
      <xdr:row>57</xdr:row>
      <xdr:rowOff>103378</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2763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38354</xdr:rowOff>
    </xdr:from>
    <xdr:to>
      <xdr:col>85</xdr:col>
      <xdr:colOff>177800</xdr:colOff>
      <xdr:row>56</xdr:row>
      <xdr:rowOff>139954</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62687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155973</xdr:rowOff>
    </xdr:from>
    <xdr:ext cx="405111" cy="259045"/>
    <xdr:sp macro="" textlink="">
      <xdr:nvSpPr>
        <xdr:cNvPr id="449" name="【保健センター・保健所】&#10;有形固定資産減価償却率該当値テキスト">
          <a:extLst>
            <a:ext uri="{FF2B5EF4-FFF2-40B4-BE49-F238E27FC236}">
              <a16:creationId xmlns:a16="http://schemas.microsoft.com/office/drawing/2014/main" id="{00000000-0008-0000-0200-0000C1010000}"/>
            </a:ext>
          </a:extLst>
        </xdr:cNvPr>
        <xdr:cNvSpPr txBox="1"/>
      </xdr:nvSpPr>
      <xdr:spPr>
        <a:xfrm>
          <a:off x="16357600" y="958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143510</xdr:rowOff>
    </xdr:from>
    <xdr:to>
      <xdr:col>81</xdr:col>
      <xdr:colOff>101600</xdr:colOff>
      <xdr:row>56</xdr:row>
      <xdr:rowOff>73660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89154</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5481300" y="962406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79502</xdr:rowOff>
    </xdr:from>
    <xdr:to>
      <xdr:col>76</xdr:col>
      <xdr:colOff>165100</xdr:colOff>
      <xdr:row>56</xdr:row>
      <xdr:rowOff>9652</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4541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130302</xdr:rowOff>
    </xdr:from>
    <xdr:to>
      <xdr:col>81</xdr:col>
      <xdr:colOff>50800</xdr:colOff>
      <xdr:row>56</xdr:row>
      <xdr:rowOff>22860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4592300" y="9560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13208</xdr:rowOff>
    </xdr:from>
    <xdr:to>
      <xdr:col>72</xdr:col>
      <xdr:colOff>38100</xdr:colOff>
      <xdr:row>55</xdr:row>
      <xdr:rowOff>114808</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3652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64008</xdr:rowOff>
    </xdr:from>
    <xdr:to>
      <xdr:col>76</xdr:col>
      <xdr:colOff>114300</xdr:colOff>
      <xdr:row>55</xdr:row>
      <xdr:rowOff>130302</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3703300" y="94937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40640</xdr:rowOff>
    </xdr:from>
    <xdr:to>
      <xdr:col>67</xdr:col>
      <xdr:colOff>101600</xdr:colOff>
      <xdr:row>56</xdr:row>
      <xdr:rowOff>142240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64008</xdr:rowOff>
    </xdr:from>
    <xdr:to>
      <xdr:col>71</xdr:col>
      <xdr:colOff>177800</xdr:colOff>
      <xdr:row>56</xdr:row>
      <xdr:rowOff>91440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2814300" y="949375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69359</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5266044"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160799</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4389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94505</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2611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90187</xdr:rowOff>
    </xdr:from>
    <xdr:ext cx="405111" cy="259045"/>
    <xdr:sp macro="" textlink="">
      <xdr:nvSpPr>
        <xdr:cNvPr id="462" name="n_1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5266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26179</xdr:rowOff>
    </xdr:from>
    <xdr:ext cx="405111" cy="259045"/>
    <xdr:sp macro="" textlink="">
      <xdr:nvSpPr>
        <xdr:cNvPr id="463" name="n_2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4389744" y="928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131335</xdr:rowOff>
    </xdr:from>
    <xdr:ext cx="405111" cy="259045"/>
    <xdr:sp macro="" textlink="">
      <xdr:nvSpPr>
        <xdr:cNvPr id="464" name="n_3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3500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465" name="n_4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2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2160864" y="952881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200-0000EA01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200-0000EC01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200-0000EE010000}"/>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0000000-0008-0000-0200-0000FA010000}"/>
            </a:ext>
          </a:extLst>
        </xdr:cNvPr>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140970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1323300" y="1076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0434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152400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9545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860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156210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8656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15" name="n_1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16" name="n_2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517" name="n_3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518" name="n_4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11447</xdr:rowOff>
    </xdr:from>
    <xdr:ext cx="469744" cy="259045"/>
    <xdr:sp macro="" textlink="">
      <xdr:nvSpPr>
        <xdr:cNvPr id="519" name="n_1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520" name="n_2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21" name="n_3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522" name="n_4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0000000-0008-0000-0200-000024020000}"/>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200-000026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200-000028020000}"/>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3652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763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114936</xdr:rowOff>
    </xdr:from>
    <xdr:to>
      <xdr:col>85</xdr:col>
      <xdr:colOff>177800</xdr:colOff>
      <xdr:row>86</xdr:row>
      <xdr:rowOff>45086</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6268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29863</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200-000034020000}"/>
            </a:ext>
          </a:extLst>
        </xdr:cNvPr>
        <xdr:cNvSpPr txBox="1"/>
      </xdr:nvSpPr>
      <xdr:spPr>
        <a:xfrm>
          <a:off x="16357600" y="1460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85</xdr:row>
      <xdr:rowOff>165736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5481300" y="147142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108586</xdr:rowOff>
    </xdr:from>
    <xdr:to>
      <xdr:col>81</xdr:col>
      <xdr:colOff>50800</xdr:colOff>
      <xdr:row>85</xdr:row>
      <xdr:rowOff>140970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592300" y="14681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xdr:rowOff>
    </xdr:from>
    <xdr:to>
      <xdr:col>72</xdr:col>
      <xdr:colOff>38100</xdr:colOff>
      <xdr:row>85</xdr:row>
      <xdr:rowOff>117475</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365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66675</xdr:rowOff>
    </xdr:from>
    <xdr:to>
      <xdr:col>76</xdr:col>
      <xdr:colOff>114300</xdr:colOff>
      <xdr:row>85</xdr:row>
      <xdr:rowOff>108586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3703300" y="14639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154939</xdr:rowOff>
    </xdr:from>
    <xdr:to>
      <xdr:col>67</xdr:col>
      <xdr:colOff>101600</xdr:colOff>
      <xdr:row>85</xdr:row>
      <xdr:rowOff>85089</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276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34289</xdr:rowOff>
    </xdr:from>
    <xdr:to>
      <xdr:col>71</xdr:col>
      <xdr:colOff>177800</xdr:colOff>
      <xdr:row>85</xdr:row>
      <xdr:rowOff>66675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814300" y="14607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108602</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76216</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200-00005D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200-00005F020000}"/>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200-000061020000}"/>
            </a:ext>
          </a:extLst>
        </xdr:cNvPr>
        <xdr:cNvSpPr txBox="1"/>
      </xdr:nvSpPr>
      <xdr:spPr>
        <a:xfrm>
          <a:off x="22199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115570</xdr:rowOff>
    </xdr:from>
    <xdr:to>
      <xdr:col>102</xdr:col>
      <xdr:colOff>165100</xdr:colOff>
      <xdr:row>86</xdr:row>
      <xdr:rowOff>45720</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114300</xdr:rowOff>
    </xdr:from>
    <xdr:to>
      <xdr:col>98</xdr:col>
      <xdr:colOff>38100</xdr:colOff>
      <xdr:row>86</xdr:row>
      <xdr:rowOff>44450</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142239</xdr:rowOff>
    </xdr:from>
    <xdr:to>
      <xdr:col>116</xdr:col>
      <xdr:colOff>114300</xdr:colOff>
      <xdr:row>86</xdr:row>
      <xdr:rowOff>72389</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21107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57166</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200-00006D020000}"/>
            </a:ext>
          </a:extLst>
        </xdr:cNvPr>
        <xdr:cNvSpPr txBox="1"/>
      </xdr:nvSpPr>
      <xdr:spPr>
        <a:xfrm>
          <a:off x="22199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144780</xdr:rowOff>
    </xdr:from>
    <xdr:to>
      <xdr:col>112</xdr:col>
      <xdr:colOff>38100</xdr:colOff>
      <xdr:row>86</xdr:row>
      <xdr:rowOff>74930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1272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21589</xdr:rowOff>
    </xdr:from>
    <xdr:to>
      <xdr:col>116</xdr:col>
      <xdr:colOff>63500</xdr:colOff>
      <xdr:row>86</xdr:row>
      <xdr:rowOff>24130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1323300" y="147662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24130</xdr:rowOff>
    </xdr:from>
    <xdr:to>
      <xdr:col>111</xdr:col>
      <xdr:colOff>177800</xdr:colOff>
      <xdr:row>86</xdr:row>
      <xdr:rowOff>25400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0434300" y="14768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148589</xdr:rowOff>
    </xdr:from>
    <xdr:to>
      <xdr:col>102</xdr:col>
      <xdr:colOff>165100</xdr:colOff>
      <xdr:row>86</xdr:row>
      <xdr:rowOff>78739</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9494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27939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9545300" y="147701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27939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656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630" name="n_1aveValue【消防施設】&#10;一人当たり面積">
          <a:extLst>
            <a:ext uri="{FF2B5EF4-FFF2-40B4-BE49-F238E27FC236}">
              <a16:creationId xmlns:a16="http://schemas.microsoft.com/office/drawing/2014/main" id="{00000000-0008-0000-0200-000076020000}"/>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31" name="n_2aveValue【消防施設】&#10;一人当たり面積">
          <a:extLst>
            <a:ext uri="{FF2B5EF4-FFF2-40B4-BE49-F238E27FC236}">
              <a16:creationId xmlns:a16="http://schemas.microsoft.com/office/drawing/2014/main" id="{00000000-0008-0000-0200-00007702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62247</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633" name="n_4aveValue【消防施設】&#10;一人当たり面積">
          <a:extLst>
            <a:ext uri="{FF2B5EF4-FFF2-40B4-BE49-F238E27FC236}">
              <a16:creationId xmlns:a16="http://schemas.microsoft.com/office/drawing/2014/main" id="{00000000-0008-0000-0200-000079020000}"/>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66057</xdr:rowOff>
    </xdr:from>
    <xdr:ext cx="469744" cy="259045"/>
    <xdr:sp macro="" textlink="">
      <xdr:nvSpPr>
        <xdr:cNvPr id="634" name="n_1mainValue【消防施設】&#10;一人当たり面積">
          <a:extLst>
            <a:ext uri="{FF2B5EF4-FFF2-40B4-BE49-F238E27FC236}">
              <a16:creationId xmlns:a16="http://schemas.microsoft.com/office/drawing/2014/main" id="{00000000-0008-0000-0200-00007A020000}"/>
            </a:ext>
          </a:extLst>
        </xdr:cNvPr>
        <xdr:cNvSpPr txBox="1"/>
      </xdr:nvSpPr>
      <xdr:spPr>
        <a:xfrm>
          <a:off x="21075727" y="1481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35" name="n_2mainValue【消防施設】&#10;一人当たり面積">
          <a:extLst>
            <a:ext uri="{FF2B5EF4-FFF2-40B4-BE49-F238E27FC236}">
              <a16:creationId xmlns:a16="http://schemas.microsoft.com/office/drawing/2014/main" id="{00000000-0008-0000-0200-00007B020000}"/>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69866</xdr:rowOff>
    </xdr:from>
    <xdr:ext cx="469744" cy="259045"/>
    <xdr:sp macro="" textlink="">
      <xdr:nvSpPr>
        <xdr:cNvPr id="636" name="n_3mainValue【消防施設】&#10;一人当たり面積">
          <a:extLst>
            <a:ext uri="{FF2B5EF4-FFF2-40B4-BE49-F238E27FC236}">
              <a16:creationId xmlns:a16="http://schemas.microsoft.com/office/drawing/2014/main" id="{00000000-0008-0000-0200-00007C020000}"/>
            </a:ext>
          </a:extLst>
        </xdr:cNvPr>
        <xdr:cNvSpPr txBox="1"/>
      </xdr:nvSpPr>
      <xdr:spPr>
        <a:xfrm>
          <a:off x="19310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637" name="n_4mainValue【消防施設】&#10;一人当たり面積">
          <a:extLst>
            <a:ext uri="{FF2B5EF4-FFF2-40B4-BE49-F238E27FC236}">
              <a16:creationId xmlns:a16="http://schemas.microsoft.com/office/drawing/2014/main" id="{00000000-0008-0000-0200-00007D020000}"/>
            </a:ext>
          </a:extLst>
        </xdr:cNvPr>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118473</xdr:rowOff>
    </xdr:from>
    <xdr:to>
      <xdr:col>81</xdr:col>
      <xdr:colOff>101600</xdr:colOff>
      <xdr:row>105</xdr:row>
      <xdr:rowOff>48623</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33745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5481300" y="180000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169273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4592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99061</xdr:rowOff>
    </xdr:from>
    <xdr:to>
      <xdr:col>76</xdr:col>
      <xdr:colOff>114300</xdr:colOff>
      <xdr:row>104</xdr:row>
      <xdr:rowOff>134982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3703300" y="1792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17236</xdr:rowOff>
    </xdr:from>
    <xdr:to>
      <xdr:col>67</xdr:col>
      <xdr:colOff>101600</xdr:colOff>
      <xdr:row>104</xdr:row>
      <xdr:rowOff>118836</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68036</xdr:rowOff>
    </xdr:from>
    <xdr:to>
      <xdr:col>71</xdr:col>
      <xdr:colOff>177800</xdr:colOff>
      <xdr:row>104</xdr:row>
      <xdr:rowOff>99061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14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39750</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135363</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50546</xdr:rowOff>
    </xdr:from>
    <xdr:to>
      <xdr:col>116</xdr:col>
      <xdr:colOff>114300</xdr:colOff>
      <xdr:row>102</xdr:row>
      <xdr:rowOff>152146</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73423</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84837</xdr:rowOff>
    </xdr:from>
    <xdr:to>
      <xdr:col>112</xdr:col>
      <xdr:colOff>38100</xdr:colOff>
      <xdr:row>103</xdr:row>
      <xdr:rowOff>14987</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101346</xdr:rowOff>
    </xdr:from>
    <xdr:to>
      <xdr:col>116</xdr:col>
      <xdr:colOff>63500</xdr:colOff>
      <xdr:row>102</xdr:row>
      <xdr:rowOff>135637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1323300" y="17589246"/>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112268</xdr:rowOff>
    </xdr:from>
    <xdr:to>
      <xdr:col>107</xdr:col>
      <xdr:colOff>101600</xdr:colOff>
      <xdr:row>103</xdr:row>
      <xdr:rowOff>42418</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135637</xdr:rowOff>
    </xdr:from>
    <xdr:to>
      <xdr:col>111</xdr:col>
      <xdr:colOff>177800</xdr:colOff>
      <xdr:row>102</xdr:row>
      <xdr:rowOff>163068</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7623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144272</xdr:rowOff>
    </xdr:from>
    <xdr:to>
      <xdr:col>102</xdr:col>
      <xdr:colOff>165100</xdr:colOff>
      <xdr:row>103</xdr:row>
      <xdr:rowOff>74422</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9494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163068</xdr:rowOff>
    </xdr:from>
    <xdr:to>
      <xdr:col>107</xdr:col>
      <xdr:colOff>50800</xdr:colOff>
      <xdr:row>103</xdr:row>
      <xdr:rowOff>23622</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545300" y="17650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2539</xdr:rowOff>
    </xdr:from>
    <xdr:to>
      <xdr:col>98</xdr:col>
      <xdr:colOff>38100</xdr:colOff>
      <xdr:row>103</xdr:row>
      <xdr:rowOff>104139</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8605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53339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8656300" y="1768297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31514</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58945</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20199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90949</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9310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120666</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8421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・福祉施設の有形固定資産減価償却率が類似団体と比較して低くなっているが、これは、平成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年度にかけて老人福祉施設（ショートステイ・デイサービス）を整備したためである。</a:t>
          </a:r>
        </a:p>
        <a:p>
          <a:r>
            <a:rPr kumimoji="1" lang="ja-JP" altLang="en-US" sz="1300">
              <a:latin typeface="ＭＳ Ｐゴシック" panose="020B0600070205080204" pitchFamily="50" charset="-128"/>
              <a:ea typeface="ＭＳ Ｐゴシック" panose="020B0600070205080204" pitchFamily="50" charset="-128"/>
            </a:rPr>
            <a:t>・体育館・プール及び庁舎の一人あたり面積が類似団体より大きいのは、町合併により施設数が多いためである。今後、公共施設等総合管理計画に基づき、施設の統廃合を含め、適正な配置に努める。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年度に老朽化していた保健センターの改修を行ったため、有形固定資産減価償却が低くなっている。</a:t>
          </a:r>
        </a:p>
        <a:p>
          <a:r>
            <a:rPr kumimoji="1" lang="ja-JP" altLang="en-US" sz="1300">
              <a:latin typeface="ＭＳ Ｐゴシック" panose="020B0600070205080204" pitchFamily="50" charset="-128"/>
              <a:ea typeface="ＭＳ Ｐゴシック" panose="020B0600070205080204" pitchFamily="50" charset="-128"/>
            </a:rPr>
            <a:t>・消防施設については、多くの消防団車庫が耐用年数を経過しており、有形固定資産減価償却率が高くなっている。今後、消防団の再編を含め施設の適正な配置に努める。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shikadata\&#20225;&#30011;&#36001;&#25919;&#35506;\01%20&#36001;&#25919;\13%20&#35519;&#26619;&#12418;&#12398;&#22238;&#31572;&#12539;&#36890;&#30693;&#31561;\R6&#24180;&#24230;&#20998;\20240820%20&#20196;&#21644;&#65300;&#24180;&#24230;&#36001;&#25919;&#29366;&#27841;&#36039;&#26009;&#38598;&#12398;&#20316;&#25104;&#12395;&#12388;&#12356;&#12390;&#65288;2&#22238;&#30446;&#12539;&#22320;&#26041;&#20844;&#20250;&#35336;&#38306;&#20418;&#65289;\&#12304;&#31532;&#65297;&#22238;&#12305;_173843_&#24535;&#36032;&#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122975</v>
          </cell>
          <cell r="F3">
            <v>53869</v>
          </cell>
        </row>
        <row r="5">
          <cell r="A5" t="str">
            <v xml:space="preserve"> R01</v>
          </cell>
          <cell r="D5">
            <v>103985</v>
          </cell>
          <cell r="F5">
            <v>59119</v>
          </cell>
        </row>
        <row r="7">
          <cell r="A7" t="str">
            <v xml:space="preserve"> R02</v>
          </cell>
          <cell r="D7">
            <v>79856</v>
          </cell>
          <cell r="F7">
            <v>84459</v>
          </cell>
        </row>
        <row r="9">
          <cell r="A9" t="str">
            <v xml:space="preserve"> R03</v>
          </cell>
          <cell r="D9">
            <v>93738</v>
          </cell>
          <cell r="F9">
            <v>74568</v>
          </cell>
        </row>
        <row r="11">
          <cell r="A11" t="str">
            <v xml:space="preserve"> R04</v>
          </cell>
          <cell r="D11">
            <v>101451</v>
          </cell>
          <cell r="F11">
            <v>73693</v>
          </cell>
        </row>
        <row r="18">
          <cell r="B18" t="str">
            <v>H30</v>
          </cell>
          <cell r="C18" t="str">
            <v>R01</v>
          </cell>
          <cell r="D18" t="str">
            <v>R02</v>
          </cell>
          <cell r="E18" t="str">
            <v>R03</v>
          </cell>
          <cell r="F18" t="str">
            <v>R04</v>
          </cell>
        </row>
        <row r="19">
          <cell r="A19" t="str">
            <v>実質収支額</v>
          </cell>
          <cell r="B19">
            <v>1.48</v>
          </cell>
          <cell r="C19">
            <v>1.49</v>
          </cell>
          <cell r="D19">
            <v>1.31</v>
          </cell>
          <cell r="E19">
            <v>1.51</v>
          </cell>
          <cell r="F19">
            <v>1.63</v>
          </cell>
        </row>
        <row r="20">
          <cell r="A20" t="str">
            <v>財政調整基金残高</v>
          </cell>
          <cell r="B20">
            <v>35.64</v>
          </cell>
          <cell r="C20">
            <v>37.200000000000003</v>
          </cell>
          <cell r="D20">
            <v>37.83</v>
          </cell>
          <cell r="E20">
            <v>40.049999999999997</v>
          </cell>
          <cell r="F20">
            <v>44.2</v>
          </cell>
        </row>
        <row r="21">
          <cell r="A21" t="str">
            <v>実質単年度収支</v>
          </cell>
          <cell r="B21">
            <v>-3.99</v>
          </cell>
          <cell r="C21">
            <v>1.22</v>
          </cell>
          <cell r="D21">
            <v>0.66</v>
          </cell>
          <cell r="E21">
            <v>7.74</v>
          </cell>
          <cell r="F21">
            <v>0.85</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0.14000000000000001</v>
          </cell>
          <cell r="D27" t="e">
            <v>#N/A</v>
          </cell>
          <cell r="E27">
            <v>0</v>
          </cell>
          <cell r="F27" t="e">
            <v>#N/A</v>
          </cell>
          <cell r="G27">
            <v>0</v>
          </cell>
          <cell r="H27" t="e">
            <v>#N/A</v>
          </cell>
          <cell r="I27">
            <v>0</v>
          </cell>
          <cell r="J27" t="e">
            <v>#VALUE!</v>
          </cell>
          <cell r="K27" t="e">
            <v>#VALUE!</v>
          </cell>
        </row>
        <row r="28">
          <cell r="A28" t="str">
            <v>その他会計（赤字）</v>
          </cell>
          <cell r="B28">
            <v>0.09</v>
          </cell>
          <cell r="C28" t="e">
            <v>#N/A</v>
          </cell>
          <cell r="D28" t="e">
            <v>#VALUE!</v>
          </cell>
          <cell r="E28" t="e">
            <v>#VALUE!</v>
          </cell>
          <cell r="F28" t="e">
            <v>#VALUE!</v>
          </cell>
          <cell r="G28" t="e">
            <v>#VALUE!</v>
          </cell>
          <cell r="H28" t="e">
            <v>#VALUE!</v>
          </cell>
          <cell r="I28" t="e">
            <v>#VALUE!</v>
          </cell>
          <cell r="J28" t="e">
            <v>#VALUE!</v>
          </cell>
          <cell r="K28" t="e">
            <v>#VALUE!</v>
          </cell>
        </row>
        <row r="29">
          <cell r="A29" t="str">
            <v>志賀町立診療所事業特別会計</v>
          </cell>
          <cell r="B29" t="e">
            <v>#N/A</v>
          </cell>
          <cell r="C29">
            <v>0.02</v>
          </cell>
          <cell r="D29" t="e">
            <v>#N/A</v>
          </cell>
          <cell r="E29">
            <v>0</v>
          </cell>
          <cell r="F29" t="e">
            <v>#N/A</v>
          </cell>
          <cell r="G29">
            <v>0</v>
          </cell>
          <cell r="H29" t="e">
            <v>#N/A</v>
          </cell>
          <cell r="I29">
            <v>0</v>
          </cell>
          <cell r="J29" t="e">
            <v>#N/A</v>
          </cell>
          <cell r="K29">
            <v>0</v>
          </cell>
        </row>
        <row r="30">
          <cell r="A30" t="str">
            <v>志賀町後期高齢者医療特別会計</v>
          </cell>
          <cell r="B30" t="e">
            <v>#N/A</v>
          </cell>
          <cell r="C30">
            <v>0</v>
          </cell>
          <cell r="D30" t="e">
            <v>#N/A</v>
          </cell>
          <cell r="E30">
            <v>0</v>
          </cell>
          <cell r="F30" t="e">
            <v>#N/A</v>
          </cell>
          <cell r="G30">
            <v>0</v>
          </cell>
          <cell r="H30" t="e">
            <v>#N/A</v>
          </cell>
          <cell r="I30">
            <v>0.01</v>
          </cell>
          <cell r="J30" t="e">
            <v>#N/A</v>
          </cell>
          <cell r="K30">
            <v>0</v>
          </cell>
        </row>
        <row r="31">
          <cell r="A31" t="str">
            <v>志賀町介護保険特別会計</v>
          </cell>
          <cell r="B31" t="e">
            <v>#N/A</v>
          </cell>
          <cell r="C31">
            <v>0.08</v>
          </cell>
          <cell r="D31" t="e">
            <v>#N/A</v>
          </cell>
          <cell r="E31">
            <v>7.0000000000000007E-2</v>
          </cell>
          <cell r="F31" t="e">
            <v>#N/A</v>
          </cell>
          <cell r="G31">
            <v>0.08</v>
          </cell>
          <cell r="H31" t="e">
            <v>#N/A</v>
          </cell>
          <cell r="I31">
            <v>7.0000000000000007E-2</v>
          </cell>
          <cell r="J31" t="e">
            <v>#N/A</v>
          </cell>
          <cell r="K31">
            <v>0.03</v>
          </cell>
        </row>
        <row r="32">
          <cell r="A32" t="str">
            <v>志賀町国民健康保険特別会計</v>
          </cell>
          <cell r="B32" t="e">
            <v>#N/A</v>
          </cell>
          <cell r="C32">
            <v>0.12</v>
          </cell>
          <cell r="D32" t="e">
            <v>#N/A</v>
          </cell>
          <cell r="E32">
            <v>0.1</v>
          </cell>
          <cell r="F32" t="e">
            <v>#N/A</v>
          </cell>
          <cell r="G32">
            <v>0.05</v>
          </cell>
          <cell r="H32" t="e">
            <v>#N/A</v>
          </cell>
          <cell r="I32">
            <v>0.12</v>
          </cell>
          <cell r="J32" t="e">
            <v>#N/A</v>
          </cell>
          <cell r="K32">
            <v>0.1</v>
          </cell>
        </row>
        <row r="33">
          <cell r="A33" t="str">
            <v>一般会計</v>
          </cell>
          <cell r="B33" t="e">
            <v>#N/A</v>
          </cell>
          <cell r="C33">
            <v>1.47</v>
          </cell>
          <cell r="D33" t="e">
            <v>#N/A</v>
          </cell>
          <cell r="E33">
            <v>1.49</v>
          </cell>
          <cell r="F33" t="e">
            <v>#N/A</v>
          </cell>
          <cell r="G33">
            <v>1.3</v>
          </cell>
          <cell r="H33" t="e">
            <v>#N/A</v>
          </cell>
          <cell r="I33">
            <v>1.51</v>
          </cell>
          <cell r="J33" t="e">
            <v>#N/A</v>
          </cell>
          <cell r="K33">
            <v>1.63</v>
          </cell>
        </row>
        <row r="34">
          <cell r="A34" t="str">
            <v>志賀町下水道事業会計</v>
          </cell>
          <cell r="B34" t="e">
            <v>#VALUE!</v>
          </cell>
          <cell r="C34" t="e">
            <v>#VALUE!</v>
          </cell>
          <cell r="D34" t="e">
            <v>#N/A</v>
          </cell>
          <cell r="E34">
            <v>0.42</v>
          </cell>
          <cell r="F34" t="e">
            <v>#N/A</v>
          </cell>
          <cell r="G34">
            <v>0.95</v>
          </cell>
          <cell r="H34" t="e">
            <v>#N/A</v>
          </cell>
          <cell r="I34">
            <v>1.79</v>
          </cell>
          <cell r="J34" t="e">
            <v>#N/A</v>
          </cell>
          <cell r="K34">
            <v>2.86</v>
          </cell>
        </row>
        <row r="35">
          <cell r="A35" t="str">
            <v>志賀町立富来病院事業会計</v>
          </cell>
          <cell r="B35" t="e">
            <v>#N/A</v>
          </cell>
          <cell r="C35">
            <v>7.61</v>
          </cell>
          <cell r="D35" t="e">
            <v>#N/A</v>
          </cell>
          <cell r="E35">
            <v>8.83</v>
          </cell>
          <cell r="F35" t="e">
            <v>#N/A</v>
          </cell>
          <cell r="G35">
            <v>11.05</v>
          </cell>
          <cell r="H35" t="e">
            <v>#N/A</v>
          </cell>
          <cell r="I35">
            <v>12.38</v>
          </cell>
          <cell r="J35" t="e">
            <v>#N/A</v>
          </cell>
          <cell r="K35">
            <v>14.29</v>
          </cell>
        </row>
        <row r="36">
          <cell r="A36" t="str">
            <v>志賀町水道事業会計</v>
          </cell>
          <cell r="B36" t="e">
            <v>#N/A</v>
          </cell>
          <cell r="C36">
            <v>25.03</v>
          </cell>
          <cell r="D36" t="e">
            <v>#N/A</v>
          </cell>
          <cell r="E36">
            <v>22.35</v>
          </cell>
          <cell r="F36" t="e">
            <v>#N/A</v>
          </cell>
          <cell r="G36">
            <v>22.98</v>
          </cell>
          <cell r="H36" t="e">
            <v>#N/A</v>
          </cell>
          <cell r="I36">
            <v>22.43</v>
          </cell>
          <cell r="J36" t="e">
            <v>#N/A</v>
          </cell>
          <cell r="K36">
            <v>25.46</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2004</v>
          </cell>
          <cell r="E42"/>
          <cell r="F42"/>
          <cell r="G42">
            <v>2047</v>
          </cell>
          <cell r="H42"/>
          <cell r="I42"/>
          <cell r="J42">
            <v>1905</v>
          </cell>
          <cell r="K42"/>
          <cell r="L42"/>
          <cell r="M42">
            <v>1849</v>
          </cell>
          <cell r="N42"/>
          <cell r="O42"/>
          <cell r="P42">
            <v>1638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19</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38</v>
          </cell>
          <cell r="C45"/>
          <cell r="D45"/>
          <cell r="E45">
            <v>56</v>
          </cell>
          <cell r="F45"/>
          <cell r="G45"/>
          <cell r="H45">
            <v>88</v>
          </cell>
          <cell r="I45"/>
          <cell r="J45"/>
          <cell r="K45">
            <v>98</v>
          </cell>
          <cell r="L45"/>
          <cell r="M45"/>
          <cell r="N45">
            <v>97</v>
          </cell>
          <cell r="O45"/>
          <cell r="P45"/>
        </row>
        <row r="46">
          <cell r="A46" t="str">
            <v>公営企業債の元利償還金に対する繰入金</v>
          </cell>
          <cell r="B46">
            <v>796</v>
          </cell>
          <cell r="C46"/>
          <cell r="D46"/>
          <cell r="E46">
            <v>847</v>
          </cell>
          <cell r="F46"/>
          <cell r="G46"/>
          <cell r="H46">
            <v>829</v>
          </cell>
          <cell r="I46"/>
          <cell r="J46"/>
          <cell r="K46">
            <v>827</v>
          </cell>
          <cell r="L46"/>
          <cell r="M46"/>
          <cell r="N46">
            <v>786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1698</v>
          </cell>
          <cell r="C49"/>
          <cell r="D49"/>
          <cell r="E49">
            <v>1693</v>
          </cell>
          <cell r="F49"/>
          <cell r="G49"/>
          <cell r="H49">
            <v>1579</v>
          </cell>
          <cell r="I49"/>
          <cell r="J49"/>
          <cell r="K49">
            <v>1568</v>
          </cell>
          <cell r="L49"/>
          <cell r="M49"/>
          <cell r="N49">
            <v>1349</v>
          </cell>
          <cell r="O49"/>
          <cell r="P49"/>
        </row>
        <row r="50">
          <cell r="A50" t="str">
            <v>実質公債費比率の分子</v>
          </cell>
          <cell r="B50" t="e">
            <v>#N/A</v>
          </cell>
          <cell r="C50">
            <v>547</v>
          </cell>
          <cell r="D50" t="e">
            <v>#N/A</v>
          </cell>
          <cell r="E50" t="e">
            <v>#N/A</v>
          </cell>
          <cell r="F50">
            <v>549</v>
          </cell>
          <cell r="G50" t="e">
            <v>#N/A</v>
          </cell>
          <cell r="H50" t="e">
            <v>#N/A</v>
          </cell>
          <cell r="I50">
            <v>591</v>
          </cell>
          <cell r="J50" t="e">
            <v>#N/A</v>
          </cell>
          <cell r="K50" t="e">
            <v>#N/A</v>
          </cell>
          <cell r="L50">
            <v>644</v>
          </cell>
          <cell r="M50" t="e">
            <v>#N/A</v>
          </cell>
          <cell r="N50" t="e">
            <v>#N/A</v>
          </cell>
          <cell r="O50">
            <v>594</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17813</v>
          </cell>
          <cell r="E56"/>
          <cell r="F56"/>
          <cell r="G56">
            <v>17192</v>
          </cell>
          <cell r="H56"/>
          <cell r="I56"/>
          <cell r="J56">
            <v>16593</v>
          </cell>
          <cell r="K56"/>
          <cell r="L56"/>
          <cell r="M56">
            <v>15529</v>
          </cell>
          <cell r="N56"/>
          <cell r="O56"/>
          <cell r="P56">
            <v>14985</v>
          </cell>
        </row>
        <row r="57">
          <cell r="A57" t="str">
            <v>充当可能特定歳入</v>
          </cell>
          <cell r="B57"/>
          <cell r="C57"/>
          <cell r="D57">
            <v>164</v>
          </cell>
          <cell r="E57"/>
          <cell r="F57"/>
          <cell r="G57">
            <v>135</v>
          </cell>
          <cell r="H57"/>
          <cell r="I57"/>
          <cell r="J57">
            <v>95</v>
          </cell>
          <cell r="K57"/>
          <cell r="L57"/>
          <cell r="M57">
            <v>55</v>
          </cell>
          <cell r="N57"/>
          <cell r="O57"/>
          <cell r="P57">
            <v>41</v>
          </cell>
        </row>
        <row r="58">
          <cell r="A58" t="str">
            <v>充当可能基金</v>
          </cell>
          <cell r="B58"/>
          <cell r="C58"/>
          <cell r="D58">
            <v>6226</v>
          </cell>
          <cell r="E58"/>
          <cell r="F58"/>
          <cell r="G58">
            <v>6295</v>
          </cell>
          <cell r="H58"/>
          <cell r="I58"/>
          <cell r="J58">
            <v>6400</v>
          </cell>
          <cell r="K58"/>
          <cell r="L58"/>
          <cell r="M58">
            <v>6342</v>
          </cell>
          <cell r="N58"/>
          <cell r="O58"/>
          <cell r="P58">
            <v>6848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2458</v>
          </cell>
          <cell r="C62"/>
          <cell r="D62"/>
          <cell r="E62">
            <v>2487</v>
          </cell>
          <cell r="F62"/>
          <cell r="G62"/>
          <cell r="H62">
            <v>2399</v>
          </cell>
          <cell r="I62"/>
          <cell r="J62"/>
          <cell r="K62">
            <v>2329</v>
          </cell>
          <cell r="L62"/>
          <cell r="M62"/>
          <cell r="N62">
            <v>2259</v>
          </cell>
          <cell r="O62"/>
          <cell r="P62"/>
        </row>
        <row r="63">
          <cell r="A63" t="str">
            <v>組合等負担等見込額</v>
          </cell>
          <cell r="B63">
            <v>710</v>
          </cell>
          <cell r="C63"/>
          <cell r="D63"/>
          <cell r="E63">
            <v>719</v>
          </cell>
          <cell r="F63"/>
          <cell r="G63"/>
          <cell r="H63">
            <v>697</v>
          </cell>
          <cell r="I63"/>
          <cell r="J63"/>
          <cell r="K63">
            <v>608</v>
          </cell>
          <cell r="L63"/>
          <cell r="M63"/>
          <cell r="N63">
            <v>530</v>
          </cell>
          <cell r="O63"/>
          <cell r="P63"/>
        </row>
        <row r="64">
          <cell r="A64" t="str">
            <v>公営企業債等繰入見込額</v>
          </cell>
          <cell r="B64">
            <v>11181</v>
          </cell>
          <cell r="C64"/>
          <cell r="D64"/>
          <cell r="E64">
            <v>9869</v>
          </cell>
          <cell r="F64"/>
          <cell r="G64"/>
          <cell r="H64">
            <v>8824</v>
          </cell>
          <cell r="I64"/>
          <cell r="J64"/>
          <cell r="K64">
            <v>7734</v>
          </cell>
          <cell r="L64"/>
          <cell r="M64"/>
          <cell r="N64">
            <v>7087</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9753</v>
          </cell>
          <cell r="C66"/>
          <cell r="D66"/>
          <cell r="E66">
            <v>9063</v>
          </cell>
          <cell r="F66"/>
          <cell r="G66"/>
          <cell r="H66">
            <v>8195</v>
          </cell>
          <cell r="I66"/>
          <cell r="J66"/>
          <cell r="K66">
            <v>7016</v>
          </cell>
          <cell r="L66"/>
          <cell r="M66"/>
          <cell r="N66">
            <v>6458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3303</v>
          </cell>
          <cell r="C72">
            <v>3603</v>
          </cell>
          <cell r="D72">
            <v>3674</v>
          </cell>
        </row>
        <row r="73">
          <cell r="A73" t="str">
            <v>減債基金</v>
          </cell>
          <cell r="B73">
            <v>1229</v>
          </cell>
          <cell r="C73">
            <v>1022</v>
          </cell>
          <cell r="D73">
            <v>1022</v>
          </cell>
        </row>
        <row r="74">
          <cell r="A74" t="str">
            <v>その他特定目的基金</v>
          </cell>
          <cell r="B74">
            <v>3833</v>
          </cell>
          <cell r="C74">
            <v>3598</v>
          </cell>
          <cell r="D74">
            <v>3859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E56E-5FE4-4F11-9B3C-EC0504FC48CF}">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16</v>
      </c>
      <c r="C2" s="41"/>
      <c r="D2" s="42"/>
    </row>
    <row r="3" spans="1:119" ht="18.75" customHeight="1" thickBot="1" x14ac:dyDescent="0.25">
      <c r="A3" s="40"/>
      <c r="B3" s="567" t="s">
        <v>17</v>
      </c>
      <c r="C3" s="568"/>
      <c r="D3" s="568"/>
      <c r="E3" s="569"/>
      <c r="F3" s="569"/>
      <c r="G3" s="569"/>
      <c r="H3" s="569"/>
      <c r="I3" s="569"/>
      <c r="J3" s="569"/>
      <c r="K3" s="569"/>
      <c r="L3" s="569" t="s">
        <v>18</v>
      </c>
      <c r="M3" s="569"/>
      <c r="N3" s="569"/>
      <c r="O3" s="569"/>
      <c r="P3" s="569"/>
      <c r="Q3" s="569"/>
      <c r="R3" s="572"/>
      <c r="S3" s="572"/>
      <c r="T3" s="572"/>
      <c r="U3" s="572"/>
      <c r="V3" s="573"/>
      <c r="W3" s="463" t="s">
        <v>19</v>
      </c>
      <c r="X3" s="464"/>
      <c r="Y3" s="464"/>
      <c r="Z3" s="464"/>
      <c r="AA3" s="464"/>
      <c r="AB3" s="568"/>
      <c r="AC3" s="572" t="s">
        <v>20</v>
      </c>
      <c r="AD3" s="464"/>
      <c r="AE3" s="464"/>
      <c r="AF3" s="464"/>
      <c r="AG3" s="464"/>
      <c r="AH3" s="464"/>
      <c r="AI3" s="464"/>
      <c r="AJ3" s="464"/>
      <c r="AK3" s="464"/>
      <c r="AL3" s="534"/>
      <c r="AM3" s="463" t="s">
        <v>21</v>
      </c>
      <c r="AN3" s="464"/>
      <c r="AO3" s="464"/>
      <c r="AP3" s="464"/>
      <c r="AQ3" s="464"/>
      <c r="AR3" s="464"/>
      <c r="AS3" s="464"/>
      <c r="AT3" s="464"/>
      <c r="AU3" s="464"/>
      <c r="AV3" s="464"/>
      <c r="AW3" s="464"/>
      <c r="AX3" s="534"/>
      <c r="AY3" s="526" t="s">
        <v>22</v>
      </c>
      <c r="AZ3" s="527"/>
      <c r="BA3" s="527"/>
      <c r="BB3" s="527"/>
      <c r="BC3" s="527"/>
      <c r="BD3" s="527"/>
      <c r="BE3" s="527"/>
      <c r="BF3" s="527"/>
      <c r="BG3" s="527"/>
      <c r="BH3" s="527"/>
      <c r="BI3" s="527"/>
      <c r="BJ3" s="527"/>
      <c r="BK3" s="527"/>
      <c r="BL3" s="527"/>
      <c r="BM3" s="576"/>
      <c r="BN3" s="463" t="s">
        <v>23</v>
      </c>
      <c r="BO3" s="464"/>
      <c r="BP3" s="464"/>
      <c r="BQ3" s="464"/>
      <c r="BR3" s="464"/>
      <c r="BS3" s="464"/>
      <c r="BT3" s="464"/>
      <c r="BU3" s="534"/>
      <c r="BV3" s="463" t="s">
        <v>24</v>
      </c>
      <c r="BW3" s="464"/>
      <c r="BX3" s="464"/>
      <c r="BY3" s="464"/>
      <c r="BZ3" s="464"/>
      <c r="CA3" s="464"/>
      <c r="CB3" s="464"/>
      <c r="CC3" s="534"/>
      <c r="CD3" s="526" t="s">
        <v>22</v>
      </c>
      <c r="CE3" s="527"/>
      <c r="CF3" s="527"/>
      <c r="CG3" s="527"/>
      <c r="CH3" s="527"/>
      <c r="CI3" s="527"/>
      <c r="CJ3" s="527"/>
      <c r="CK3" s="527"/>
      <c r="CL3" s="527"/>
      <c r="CM3" s="527"/>
      <c r="CN3" s="527"/>
      <c r="CO3" s="527"/>
      <c r="CP3" s="527"/>
      <c r="CQ3" s="527"/>
      <c r="CR3" s="527"/>
      <c r="CS3" s="576"/>
      <c r="CT3" s="463" t="s">
        <v>25</v>
      </c>
      <c r="CU3" s="464"/>
      <c r="CV3" s="464"/>
      <c r="CW3" s="464"/>
      <c r="CX3" s="464"/>
      <c r="CY3" s="464"/>
      <c r="CZ3" s="464"/>
      <c r="DA3" s="534"/>
      <c r="DB3" s="463" t="s">
        <v>26</v>
      </c>
      <c r="DC3" s="464"/>
      <c r="DD3" s="464"/>
      <c r="DE3" s="464"/>
      <c r="DF3" s="464"/>
      <c r="DG3" s="464"/>
      <c r="DH3" s="464"/>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85"/>
      <c r="AN4" s="383"/>
      <c r="AO4" s="383"/>
      <c r="AP4" s="383"/>
      <c r="AQ4" s="383"/>
      <c r="AR4" s="383"/>
      <c r="AS4" s="383"/>
      <c r="AT4" s="383"/>
      <c r="AU4" s="383"/>
      <c r="AV4" s="383"/>
      <c r="AW4" s="383"/>
      <c r="AX4" s="575"/>
      <c r="AY4" s="420" t="s">
        <v>27</v>
      </c>
      <c r="AZ4" s="421"/>
      <c r="BA4" s="421"/>
      <c r="BB4" s="421"/>
      <c r="BC4" s="421"/>
      <c r="BD4" s="421"/>
      <c r="BE4" s="421"/>
      <c r="BF4" s="421"/>
      <c r="BG4" s="421"/>
      <c r="BH4" s="421"/>
      <c r="BI4" s="421"/>
      <c r="BJ4" s="421"/>
      <c r="BK4" s="421"/>
      <c r="BL4" s="421"/>
      <c r="BM4" s="422"/>
      <c r="BN4" s="423">
        <v>14002310</v>
      </c>
      <c r="BO4" s="424"/>
      <c r="BP4" s="424"/>
      <c r="BQ4" s="424"/>
      <c r="BR4" s="424"/>
      <c r="BS4" s="424"/>
      <c r="BT4" s="424"/>
      <c r="BU4" s="425"/>
      <c r="BV4" s="423">
        <v>15279491</v>
      </c>
      <c r="BW4" s="424"/>
      <c r="BX4" s="424"/>
      <c r="BY4" s="424"/>
      <c r="BZ4" s="424"/>
      <c r="CA4" s="424"/>
      <c r="CB4" s="424"/>
      <c r="CC4" s="425"/>
      <c r="CD4" s="560" t="s">
        <v>28</v>
      </c>
      <c r="CE4" s="561"/>
      <c r="CF4" s="561"/>
      <c r="CG4" s="561"/>
      <c r="CH4" s="561"/>
      <c r="CI4" s="561"/>
      <c r="CJ4" s="561"/>
      <c r="CK4" s="561"/>
      <c r="CL4" s="561"/>
      <c r="CM4" s="561"/>
      <c r="CN4" s="561"/>
      <c r="CO4" s="561"/>
      <c r="CP4" s="561"/>
      <c r="CQ4" s="561"/>
      <c r="CR4" s="561"/>
      <c r="CS4" s="562"/>
      <c r="CT4" s="563">
        <v>1.6</v>
      </c>
      <c r="CU4" s="564"/>
      <c r="CV4" s="564"/>
      <c r="CW4" s="564"/>
      <c r="CX4" s="564"/>
      <c r="CY4" s="564"/>
      <c r="CZ4" s="564"/>
      <c r="DA4" s="565"/>
      <c r="DB4" s="563">
        <v>1.5</v>
      </c>
      <c r="DC4" s="564"/>
      <c r="DD4" s="564"/>
      <c r="DE4" s="564"/>
      <c r="DF4" s="564"/>
      <c r="DG4" s="564"/>
      <c r="DH4" s="564"/>
      <c r="DI4" s="565"/>
    </row>
    <row r="5" spans="1:119" ht="18.75" customHeight="1" x14ac:dyDescent="0.2">
      <c r="A5" s="40"/>
      <c r="B5" s="570"/>
      <c r="C5" s="384"/>
      <c r="D5" s="384"/>
      <c r="E5" s="571"/>
      <c r="F5" s="571"/>
      <c r="G5" s="571"/>
      <c r="H5" s="571"/>
      <c r="I5" s="571"/>
      <c r="J5" s="571"/>
      <c r="K5" s="571"/>
      <c r="L5" s="571"/>
      <c r="M5" s="571"/>
      <c r="N5" s="571"/>
      <c r="O5" s="571"/>
      <c r="P5" s="571"/>
      <c r="Q5" s="571"/>
      <c r="R5" s="382"/>
      <c r="S5" s="382"/>
      <c r="T5" s="382"/>
      <c r="U5" s="382"/>
      <c r="V5" s="574"/>
      <c r="W5" s="485"/>
      <c r="X5" s="383"/>
      <c r="Y5" s="383"/>
      <c r="Z5" s="383"/>
      <c r="AA5" s="383"/>
      <c r="AB5" s="384"/>
      <c r="AC5" s="382"/>
      <c r="AD5" s="383"/>
      <c r="AE5" s="383"/>
      <c r="AF5" s="383"/>
      <c r="AG5" s="383"/>
      <c r="AH5" s="383"/>
      <c r="AI5" s="383"/>
      <c r="AJ5" s="383"/>
      <c r="AK5" s="383"/>
      <c r="AL5" s="575"/>
      <c r="AM5" s="451" t="s">
        <v>29</v>
      </c>
      <c r="AN5" s="351"/>
      <c r="AO5" s="351"/>
      <c r="AP5" s="351"/>
      <c r="AQ5" s="351"/>
      <c r="AR5" s="351"/>
      <c r="AS5" s="351"/>
      <c r="AT5" s="352"/>
      <c r="AU5" s="452" t="s">
        <v>30</v>
      </c>
      <c r="AV5" s="453"/>
      <c r="AW5" s="453"/>
      <c r="AX5" s="453"/>
      <c r="AY5" s="408" t="s">
        <v>31</v>
      </c>
      <c r="AZ5" s="409"/>
      <c r="BA5" s="409"/>
      <c r="BB5" s="409"/>
      <c r="BC5" s="409"/>
      <c r="BD5" s="409"/>
      <c r="BE5" s="409"/>
      <c r="BF5" s="409"/>
      <c r="BG5" s="409"/>
      <c r="BH5" s="409"/>
      <c r="BI5" s="409"/>
      <c r="BJ5" s="409"/>
      <c r="BK5" s="409"/>
      <c r="BL5" s="409"/>
      <c r="BM5" s="410"/>
      <c r="BN5" s="394">
        <v>13846612</v>
      </c>
      <c r="BO5" s="395"/>
      <c r="BP5" s="395"/>
      <c r="BQ5" s="395"/>
      <c r="BR5" s="395"/>
      <c r="BS5" s="395"/>
      <c r="BT5" s="395"/>
      <c r="BU5" s="396"/>
      <c r="BV5" s="394">
        <v>14972312</v>
      </c>
      <c r="BW5" s="395"/>
      <c r="BX5" s="395"/>
      <c r="BY5" s="395"/>
      <c r="BZ5" s="395"/>
      <c r="CA5" s="395"/>
      <c r="CB5" s="395"/>
      <c r="CC5" s="396"/>
      <c r="CD5" s="434" t="s">
        <v>32</v>
      </c>
      <c r="CE5" s="354"/>
      <c r="CF5" s="354"/>
      <c r="CG5" s="354"/>
      <c r="CH5" s="354"/>
      <c r="CI5" s="354"/>
      <c r="CJ5" s="354"/>
      <c r="CK5" s="354"/>
      <c r="CL5" s="354"/>
      <c r="CM5" s="354"/>
      <c r="CN5" s="354"/>
      <c r="CO5" s="354"/>
      <c r="CP5" s="354"/>
      <c r="CQ5" s="354"/>
      <c r="CR5" s="354"/>
      <c r="CS5" s="435"/>
      <c r="CT5" s="391">
        <v>92.7</v>
      </c>
      <c r="CU5" s="392"/>
      <c r="CV5" s="392"/>
      <c r="CW5" s="392"/>
      <c r="CX5" s="392"/>
      <c r="CY5" s="392"/>
      <c r="CZ5" s="392"/>
      <c r="DA5" s="393"/>
      <c r="DB5" s="391">
        <v>90.9</v>
      </c>
      <c r="DC5" s="392"/>
      <c r="DD5" s="392"/>
      <c r="DE5" s="392"/>
      <c r="DF5" s="392"/>
      <c r="DG5" s="392"/>
      <c r="DH5" s="392"/>
      <c r="DI5" s="393"/>
    </row>
    <row r="6" spans="1:119" ht="18.75" customHeight="1" x14ac:dyDescent="0.2">
      <c r="A6" s="40"/>
      <c r="B6" s="540" t="s">
        <v>33</v>
      </c>
      <c r="C6" s="381"/>
      <c r="D6" s="381"/>
      <c r="E6" s="541"/>
      <c r="F6" s="541"/>
      <c r="G6" s="541"/>
      <c r="H6" s="541"/>
      <c r="I6" s="541"/>
      <c r="J6" s="541"/>
      <c r="K6" s="541"/>
      <c r="L6" s="541" t="s">
        <v>34</v>
      </c>
      <c r="M6" s="541"/>
      <c r="N6" s="541"/>
      <c r="O6" s="541"/>
      <c r="P6" s="541"/>
      <c r="Q6" s="541"/>
      <c r="R6" s="379"/>
      <c r="S6" s="379"/>
      <c r="T6" s="379"/>
      <c r="U6" s="379"/>
      <c r="V6" s="547"/>
      <c r="W6" s="484" t="s">
        <v>35</v>
      </c>
      <c r="X6" s="380"/>
      <c r="Y6" s="380"/>
      <c r="Z6" s="380"/>
      <c r="AA6" s="380"/>
      <c r="AB6" s="381"/>
      <c r="AC6" s="552" t="s">
        <v>36</v>
      </c>
      <c r="AD6" s="553"/>
      <c r="AE6" s="553"/>
      <c r="AF6" s="553"/>
      <c r="AG6" s="553"/>
      <c r="AH6" s="553"/>
      <c r="AI6" s="553"/>
      <c r="AJ6" s="553"/>
      <c r="AK6" s="553"/>
      <c r="AL6" s="554"/>
      <c r="AM6" s="451" t="s">
        <v>37</v>
      </c>
      <c r="AN6" s="351"/>
      <c r="AO6" s="351"/>
      <c r="AP6" s="351"/>
      <c r="AQ6" s="351"/>
      <c r="AR6" s="351"/>
      <c r="AS6" s="351"/>
      <c r="AT6" s="352"/>
      <c r="AU6" s="452" t="s">
        <v>30</v>
      </c>
      <c r="AV6" s="453"/>
      <c r="AW6" s="453"/>
      <c r="AX6" s="453"/>
      <c r="AY6" s="408" t="s">
        <v>38</v>
      </c>
      <c r="AZ6" s="409"/>
      <c r="BA6" s="409"/>
      <c r="BB6" s="409"/>
      <c r="BC6" s="409"/>
      <c r="BD6" s="409"/>
      <c r="BE6" s="409"/>
      <c r="BF6" s="409"/>
      <c r="BG6" s="409"/>
      <c r="BH6" s="409"/>
      <c r="BI6" s="409"/>
      <c r="BJ6" s="409"/>
      <c r="BK6" s="409"/>
      <c r="BL6" s="409"/>
      <c r="BM6" s="410"/>
      <c r="BN6" s="394">
        <v>155698</v>
      </c>
      <c r="BO6" s="395"/>
      <c r="BP6" s="395"/>
      <c r="BQ6" s="395"/>
      <c r="BR6" s="395"/>
      <c r="BS6" s="395"/>
      <c r="BT6" s="395"/>
      <c r="BU6" s="396"/>
      <c r="BV6" s="394">
        <v>307179</v>
      </c>
      <c r="BW6" s="395"/>
      <c r="BX6" s="395"/>
      <c r="BY6" s="395"/>
      <c r="BZ6" s="395"/>
      <c r="CA6" s="395"/>
      <c r="CB6" s="395"/>
      <c r="CC6" s="396"/>
      <c r="CD6" s="434" t="s">
        <v>39</v>
      </c>
      <c r="CE6" s="354"/>
      <c r="CF6" s="354"/>
      <c r="CG6" s="354"/>
      <c r="CH6" s="354"/>
      <c r="CI6" s="354"/>
      <c r="CJ6" s="354"/>
      <c r="CK6" s="354"/>
      <c r="CL6" s="354"/>
      <c r="CM6" s="354"/>
      <c r="CN6" s="354"/>
      <c r="CO6" s="354"/>
      <c r="CP6" s="354"/>
      <c r="CQ6" s="354"/>
      <c r="CR6" s="354"/>
      <c r="CS6" s="435"/>
      <c r="CT6" s="537">
        <v>92.7</v>
      </c>
      <c r="CU6" s="538"/>
      <c r="CV6" s="538"/>
      <c r="CW6" s="538"/>
      <c r="CX6" s="538"/>
      <c r="CY6" s="538"/>
      <c r="CZ6" s="538"/>
      <c r="DA6" s="539"/>
      <c r="DB6" s="537">
        <v>90.9</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1" t="s">
        <v>40</v>
      </c>
      <c r="AN7" s="351"/>
      <c r="AO7" s="351"/>
      <c r="AP7" s="351"/>
      <c r="AQ7" s="351"/>
      <c r="AR7" s="351"/>
      <c r="AS7" s="351"/>
      <c r="AT7" s="352"/>
      <c r="AU7" s="452" t="s">
        <v>30</v>
      </c>
      <c r="AV7" s="453"/>
      <c r="AW7" s="453"/>
      <c r="AX7" s="453"/>
      <c r="AY7" s="408" t="s">
        <v>41</v>
      </c>
      <c r="AZ7" s="409"/>
      <c r="BA7" s="409"/>
      <c r="BB7" s="409"/>
      <c r="BC7" s="409"/>
      <c r="BD7" s="409"/>
      <c r="BE7" s="409"/>
      <c r="BF7" s="409"/>
      <c r="BG7" s="409"/>
      <c r="BH7" s="409"/>
      <c r="BI7" s="409"/>
      <c r="BJ7" s="409"/>
      <c r="BK7" s="409"/>
      <c r="BL7" s="409"/>
      <c r="BM7" s="410"/>
      <c r="BN7" s="394">
        <v>20158</v>
      </c>
      <c r="BO7" s="395"/>
      <c r="BP7" s="395"/>
      <c r="BQ7" s="395"/>
      <c r="BR7" s="395"/>
      <c r="BS7" s="395"/>
      <c r="BT7" s="395"/>
      <c r="BU7" s="396"/>
      <c r="BV7" s="394">
        <v>170930</v>
      </c>
      <c r="BW7" s="395"/>
      <c r="BX7" s="395"/>
      <c r="BY7" s="395"/>
      <c r="BZ7" s="395"/>
      <c r="CA7" s="395"/>
      <c r="CB7" s="395"/>
      <c r="CC7" s="396"/>
      <c r="CD7" s="434" t="s">
        <v>42</v>
      </c>
      <c r="CE7" s="354"/>
      <c r="CF7" s="354"/>
      <c r="CG7" s="354"/>
      <c r="CH7" s="354"/>
      <c r="CI7" s="354"/>
      <c r="CJ7" s="354"/>
      <c r="CK7" s="354"/>
      <c r="CL7" s="354"/>
      <c r="CM7" s="354"/>
      <c r="CN7" s="354"/>
      <c r="CO7" s="354"/>
      <c r="CP7" s="354"/>
      <c r="CQ7" s="354"/>
      <c r="CR7" s="354"/>
      <c r="CS7" s="435"/>
      <c r="CT7" s="394">
        <v>8311545</v>
      </c>
      <c r="CU7" s="395"/>
      <c r="CV7" s="395"/>
      <c r="CW7" s="395"/>
      <c r="CX7" s="395"/>
      <c r="CY7" s="395"/>
      <c r="CZ7" s="395"/>
      <c r="DA7" s="396"/>
      <c r="DB7" s="394">
        <v>8995966</v>
      </c>
      <c r="DC7" s="395"/>
      <c r="DD7" s="395"/>
      <c r="DE7" s="395"/>
      <c r="DF7" s="395"/>
      <c r="DG7" s="395"/>
      <c r="DH7" s="395"/>
      <c r="DI7" s="396"/>
    </row>
    <row r="8" spans="1:119" ht="18.75" customHeight="1" thickBot="1" x14ac:dyDescent="0.25">
      <c r="A8" s="40"/>
      <c r="B8" s="545"/>
      <c r="C8" s="490"/>
      <c r="D8" s="490"/>
      <c r="E8" s="546"/>
      <c r="F8" s="546"/>
      <c r="G8" s="546"/>
      <c r="H8" s="546"/>
      <c r="I8" s="546"/>
      <c r="J8" s="546"/>
      <c r="K8" s="546"/>
      <c r="L8" s="546"/>
      <c r="M8" s="546"/>
      <c r="N8" s="546"/>
      <c r="O8" s="546"/>
      <c r="P8" s="546"/>
      <c r="Q8" s="546"/>
      <c r="R8" s="550"/>
      <c r="S8" s="550"/>
      <c r="T8" s="550"/>
      <c r="U8" s="550"/>
      <c r="V8" s="551"/>
      <c r="W8" s="465"/>
      <c r="X8" s="466"/>
      <c r="Y8" s="466"/>
      <c r="Z8" s="466"/>
      <c r="AA8" s="466"/>
      <c r="AB8" s="490"/>
      <c r="AC8" s="557"/>
      <c r="AD8" s="558"/>
      <c r="AE8" s="558"/>
      <c r="AF8" s="558"/>
      <c r="AG8" s="558"/>
      <c r="AH8" s="558"/>
      <c r="AI8" s="558"/>
      <c r="AJ8" s="558"/>
      <c r="AK8" s="558"/>
      <c r="AL8" s="559"/>
      <c r="AM8" s="451" t="s">
        <v>43</v>
      </c>
      <c r="AN8" s="351"/>
      <c r="AO8" s="351"/>
      <c r="AP8" s="351"/>
      <c r="AQ8" s="351"/>
      <c r="AR8" s="351"/>
      <c r="AS8" s="351"/>
      <c r="AT8" s="352"/>
      <c r="AU8" s="452" t="s">
        <v>30</v>
      </c>
      <c r="AV8" s="453"/>
      <c r="AW8" s="453"/>
      <c r="AX8" s="453"/>
      <c r="AY8" s="408" t="s">
        <v>44</v>
      </c>
      <c r="AZ8" s="409"/>
      <c r="BA8" s="409"/>
      <c r="BB8" s="409"/>
      <c r="BC8" s="409"/>
      <c r="BD8" s="409"/>
      <c r="BE8" s="409"/>
      <c r="BF8" s="409"/>
      <c r="BG8" s="409"/>
      <c r="BH8" s="409"/>
      <c r="BI8" s="409"/>
      <c r="BJ8" s="409"/>
      <c r="BK8" s="409"/>
      <c r="BL8" s="409"/>
      <c r="BM8" s="410"/>
      <c r="BN8" s="394">
        <v>135540</v>
      </c>
      <c r="BO8" s="395"/>
      <c r="BP8" s="395"/>
      <c r="BQ8" s="395"/>
      <c r="BR8" s="395"/>
      <c r="BS8" s="395"/>
      <c r="BT8" s="395"/>
      <c r="BU8" s="396"/>
      <c r="BV8" s="394">
        <v>136249</v>
      </c>
      <c r="BW8" s="395"/>
      <c r="BX8" s="395"/>
      <c r="BY8" s="395"/>
      <c r="BZ8" s="395"/>
      <c r="CA8" s="395"/>
      <c r="CB8" s="395"/>
      <c r="CC8" s="396"/>
      <c r="CD8" s="434" t="s">
        <v>45</v>
      </c>
      <c r="CE8" s="354"/>
      <c r="CF8" s="354"/>
      <c r="CG8" s="354"/>
      <c r="CH8" s="354"/>
      <c r="CI8" s="354"/>
      <c r="CJ8" s="354"/>
      <c r="CK8" s="354"/>
      <c r="CL8" s="354"/>
      <c r="CM8" s="354"/>
      <c r="CN8" s="354"/>
      <c r="CO8" s="354"/>
      <c r="CP8" s="354"/>
      <c r="CQ8" s="354"/>
      <c r="CR8" s="354"/>
      <c r="CS8" s="435"/>
      <c r="CT8" s="497">
        <v>0.55000000000000004</v>
      </c>
      <c r="CU8" s="498"/>
      <c r="CV8" s="498"/>
      <c r="CW8" s="498"/>
      <c r="CX8" s="498"/>
      <c r="CY8" s="498"/>
      <c r="CZ8" s="498"/>
      <c r="DA8" s="499"/>
      <c r="DB8" s="497">
        <v>0.56999999999999995</v>
      </c>
      <c r="DC8" s="498"/>
      <c r="DD8" s="498"/>
      <c r="DE8" s="498"/>
      <c r="DF8" s="498"/>
      <c r="DG8" s="498"/>
      <c r="DH8" s="498"/>
      <c r="DI8" s="499"/>
    </row>
    <row r="9" spans="1:119" ht="18.75" customHeight="1" thickBot="1" x14ac:dyDescent="0.25">
      <c r="A9" s="40"/>
      <c r="B9" s="526" t="s">
        <v>46</v>
      </c>
      <c r="C9" s="527"/>
      <c r="D9" s="527"/>
      <c r="E9" s="527"/>
      <c r="F9" s="527"/>
      <c r="G9" s="527"/>
      <c r="H9" s="527"/>
      <c r="I9" s="527"/>
      <c r="J9" s="527"/>
      <c r="K9" s="445"/>
      <c r="L9" s="528" t="s">
        <v>47</v>
      </c>
      <c r="M9" s="529"/>
      <c r="N9" s="529"/>
      <c r="O9" s="529"/>
      <c r="P9" s="529"/>
      <c r="Q9" s="530"/>
      <c r="R9" s="531">
        <v>18630</v>
      </c>
      <c r="S9" s="532"/>
      <c r="T9" s="532"/>
      <c r="U9" s="532"/>
      <c r="V9" s="533"/>
      <c r="W9" s="463" t="s">
        <v>48</v>
      </c>
      <c r="X9" s="464"/>
      <c r="Y9" s="464"/>
      <c r="Z9" s="464"/>
      <c r="AA9" s="464"/>
      <c r="AB9" s="464"/>
      <c r="AC9" s="464"/>
      <c r="AD9" s="464"/>
      <c r="AE9" s="464"/>
      <c r="AF9" s="464"/>
      <c r="AG9" s="464"/>
      <c r="AH9" s="464"/>
      <c r="AI9" s="464"/>
      <c r="AJ9" s="464"/>
      <c r="AK9" s="464"/>
      <c r="AL9" s="534"/>
      <c r="AM9" s="451" t="s">
        <v>49</v>
      </c>
      <c r="AN9" s="351"/>
      <c r="AO9" s="351"/>
      <c r="AP9" s="351"/>
      <c r="AQ9" s="351"/>
      <c r="AR9" s="351"/>
      <c r="AS9" s="351"/>
      <c r="AT9" s="352"/>
      <c r="AU9" s="452" t="s">
        <v>50</v>
      </c>
      <c r="AV9" s="453"/>
      <c r="AW9" s="453"/>
      <c r="AX9" s="453"/>
      <c r="AY9" s="408" t="s">
        <v>51</v>
      </c>
      <c r="AZ9" s="409"/>
      <c r="BA9" s="409"/>
      <c r="BB9" s="409"/>
      <c r="BC9" s="409"/>
      <c r="BD9" s="409"/>
      <c r="BE9" s="409"/>
      <c r="BF9" s="409"/>
      <c r="BG9" s="409"/>
      <c r="BH9" s="409"/>
      <c r="BI9" s="409"/>
      <c r="BJ9" s="409"/>
      <c r="BK9" s="409"/>
      <c r="BL9" s="409"/>
      <c r="BM9" s="410"/>
      <c r="BN9" s="394">
        <v>-709</v>
      </c>
      <c r="BO9" s="395"/>
      <c r="BP9" s="395"/>
      <c r="BQ9" s="395"/>
      <c r="BR9" s="395"/>
      <c r="BS9" s="395"/>
      <c r="BT9" s="395"/>
      <c r="BU9" s="396"/>
      <c r="BV9" s="394">
        <v>22073</v>
      </c>
      <c r="BW9" s="395"/>
      <c r="BX9" s="395"/>
      <c r="BY9" s="395"/>
      <c r="BZ9" s="395"/>
      <c r="CA9" s="395"/>
      <c r="CB9" s="395"/>
      <c r="CC9" s="396"/>
      <c r="CD9" s="434" t="s">
        <v>52</v>
      </c>
      <c r="CE9" s="354"/>
      <c r="CF9" s="354"/>
      <c r="CG9" s="354"/>
      <c r="CH9" s="354"/>
      <c r="CI9" s="354"/>
      <c r="CJ9" s="354"/>
      <c r="CK9" s="354"/>
      <c r="CL9" s="354"/>
      <c r="CM9" s="354"/>
      <c r="CN9" s="354"/>
      <c r="CO9" s="354"/>
      <c r="CP9" s="354"/>
      <c r="CQ9" s="354"/>
      <c r="CR9" s="354"/>
      <c r="CS9" s="435"/>
      <c r="CT9" s="391">
        <v>13</v>
      </c>
      <c r="CU9" s="392"/>
      <c r="CV9" s="392"/>
      <c r="CW9" s="392"/>
      <c r="CX9" s="392"/>
      <c r="CY9" s="392"/>
      <c r="CZ9" s="392"/>
      <c r="DA9" s="393"/>
      <c r="DB9" s="391">
        <v>17.600000000000001</v>
      </c>
      <c r="DC9" s="392"/>
      <c r="DD9" s="392"/>
      <c r="DE9" s="392"/>
      <c r="DF9" s="392"/>
      <c r="DG9" s="392"/>
      <c r="DH9" s="392"/>
      <c r="DI9" s="393"/>
    </row>
    <row r="10" spans="1:119" ht="18.75" customHeight="1" thickBot="1" x14ac:dyDescent="0.25">
      <c r="A10" s="40"/>
      <c r="B10" s="526"/>
      <c r="C10" s="527"/>
      <c r="D10" s="527"/>
      <c r="E10" s="527"/>
      <c r="F10" s="527"/>
      <c r="G10" s="527"/>
      <c r="H10" s="527"/>
      <c r="I10" s="527"/>
      <c r="J10" s="527"/>
      <c r="K10" s="445"/>
      <c r="L10" s="350" t="s">
        <v>53</v>
      </c>
      <c r="M10" s="351"/>
      <c r="N10" s="351"/>
      <c r="O10" s="351"/>
      <c r="P10" s="351"/>
      <c r="Q10" s="352"/>
      <c r="R10" s="347">
        <v>20422</v>
      </c>
      <c r="S10" s="348"/>
      <c r="T10" s="348"/>
      <c r="U10" s="348"/>
      <c r="V10" s="407"/>
      <c r="W10" s="535"/>
      <c r="X10" s="345"/>
      <c r="Y10" s="345"/>
      <c r="Z10" s="345"/>
      <c r="AA10" s="345"/>
      <c r="AB10" s="345"/>
      <c r="AC10" s="345"/>
      <c r="AD10" s="345"/>
      <c r="AE10" s="345"/>
      <c r="AF10" s="345"/>
      <c r="AG10" s="345"/>
      <c r="AH10" s="345"/>
      <c r="AI10" s="345"/>
      <c r="AJ10" s="345"/>
      <c r="AK10" s="345"/>
      <c r="AL10" s="536"/>
      <c r="AM10" s="451" t="s">
        <v>54</v>
      </c>
      <c r="AN10" s="351"/>
      <c r="AO10" s="351"/>
      <c r="AP10" s="351"/>
      <c r="AQ10" s="351"/>
      <c r="AR10" s="351"/>
      <c r="AS10" s="351"/>
      <c r="AT10" s="352"/>
      <c r="AU10" s="452" t="s">
        <v>50</v>
      </c>
      <c r="AV10" s="453"/>
      <c r="AW10" s="453"/>
      <c r="AX10" s="453"/>
      <c r="AY10" s="408" t="s">
        <v>55</v>
      </c>
      <c r="AZ10" s="409"/>
      <c r="BA10" s="409"/>
      <c r="BB10" s="409"/>
      <c r="BC10" s="409"/>
      <c r="BD10" s="409"/>
      <c r="BE10" s="409"/>
      <c r="BF10" s="409"/>
      <c r="BG10" s="409"/>
      <c r="BH10" s="409"/>
      <c r="BI10" s="409"/>
      <c r="BJ10" s="409"/>
      <c r="BK10" s="409"/>
      <c r="BL10" s="409"/>
      <c r="BM10" s="410"/>
      <c r="BN10" s="394">
        <v>71041</v>
      </c>
      <c r="BO10" s="395"/>
      <c r="BP10" s="395"/>
      <c r="BQ10" s="395"/>
      <c r="BR10" s="395"/>
      <c r="BS10" s="395"/>
      <c r="BT10" s="395"/>
      <c r="BU10" s="396"/>
      <c r="BV10" s="394">
        <v>299590</v>
      </c>
      <c r="BW10" s="395"/>
      <c r="BX10" s="395"/>
      <c r="BY10" s="395"/>
      <c r="BZ10" s="395"/>
      <c r="CA10" s="395"/>
      <c r="CB10" s="395"/>
      <c r="CC10" s="396"/>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26"/>
      <c r="C11" s="527"/>
      <c r="D11" s="527"/>
      <c r="E11" s="527"/>
      <c r="F11" s="527"/>
      <c r="G11" s="527"/>
      <c r="H11" s="527"/>
      <c r="I11" s="527"/>
      <c r="J11" s="527"/>
      <c r="K11" s="445"/>
      <c r="L11" s="355" t="s">
        <v>57</v>
      </c>
      <c r="M11" s="356"/>
      <c r="N11" s="356"/>
      <c r="O11" s="356"/>
      <c r="P11" s="356"/>
      <c r="Q11" s="357"/>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1" t="s">
        <v>59</v>
      </c>
      <c r="AN11" s="351"/>
      <c r="AO11" s="351"/>
      <c r="AP11" s="351"/>
      <c r="AQ11" s="351"/>
      <c r="AR11" s="351"/>
      <c r="AS11" s="351"/>
      <c r="AT11" s="352"/>
      <c r="AU11" s="452" t="s">
        <v>50</v>
      </c>
      <c r="AV11" s="453"/>
      <c r="AW11" s="453"/>
      <c r="AX11" s="453"/>
      <c r="AY11" s="408" t="s">
        <v>60</v>
      </c>
      <c r="AZ11" s="409"/>
      <c r="BA11" s="409"/>
      <c r="BB11" s="409"/>
      <c r="BC11" s="409"/>
      <c r="BD11" s="409"/>
      <c r="BE11" s="409"/>
      <c r="BF11" s="409"/>
      <c r="BG11" s="409"/>
      <c r="BH11" s="409"/>
      <c r="BI11" s="409"/>
      <c r="BJ11" s="409"/>
      <c r="BK11" s="409"/>
      <c r="BL11" s="409"/>
      <c r="BM11" s="410"/>
      <c r="BN11" s="394">
        <v>0</v>
      </c>
      <c r="BO11" s="395"/>
      <c r="BP11" s="395"/>
      <c r="BQ11" s="395"/>
      <c r="BR11" s="395"/>
      <c r="BS11" s="395"/>
      <c r="BT11" s="395"/>
      <c r="BU11" s="396"/>
      <c r="BV11" s="394">
        <v>374346</v>
      </c>
      <c r="BW11" s="395"/>
      <c r="BX11" s="395"/>
      <c r="BY11" s="395"/>
      <c r="BZ11" s="395"/>
      <c r="CA11" s="395"/>
      <c r="CB11" s="395"/>
      <c r="CC11" s="396"/>
      <c r="CD11" s="434" t="s">
        <v>61</v>
      </c>
      <c r="CE11" s="354"/>
      <c r="CF11" s="354"/>
      <c r="CG11" s="354"/>
      <c r="CH11" s="354"/>
      <c r="CI11" s="354"/>
      <c r="CJ11" s="354"/>
      <c r="CK11" s="354"/>
      <c r="CL11" s="354"/>
      <c r="CM11" s="354"/>
      <c r="CN11" s="354"/>
      <c r="CO11" s="354"/>
      <c r="CP11" s="354"/>
      <c r="CQ11" s="354"/>
      <c r="CR11" s="354"/>
      <c r="CS11" s="435"/>
      <c r="CT11" s="497" t="s">
        <v>62</v>
      </c>
      <c r="CU11" s="498"/>
      <c r="CV11" s="498"/>
      <c r="CW11" s="498"/>
      <c r="CX11" s="498"/>
      <c r="CY11" s="498"/>
      <c r="CZ11" s="498"/>
      <c r="DA11" s="499"/>
      <c r="DB11" s="497" t="s">
        <v>62</v>
      </c>
      <c r="DC11" s="498"/>
      <c r="DD11" s="498"/>
      <c r="DE11" s="498"/>
      <c r="DF11" s="498"/>
      <c r="DG11" s="498"/>
      <c r="DH11" s="498"/>
      <c r="DI11" s="499"/>
    </row>
    <row r="12" spans="1:119" ht="18.75" customHeight="1" x14ac:dyDescent="0.2">
      <c r="A12" s="40"/>
      <c r="B12" s="500" t="s">
        <v>63</v>
      </c>
      <c r="C12" s="501"/>
      <c r="D12" s="501"/>
      <c r="E12" s="501"/>
      <c r="F12" s="501"/>
      <c r="G12" s="501"/>
      <c r="H12" s="501"/>
      <c r="I12" s="501"/>
      <c r="J12" s="501"/>
      <c r="K12" s="502"/>
      <c r="L12" s="509" t="s">
        <v>64</v>
      </c>
      <c r="M12" s="510"/>
      <c r="N12" s="510"/>
      <c r="O12" s="510"/>
      <c r="P12" s="510"/>
      <c r="Q12" s="511"/>
      <c r="R12" s="512">
        <v>18747</v>
      </c>
      <c r="S12" s="513"/>
      <c r="T12" s="513"/>
      <c r="U12" s="513"/>
      <c r="V12" s="514"/>
      <c r="W12" s="515" t="s">
        <v>22</v>
      </c>
      <c r="X12" s="453"/>
      <c r="Y12" s="453"/>
      <c r="Z12" s="453"/>
      <c r="AA12" s="453"/>
      <c r="AB12" s="516"/>
      <c r="AC12" s="517" t="s">
        <v>65</v>
      </c>
      <c r="AD12" s="518"/>
      <c r="AE12" s="518"/>
      <c r="AF12" s="518"/>
      <c r="AG12" s="519"/>
      <c r="AH12" s="517" t="s">
        <v>66</v>
      </c>
      <c r="AI12" s="518"/>
      <c r="AJ12" s="518"/>
      <c r="AK12" s="518"/>
      <c r="AL12" s="520"/>
      <c r="AM12" s="451" t="s">
        <v>67</v>
      </c>
      <c r="AN12" s="351"/>
      <c r="AO12" s="351"/>
      <c r="AP12" s="351"/>
      <c r="AQ12" s="351"/>
      <c r="AR12" s="351"/>
      <c r="AS12" s="351"/>
      <c r="AT12" s="352"/>
      <c r="AU12" s="452" t="s">
        <v>50</v>
      </c>
      <c r="AV12" s="453"/>
      <c r="AW12" s="453"/>
      <c r="AX12" s="453"/>
      <c r="AY12" s="408" t="s">
        <v>68</v>
      </c>
      <c r="AZ12" s="409"/>
      <c r="BA12" s="409"/>
      <c r="BB12" s="409"/>
      <c r="BC12" s="409"/>
      <c r="BD12" s="409"/>
      <c r="BE12" s="409"/>
      <c r="BF12" s="409"/>
      <c r="BG12" s="409"/>
      <c r="BH12" s="409"/>
      <c r="BI12" s="409"/>
      <c r="BJ12" s="409"/>
      <c r="BK12" s="409"/>
      <c r="BL12" s="409"/>
      <c r="BM12" s="410"/>
      <c r="BN12" s="394">
        <v>0</v>
      </c>
      <c r="BO12" s="395"/>
      <c r="BP12" s="395"/>
      <c r="BQ12" s="395"/>
      <c r="BR12" s="395"/>
      <c r="BS12" s="395"/>
      <c r="BT12" s="395"/>
      <c r="BU12" s="396"/>
      <c r="BV12" s="394">
        <v>0</v>
      </c>
      <c r="BW12" s="395"/>
      <c r="BX12" s="395"/>
      <c r="BY12" s="395"/>
      <c r="BZ12" s="395"/>
      <c r="CA12" s="395"/>
      <c r="CB12" s="395"/>
      <c r="CC12" s="396"/>
      <c r="CD12" s="434" t="s">
        <v>69</v>
      </c>
      <c r="CE12" s="354"/>
      <c r="CF12" s="354"/>
      <c r="CG12" s="354"/>
      <c r="CH12" s="354"/>
      <c r="CI12" s="354"/>
      <c r="CJ12" s="354"/>
      <c r="CK12" s="354"/>
      <c r="CL12" s="354"/>
      <c r="CM12" s="354"/>
      <c r="CN12" s="354"/>
      <c r="CO12" s="354"/>
      <c r="CP12" s="354"/>
      <c r="CQ12" s="354"/>
      <c r="CR12" s="354"/>
      <c r="CS12" s="435"/>
      <c r="CT12" s="497" t="s">
        <v>62</v>
      </c>
      <c r="CU12" s="498"/>
      <c r="CV12" s="498"/>
      <c r="CW12" s="498"/>
      <c r="CX12" s="498"/>
      <c r="CY12" s="498"/>
      <c r="CZ12" s="498"/>
      <c r="DA12" s="499"/>
      <c r="DB12" s="497" t="s">
        <v>62</v>
      </c>
      <c r="DC12" s="498"/>
      <c r="DD12" s="498"/>
      <c r="DE12" s="498"/>
      <c r="DF12" s="498"/>
      <c r="DG12" s="498"/>
      <c r="DH12" s="498"/>
      <c r="DI12" s="499"/>
    </row>
    <row r="13" spans="1:119" ht="18.75" customHeight="1" x14ac:dyDescent="0.2">
      <c r="A13" s="40"/>
      <c r="B13" s="503"/>
      <c r="C13" s="504"/>
      <c r="D13" s="504"/>
      <c r="E13" s="504"/>
      <c r="F13" s="504"/>
      <c r="G13" s="504"/>
      <c r="H13" s="504"/>
      <c r="I13" s="504"/>
      <c r="J13" s="504"/>
      <c r="K13" s="505"/>
      <c r="L13" s="49"/>
      <c r="M13" s="478" t="s">
        <v>70</v>
      </c>
      <c r="N13" s="479"/>
      <c r="O13" s="479"/>
      <c r="P13" s="479"/>
      <c r="Q13" s="480"/>
      <c r="R13" s="481">
        <v>18591</v>
      </c>
      <c r="S13" s="482"/>
      <c r="T13" s="482"/>
      <c r="U13" s="482"/>
      <c r="V13" s="483"/>
      <c r="W13" s="484" t="s">
        <v>71</v>
      </c>
      <c r="X13" s="380"/>
      <c r="Y13" s="380"/>
      <c r="Z13" s="380"/>
      <c r="AA13" s="380"/>
      <c r="AB13" s="381"/>
      <c r="AC13" s="347">
        <v>873</v>
      </c>
      <c r="AD13" s="348"/>
      <c r="AE13" s="348"/>
      <c r="AF13" s="348"/>
      <c r="AG13" s="349"/>
      <c r="AH13" s="347">
        <v>986</v>
      </c>
      <c r="AI13" s="348"/>
      <c r="AJ13" s="348"/>
      <c r="AK13" s="348"/>
      <c r="AL13" s="407"/>
      <c r="AM13" s="451" t="s">
        <v>72</v>
      </c>
      <c r="AN13" s="351"/>
      <c r="AO13" s="351"/>
      <c r="AP13" s="351"/>
      <c r="AQ13" s="351"/>
      <c r="AR13" s="351"/>
      <c r="AS13" s="351"/>
      <c r="AT13" s="352"/>
      <c r="AU13" s="452" t="s">
        <v>50</v>
      </c>
      <c r="AV13" s="453"/>
      <c r="AW13" s="453"/>
      <c r="AX13" s="453"/>
      <c r="AY13" s="408" t="s">
        <v>73</v>
      </c>
      <c r="AZ13" s="409"/>
      <c r="BA13" s="409"/>
      <c r="BB13" s="409"/>
      <c r="BC13" s="409"/>
      <c r="BD13" s="409"/>
      <c r="BE13" s="409"/>
      <c r="BF13" s="409"/>
      <c r="BG13" s="409"/>
      <c r="BH13" s="409"/>
      <c r="BI13" s="409"/>
      <c r="BJ13" s="409"/>
      <c r="BK13" s="409"/>
      <c r="BL13" s="409"/>
      <c r="BM13" s="410"/>
      <c r="BN13" s="394">
        <v>70332</v>
      </c>
      <c r="BO13" s="395"/>
      <c r="BP13" s="395"/>
      <c r="BQ13" s="395"/>
      <c r="BR13" s="395"/>
      <c r="BS13" s="395"/>
      <c r="BT13" s="395"/>
      <c r="BU13" s="396"/>
      <c r="BV13" s="394">
        <v>696009</v>
      </c>
      <c r="BW13" s="395"/>
      <c r="BX13" s="395"/>
      <c r="BY13" s="395"/>
      <c r="BZ13" s="395"/>
      <c r="CA13" s="395"/>
      <c r="CB13" s="395"/>
      <c r="CC13" s="396"/>
      <c r="CD13" s="434" t="s">
        <v>74</v>
      </c>
      <c r="CE13" s="354"/>
      <c r="CF13" s="354"/>
      <c r="CG13" s="354"/>
      <c r="CH13" s="354"/>
      <c r="CI13" s="354"/>
      <c r="CJ13" s="354"/>
      <c r="CK13" s="354"/>
      <c r="CL13" s="354"/>
      <c r="CM13" s="354"/>
      <c r="CN13" s="354"/>
      <c r="CO13" s="354"/>
      <c r="CP13" s="354"/>
      <c r="CQ13" s="354"/>
      <c r="CR13" s="354"/>
      <c r="CS13" s="435"/>
      <c r="CT13" s="391">
        <v>8.8000000000000007</v>
      </c>
      <c r="CU13" s="392"/>
      <c r="CV13" s="392"/>
      <c r="CW13" s="392"/>
      <c r="CX13" s="392"/>
      <c r="CY13" s="392"/>
      <c r="CZ13" s="392"/>
      <c r="DA13" s="393"/>
      <c r="DB13" s="391">
        <v>8.6</v>
      </c>
      <c r="DC13" s="392"/>
      <c r="DD13" s="392"/>
      <c r="DE13" s="392"/>
      <c r="DF13" s="392"/>
      <c r="DG13" s="392"/>
      <c r="DH13" s="392"/>
      <c r="DI13" s="393"/>
    </row>
    <row r="14" spans="1:119" ht="18.75" customHeight="1" thickBot="1" x14ac:dyDescent="0.25">
      <c r="A14" s="40"/>
      <c r="B14" s="503"/>
      <c r="C14" s="504"/>
      <c r="D14" s="504"/>
      <c r="E14" s="504"/>
      <c r="F14" s="504"/>
      <c r="G14" s="504"/>
      <c r="H14" s="504"/>
      <c r="I14" s="504"/>
      <c r="J14" s="504"/>
      <c r="K14" s="505"/>
      <c r="L14" s="468" t="s">
        <v>75</v>
      </c>
      <c r="M14" s="521"/>
      <c r="N14" s="521"/>
      <c r="O14" s="521"/>
      <c r="P14" s="521"/>
      <c r="Q14" s="522"/>
      <c r="R14" s="481">
        <v>19178</v>
      </c>
      <c r="S14" s="482"/>
      <c r="T14" s="482"/>
      <c r="U14" s="482"/>
      <c r="V14" s="483"/>
      <c r="W14" s="485"/>
      <c r="X14" s="383"/>
      <c r="Y14" s="383"/>
      <c r="Z14" s="383"/>
      <c r="AA14" s="383"/>
      <c r="AB14" s="384"/>
      <c r="AC14" s="474">
        <v>9.5</v>
      </c>
      <c r="AD14" s="475"/>
      <c r="AE14" s="475"/>
      <c r="AF14" s="475"/>
      <c r="AG14" s="476"/>
      <c r="AH14" s="474">
        <v>10</v>
      </c>
      <c r="AI14" s="475"/>
      <c r="AJ14" s="475"/>
      <c r="AK14" s="475"/>
      <c r="AL14" s="477"/>
      <c r="AM14" s="451"/>
      <c r="AN14" s="351"/>
      <c r="AO14" s="351"/>
      <c r="AP14" s="351"/>
      <c r="AQ14" s="351"/>
      <c r="AR14" s="351"/>
      <c r="AS14" s="351"/>
      <c r="AT14" s="352"/>
      <c r="AU14" s="452"/>
      <c r="AV14" s="453"/>
      <c r="AW14" s="453"/>
      <c r="AX14" s="453"/>
      <c r="AY14" s="408"/>
      <c r="AZ14" s="409"/>
      <c r="BA14" s="409"/>
      <c r="BB14" s="409"/>
      <c r="BC14" s="409"/>
      <c r="BD14" s="409"/>
      <c r="BE14" s="409"/>
      <c r="BF14" s="409"/>
      <c r="BG14" s="409"/>
      <c r="BH14" s="409"/>
      <c r="BI14" s="409"/>
      <c r="BJ14" s="409"/>
      <c r="BK14" s="409"/>
      <c r="BL14" s="409"/>
      <c r="BM14" s="410"/>
      <c r="BN14" s="394"/>
      <c r="BO14" s="395"/>
      <c r="BP14" s="395"/>
      <c r="BQ14" s="395"/>
      <c r="BR14" s="395"/>
      <c r="BS14" s="395"/>
      <c r="BT14" s="395"/>
      <c r="BU14" s="396"/>
      <c r="BV14" s="394"/>
      <c r="BW14" s="395"/>
      <c r="BX14" s="395"/>
      <c r="BY14" s="395"/>
      <c r="BZ14" s="395"/>
      <c r="CA14" s="395"/>
      <c r="CB14" s="395"/>
      <c r="CC14" s="396"/>
      <c r="CD14" s="431" t="s">
        <v>76</v>
      </c>
      <c r="CE14" s="432"/>
      <c r="CF14" s="432"/>
      <c r="CG14" s="432"/>
      <c r="CH14" s="432"/>
      <c r="CI14" s="432"/>
      <c r="CJ14" s="432"/>
      <c r="CK14" s="432"/>
      <c r="CL14" s="432"/>
      <c r="CM14" s="432"/>
      <c r="CN14" s="432"/>
      <c r="CO14" s="432"/>
      <c r="CP14" s="432"/>
      <c r="CQ14" s="432"/>
      <c r="CR14" s="432"/>
      <c r="CS14" s="433"/>
      <c r="CT14" s="491" t="s">
        <v>62</v>
      </c>
      <c r="CU14" s="492"/>
      <c r="CV14" s="492"/>
      <c r="CW14" s="492"/>
      <c r="CX14" s="492"/>
      <c r="CY14" s="492"/>
      <c r="CZ14" s="492"/>
      <c r="DA14" s="493"/>
      <c r="DB14" s="491" t="s">
        <v>62</v>
      </c>
      <c r="DC14" s="492"/>
      <c r="DD14" s="492"/>
      <c r="DE14" s="492"/>
      <c r="DF14" s="492"/>
      <c r="DG14" s="492"/>
      <c r="DH14" s="492"/>
      <c r="DI14" s="493"/>
    </row>
    <row r="15" spans="1:119" ht="18.75" customHeight="1" x14ac:dyDescent="0.2">
      <c r="A15" s="40"/>
      <c r="B15" s="503"/>
      <c r="C15" s="504"/>
      <c r="D15" s="504"/>
      <c r="E15" s="504"/>
      <c r="F15" s="504"/>
      <c r="G15" s="504"/>
      <c r="H15" s="504"/>
      <c r="I15" s="504"/>
      <c r="J15" s="504"/>
      <c r="K15" s="505"/>
      <c r="L15" s="49"/>
      <c r="M15" s="478" t="s">
        <v>70</v>
      </c>
      <c r="N15" s="479"/>
      <c r="O15" s="479"/>
      <c r="P15" s="479"/>
      <c r="Q15" s="480"/>
      <c r="R15" s="481">
        <v>19023</v>
      </c>
      <c r="S15" s="482"/>
      <c r="T15" s="482"/>
      <c r="U15" s="482"/>
      <c r="V15" s="483"/>
      <c r="W15" s="484" t="s">
        <v>77</v>
      </c>
      <c r="X15" s="380"/>
      <c r="Y15" s="380"/>
      <c r="Z15" s="380"/>
      <c r="AA15" s="380"/>
      <c r="AB15" s="381"/>
      <c r="AC15" s="347">
        <v>2884</v>
      </c>
      <c r="AD15" s="348"/>
      <c r="AE15" s="348"/>
      <c r="AF15" s="348"/>
      <c r="AG15" s="349"/>
      <c r="AH15" s="347">
        <v>3148</v>
      </c>
      <c r="AI15" s="348"/>
      <c r="AJ15" s="348"/>
      <c r="AK15" s="348"/>
      <c r="AL15" s="407"/>
      <c r="AM15" s="451"/>
      <c r="AN15" s="351"/>
      <c r="AO15" s="351"/>
      <c r="AP15" s="351"/>
      <c r="AQ15" s="351"/>
      <c r="AR15" s="351"/>
      <c r="AS15" s="351"/>
      <c r="AT15" s="352"/>
      <c r="AU15" s="452"/>
      <c r="AV15" s="453"/>
      <c r="AW15" s="453"/>
      <c r="AX15" s="453"/>
      <c r="AY15" s="420" t="s">
        <v>78</v>
      </c>
      <c r="AZ15" s="421"/>
      <c r="BA15" s="421"/>
      <c r="BB15" s="421"/>
      <c r="BC15" s="421"/>
      <c r="BD15" s="421"/>
      <c r="BE15" s="421"/>
      <c r="BF15" s="421"/>
      <c r="BG15" s="421"/>
      <c r="BH15" s="421"/>
      <c r="BI15" s="421"/>
      <c r="BJ15" s="421"/>
      <c r="BK15" s="421"/>
      <c r="BL15" s="421"/>
      <c r="BM15" s="422"/>
      <c r="BN15" s="423">
        <v>3862602</v>
      </c>
      <c r="BO15" s="424"/>
      <c r="BP15" s="424"/>
      <c r="BQ15" s="424"/>
      <c r="BR15" s="424"/>
      <c r="BS15" s="424"/>
      <c r="BT15" s="424"/>
      <c r="BU15" s="425"/>
      <c r="BV15" s="423">
        <v>3905158</v>
      </c>
      <c r="BW15" s="424"/>
      <c r="BX15" s="424"/>
      <c r="BY15" s="424"/>
      <c r="BZ15" s="424"/>
      <c r="CA15" s="424"/>
      <c r="CB15" s="424"/>
      <c r="CC15" s="425"/>
      <c r="CD15" s="494" t="s">
        <v>79</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2">
      <c r="A16" s="40"/>
      <c r="B16" s="503"/>
      <c r="C16" s="504"/>
      <c r="D16" s="504"/>
      <c r="E16" s="504"/>
      <c r="F16" s="504"/>
      <c r="G16" s="504"/>
      <c r="H16" s="504"/>
      <c r="I16" s="504"/>
      <c r="J16" s="504"/>
      <c r="K16" s="505"/>
      <c r="L16" s="468" t="s">
        <v>80</v>
      </c>
      <c r="M16" s="469"/>
      <c r="N16" s="469"/>
      <c r="O16" s="469"/>
      <c r="P16" s="469"/>
      <c r="Q16" s="470"/>
      <c r="R16" s="471" t="s">
        <v>81</v>
      </c>
      <c r="S16" s="472"/>
      <c r="T16" s="472"/>
      <c r="U16" s="472"/>
      <c r="V16" s="473"/>
      <c r="W16" s="485"/>
      <c r="X16" s="383"/>
      <c r="Y16" s="383"/>
      <c r="Z16" s="383"/>
      <c r="AA16" s="383"/>
      <c r="AB16" s="384"/>
      <c r="AC16" s="474">
        <v>31.4</v>
      </c>
      <c r="AD16" s="475"/>
      <c r="AE16" s="475"/>
      <c r="AF16" s="475"/>
      <c r="AG16" s="476"/>
      <c r="AH16" s="474">
        <v>31.9</v>
      </c>
      <c r="AI16" s="475"/>
      <c r="AJ16" s="475"/>
      <c r="AK16" s="475"/>
      <c r="AL16" s="477"/>
      <c r="AM16" s="451"/>
      <c r="AN16" s="351"/>
      <c r="AO16" s="351"/>
      <c r="AP16" s="351"/>
      <c r="AQ16" s="351"/>
      <c r="AR16" s="351"/>
      <c r="AS16" s="351"/>
      <c r="AT16" s="352"/>
      <c r="AU16" s="452"/>
      <c r="AV16" s="453"/>
      <c r="AW16" s="453"/>
      <c r="AX16" s="453"/>
      <c r="AY16" s="408" t="s">
        <v>82</v>
      </c>
      <c r="AZ16" s="409"/>
      <c r="BA16" s="409"/>
      <c r="BB16" s="409"/>
      <c r="BC16" s="409"/>
      <c r="BD16" s="409"/>
      <c r="BE16" s="409"/>
      <c r="BF16" s="409"/>
      <c r="BG16" s="409"/>
      <c r="BH16" s="409"/>
      <c r="BI16" s="409"/>
      <c r="BJ16" s="409"/>
      <c r="BK16" s="409"/>
      <c r="BL16" s="409"/>
      <c r="BM16" s="410"/>
      <c r="BN16" s="394">
        <v>7118997</v>
      </c>
      <c r="BO16" s="395"/>
      <c r="BP16" s="395"/>
      <c r="BQ16" s="395"/>
      <c r="BR16" s="395"/>
      <c r="BS16" s="395"/>
      <c r="BT16" s="395"/>
      <c r="BU16" s="396"/>
      <c r="BV16" s="394">
        <v>7295761</v>
      </c>
      <c r="BW16" s="395"/>
      <c r="BX16" s="395"/>
      <c r="BY16" s="395"/>
      <c r="BZ16" s="395"/>
      <c r="CA16" s="395"/>
      <c r="CB16" s="395"/>
      <c r="CC16" s="396"/>
      <c r="CD16" s="53"/>
      <c r="CE16" s="426"/>
      <c r="CF16" s="426"/>
      <c r="CG16" s="426"/>
      <c r="CH16" s="426"/>
      <c r="CI16" s="426"/>
      <c r="CJ16" s="426"/>
      <c r="CK16" s="426"/>
      <c r="CL16" s="426"/>
      <c r="CM16" s="426"/>
      <c r="CN16" s="426"/>
      <c r="CO16" s="426"/>
      <c r="CP16" s="426"/>
      <c r="CQ16" s="426"/>
      <c r="CR16" s="426"/>
      <c r="CS16" s="427"/>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40"/>
      <c r="B17" s="506"/>
      <c r="C17" s="507"/>
      <c r="D17" s="507"/>
      <c r="E17" s="507"/>
      <c r="F17" s="507"/>
      <c r="G17" s="507"/>
      <c r="H17" s="507"/>
      <c r="I17" s="507"/>
      <c r="J17" s="507"/>
      <c r="K17" s="508"/>
      <c r="L17" s="54"/>
      <c r="M17" s="487" t="s">
        <v>83</v>
      </c>
      <c r="N17" s="488"/>
      <c r="O17" s="488"/>
      <c r="P17" s="488"/>
      <c r="Q17" s="489"/>
      <c r="R17" s="471" t="s">
        <v>84</v>
      </c>
      <c r="S17" s="472"/>
      <c r="T17" s="472"/>
      <c r="U17" s="472"/>
      <c r="V17" s="473"/>
      <c r="W17" s="484" t="s">
        <v>85</v>
      </c>
      <c r="X17" s="380"/>
      <c r="Y17" s="380"/>
      <c r="Z17" s="380"/>
      <c r="AA17" s="380"/>
      <c r="AB17" s="381"/>
      <c r="AC17" s="347">
        <v>5430</v>
      </c>
      <c r="AD17" s="348"/>
      <c r="AE17" s="348"/>
      <c r="AF17" s="348"/>
      <c r="AG17" s="349"/>
      <c r="AH17" s="347">
        <v>5734</v>
      </c>
      <c r="AI17" s="348"/>
      <c r="AJ17" s="348"/>
      <c r="AK17" s="348"/>
      <c r="AL17" s="407"/>
      <c r="AM17" s="451"/>
      <c r="AN17" s="351"/>
      <c r="AO17" s="351"/>
      <c r="AP17" s="351"/>
      <c r="AQ17" s="351"/>
      <c r="AR17" s="351"/>
      <c r="AS17" s="351"/>
      <c r="AT17" s="352"/>
      <c r="AU17" s="452"/>
      <c r="AV17" s="453"/>
      <c r="AW17" s="453"/>
      <c r="AX17" s="453"/>
      <c r="AY17" s="408" t="s">
        <v>86</v>
      </c>
      <c r="AZ17" s="409"/>
      <c r="BA17" s="409"/>
      <c r="BB17" s="409"/>
      <c r="BC17" s="409"/>
      <c r="BD17" s="409"/>
      <c r="BE17" s="409"/>
      <c r="BF17" s="409"/>
      <c r="BG17" s="409"/>
      <c r="BH17" s="409"/>
      <c r="BI17" s="409"/>
      <c r="BJ17" s="409"/>
      <c r="BK17" s="409"/>
      <c r="BL17" s="409"/>
      <c r="BM17" s="410"/>
      <c r="BN17" s="394">
        <v>4933498</v>
      </c>
      <c r="BO17" s="395"/>
      <c r="BP17" s="395"/>
      <c r="BQ17" s="395"/>
      <c r="BR17" s="395"/>
      <c r="BS17" s="395"/>
      <c r="BT17" s="395"/>
      <c r="BU17" s="396"/>
      <c r="BV17" s="394">
        <v>4995345</v>
      </c>
      <c r="BW17" s="395"/>
      <c r="BX17" s="395"/>
      <c r="BY17" s="395"/>
      <c r="BZ17" s="395"/>
      <c r="CA17" s="395"/>
      <c r="CB17" s="395"/>
      <c r="CC17" s="396"/>
      <c r="CD17" s="53"/>
      <c r="CE17" s="426"/>
      <c r="CF17" s="426"/>
      <c r="CG17" s="426"/>
      <c r="CH17" s="426"/>
      <c r="CI17" s="426"/>
      <c r="CJ17" s="426"/>
      <c r="CK17" s="426"/>
      <c r="CL17" s="426"/>
      <c r="CM17" s="426"/>
      <c r="CN17" s="426"/>
      <c r="CO17" s="426"/>
      <c r="CP17" s="426"/>
      <c r="CQ17" s="426"/>
      <c r="CR17" s="426"/>
      <c r="CS17" s="42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40"/>
      <c r="B18" s="444" t="s">
        <v>87</v>
      </c>
      <c r="C18" s="445"/>
      <c r="D18" s="445"/>
      <c r="E18" s="446"/>
      <c r="F18" s="446"/>
      <c r="G18" s="446"/>
      <c r="H18" s="446"/>
      <c r="I18" s="446"/>
      <c r="J18" s="446"/>
      <c r="K18" s="446"/>
      <c r="L18" s="447">
        <v>246.76</v>
      </c>
      <c r="M18" s="447"/>
      <c r="N18" s="447"/>
      <c r="O18" s="447"/>
      <c r="P18" s="447"/>
      <c r="Q18" s="447"/>
      <c r="R18" s="448"/>
      <c r="S18" s="448"/>
      <c r="T18" s="448"/>
      <c r="U18" s="448"/>
      <c r="V18" s="449"/>
      <c r="W18" s="465"/>
      <c r="X18" s="466"/>
      <c r="Y18" s="466"/>
      <c r="Z18" s="466"/>
      <c r="AA18" s="466"/>
      <c r="AB18" s="490"/>
      <c r="AC18" s="364">
        <v>59.1</v>
      </c>
      <c r="AD18" s="365"/>
      <c r="AE18" s="365"/>
      <c r="AF18" s="365"/>
      <c r="AG18" s="450"/>
      <c r="AH18" s="364">
        <v>58.1</v>
      </c>
      <c r="AI18" s="365"/>
      <c r="AJ18" s="365"/>
      <c r="AK18" s="365"/>
      <c r="AL18" s="366"/>
      <c r="AM18" s="451"/>
      <c r="AN18" s="351"/>
      <c r="AO18" s="351"/>
      <c r="AP18" s="351"/>
      <c r="AQ18" s="351"/>
      <c r="AR18" s="351"/>
      <c r="AS18" s="351"/>
      <c r="AT18" s="352"/>
      <c r="AU18" s="452"/>
      <c r="AV18" s="453"/>
      <c r="AW18" s="453"/>
      <c r="AX18" s="453"/>
      <c r="AY18" s="408" t="s">
        <v>88</v>
      </c>
      <c r="AZ18" s="409"/>
      <c r="BA18" s="409"/>
      <c r="BB18" s="409"/>
      <c r="BC18" s="409"/>
      <c r="BD18" s="409"/>
      <c r="BE18" s="409"/>
      <c r="BF18" s="409"/>
      <c r="BG18" s="409"/>
      <c r="BH18" s="409"/>
      <c r="BI18" s="409"/>
      <c r="BJ18" s="409"/>
      <c r="BK18" s="409"/>
      <c r="BL18" s="409"/>
      <c r="BM18" s="410"/>
      <c r="BN18" s="394">
        <v>7675938</v>
      </c>
      <c r="BO18" s="395"/>
      <c r="BP18" s="395"/>
      <c r="BQ18" s="395"/>
      <c r="BR18" s="395"/>
      <c r="BS18" s="395"/>
      <c r="BT18" s="395"/>
      <c r="BU18" s="396"/>
      <c r="BV18" s="394">
        <v>7840172</v>
      </c>
      <c r="BW18" s="395"/>
      <c r="BX18" s="395"/>
      <c r="BY18" s="395"/>
      <c r="BZ18" s="395"/>
      <c r="CA18" s="395"/>
      <c r="CB18" s="395"/>
      <c r="CC18" s="396"/>
      <c r="CD18" s="53"/>
      <c r="CE18" s="426"/>
      <c r="CF18" s="426"/>
      <c r="CG18" s="426"/>
      <c r="CH18" s="426"/>
      <c r="CI18" s="426"/>
      <c r="CJ18" s="426"/>
      <c r="CK18" s="426"/>
      <c r="CL18" s="426"/>
      <c r="CM18" s="426"/>
      <c r="CN18" s="426"/>
      <c r="CO18" s="426"/>
      <c r="CP18" s="426"/>
      <c r="CQ18" s="426"/>
      <c r="CR18" s="426"/>
      <c r="CS18" s="42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40"/>
      <c r="B19" s="444" t="s">
        <v>89</v>
      </c>
      <c r="C19" s="445"/>
      <c r="D19" s="445"/>
      <c r="E19" s="446"/>
      <c r="F19" s="446"/>
      <c r="G19" s="446"/>
      <c r="H19" s="446"/>
      <c r="I19" s="446"/>
      <c r="J19" s="446"/>
      <c r="K19" s="446"/>
      <c r="L19" s="454">
        <v>75</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86"/>
      <c r="AM19" s="451"/>
      <c r="AN19" s="351"/>
      <c r="AO19" s="351"/>
      <c r="AP19" s="351"/>
      <c r="AQ19" s="351"/>
      <c r="AR19" s="351"/>
      <c r="AS19" s="351"/>
      <c r="AT19" s="352"/>
      <c r="AU19" s="452"/>
      <c r="AV19" s="453"/>
      <c r="AW19" s="453"/>
      <c r="AX19" s="453"/>
      <c r="AY19" s="408" t="s">
        <v>90</v>
      </c>
      <c r="AZ19" s="409"/>
      <c r="BA19" s="409"/>
      <c r="BB19" s="409"/>
      <c r="BC19" s="409"/>
      <c r="BD19" s="409"/>
      <c r="BE19" s="409"/>
      <c r="BF19" s="409"/>
      <c r="BG19" s="409"/>
      <c r="BH19" s="409"/>
      <c r="BI19" s="409"/>
      <c r="BJ19" s="409"/>
      <c r="BK19" s="409"/>
      <c r="BL19" s="409"/>
      <c r="BM19" s="410"/>
      <c r="BN19" s="394">
        <v>10153066</v>
      </c>
      <c r="BO19" s="395"/>
      <c r="BP19" s="395"/>
      <c r="BQ19" s="395"/>
      <c r="BR19" s="395"/>
      <c r="BS19" s="395"/>
      <c r="BT19" s="395"/>
      <c r="BU19" s="396"/>
      <c r="BV19" s="394">
        <v>10776457</v>
      </c>
      <c r="BW19" s="395"/>
      <c r="BX19" s="395"/>
      <c r="BY19" s="395"/>
      <c r="BZ19" s="395"/>
      <c r="CA19" s="395"/>
      <c r="CB19" s="395"/>
      <c r="CC19" s="396"/>
      <c r="CD19" s="53"/>
      <c r="CE19" s="426"/>
      <c r="CF19" s="426"/>
      <c r="CG19" s="426"/>
      <c r="CH19" s="426"/>
      <c r="CI19" s="426"/>
      <c r="CJ19" s="426"/>
      <c r="CK19" s="426"/>
      <c r="CL19" s="426"/>
      <c r="CM19" s="426"/>
      <c r="CN19" s="426"/>
      <c r="CO19" s="426"/>
      <c r="CP19" s="426"/>
      <c r="CQ19" s="426"/>
      <c r="CR19" s="426"/>
      <c r="CS19" s="42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40"/>
      <c r="B20" s="444" t="s">
        <v>91</v>
      </c>
      <c r="C20" s="445"/>
      <c r="D20" s="445"/>
      <c r="E20" s="446"/>
      <c r="F20" s="446"/>
      <c r="G20" s="446"/>
      <c r="H20" s="446"/>
      <c r="I20" s="446"/>
      <c r="J20" s="446"/>
      <c r="K20" s="446"/>
      <c r="L20" s="454">
        <v>7447</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6"/>
      <c r="AO20" s="356"/>
      <c r="AP20" s="356"/>
      <c r="AQ20" s="356"/>
      <c r="AR20" s="356"/>
      <c r="AS20" s="356"/>
      <c r="AT20" s="357"/>
      <c r="AU20" s="460"/>
      <c r="AV20" s="461"/>
      <c r="AW20" s="461"/>
      <c r="AX20" s="462"/>
      <c r="AY20" s="408"/>
      <c r="AZ20" s="409"/>
      <c r="BA20" s="409"/>
      <c r="BB20" s="409"/>
      <c r="BC20" s="409"/>
      <c r="BD20" s="409"/>
      <c r="BE20" s="409"/>
      <c r="BF20" s="409"/>
      <c r="BG20" s="409"/>
      <c r="BH20" s="409"/>
      <c r="BI20" s="409"/>
      <c r="BJ20" s="409"/>
      <c r="BK20" s="409"/>
      <c r="BL20" s="409"/>
      <c r="BM20" s="410"/>
      <c r="BN20" s="394"/>
      <c r="BO20" s="395"/>
      <c r="BP20" s="395"/>
      <c r="BQ20" s="395"/>
      <c r="BR20" s="395"/>
      <c r="BS20" s="395"/>
      <c r="BT20" s="395"/>
      <c r="BU20" s="396"/>
      <c r="BV20" s="394"/>
      <c r="BW20" s="395"/>
      <c r="BX20" s="395"/>
      <c r="BY20" s="395"/>
      <c r="BZ20" s="395"/>
      <c r="CA20" s="395"/>
      <c r="CB20" s="395"/>
      <c r="CC20" s="396"/>
      <c r="CD20" s="53"/>
      <c r="CE20" s="426"/>
      <c r="CF20" s="426"/>
      <c r="CG20" s="426"/>
      <c r="CH20" s="426"/>
      <c r="CI20" s="426"/>
      <c r="CJ20" s="426"/>
      <c r="CK20" s="426"/>
      <c r="CL20" s="426"/>
      <c r="CM20" s="426"/>
      <c r="CN20" s="426"/>
      <c r="CO20" s="426"/>
      <c r="CP20" s="426"/>
      <c r="CQ20" s="426"/>
      <c r="CR20" s="426"/>
      <c r="CS20" s="42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40"/>
      <c r="B21" s="441" t="s">
        <v>92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7"/>
      <c r="AZ21" s="368"/>
      <c r="BA21" s="368"/>
      <c r="BB21" s="368"/>
      <c r="BC21" s="368"/>
      <c r="BD21" s="368"/>
      <c r="BE21" s="368"/>
      <c r="BF21" s="368"/>
      <c r="BG21" s="368"/>
      <c r="BH21" s="368"/>
      <c r="BI21" s="368"/>
      <c r="BJ21" s="368"/>
      <c r="BK21" s="368"/>
      <c r="BL21" s="368"/>
      <c r="BM21" s="369"/>
      <c r="BN21" s="428"/>
      <c r="BO21" s="429"/>
      <c r="BP21" s="429"/>
      <c r="BQ21" s="429"/>
      <c r="BR21" s="429"/>
      <c r="BS21" s="429"/>
      <c r="BT21" s="429"/>
      <c r="BU21" s="430"/>
      <c r="BV21" s="428"/>
      <c r="BW21" s="429"/>
      <c r="BX21" s="429"/>
      <c r="BY21" s="429"/>
      <c r="BZ21" s="429"/>
      <c r="CA21" s="429"/>
      <c r="CB21" s="429"/>
      <c r="CC21" s="430"/>
      <c r="CD21" s="53"/>
      <c r="CE21" s="426"/>
      <c r="CF21" s="426"/>
      <c r="CG21" s="426"/>
      <c r="CH21" s="426"/>
      <c r="CI21" s="426"/>
      <c r="CJ21" s="426"/>
      <c r="CK21" s="426"/>
      <c r="CL21" s="426"/>
      <c r="CM21" s="426"/>
      <c r="CN21" s="426"/>
      <c r="CO21" s="426"/>
      <c r="CP21" s="426"/>
      <c r="CQ21" s="426"/>
      <c r="CR21" s="426"/>
      <c r="CS21" s="427"/>
      <c r="CT21" s="391"/>
      <c r="CU21" s="392"/>
      <c r="CV21" s="392"/>
      <c r="CW21" s="392"/>
      <c r="CX21" s="392"/>
      <c r="CY21" s="392"/>
      <c r="CZ21" s="392"/>
      <c r="DA21" s="393"/>
      <c r="DB21" s="391"/>
      <c r="DC21" s="392"/>
      <c r="DD21" s="392"/>
      <c r="DE21" s="392"/>
      <c r="DF21" s="392"/>
      <c r="DG21" s="392"/>
      <c r="DH21" s="392"/>
      <c r="DI21" s="393"/>
    </row>
    <row r="22" spans="1:113" ht="18.75" customHeight="1" x14ac:dyDescent="0.2">
      <c r="A22" s="40"/>
      <c r="B22" s="370" t="s">
        <v>93</v>
      </c>
      <c r="C22" s="371"/>
      <c r="D22" s="372"/>
      <c r="E22" s="379" t="s">
        <v>22</v>
      </c>
      <c r="F22" s="380"/>
      <c r="G22" s="380"/>
      <c r="H22" s="380"/>
      <c r="I22" s="380"/>
      <c r="J22" s="380"/>
      <c r="K22" s="381"/>
      <c r="L22" s="379" t="s">
        <v>94</v>
      </c>
      <c r="M22" s="380"/>
      <c r="N22" s="380"/>
      <c r="O22" s="380"/>
      <c r="P22" s="381"/>
      <c r="Q22" s="385" t="s">
        <v>95</v>
      </c>
      <c r="R22" s="386"/>
      <c r="S22" s="386"/>
      <c r="T22" s="386"/>
      <c r="U22" s="386"/>
      <c r="V22" s="387"/>
      <c r="W22" s="436" t="s">
        <v>96</v>
      </c>
      <c r="X22" s="371"/>
      <c r="Y22" s="372"/>
      <c r="Z22" s="379" t="s">
        <v>22</v>
      </c>
      <c r="AA22" s="380"/>
      <c r="AB22" s="380"/>
      <c r="AC22" s="380"/>
      <c r="AD22" s="380"/>
      <c r="AE22" s="380"/>
      <c r="AF22" s="380"/>
      <c r="AG22" s="381"/>
      <c r="AH22" s="397" t="s">
        <v>97</v>
      </c>
      <c r="AI22" s="380"/>
      <c r="AJ22" s="380"/>
      <c r="AK22" s="380"/>
      <c r="AL22" s="381"/>
      <c r="AM22" s="397" t="s">
        <v>98</v>
      </c>
      <c r="AN22" s="398"/>
      <c r="AO22" s="398"/>
      <c r="AP22" s="398"/>
      <c r="AQ22" s="398"/>
      <c r="AR22" s="399"/>
      <c r="AS22" s="385" t="s">
        <v>95</v>
      </c>
      <c r="AT22" s="386"/>
      <c r="AU22" s="386"/>
      <c r="AV22" s="386"/>
      <c r="AW22" s="386"/>
      <c r="AX22" s="403"/>
      <c r="AY22" s="420" t="s">
        <v>99</v>
      </c>
      <c r="AZ22" s="421"/>
      <c r="BA22" s="421"/>
      <c r="BB22" s="421"/>
      <c r="BC22" s="421"/>
      <c r="BD22" s="421"/>
      <c r="BE22" s="421"/>
      <c r="BF22" s="421"/>
      <c r="BG22" s="421"/>
      <c r="BH22" s="421"/>
      <c r="BI22" s="421"/>
      <c r="BJ22" s="421"/>
      <c r="BK22" s="421"/>
      <c r="BL22" s="421"/>
      <c r="BM22" s="422"/>
      <c r="BN22" s="423">
        <v>6297448</v>
      </c>
      <c r="BO22" s="424"/>
      <c r="BP22" s="424"/>
      <c r="BQ22" s="424"/>
      <c r="BR22" s="424"/>
      <c r="BS22" s="424"/>
      <c r="BT22" s="424"/>
      <c r="BU22" s="425"/>
      <c r="BV22" s="423">
        <v>6843104</v>
      </c>
      <c r="BW22" s="424"/>
      <c r="BX22" s="424"/>
      <c r="BY22" s="424"/>
      <c r="BZ22" s="424"/>
      <c r="CA22" s="424"/>
      <c r="CB22" s="424"/>
      <c r="CC22" s="425"/>
      <c r="CD22" s="53"/>
      <c r="CE22" s="426"/>
      <c r="CF22" s="426"/>
      <c r="CG22" s="426"/>
      <c r="CH22" s="426"/>
      <c r="CI22" s="426"/>
      <c r="CJ22" s="426"/>
      <c r="CK22" s="426"/>
      <c r="CL22" s="426"/>
      <c r="CM22" s="426"/>
      <c r="CN22" s="426"/>
      <c r="CO22" s="426"/>
      <c r="CP22" s="426"/>
      <c r="CQ22" s="426"/>
      <c r="CR22" s="426"/>
      <c r="CS22" s="427"/>
      <c r="CT22" s="391"/>
      <c r="CU22" s="392"/>
      <c r="CV22" s="392"/>
      <c r="CW22" s="392"/>
      <c r="CX22" s="392"/>
      <c r="CY22" s="392"/>
      <c r="CZ22" s="392"/>
      <c r="DA22" s="393"/>
      <c r="DB22" s="391"/>
      <c r="DC22" s="392"/>
      <c r="DD22" s="392"/>
      <c r="DE22" s="392"/>
      <c r="DF22" s="392"/>
      <c r="DG22" s="392"/>
      <c r="DH22" s="392"/>
      <c r="DI22" s="393"/>
    </row>
    <row r="23" spans="1:113" ht="18.75" customHeight="1" x14ac:dyDescent="0.2">
      <c r="A23" s="40"/>
      <c r="B23" s="373"/>
      <c r="C23" s="374"/>
      <c r="D23" s="375"/>
      <c r="E23" s="382"/>
      <c r="F23" s="383"/>
      <c r="G23" s="383"/>
      <c r="H23" s="383"/>
      <c r="I23" s="383"/>
      <c r="J23" s="383"/>
      <c r="K23" s="384"/>
      <c r="L23" s="382"/>
      <c r="M23" s="383"/>
      <c r="N23" s="383"/>
      <c r="O23" s="383"/>
      <c r="P23" s="384"/>
      <c r="Q23" s="388"/>
      <c r="R23" s="389"/>
      <c r="S23" s="389"/>
      <c r="T23" s="389"/>
      <c r="U23" s="389"/>
      <c r="V23" s="390"/>
      <c r="W23" s="437"/>
      <c r="X23" s="374"/>
      <c r="Y23" s="375"/>
      <c r="Z23" s="382"/>
      <c r="AA23" s="383"/>
      <c r="AB23" s="383"/>
      <c r="AC23" s="383"/>
      <c r="AD23" s="383"/>
      <c r="AE23" s="383"/>
      <c r="AF23" s="383"/>
      <c r="AG23" s="384"/>
      <c r="AH23" s="382"/>
      <c r="AI23" s="383"/>
      <c r="AJ23" s="383"/>
      <c r="AK23" s="383"/>
      <c r="AL23" s="384"/>
      <c r="AM23" s="400"/>
      <c r="AN23" s="401"/>
      <c r="AO23" s="401"/>
      <c r="AP23" s="401"/>
      <c r="AQ23" s="401"/>
      <c r="AR23" s="402"/>
      <c r="AS23" s="388"/>
      <c r="AT23" s="389"/>
      <c r="AU23" s="389"/>
      <c r="AV23" s="389"/>
      <c r="AW23" s="389"/>
      <c r="AX23" s="404"/>
      <c r="AY23" s="408" t="s">
        <v>100</v>
      </c>
      <c r="AZ23" s="409"/>
      <c r="BA23" s="409"/>
      <c r="BB23" s="409"/>
      <c r="BC23" s="409"/>
      <c r="BD23" s="409"/>
      <c r="BE23" s="409"/>
      <c r="BF23" s="409"/>
      <c r="BG23" s="409"/>
      <c r="BH23" s="409"/>
      <c r="BI23" s="409"/>
      <c r="BJ23" s="409"/>
      <c r="BK23" s="409"/>
      <c r="BL23" s="409"/>
      <c r="BM23" s="410"/>
      <c r="BN23" s="394">
        <v>3484196</v>
      </c>
      <c r="BO23" s="395"/>
      <c r="BP23" s="395"/>
      <c r="BQ23" s="395"/>
      <c r="BR23" s="395"/>
      <c r="BS23" s="395"/>
      <c r="BT23" s="395"/>
      <c r="BU23" s="396"/>
      <c r="BV23" s="394">
        <v>3426981</v>
      </c>
      <c r="BW23" s="395"/>
      <c r="BX23" s="395"/>
      <c r="BY23" s="395"/>
      <c r="BZ23" s="395"/>
      <c r="CA23" s="395"/>
      <c r="CB23" s="395"/>
      <c r="CC23" s="396"/>
      <c r="CD23" s="53"/>
      <c r="CE23" s="426"/>
      <c r="CF23" s="426"/>
      <c r="CG23" s="426"/>
      <c r="CH23" s="426"/>
      <c r="CI23" s="426"/>
      <c r="CJ23" s="426"/>
      <c r="CK23" s="426"/>
      <c r="CL23" s="426"/>
      <c r="CM23" s="426"/>
      <c r="CN23" s="426"/>
      <c r="CO23" s="426"/>
      <c r="CP23" s="426"/>
      <c r="CQ23" s="426"/>
      <c r="CR23" s="426"/>
      <c r="CS23" s="42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40"/>
      <c r="B24" s="373"/>
      <c r="C24" s="374"/>
      <c r="D24" s="375"/>
      <c r="E24" s="350" t="s">
        <v>101</v>
      </c>
      <c r="F24" s="351"/>
      <c r="G24" s="351"/>
      <c r="H24" s="351"/>
      <c r="I24" s="351"/>
      <c r="J24" s="351"/>
      <c r="K24" s="352"/>
      <c r="L24" s="347">
        <v>1</v>
      </c>
      <c r="M24" s="348"/>
      <c r="N24" s="348"/>
      <c r="O24" s="348"/>
      <c r="P24" s="349"/>
      <c r="Q24" s="347">
        <v>8400</v>
      </c>
      <c r="R24" s="348"/>
      <c r="S24" s="348"/>
      <c r="T24" s="348"/>
      <c r="U24" s="348"/>
      <c r="V24" s="349"/>
      <c r="W24" s="437"/>
      <c r="X24" s="374"/>
      <c r="Y24" s="375"/>
      <c r="Z24" s="350" t="s">
        <v>102</v>
      </c>
      <c r="AA24" s="351"/>
      <c r="AB24" s="351"/>
      <c r="AC24" s="351"/>
      <c r="AD24" s="351"/>
      <c r="AE24" s="351"/>
      <c r="AF24" s="351"/>
      <c r="AG24" s="352"/>
      <c r="AH24" s="347">
        <v>236</v>
      </c>
      <c r="AI24" s="348"/>
      <c r="AJ24" s="348"/>
      <c r="AK24" s="348"/>
      <c r="AL24" s="349"/>
      <c r="AM24" s="347">
        <v>720744</v>
      </c>
      <c r="AN24" s="348"/>
      <c r="AO24" s="348"/>
      <c r="AP24" s="348"/>
      <c r="AQ24" s="348"/>
      <c r="AR24" s="349"/>
      <c r="AS24" s="347">
        <v>3054</v>
      </c>
      <c r="AT24" s="348"/>
      <c r="AU24" s="348"/>
      <c r="AV24" s="348"/>
      <c r="AW24" s="348"/>
      <c r="AX24" s="407"/>
      <c r="AY24" s="367" t="s">
        <v>103</v>
      </c>
      <c r="AZ24" s="368"/>
      <c r="BA24" s="368"/>
      <c r="BB24" s="368"/>
      <c r="BC24" s="368"/>
      <c r="BD24" s="368"/>
      <c r="BE24" s="368"/>
      <c r="BF24" s="368"/>
      <c r="BG24" s="368"/>
      <c r="BH24" s="368"/>
      <c r="BI24" s="368"/>
      <c r="BJ24" s="368"/>
      <c r="BK24" s="368"/>
      <c r="BL24" s="368"/>
      <c r="BM24" s="369"/>
      <c r="BN24" s="394">
        <v>5832424</v>
      </c>
      <c r="BO24" s="395"/>
      <c r="BP24" s="395"/>
      <c r="BQ24" s="395"/>
      <c r="BR24" s="395"/>
      <c r="BS24" s="395"/>
      <c r="BT24" s="395"/>
      <c r="BU24" s="396"/>
      <c r="BV24" s="394">
        <v>6195659</v>
      </c>
      <c r="BW24" s="395"/>
      <c r="BX24" s="395"/>
      <c r="BY24" s="395"/>
      <c r="BZ24" s="395"/>
      <c r="CA24" s="395"/>
      <c r="CB24" s="395"/>
      <c r="CC24" s="396"/>
      <c r="CD24" s="53"/>
      <c r="CE24" s="426"/>
      <c r="CF24" s="426"/>
      <c r="CG24" s="426"/>
      <c r="CH24" s="426"/>
      <c r="CI24" s="426"/>
      <c r="CJ24" s="426"/>
      <c r="CK24" s="426"/>
      <c r="CL24" s="426"/>
      <c r="CM24" s="426"/>
      <c r="CN24" s="426"/>
      <c r="CO24" s="426"/>
      <c r="CP24" s="426"/>
      <c r="CQ24" s="426"/>
      <c r="CR24" s="426"/>
      <c r="CS24" s="427"/>
      <c r="CT24" s="391"/>
      <c r="CU24" s="392"/>
      <c r="CV24" s="392"/>
      <c r="CW24" s="392"/>
      <c r="CX24" s="392"/>
      <c r="CY24" s="392"/>
      <c r="CZ24" s="392"/>
      <c r="DA24" s="393"/>
      <c r="DB24" s="391"/>
      <c r="DC24" s="392"/>
      <c r="DD24" s="392"/>
      <c r="DE24" s="392"/>
      <c r="DF24" s="392"/>
      <c r="DG24" s="392"/>
      <c r="DH24" s="392"/>
      <c r="DI24" s="393"/>
    </row>
    <row r="25" spans="1:113" ht="18.75" customHeight="1" x14ac:dyDescent="0.2">
      <c r="A25" s="40"/>
      <c r="B25" s="373"/>
      <c r="C25" s="374"/>
      <c r="D25" s="375"/>
      <c r="E25" s="350" t="s">
        <v>104</v>
      </c>
      <c r="F25" s="351"/>
      <c r="G25" s="351"/>
      <c r="H25" s="351"/>
      <c r="I25" s="351"/>
      <c r="J25" s="351"/>
      <c r="K25" s="352"/>
      <c r="L25" s="347">
        <v>2</v>
      </c>
      <c r="M25" s="348"/>
      <c r="N25" s="348"/>
      <c r="O25" s="348"/>
      <c r="P25" s="349"/>
      <c r="Q25" s="347">
        <v>6250</v>
      </c>
      <c r="R25" s="348"/>
      <c r="S25" s="348"/>
      <c r="T25" s="348"/>
      <c r="U25" s="348"/>
      <c r="V25" s="349"/>
      <c r="W25" s="437"/>
      <c r="X25" s="374"/>
      <c r="Y25" s="375"/>
      <c r="Z25" s="350" t="s">
        <v>105</v>
      </c>
      <c r="AA25" s="351"/>
      <c r="AB25" s="351"/>
      <c r="AC25" s="351"/>
      <c r="AD25" s="351"/>
      <c r="AE25" s="351"/>
      <c r="AF25" s="351"/>
      <c r="AG25" s="352"/>
      <c r="AH25" s="347" t="s">
        <v>62</v>
      </c>
      <c r="AI25" s="348"/>
      <c r="AJ25" s="348"/>
      <c r="AK25" s="348"/>
      <c r="AL25" s="349"/>
      <c r="AM25" s="347" t="s">
        <v>62</v>
      </c>
      <c r="AN25" s="348"/>
      <c r="AO25" s="348"/>
      <c r="AP25" s="348"/>
      <c r="AQ25" s="348"/>
      <c r="AR25" s="349"/>
      <c r="AS25" s="347" t="s">
        <v>62</v>
      </c>
      <c r="AT25" s="348"/>
      <c r="AU25" s="348"/>
      <c r="AV25" s="348"/>
      <c r="AW25" s="348"/>
      <c r="AX25" s="407"/>
      <c r="AY25" s="420" t="s">
        <v>106</v>
      </c>
      <c r="AZ25" s="421"/>
      <c r="BA25" s="421"/>
      <c r="BB25" s="421"/>
      <c r="BC25" s="421"/>
      <c r="BD25" s="421"/>
      <c r="BE25" s="421"/>
      <c r="BF25" s="421"/>
      <c r="BG25" s="421"/>
      <c r="BH25" s="421"/>
      <c r="BI25" s="421"/>
      <c r="BJ25" s="421"/>
      <c r="BK25" s="421"/>
      <c r="BL25" s="421"/>
      <c r="BM25" s="422"/>
      <c r="BN25" s="423">
        <v>4551096</v>
      </c>
      <c r="BO25" s="424"/>
      <c r="BP25" s="424"/>
      <c r="BQ25" s="424"/>
      <c r="BR25" s="424"/>
      <c r="BS25" s="424"/>
      <c r="BT25" s="424"/>
      <c r="BU25" s="425"/>
      <c r="BV25" s="423">
        <v>746412</v>
      </c>
      <c r="BW25" s="424"/>
      <c r="BX25" s="424"/>
      <c r="BY25" s="424"/>
      <c r="BZ25" s="424"/>
      <c r="CA25" s="424"/>
      <c r="CB25" s="424"/>
      <c r="CC25" s="425"/>
      <c r="CD25" s="53"/>
      <c r="CE25" s="426"/>
      <c r="CF25" s="426"/>
      <c r="CG25" s="426"/>
      <c r="CH25" s="426"/>
      <c r="CI25" s="426"/>
      <c r="CJ25" s="426"/>
      <c r="CK25" s="426"/>
      <c r="CL25" s="426"/>
      <c r="CM25" s="426"/>
      <c r="CN25" s="426"/>
      <c r="CO25" s="426"/>
      <c r="CP25" s="426"/>
      <c r="CQ25" s="426"/>
      <c r="CR25" s="426"/>
      <c r="CS25" s="427"/>
      <c r="CT25" s="391"/>
      <c r="CU25" s="392"/>
      <c r="CV25" s="392"/>
      <c r="CW25" s="392"/>
      <c r="CX25" s="392"/>
      <c r="CY25" s="392"/>
      <c r="CZ25" s="392"/>
      <c r="DA25" s="393"/>
      <c r="DB25" s="391"/>
      <c r="DC25" s="392"/>
      <c r="DD25" s="392"/>
      <c r="DE25" s="392"/>
      <c r="DF25" s="392"/>
      <c r="DG25" s="392"/>
      <c r="DH25" s="392"/>
      <c r="DI25" s="393"/>
    </row>
    <row r="26" spans="1:113" ht="18.75" customHeight="1" x14ac:dyDescent="0.2">
      <c r="A26" s="40"/>
      <c r="B26" s="373"/>
      <c r="C26" s="374"/>
      <c r="D26" s="375"/>
      <c r="E26" s="350" t="s">
        <v>107</v>
      </c>
      <c r="F26" s="351"/>
      <c r="G26" s="351"/>
      <c r="H26" s="351"/>
      <c r="I26" s="351"/>
      <c r="J26" s="351"/>
      <c r="K26" s="352"/>
      <c r="L26" s="347">
        <v>1</v>
      </c>
      <c r="M26" s="348"/>
      <c r="N26" s="348"/>
      <c r="O26" s="348"/>
      <c r="P26" s="349"/>
      <c r="Q26" s="347">
        <v>5950</v>
      </c>
      <c r="R26" s="348"/>
      <c r="S26" s="348"/>
      <c r="T26" s="348"/>
      <c r="U26" s="348"/>
      <c r="V26" s="349"/>
      <c r="W26" s="437"/>
      <c r="X26" s="374"/>
      <c r="Y26" s="375"/>
      <c r="Z26" s="350" t="s">
        <v>108</v>
      </c>
      <c r="AA26" s="405"/>
      <c r="AB26" s="405"/>
      <c r="AC26" s="405"/>
      <c r="AD26" s="405"/>
      <c r="AE26" s="405"/>
      <c r="AF26" s="405"/>
      <c r="AG26" s="406"/>
      <c r="AH26" s="347">
        <v>18</v>
      </c>
      <c r="AI26" s="348"/>
      <c r="AJ26" s="348"/>
      <c r="AK26" s="348"/>
      <c r="AL26" s="349"/>
      <c r="AM26" s="347">
        <v>51588</v>
      </c>
      <c r="AN26" s="348"/>
      <c r="AO26" s="348"/>
      <c r="AP26" s="348"/>
      <c r="AQ26" s="348"/>
      <c r="AR26" s="349"/>
      <c r="AS26" s="347">
        <v>2866</v>
      </c>
      <c r="AT26" s="348"/>
      <c r="AU26" s="348"/>
      <c r="AV26" s="348"/>
      <c r="AW26" s="348"/>
      <c r="AX26" s="407"/>
      <c r="AY26" s="434" t="s">
        <v>109</v>
      </c>
      <c r="AZ26" s="354"/>
      <c r="BA26" s="354"/>
      <c r="BB26" s="354"/>
      <c r="BC26" s="354"/>
      <c r="BD26" s="354"/>
      <c r="BE26" s="354"/>
      <c r="BF26" s="354"/>
      <c r="BG26" s="354"/>
      <c r="BH26" s="354"/>
      <c r="BI26" s="354"/>
      <c r="BJ26" s="354"/>
      <c r="BK26" s="354"/>
      <c r="BL26" s="354"/>
      <c r="BM26" s="435"/>
      <c r="BN26" s="394" t="s">
        <v>62</v>
      </c>
      <c r="BO26" s="395"/>
      <c r="BP26" s="395"/>
      <c r="BQ26" s="395"/>
      <c r="BR26" s="395"/>
      <c r="BS26" s="395"/>
      <c r="BT26" s="395"/>
      <c r="BU26" s="396"/>
      <c r="BV26" s="394" t="s">
        <v>62</v>
      </c>
      <c r="BW26" s="395"/>
      <c r="BX26" s="395"/>
      <c r="BY26" s="395"/>
      <c r="BZ26" s="395"/>
      <c r="CA26" s="395"/>
      <c r="CB26" s="395"/>
      <c r="CC26" s="396"/>
      <c r="CD26" s="53"/>
      <c r="CE26" s="426"/>
      <c r="CF26" s="426"/>
      <c r="CG26" s="426"/>
      <c r="CH26" s="426"/>
      <c r="CI26" s="426"/>
      <c r="CJ26" s="426"/>
      <c r="CK26" s="426"/>
      <c r="CL26" s="426"/>
      <c r="CM26" s="426"/>
      <c r="CN26" s="426"/>
      <c r="CO26" s="426"/>
      <c r="CP26" s="426"/>
      <c r="CQ26" s="426"/>
      <c r="CR26" s="426"/>
      <c r="CS26" s="42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40"/>
      <c r="B27" s="373"/>
      <c r="C27" s="374"/>
      <c r="D27" s="375"/>
      <c r="E27" s="350" t="s">
        <v>110</v>
      </c>
      <c r="F27" s="351"/>
      <c r="G27" s="351"/>
      <c r="H27" s="351"/>
      <c r="I27" s="351"/>
      <c r="J27" s="351"/>
      <c r="K27" s="352"/>
      <c r="L27" s="347">
        <v>1</v>
      </c>
      <c r="M27" s="348"/>
      <c r="N27" s="348"/>
      <c r="O27" s="348"/>
      <c r="P27" s="349"/>
      <c r="Q27" s="347">
        <v>2840</v>
      </c>
      <c r="R27" s="348"/>
      <c r="S27" s="348"/>
      <c r="T27" s="348"/>
      <c r="U27" s="348"/>
      <c r="V27" s="349"/>
      <c r="W27" s="437"/>
      <c r="X27" s="374"/>
      <c r="Y27" s="375"/>
      <c r="Z27" s="350" t="s">
        <v>111</v>
      </c>
      <c r="AA27" s="351"/>
      <c r="AB27" s="351"/>
      <c r="AC27" s="351"/>
      <c r="AD27" s="351"/>
      <c r="AE27" s="351"/>
      <c r="AF27" s="351"/>
      <c r="AG27" s="352"/>
      <c r="AH27" s="347" t="s">
        <v>62</v>
      </c>
      <c r="AI27" s="348"/>
      <c r="AJ27" s="348"/>
      <c r="AK27" s="348"/>
      <c r="AL27" s="349"/>
      <c r="AM27" s="347" t="s">
        <v>62</v>
      </c>
      <c r="AN27" s="348"/>
      <c r="AO27" s="348"/>
      <c r="AP27" s="348"/>
      <c r="AQ27" s="348"/>
      <c r="AR27" s="349"/>
      <c r="AS27" s="347" t="s">
        <v>62</v>
      </c>
      <c r="AT27" s="348"/>
      <c r="AU27" s="348"/>
      <c r="AV27" s="348"/>
      <c r="AW27" s="348"/>
      <c r="AX27" s="407"/>
      <c r="AY27" s="431" t="s">
        <v>112</v>
      </c>
      <c r="AZ27" s="432"/>
      <c r="BA27" s="432"/>
      <c r="BB27" s="432"/>
      <c r="BC27" s="432"/>
      <c r="BD27" s="432"/>
      <c r="BE27" s="432"/>
      <c r="BF27" s="432"/>
      <c r="BG27" s="432"/>
      <c r="BH27" s="432"/>
      <c r="BI27" s="432"/>
      <c r="BJ27" s="432"/>
      <c r="BK27" s="432"/>
      <c r="BL27" s="432"/>
      <c r="BM27" s="433"/>
      <c r="BN27" s="428" t="s">
        <v>62</v>
      </c>
      <c r="BO27" s="429"/>
      <c r="BP27" s="429"/>
      <c r="BQ27" s="429"/>
      <c r="BR27" s="429"/>
      <c r="BS27" s="429"/>
      <c r="BT27" s="429"/>
      <c r="BU27" s="430"/>
      <c r="BV27" s="428" t="s">
        <v>62</v>
      </c>
      <c r="BW27" s="429"/>
      <c r="BX27" s="429"/>
      <c r="BY27" s="429"/>
      <c r="BZ27" s="429"/>
      <c r="CA27" s="429"/>
      <c r="CB27" s="429"/>
      <c r="CC27" s="430"/>
      <c r="CD27" s="55"/>
      <c r="CE27" s="426"/>
      <c r="CF27" s="426"/>
      <c r="CG27" s="426"/>
      <c r="CH27" s="426"/>
      <c r="CI27" s="426"/>
      <c r="CJ27" s="426"/>
      <c r="CK27" s="426"/>
      <c r="CL27" s="426"/>
      <c r="CM27" s="426"/>
      <c r="CN27" s="426"/>
      <c r="CO27" s="426"/>
      <c r="CP27" s="426"/>
      <c r="CQ27" s="426"/>
      <c r="CR27" s="426"/>
      <c r="CS27" s="427"/>
      <c r="CT27" s="391"/>
      <c r="CU27" s="392"/>
      <c r="CV27" s="392"/>
      <c r="CW27" s="392"/>
      <c r="CX27" s="392"/>
      <c r="CY27" s="392"/>
      <c r="CZ27" s="392"/>
      <c r="DA27" s="393"/>
      <c r="DB27" s="391"/>
      <c r="DC27" s="392"/>
      <c r="DD27" s="392"/>
      <c r="DE27" s="392"/>
      <c r="DF27" s="392"/>
      <c r="DG27" s="392"/>
      <c r="DH27" s="392"/>
      <c r="DI27" s="393"/>
    </row>
    <row r="28" spans="1:113" ht="18.75" customHeight="1" x14ac:dyDescent="0.2">
      <c r="A28" s="40"/>
      <c r="B28" s="373"/>
      <c r="C28" s="374"/>
      <c r="D28" s="375"/>
      <c r="E28" s="350" t="s">
        <v>113</v>
      </c>
      <c r="F28" s="351"/>
      <c r="G28" s="351"/>
      <c r="H28" s="351"/>
      <c r="I28" s="351"/>
      <c r="J28" s="351"/>
      <c r="K28" s="352"/>
      <c r="L28" s="347">
        <v>1</v>
      </c>
      <c r="M28" s="348"/>
      <c r="N28" s="348"/>
      <c r="O28" s="348"/>
      <c r="P28" s="349"/>
      <c r="Q28" s="347">
        <v>2440</v>
      </c>
      <c r="R28" s="348"/>
      <c r="S28" s="348"/>
      <c r="T28" s="348"/>
      <c r="U28" s="348"/>
      <c r="V28" s="349"/>
      <c r="W28" s="437"/>
      <c r="X28" s="374"/>
      <c r="Y28" s="375"/>
      <c r="Z28" s="350" t="s">
        <v>114</v>
      </c>
      <c r="AA28" s="351"/>
      <c r="AB28" s="351"/>
      <c r="AC28" s="351"/>
      <c r="AD28" s="351"/>
      <c r="AE28" s="351"/>
      <c r="AF28" s="351"/>
      <c r="AG28" s="352"/>
      <c r="AH28" s="347" t="s">
        <v>62</v>
      </c>
      <c r="AI28" s="348"/>
      <c r="AJ28" s="348"/>
      <c r="AK28" s="348"/>
      <c r="AL28" s="349"/>
      <c r="AM28" s="347" t="s">
        <v>62</v>
      </c>
      <c r="AN28" s="348"/>
      <c r="AO28" s="348"/>
      <c r="AP28" s="348"/>
      <c r="AQ28" s="348"/>
      <c r="AR28" s="349"/>
      <c r="AS28" s="347" t="s">
        <v>62</v>
      </c>
      <c r="AT28" s="348"/>
      <c r="AU28" s="348"/>
      <c r="AV28" s="348"/>
      <c r="AW28" s="348"/>
      <c r="AX28" s="407"/>
      <c r="AY28" s="411" t="s">
        <v>115</v>
      </c>
      <c r="AZ28" s="412"/>
      <c r="BA28" s="412"/>
      <c r="BB28" s="413"/>
      <c r="BC28" s="420" t="s">
        <v>116</v>
      </c>
      <c r="BD28" s="421"/>
      <c r="BE28" s="421"/>
      <c r="BF28" s="421"/>
      <c r="BG28" s="421"/>
      <c r="BH28" s="421"/>
      <c r="BI28" s="421"/>
      <c r="BJ28" s="421"/>
      <c r="BK28" s="421"/>
      <c r="BL28" s="421"/>
      <c r="BM28" s="422"/>
      <c r="BN28" s="423">
        <v>3673865</v>
      </c>
      <c r="BO28" s="424"/>
      <c r="BP28" s="424"/>
      <c r="BQ28" s="424"/>
      <c r="BR28" s="424"/>
      <c r="BS28" s="424"/>
      <c r="BT28" s="424"/>
      <c r="BU28" s="425"/>
      <c r="BV28" s="423">
        <v>3602824</v>
      </c>
      <c r="BW28" s="424"/>
      <c r="BX28" s="424"/>
      <c r="BY28" s="424"/>
      <c r="BZ28" s="424"/>
      <c r="CA28" s="424"/>
      <c r="CB28" s="424"/>
      <c r="CC28" s="425"/>
      <c r="CD28" s="53"/>
      <c r="CE28" s="426"/>
      <c r="CF28" s="426"/>
      <c r="CG28" s="426"/>
      <c r="CH28" s="426"/>
      <c r="CI28" s="426"/>
      <c r="CJ28" s="426"/>
      <c r="CK28" s="426"/>
      <c r="CL28" s="426"/>
      <c r="CM28" s="426"/>
      <c r="CN28" s="426"/>
      <c r="CO28" s="426"/>
      <c r="CP28" s="426"/>
      <c r="CQ28" s="426"/>
      <c r="CR28" s="426"/>
      <c r="CS28" s="427"/>
      <c r="CT28" s="391"/>
      <c r="CU28" s="392"/>
      <c r="CV28" s="392"/>
      <c r="CW28" s="392"/>
      <c r="CX28" s="392"/>
      <c r="CY28" s="392"/>
      <c r="CZ28" s="392"/>
      <c r="DA28" s="393"/>
      <c r="DB28" s="391"/>
      <c r="DC28" s="392"/>
      <c r="DD28" s="392"/>
      <c r="DE28" s="392"/>
      <c r="DF28" s="392"/>
      <c r="DG28" s="392"/>
      <c r="DH28" s="392"/>
      <c r="DI28" s="393"/>
    </row>
    <row r="29" spans="1:113" ht="18.75" customHeight="1" x14ac:dyDescent="0.2">
      <c r="A29" s="40"/>
      <c r="B29" s="373"/>
      <c r="C29" s="374"/>
      <c r="D29" s="375"/>
      <c r="E29" s="350" t="s">
        <v>117</v>
      </c>
      <c r="F29" s="351"/>
      <c r="G29" s="351"/>
      <c r="H29" s="351"/>
      <c r="I29" s="351"/>
      <c r="J29" s="351"/>
      <c r="K29" s="352"/>
      <c r="L29" s="347">
        <v>12</v>
      </c>
      <c r="M29" s="348"/>
      <c r="N29" s="348"/>
      <c r="O29" s="348"/>
      <c r="P29" s="349"/>
      <c r="Q29" s="347">
        <v>2300</v>
      </c>
      <c r="R29" s="348"/>
      <c r="S29" s="348"/>
      <c r="T29" s="348"/>
      <c r="U29" s="348"/>
      <c r="V29" s="349"/>
      <c r="W29" s="438"/>
      <c r="X29" s="439"/>
      <c r="Y29" s="440"/>
      <c r="Z29" s="350" t="s">
        <v>118</v>
      </c>
      <c r="AA29" s="351"/>
      <c r="AB29" s="351"/>
      <c r="AC29" s="351"/>
      <c r="AD29" s="351"/>
      <c r="AE29" s="351"/>
      <c r="AF29" s="351"/>
      <c r="AG29" s="352"/>
      <c r="AH29" s="347">
        <v>236</v>
      </c>
      <c r="AI29" s="348"/>
      <c r="AJ29" s="348"/>
      <c r="AK29" s="348"/>
      <c r="AL29" s="349"/>
      <c r="AM29" s="347">
        <v>720744</v>
      </c>
      <c r="AN29" s="348"/>
      <c r="AO29" s="348"/>
      <c r="AP29" s="348"/>
      <c r="AQ29" s="348"/>
      <c r="AR29" s="349"/>
      <c r="AS29" s="347">
        <v>3054</v>
      </c>
      <c r="AT29" s="348"/>
      <c r="AU29" s="348"/>
      <c r="AV29" s="348"/>
      <c r="AW29" s="348"/>
      <c r="AX29" s="407"/>
      <c r="AY29" s="414"/>
      <c r="AZ29" s="415"/>
      <c r="BA29" s="415"/>
      <c r="BB29" s="416"/>
      <c r="BC29" s="408" t="s">
        <v>119</v>
      </c>
      <c r="BD29" s="409"/>
      <c r="BE29" s="409"/>
      <c r="BF29" s="409"/>
      <c r="BG29" s="409"/>
      <c r="BH29" s="409"/>
      <c r="BI29" s="409"/>
      <c r="BJ29" s="409"/>
      <c r="BK29" s="409"/>
      <c r="BL29" s="409"/>
      <c r="BM29" s="410"/>
      <c r="BN29" s="394">
        <v>1021956</v>
      </c>
      <c r="BO29" s="395"/>
      <c r="BP29" s="395"/>
      <c r="BQ29" s="395"/>
      <c r="BR29" s="395"/>
      <c r="BS29" s="395"/>
      <c r="BT29" s="395"/>
      <c r="BU29" s="396"/>
      <c r="BV29" s="394">
        <v>1021844</v>
      </c>
      <c r="BW29" s="395"/>
      <c r="BX29" s="395"/>
      <c r="BY29" s="395"/>
      <c r="BZ29" s="395"/>
      <c r="CA29" s="395"/>
      <c r="CB29" s="395"/>
      <c r="CC29" s="396"/>
      <c r="CD29" s="55"/>
      <c r="CE29" s="426"/>
      <c r="CF29" s="426"/>
      <c r="CG29" s="426"/>
      <c r="CH29" s="426"/>
      <c r="CI29" s="426"/>
      <c r="CJ29" s="426"/>
      <c r="CK29" s="426"/>
      <c r="CL29" s="426"/>
      <c r="CM29" s="426"/>
      <c r="CN29" s="426"/>
      <c r="CO29" s="426"/>
      <c r="CP29" s="426"/>
      <c r="CQ29" s="426"/>
      <c r="CR29" s="426"/>
      <c r="CS29" s="42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40"/>
      <c r="B30" s="376"/>
      <c r="C30" s="377"/>
      <c r="D30" s="378"/>
      <c r="E30" s="355"/>
      <c r="F30" s="356"/>
      <c r="G30" s="356"/>
      <c r="H30" s="356"/>
      <c r="I30" s="356"/>
      <c r="J30" s="356"/>
      <c r="K30" s="357"/>
      <c r="L30" s="358"/>
      <c r="M30" s="359"/>
      <c r="N30" s="359"/>
      <c r="O30" s="359"/>
      <c r="P30" s="360"/>
      <c r="Q30" s="358"/>
      <c r="R30" s="359"/>
      <c r="S30" s="359"/>
      <c r="T30" s="359"/>
      <c r="U30" s="359"/>
      <c r="V30" s="360"/>
      <c r="W30" s="361" t="s">
        <v>120</v>
      </c>
      <c r="X30" s="362"/>
      <c r="Y30" s="362"/>
      <c r="Z30" s="362"/>
      <c r="AA30" s="362"/>
      <c r="AB30" s="362"/>
      <c r="AC30" s="362"/>
      <c r="AD30" s="362"/>
      <c r="AE30" s="362"/>
      <c r="AF30" s="362"/>
      <c r="AG30" s="363"/>
      <c r="AH30" s="364">
        <v>93.7</v>
      </c>
      <c r="AI30" s="365"/>
      <c r="AJ30" s="365"/>
      <c r="AK30" s="365"/>
      <c r="AL30" s="365"/>
      <c r="AM30" s="365"/>
      <c r="AN30" s="365"/>
      <c r="AO30" s="365"/>
      <c r="AP30" s="365"/>
      <c r="AQ30" s="365"/>
      <c r="AR30" s="365"/>
      <c r="AS30" s="365"/>
      <c r="AT30" s="365"/>
      <c r="AU30" s="365"/>
      <c r="AV30" s="365"/>
      <c r="AW30" s="365"/>
      <c r="AX30" s="366"/>
      <c r="AY30" s="417"/>
      <c r="AZ30" s="418"/>
      <c r="BA30" s="418"/>
      <c r="BB30" s="419"/>
      <c r="BC30" s="367" t="s">
        <v>121</v>
      </c>
      <c r="BD30" s="368"/>
      <c r="BE30" s="368"/>
      <c r="BF30" s="368"/>
      <c r="BG30" s="368"/>
      <c r="BH30" s="368"/>
      <c r="BI30" s="368"/>
      <c r="BJ30" s="368"/>
      <c r="BK30" s="368"/>
      <c r="BL30" s="368"/>
      <c r="BM30" s="369"/>
      <c r="BN30" s="428">
        <v>3858720</v>
      </c>
      <c r="BO30" s="429"/>
      <c r="BP30" s="429"/>
      <c r="BQ30" s="429"/>
      <c r="BR30" s="429"/>
      <c r="BS30" s="429"/>
      <c r="BT30" s="429"/>
      <c r="BU30" s="430"/>
      <c r="BV30" s="428">
        <v>3597868</v>
      </c>
      <c r="BW30" s="429"/>
      <c r="BX30" s="429"/>
      <c r="BY30" s="429"/>
      <c r="BZ30" s="429"/>
      <c r="CA30" s="429"/>
      <c r="CB30" s="429"/>
      <c r="CC30" s="430"/>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53" t="s">
        <v>122</v>
      </c>
      <c r="D32" s="353"/>
      <c r="E32" s="353"/>
      <c r="F32" s="353"/>
      <c r="G32" s="353"/>
      <c r="H32" s="353"/>
      <c r="I32" s="353"/>
      <c r="J32" s="353"/>
      <c r="K32" s="353"/>
      <c r="L32" s="353"/>
      <c r="M32" s="353"/>
      <c r="N32" s="353"/>
      <c r="O32" s="353"/>
      <c r="P32" s="353"/>
      <c r="Q32" s="353"/>
      <c r="R32" s="353"/>
      <c r="S32" s="353"/>
      <c r="U32" s="354" t="s">
        <v>123</v>
      </c>
      <c r="V32" s="354"/>
      <c r="W32" s="354"/>
      <c r="X32" s="354"/>
      <c r="Y32" s="354"/>
      <c r="Z32" s="354"/>
      <c r="AA32" s="354"/>
      <c r="AB32" s="354"/>
      <c r="AC32" s="354"/>
      <c r="AD32" s="354"/>
      <c r="AE32" s="354"/>
      <c r="AF32" s="354"/>
      <c r="AG32" s="354"/>
      <c r="AH32" s="354"/>
      <c r="AI32" s="354"/>
      <c r="AJ32" s="354"/>
      <c r="AK32" s="354"/>
      <c r="AM32" s="354" t="s">
        <v>124</v>
      </c>
      <c r="AN32" s="354"/>
      <c r="AO32" s="354"/>
      <c r="AP32" s="354"/>
      <c r="AQ32" s="354"/>
      <c r="AR32" s="354"/>
      <c r="AS32" s="354"/>
      <c r="AT32" s="354"/>
      <c r="AU32" s="354"/>
      <c r="AV32" s="354"/>
      <c r="AW32" s="354"/>
      <c r="AX32" s="354"/>
      <c r="AY32" s="354"/>
      <c r="AZ32" s="354"/>
      <c r="BA32" s="354"/>
      <c r="BB32" s="354"/>
      <c r="BC32" s="354"/>
      <c r="BE32" s="354" t="s">
        <v>125</v>
      </c>
      <c r="BF32" s="354"/>
      <c r="BG32" s="354"/>
      <c r="BH32" s="354"/>
      <c r="BI32" s="354"/>
      <c r="BJ32" s="354"/>
      <c r="BK32" s="354"/>
      <c r="BL32" s="354"/>
      <c r="BM32" s="354"/>
      <c r="BN32" s="354"/>
      <c r="BO32" s="354"/>
      <c r="BP32" s="354"/>
      <c r="BQ32" s="354"/>
      <c r="BR32" s="354"/>
      <c r="BS32" s="354"/>
      <c r="BT32" s="354"/>
      <c r="BU32" s="354"/>
      <c r="BW32" s="354" t="s">
        <v>126</v>
      </c>
      <c r="BX32" s="354"/>
      <c r="BY32" s="354"/>
      <c r="BZ32" s="354"/>
      <c r="CA32" s="354"/>
      <c r="CB32" s="354"/>
      <c r="CC32" s="354"/>
      <c r="CD32" s="354"/>
      <c r="CE32" s="354"/>
      <c r="CF32" s="354"/>
      <c r="CG32" s="354"/>
      <c r="CH32" s="354"/>
      <c r="CI32" s="354"/>
      <c r="CJ32" s="354"/>
      <c r="CK32" s="354"/>
      <c r="CL32" s="354"/>
      <c r="CM32" s="354"/>
      <c r="CO32" s="354" t="s">
        <v>127</v>
      </c>
      <c r="CP32" s="354"/>
      <c r="CQ32" s="354"/>
      <c r="CR32" s="354"/>
      <c r="CS32" s="354"/>
      <c r="CT32" s="354"/>
      <c r="CU32" s="354"/>
      <c r="CV32" s="354"/>
      <c r="CW32" s="354"/>
      <c r="CX32" s="354"/>
      <c r="CY32" s="354"/>
      <c r="CZ32" s="354"/>
      <c r="DA32" s="354"/>
      <c r="DB32" s="354"/>
      <c r="DC32" s="354"/>
      <c r="DD32" s="354"/>
      <c r="DE32" s="354"/>
      <c r="DI32" s="63"/>
    </row>
    <row r="33" spans="1:113" ht="13.5" customHeight="1" x14ac:dyDescent="0.2">
      <c r="A33" s="40"/>
      <c r="B33" s="64"/>
      <c r="C33" s="346" t="s">
        <v>128</v>
      </c>
      <c r="D33" s="346"/>
      <c r="E33" s="345" t="s">
        <v>129</v>
      </c>
      <c r="F33" s="345"/>
      <c r="G33" s="345"/>
      <c r="H33" s="345"/>
      <c r="I33" s="345"/>
      <c r="J33" s="345"/>
      <c r="K33" s="345"/>
      <c r="L33" s="345"/>
      <c r="M33" s="345"/>
      <c r="N33" s="345"/>
      <c r="O33" s="345"/>
      <c r="P33" s="345"/>
      <c r="Q33" s="345"/>
      <c r="R33" s="345"/>
      <c r="S33" s="345"/>
      <c r="T33" s="65"/>
      <c r="U33" s="346" t="s">
        <v>128</v>
      </c>
      <c r="V33" s="346"/>
      <c r="W33" s="345" t="s">
        <v>129</v>
      </c>
      <c r="X33" s="345"/>
      <c r="Y33" s="345"/>
      <c r="Z33" s="345"/>
      <c r="AA33" s="345"/>
      <c r="AB33" s="345"/>
      <c r="AC33" s="345"/>
      <c r="AD33" s="345"/>
      <c r="AE33" s="345"/>
      <c r="AF33" s="345"/>
      <c r="AG33" s="345"/>
      <c r="AH33" s="345"/>
      <c r="AI33" s="345"/>
      <c r="AJ33" s="345"/>
      <c r="AK33" s="345"/>
      <c r="AL33" s="65"/>
      <c r="AM33" s="346" t="s">
        <v>128</v>
      </c>
      <c r="AN33" s="346"/>
      <c r="AO33" s="345" t="s">
        <v>129</v>
      </c>
      <c r="AP33" s="345"/>
      <c r="AQ33" s="345"/>
      <c r="AR33" s="345"/>
      <c r="AS33" s="345"/>
      <c r="AT33" s="345"/>
      <c r="AU33" s="345"/>
      <c r="AV33" s="345"/>
      <c r="AW33" s="345"/>
      <c r="AX33" s="345"/>
      <c r="AY33" s="345"/>
      <c r="AZ33" s="345"/>
      <c r="BA33" s="345"/>
      <c r="BB33" s="345"/>
      <c r="BC33" s="345"/>
      <c r="BD33" s="66"/>
      <c r="BE33" s="345" t="s">
        <v>130</v>
      </c>
      <c r="BF33" s="345"/>
      <c r="BG33" s="345" t="s">
        <v>131</v>
      </c>
      <c r="BH33" s="345"/>
      <c r="BI33" s="345"/>
      <c r="BJ33" s="345"/>
      <c r="BK33" s="345"/>
      <c r="BL33" s="345"/>
      <c r="BM33" s="345"/>
      <c r="BN33" s="345"/>
      <c r="BO33" s="345"/>
      <c r="BP33" s="345"/>
      <c r="BQ33" s="345"/>
      <c r="BR33" s="345"/>
      <c r="BS33" s="345"/>
      <c r="BT33" s="345"/>
      <c r="BU33" s="345"/>
      <c r="BV33" s="66"/>
      <c r="BW33" s="346" t="s">
        <v>130</v>
      </c>
      <c r="BX33" s="346"/>
      <c r="BY33" s="345" t="s">
        <v>132</v>
      </c>
      <c r="BZ33" s="345"/>
      <c r="CA33" s="345"/>
      <c r="CB33" s="345"/>
      <c r="CC33" s="345"/>
      <c r="CD33" s="345"/>
      <c r="CE33" s="345"/>
      <c r="CF33" s="345"/>
      <c r="CG33" s="345"/>
      <c r="CH33" s="345"/>
      <c r="CI33" s="345"/>
      <c r="CJ33" s="345"/>
      <c r="CK33" s="345"/>
      <c r="CL33" s="345"/>
      <c r="CM33" s="345"/>
      <c r="CN33" s="65"/>
      <c r="CO33" s="346" t="s">
        <v>128</v>
      </c>
      <c r="CP33" s="346"/>
      <c r="CQ33" s="345" t="s">
        <v>133</v>
      </c>
      <c r="CR33" s="345"/>
      <c r="CS33" s="345"/>
      <c r="CT33" s="345"/>
      <c r="CU33" s="345"/>
      <c r="CV33" s="345"/>
      <c r="CW33" s="345"/>
      <c r="CX33" s="345"/>
      <c r="CY33" s="345"/>
      <c r="CZ33" s="345"/>
      <c r="DA33" s="345"/>
      <c r="DB33" s="345"/>
      <c r="DC33" s="345"/>
      <c r="DD33" s="345"/>
      <c r="DE33" s="345"/>
      <c r="DF33" s="65"/>
      <c r="DG33" s="344" t="s">
        <v>134</v>
      </c>
      <c r="DH33" s="344"/>
      <c r="DI33" s="67"/>
    </row>
    <row r="34" spans="1:113" ht="32.25" customHeight="1" x14ac:dyDescent="0.2">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志賀町国民健康保険特別会計</v>
      </c>
      <c r="X34" s="343"/>
      <c r="Y34" s="343"/>
      <c r="Z34" s="343"/>
      <c r="AA34" s="343"/>
      <c r="AB34" s="343"/>
      <c r="AC34" s="343"/>
      <c r="AD34" s="343"/>
      <c r="AE34" s="343"/>
      <c r="AF34" s="343"/>
      <c r="AG34" s="343"/>
      <c r="AH34" s="343"/>
      <c r="AI34" s="343"/>
      <c r="AJ34" s="343"/>
      <c r="AK34" s="343"/>
      <c r="AL34" s="40"/>
      <c r="AM34" s="342">
        <f>IF(AO34="","",MAX(C34:D43,U34:V43)+1)</f>
        <v>6</v>
      </c>
      <c r="AN34" s="342"/>
      <c r="AO34" s="343" t="str">
        <f>IF('各会計、関係団体の財政状況及び健全化判断比率'!B31="","",'各会計、関係団体の財政状況及び健全化判断比率'!B31)</f>
        <v>志賀町水道事業会計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9</v>
      </c>
      <c r="BX34" s="342"/>
      <c r="BY34" s="343" t="str">
        <f>IF('各会計、関係団体の財政状況及び健全化判断比率'!B68="","",'各会計、関係団体の財政状況及び健全化判断比率'!B68)</f>
        <v>羽咋郡市広域圏事務組合（一般会計）</v>
      </c>
      <c r="BZ34" s="343"/>
      <c r="CA34" s="343"/>
      <c r="CB34" s="343"/>
      <c r="CC34" s="343"/>
      <c r="CD34" s="343"/>
      <c r="CE34" s="343"/>
      <c r="CF34" s="343"/>
      <c r="CG34" s="343"/>
      <c r="CH34" s="343"/>
      <c r="CI34" s="343"/>
      <c r="CJ34" s="343"/>
      <c r="CK34" s="343"/>
      <c r="CL34" s="343"/>
      <c r="CM34" s="343"/>
      <c r="CN34" s="40"/>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2">
      <c r="A35" s="40"/>
      <c r="B35" s="64"/>
      <c r="C35" s="342">
        <f>IF(E35="","",C34+1)</f>
        <v>2</v>
      </c>
      <c r="D35" s="342"/>
      <c r="E35" s="343" t="str">
        <f>IF('各会計、関係団体の財政状況及び健全化判断比率'!B8="","",'各会計、関係団体の財政状況及び健全化判断比率'!B8)</f>
        <v>志賀町立診療所事業特別会計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志賀町介護保険特別会計</v>
      </c>
      <c r="X35" s="343"/>
      <c r="Y35" s="343"/>
      <c r="Z35" s="343"/>
      <c r="AA35" s="343"/>
      <c r="AB35" s="343"/>
      <c r="AC35" s="343"/>
      <c r="AD35" s="343"/>
      <c r="AE35" s="343"/>
      <c r="AF35" s="343"/>
      <c r="AG35" s="343"/>
      <c r="AH35" s="343"/>
      <c r="AI35" s="343"/>
      <c r="AJ35" s="343"/>
      <c r="AK35" s="343"/>
      <c r="AL35" s="40"/>
      <c r="AM35" s="342">
        <f t="shared" ref="AM35:AM43" si="0">IF(AO35="","",AM34+1)</f>
        <v>7</v>
      </c>
      <c r="AN35" s="342"/>
      <c r="AO35" s="343" t="str">
        <f>IF('各会計、関係団体の財政状況及び健全化判断比率'!B32="","",'各会計、関係団体の財政状況及び健全化判断比率'!B32)</f>
        <v>志賀町立富来病院事業会計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10</v>
      </c>
      <c r="BX35" s="342"/>
      <c r="BY35" s="343" t="str">
        <f>IF('各会計、関係団体の財政状況及び健全化判断比率'!B69="","",'各会計、関係団体の財政状況及び健全化判断比率'!B69)</f>
        <v>羽咋郡市広域圏事務組合（ふるさと振興事業特別会計）</v>
      </c>
      <c r="BZ35" s="343"/>
      <c r="CA35" s="343"/>
      <c r="CB35" s="343"/>
      <c r="CC35" s="343"/>
      <c r="CD35" s="343"/>
      <c r="CE35" s="343"/>
      <c r="CF35" s="343"/>
      <c r="CG35" s="343"/>
      <c r="CH35" s="343"/>
      <c r="CI35" s="343"/>
      <c r="CJ35" s="343"/>
      <c r="CK35" s="343"/>
      <c r="CL35" s="343"/>
      <c r="CM35" s="343"/>
      <c r="CN35" s="40"/>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2">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志賀町後期高齢者医療特別会計</v>
      </c>
      <c r="X36" s="343"/>
      <c r="Y36" s="343"/>
      <c r="Z36" s="343"/>
      <c r="AA36" s="343"/>
      <c r="AB36" s="343"/>
      <c r="AC36" s="343"/>
      <c r="AD36" s="343"/>
      <c r="AE36" s="343"/>
      <c r="AF36" s="343"/>
      <c r="AG36" s="343"/>
      <c r="AH36" s="343"/>
      <c r="AI36" s="343"/>
      <c r="AJ36" s="343"/>
      <c r="AK36" s="343"/>
      <c r="AL36" s="40"/>
      <c r="AM36" s="342">
        <f t="shared" si="0"/>
        <v>8</v>
      </c>
      <c r="AN36" s="342"/>
      <c r="AO36" s="343" t="str">
        <f>IF('各会計、関係団体の財政状況及び健全化判断比率'!B33="","",'各会計、関係団体の財政状況及び健全化判断比率'!B33)</f>
        <v>志賀町下水道事業会計</v>
      </c>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11</v>
      </c>
      <c r="BX36" s="342"/>
      <c r="BY36" s="343" t="str">
        <f>IF('各会計、関係団体の財政状況及び健全化判断比率'!B70="","",'各会計、関係団体の財政状況及び健全化判断比率'!B70)</f>
        <v>羽咋郡市広域圏事務組合（公立羽咋病院事業会計）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2">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12</v>
      </c>
      <c r="BX37" s="342"/>
      <c r="BY37" s="343" t="str">
        <f>IF('各会計、関係団体の財政状況及び健全化判断比率'!B71="","",'各会計、関係団体の財政状況及び健全化判断比率'!B71)</f>
        <v>石川県後期高齢者医療広域連合（一般会計）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2">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13</v>
      </c>
      <c r="BX38" s="342"/>
      <c r="BY38" s="343" t="str">
        <f>IF('各会計、関係団体の財政状況及び健全化判断比率'!B72="","",'各会計、関係団体の財政状況及び健全化判断比率'!B72)</f>
        <v>石川県後期高齢者医療広域連合（後期高齢者医療特別会計）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2">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14</v>
      </c>
      <c r="BX39" s="342"/>
      <c r="BY39" s="343" t="str">
        <f>IF('各会計、関係団体の財政状況及び健全化判断比率'!B73="","",'各会計、関係団体の財政状況及び健全化判断比率'!B73)</f>
        <v>石川県市町村職員退職手当組合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2">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f t="shared" si="2"/>
        <v>15</v>
      </c>
      <c r="BX40" s="342"/>
      <c r="BY40" s="343" t="str">
        <f>IF('各会計、関係団体の財政状況及び健全化判断比率'!B74="","",'各会計、関係団体の財政状況及び健全化判断比率'!B74)</f>
        <v>石川県市町村消防団員等公務災害補償組合</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2">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f t="shared" si="2"/>
        <v>16</v>
      </c>
      <c r="BX41" s="342"/>
      <c r="BY41" s="343" t="str">
        <f>IF('各会計、関係団体の財政状況及び健全化判断比率'!B75="","",'各会計、関係団体の財政状況及び健全化判断比率'!B75)</f>
        <v>石川県市町村消防賞じゅつ金組合</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2">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f t="shared" si="2"/>
        <v>17</v>
      </c>
      <c r="BX42" s="342"/>
      <c r="BY42" s="343" t="str">
        <f>IF('各会計、関係団体の財政状況及び健全化判断比率'!B76="","",'各会計、関係団体の財政状況及び健全化判断比率'!B76)</f>
        <v>石川県市町議会議員等公務災害補償組合</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2">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dwIr39BRdoiOwsL1AMDUcIArUvYjFTa7o2BtpTPnFxDMITaiz06VaA2mXwOucEgTFkUlvDHsUwHS862n2vISTw==" saltValue="cul5iU69aji+g1iEceiW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1CEA-24CF-4783-A523-2B3047CFFC76}">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144</v>
      </c>
      <c r="DI1" s="693"/>
      <c r="DJ1" s="693"/>
      <c r="DK1" s="693"/>
      <c r="DL1" s="693"/>
      <c r="DM1" s="693"/>
      <c r="DN1" s="694"/>
      <c r="DO1" s="73"/>
      <c r="DP1" s="692" t="s">
        <v>145</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147</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148</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149</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22</v>
      </c>
      <c r="C4" s="655"/>
      <c r="D4" s="655"/>
      <c r="E4" s="655"/>
      <c r="F4" s="655"/>
      <c r="G4" s="655"/>
      <c r="H4" s="655"/>
      <c r="I4" s="655"/>
      <c r="J4" s="655"/>
      <c r="K4" s="655"/>
      <c r="L4" s="655"/>
      <c r="M4" s="655"/>
      <c r="N4" s="655"/>
      <c r="O4" s="655"/>
      <c r="P4" s="655"/>
      <c r="Q4" s="656"/>
      <c r="R4" s="654" t="s">
        <v>150</v>
      </c>
      <c r="S4" s="655"/>
      <c r="T4" s="655"/>
      <c r="U4" s="655"/>
      <c r="V4" s="655"/>
      <c r="W4" s="655"/>
      <c r="X4" s="655"/>
      <c r="Y4" s="656"/>
      <c r="Z4" s="654" t="s">
        <v>151</v>
      </c>
      <c r="AA4" s="655"/>
      <c r="AB4" s="655"/>
      <c r="AC4" s="656"/>
      <c r="AD4" s="654" t="s">
        <v>152</v>
      </c>
      <c r="AE4" s="655"/>
      <c r="AF4" s="655"/>
      <c r="AG4" s="655"/>
      <c r="AH4" s="655"/>
      <c r="AI4" s="655"/>
      <c r="AJ4" s="655"/>
      <c r="AK4" s="656"/>
      <c r="AL4" s="654" t="s">
        <v>151</v>
      </c>
      <c r="AM4" s="655"/>
      <c r="AN4" s="655"/>
      <c r="AO4" s="656"/>
      <c r="AP4" s="695" t="s">
        <v>153</v>
      </c>
      <c r="AQ4" s="695"/>
      <c r="AR4" s="695"/>
      <c r="AS4" s="695"/>
      <c r="AT4" s="695"/>
      <c r="AU4" s="695"/>
      <c r="AV4" s="695"/>
      <c r="AW4" s="695"/>
      <c r="AX4" s="695"/>
      <c r="AY4" s="695"/>
      <c r="AZ4" s="695"/>
      <c r="BA4" s="695"/>
      <c r="BB4" s="695"/>
      <c r="BC4" s="695"/>
      <c r="BD4" s="695"/>
      <c r="BE4" s="695"/>
      <c r="BF4" s="695"/>
      <c r="BG4" s="695" t="s">
        <v>154</v>
      </c>
      <c r="BH4" s="695"/>
      <c r="BI4" s="695"/>
      <c r="BJ4" s="695"/>
      <c r="BK4" s="695"/>
      <c r="BL4" s="695"/>
      <c r="BM4" s="695"/>
      <c r="BN4" s="695"/>
      <c r="BO4" s="695" t="s">
        <v>151</v>
      </c>
      <c r="BP4" s="695"/>
      <c r="BQ4" s="695"/>
      <c r="BR4" s="695"/>
      <c r="BS4" s="695" t="s">
        <v>155</v>
      </c>
      <c r="BT4" s="695"/>
      <c r="BU4" s="695"/>
      <c r="BV4" s="695"/>
      <c r="BW4" s="695"/>
      <c r="BX4" s="695"/>
      <c r="BY4" s="695"/>
      <c r="BZ4" s="695"/>
      <c r="CA4" s="695"/>
      <c r="CB4" s="695"/>
      <c r="CD4" s="654" t="s">
        <v>156</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157</v>
      </c>
      <c r="C5" s="652"/>
      <c r="D5" s="652"/>
      <c r="E5" s="652"/>
      <c r="F5" s="652"/>
      <c r="G5" s="652"/>
      <c r="H5" s="652"/>
      <c r="I5" s="652"/>
      <c r="J5" s="652"/>
      <c r="K5" s="652"/>
      <c r="L5" s="652"/>
      <c r="M5" s="652"/>
      <c r="N5" s="652"/>
      <c r="O5" s="652"/>
      <c r="P5" s="652"/>
      <c r="Q5" s="653"/>
      <c r="R5" s="648">
        <v>4249458</v>
      </c>
      <c r="S5" s="649"/>
      <c r="T5" s="649"/>
      <c r="U5" s="649"/>
      <c r="V5" s="649"/>
      <c r="W5" s="649"/>
      <c r="X5" s="649"/>
      <c r="Y5" s="677"/>
      <c r="Z5" s="690">
        <v>30.3</v>
      </c>
      <c r="AA5" s="690"/>
      <c r="AB5" s="690"/>
      <c r="AC5" s="690"/>
      <c r="AD5" s="691">
        <v>4249458</v>
      </c>
      <c r="AE5" s="691"/>
      <c r="AF5" s="691"/>
      <c r="AG5" s="691"/>
      <c r="AH5" s="691"/>
      <c r="AI5" s="691"/>
      <c r="AJ5" s="691"/>
      <c r="AK5" s="691"/>
      <c r="AL5" s="678">
        <v>51.3</v>
      </c>
      <c r="AM5" s="660"/>
      <c r="AN5" s="660"/>
      <c r="AO5" s="679"/>
      <c r="AP5" s="651" t="s">
        <v>158</v>
      </c>
      <c r="AQ5" s="652"/>
      <c r="AR5" s="652"/>
      <c r="AS5" s="652"/>
      <c r="AT5" s="652"/>
      <c r="AU5" s="652"/>
      <c r="AV5" s="652"/>
      <c r="AW5" s="652"/>
      <c r="AX5" s="652"/>
      <c r="AY5" s="652"/>
      <c r="AZ5" s="652"/>
      <c r="BA5" s="652"/>
      <c r="BB5" s="652"/>
      <c r="BC5" s="652"/>
      <c r="BD5" s="652"/>
      <c r="BE5" s="652"/>
      <c r="BF5" s="653"/>
      <c r="BG5" s="596">
        <v>4219435</v>
      </c>
      <c r="BH5" s="597"/>
      <c r="BI5" s="597"/>
      <c r="BJ5" s="597"/>
      <c r="BK5" s="597"/>
      <c r="BL5" s="597"/>
      <c r="BM5" s="597"/>
      <c r="BN5" s="598"/>
      <c r="BO5" s="634">
        <v>99.3</v>
      </c>
      <c r="BP5" s="634"/>
      <c r="BQ5" s="634"/>
      <c r="BR5" s="634"/>
      <c r="BS5" s="635">
        <v>25200</v>
      </c>
      <c r="BT5" s="635"/>
      <c r="BU5" s="635"/>
      <c r="BV5" s="635"/>
      <c r="BW5" s="635"/>
      <c r="BX5" s="635"/>
      <c r="BY5" s="635"/>
      <c r="BZ5" s="635"/>
      <c r="CA5" s="635"/>
      <c r="CB5" s="670"/>
      <c r="CD5" s="654" t="s">
        <v>153</v>
      </c>
      <c r="CE5" s="655"/>
      <c r="CF5" s="655"/>
      <c r="CG5" s="655"/>
      <c r="CH5" s="655"/>
      <c r="CI5" s="655"/>
      <c r="CJ5" s="655"/>
      <c r="CK5" s="655"/>
      <c r="CL5" s="655"/>
      <c r="CM5" s="655"/>
      <c r="CN5" s="655"/>
      <c r="CO5" s="655"/>
      <c r="CP5" s="655"/>
      <c r="CQ5" s="656"/>
      <c r="CR5" s="654" t="s">
        <v>159</v>
      </c>
      <c r="CS5" s="655"/>
      <c r="CT5" s="655"/>
      <c r="CU5" s="655"/>
      <c r="CV5" s="655"/>
      <c r="CW5" s="655"/>
      <c r="CX5" s="655"/>
      <c r="CY5" s="656"/>
      <c r="CZ5" s="654" t="s">
        <v>151</v>
      </c>
      <c r="DA5" s="655"/>
      <c r="DB5" s="655"/>
      <c r="DC5" s="656"/>
      <c r="DD5" s="654" t="s">
        <v>160</v>
      </c>
      <c r="DE5" s="655"/>
      <c r="DF5" s="655"/>
      <c r="DG5" s="655"/>
      <c r="DH5" s="655"/>
      <c r="DI5" s="655"/>
      <c r="DJ5" s="655"/>
      <c r="DK5" s="655"/>
      <c r="DL5" s="655"/>
      <c r="DM5" s="655"/>
      <c r="DN5" s="655"/>
      <c r="DO5" s="655"/>
      <c r="DP5" s="656"/>
      <c r="DQ5" s="654" t="s">
        <v>161</v>
      </c>
      <c r="DR5" s="655"/>
      <c r="DS5" s="655"/>
      <c r="DT5" s="655"/>
      <c r="DU5" s="655"/>
      <c r="DV5" s="655"/>
      <c r="DW5" s="655"/>
      <c r="DX5" s="655"/>
      <c r="DY5" s="655"/>
      <c r="DZ5" s="655"/>
      <c r="EA5" s="655"/>
      <c r="EB5" s="655"/>
      <c r="EC5" s="656"/>
    </row>
    <row r="6" spans="2:143" ht="11.25" customHeight="1" x14ac:dyDescent="0.2">
      <c r="B6" s="593" t="s">
        <v>162</v>
      </c>
      <c r="C6" s="594"/>
      <c r="D6" s="594"/>
      <c r="E6" s="594"/>
      <c r="F6" s="594"/>
      <c r="G6" s="594"/>
      <c r="H6" s="594"/>
      <c r="I6" s="594"/>
      <c r="J6" s="594"/>
      <c r="K6" s="594"/>
      <c r="L6" s="594"/>
      <c r="M6" s="594"/>
      <c r="N6" s="594"/>
      <c r="O6" s="594"/>
      <c r="P6" s="594"/>
      <c r="Q6" s="595"/>
      <c r="R6" s="596">
        <v>189164</v>
      </c>
      <c r="S6" s="597"/>
      <c r="T6" s="597"/>
      <c r="U6" s="597"/>
      <c r="V6" s="597"/>
      <c r="W6" s="597"/>
      <c r="X6" s="597"/>
      <c r="Y6" s="598"/>
      <c r="Z6" s="634">
        <v>1.4</v>
      </c>
      <c r="AA6" s="634"/>
      <c r="AB6" s="634"/>
      <c r="AC6" s="634"/>
      <c r="AD6" s="635">
        <v>189164</v>
      </c>
      <c r="AE6" s="635"/>
      <c r="AF6" s="635"/>
      <c r="AG6" s="635"/>
      <c r="AH6" s="635"/>
      <c r="AI6" s="635"/>
      <c r="AJ6" s="635"/>
      <c r="AK6" s="635"/>
      <c r="AL6" s="599">
        <v>2.2999999999999998</v>
      </c>
      <c r="AM6" s="600"/>
      <c r="AN6" s="600"/>
      <c r="AO6" s="636"/>
      <c r="AP6" s="593" t="s">
        <v>163</v>
      </c>
      <c r="AQ6" s="594"/>
      <c r="AR6" s="594"/>
      <c r="AS6" s="594"/>
      <c r="AT6" s="594"/>
      <c r="AU6" s="594"/>
      <c r="AV6" s="594"/>
      <c r="AW6" s="594"/>
      <c r="AX6" s="594"/>
      <c r="AY6" s="594"/>
      <c r="AZ6" s="594"/>
      <c r="BA6" s="594"/>
      <c r="BB6" s="594"/>
      <c r="BC6" s="594"/>
      <c r="BD6" s="594"/>
      <c r="BE6" s="594"/>
      <c r="BF6" s="595"/>
      <c r="BG6" s="596">
        <v>4219435</v>
      </c>
      <c r="BH6" s="597"/>
      <c r="BI6" s="597"/>
      <c r="BJ6" s="597"/>
      <c r="BK6" s="597"/>
      <c r="BL6" s="597"/>
      <c r="BM6" s="597"/>
      <c r="BN6" s="598"/>
      <c r="BO6" s="634">
        <v>99.3</v>
      </c>
      <c r="BP6" s="634"/>
      <c r="BQ6" s="634"/>
      <c r="BR6" s="634"/>
      <c r="BS6" s="635">
        <v>25200</v>
      </c>
      <c r="BT6" s="635"/>
      <c r="BU6" s="635"/>
      <c r="BV6" s="635"/>
      <c r="BW6" s="635"/>
      <c r="BX6" s="635"/>
      <c r="BY6" s="635"/>
      <c r="BZ6" s="635"/>
      <c r="CA6" s="635"/>
      <c r="CB6" s="670"/>
      <c r="CD6" s="651" t="s">
        <v>164</v>
      </c>
      <c r="CE6" s="652"/>
      <c r="CF6" s="652"/>
      <c r="CG6" s="652"/>
      <c r="CH6" s="652"/>
      <c r="CI6" s="652"/>
      <c r="CJ6" s="652"/>
      <c r="CK6" s="652"/>
      <c r="CL6" s="652"/>
      <c r="CM6" s="652"/>
      <c r="CN6" s="652"/>
      <c r="CO6" s="652"/>
      <c r="CP6" s="652"/>
      <c r="CQ6" s="653"/>
      <c r="CR6" s="596">
        <v>108835</v>
      </c>
      <c r="CS6" s="597"/>
      <c r="CT6" s="597"/>
      <c r="CU6" s="597"/>
      <c r="CV6" s="597"/>
      <c r="CW6" s="597"/>
      <c r="CX6" s="597"/>
      <c r="CY6" s="598"/>
      <c r="CZ6" s="678">
        <v>0.8</v>
      </c>
      <c r="DA6" s="660"/>
      <c r="DB6" s="660"/>
      <c r="DC6" s="680"/>
      <c r="DD6" s="602" t="s">
        <v>62</v>
      </c>
      <c r="DE6" s="597"/>
      <c r="DF6" s="597"/>
      <c r="DG6" s="597"/>
      <c r="DH6" s="597"/>
      <c r="DI6" s="597"/>
      <c r="DJ6" s="597"/>
      <c r="DK6" s="597"/>
      <c r="DL6" s="597"/>
      <c r="DM6" s="597"/>
      <c r="DN6" s="597"/>
      <c r="DO6" s="597"/>
      <c r="DP6" s="598"/>
      <c r="DQ6" s="602">
        <v>108835</v>
      </c>
      <c r="DR6" s="597"/>
      <c r="DS6" s="597"/>
      <c r="DT6" s="597"/>
      <c r="DU6" s="597"/>
      <c r="DV6" s="597"/>
      <c r="DW6" s="597"/>
      <c r="DX6" s="597"/>
      <c r="DY6" s="597"/>
      <c r="DZ6" s="597"/>
      <c r="EA6" s="597"/>
      <c r="EB6" s="597"/>
      <c r="EC6" s="633"/>
    </row>
    <row r="7" spans="2:143" ht="11.25" customHeight="1" x14ac:dyDescent="0.2">
      <c r="B7" s="593" t="s">
        <v>165</v>
      </c>
      <c r="C7" s="594"/>
      <c r="D7" s="594"/>
      <c r="E7" s="594"/>
      <c r="F7" s="594"/>
      <c r="G7" s="594"/>
      <c r="H7" s="594"/>
      <c r="I7" s="594"/>
      <c r="J7" s="594"/>
      <c r="K7" s="594"/>
      <c r="L7" s="594"/>
      <c r="M7" s="594"/>
      <c r="N7" s="594"/>
      <c r="O7" s="594"/>
      <c r="P7" s="594"/>
      <c r="Q7" s="595"/>
      <c r="R7" s="596">
        <v>834</v>
      </c>
      <c r="S7" s="597"/>
      <c r="T7" s="597"/>
      <c r="U7" s="597"/>
      <c r="V7" s="597"/>
      <c r="W7" s="597"/>
      <c r="X7" s="597"/>
      <c r="Y7" s="598"/>
      <c r="Z7" s="634">
        <v>0</v>
      </c>
      <c r="AA7" s="634"/>
      <c r="AB7" s="634"/>
      <c r="AC7" s="634"/>
      <c r="AD7" s="635">
        <v>834</v>
      </c>
      <c r="AE7" s="635"/>
      <c r="AF7" s="635"/>
      <c r="AG7" s="635"/>
      <c r="AH7" s="635"/>
      <c r="AI7" s="635"/>
      <c r="AJ7" s="635"/>
      <c r="AK7" s="635"/>
      <c r="AL7" s="599">
        <v>0</v>
      </c>
      <c r="AM7" s="600"/>
      <c r="AN7" s="600"/>
      <c r="AO7" s="636"/>
      <c r="AP7" s="593" t="s">
        <v>166</v>
      </c>
      <c r="AQ7" s="594"/>
      <c r="AR7" s="594"/>
      <c r="AS7" s="594"/>
      <c r="AT7" s="594"/>
      <c r="AU7" s="594"/>
      <c r="AV7" s="594"/>
      <c r="AW7" s="594"/>
      <c r="AX7" s="594"/>
      <c r="AY7" s="594"/>
      <c r="AZ7" s="594"/>
      <c r="BA7" s="594"/>
      <c r="BB7" s="594"/>
      <c r="BC7" s="594"/>
      <c r="BD7" s="594"/>
      <c r="BE7" s="594"/>
      <c r="BF7" s="595"/>
      <c r="BG7" s="596">
        <v>903034</v>
      </c>
      <c r="BH7" s="597"/>
      <c r="BI7" s="597"/>
      <c r="BJ7" s="597"/>
      <c r="BK7" s="597"/>
      <c r="BL7" s="597"/>
      <c r="BM7" s="597"/>
      <c r="BN7" s="598"/>
      <c r="BO7" s="634">
        <v>21.3</v>
      </c>
      <c r="BP7" s="634"/>
      <c r="BQ7" s="634"/>
      <c r="BR7" s="634"/>
      <c r="BS7" s="635">
        <v>25200</v>
      </c>
      <c r="BT7" s="635"/>
      <c r="BU7" s="635"/>
      <c r="BV7" s="635"/>
      <c r="BW7" s="635"/>
      <c r="BX7" s="635"/>
      <c r="BY7" s="635"/>
      <c r="BZ7" s="635"/>
      <c r="CA7" s="635"/>
      <c r="CB7" s="670"/>
      <c r="CD7" s="593" t="s">
        <v>167</v>
      </c>
      <c r="CE7" s="594"/>
      <c r="CF7" s="594"/>
      <c r="CG7" s="594"/>
      <c r="CH7" s="594"/>
      <c r="CI7" s="594"/>
      <c r="CJ7" s="594"/>
      <c r="CK7" s="594"/>
      <c r="CL7" s="594"/>
      <c r="CM7" s="594"/>
      <c r="CN7" s="594"/>
      <c r="CO7" s="594"/>
      <c r="CP7" s="594"/>
      <c r="CQ7" s="595"/>
      <c r="CR7" s="596">
        <v>2143295</v>
      </c>
      <c r="CS7" s="597"/>
      <c r="CT7" s="597"/>
      <c r="CU7" s="597"/>
      <c r="CV7" s="597"/>
      <c r="CW7" s="597"/>
      <c r="CX7" s="597"/>
      <c r="CY7" s="598"/>
      <c r="CZ7" s="634">
        <v>15.5</v>
      </c>
      <c r="DA7" s="634"/>
      <c r="DB7" s="634"/>
      <c r="DC7" s="634"/>
      <c r="DD7" s="602">
        <v>32917</v>
      </c>
      <c r="DE7" s="597"/>
      <c r="DF7" s="597"/>
      <c r="DG7" s="597"/>
      <c r="DH7" s="597"/>
      <c r="DI7" s="597"/>
      <c r="DJ7" s="597"/>
      <c r="DK7" s="597"/>
      <c r="DL7" s="597"/>
      <c r="DM7" s="597"/>
      <c r="DN7" s="597"/>
      <c r="DO7" s="597"/>
      <c r="DP7" s="598"/>
      <c r="DQ7" s="602">
        <v>1932773</v>
      </c>
      <c r="DR7" s="597"/>
      <c r="DS7" s="597"/>
      <c r="DT7" s="597"/>
      <c r="DU7" s="597"/>
      <c r="DV7" s="597"/>
      <c r="DW7" s="597"/>
      <c r="DX7" s="597"/>
      <c r="DY7" s="597"/>
      <c r="DZ7" s="597"/>
      <c r="EA7" s="597"/>
      <c r="EB7" s="597"/>
      <c r="EC7" s="633"/>
    </row>
    <row r="8" spans="2:143" ht="11.25" customHeight="1" x14ac:dyDescent="0.2">
      <c r="B8" s="593" t="s">
        <v>168</v>
      </c>
      <c r="C8" s="594"/>
      <c r="D8" s="594"/>
      <c r="E8" s="594"/>
      <c r="F8" s="594"/>
      <c r="G8" s="594"/>
      <c r="H8" s="594"/>
      <c r="I8" s="594"/>
      <c r="J8" s="594"/>
      <c r="K8" s="594"/>
      <c r="L8" s="594"/>
      <c r="M8" s="594"/>
      <c r="N8" s="594"/>
      <c r="O8" s="594"/>
      <c r="P8" s="594"/>
      <c r="Q8" s="595"/>
      <c r="R8" s="596">
        <v>9626</v>
      </c>
      <c r="S8" s="597"/>
      <c r="T8" s="597"/>
      <c r="U8" s="597"/>
      <c r="V8" s="597"/>
      <c r="W8" s="597"/>
      <c r="X8" s="597"/>
      <c r="Y8" s="598"/>
      <c r="Z8" s="634">
        <v>0.1</v>
      </c>
      <c r="AA8" s="634"/>
      <c r="AB8" s="634"/>
      <c r="AC8" s="634"/>
      <c r="AD8" s="635">
        <v>9626</v>
      </c>
      <c r="AE8" s="635"/>
      <c r="AF8" s="635"/>
      <c r="AG8" s="635"/>
      <c r="AH8" s="635"/>
      <c r="AI8" s="635"/>
      <c r="AJ8" s="635"/>
      <c r="AK8" s="635"/>
      <c r="AL8" s="599">
        <v>0.1</v>
      </c>
      <c r="AM8" s="600"/>
      <c r="AN8" s="600"/>
      <c r="AO8" s="636"/>
      <c r="AP8" s="593" t="s">
        <v>169</v>
      </c>
      <c r="AQ8" s="594"/>
      <c r="AR8" s="594"/>
      <c r="AS8" s="594"/>
      <c r="AT8" s="594"/>
      <c r="AU8" s="594"/>
      <c r="AV8" s="594"/>
      <c r="AW8" s="594"/>
      <c r="AX8" s="594"/>
      <c r="AY8" s="594"/>
      <c r="AZ8" s="594"/>
      <c r="BA8" s="594"/>
      <c r="BB8" s="594"/>
      <c r="BC8" s="594"/>
      <c r="BD8" s="594"/>
      <c r="BE8" s="594"/>
      <c r="BF8" s="595"/>
      <c r="BG8" s="596">
        <v>34765</v>
      </c>
      <c r="BH8" s="597"/>
      <c r="BI8" s="597"/>
      <c r="BJ8" s="597"/>
      <c r="BK8" s="597"/>
      <c r="BL8" s="597"/>
      <c r="BM8" s="597"/>
      <c r="BN8" s="598"/>
      <c r="BO8" s="634">
        <v>0.8</v>
      </c>
      <c r="BP8" s="634"/>
      <c r="BQ8" s="634"/>
      <c r="BR8" s="634"/>
      <c r="BS8" s="635" t="s">
        <v>62</v>
      </c>
      <c r="BT8" s="635"/>
      <c r="BU8" s="635"/>
      <c r="BV8" s="635"/>
      <c r="BW8" s="635"/>
      <c r="BX8" s="635"/>
      <c r="BY8" s="635"/>
      <c r="BZ8" s="635"/>
      <c r="CA8" s="635"/>
      <c r="CB8" s="670"/>
      <c r="CD8" s="593" t="s">
        <v>170</v>
      </c>
      <c r="CE8" s="594"/>
      <c r="CF8" s="594"/>
      <c r="CG8" s="594"/>
      <c r="CH8" s="594"/>
      <c r="CI8" s="594"/>
      <c r="CJ8" s="594"/>
      <c r="CK8" s="594"/>
      <c r="CL8" s="594"/>
      <c r="CM8" s="594"/>
      <c r="CN8" s="594"/>
      <c r="CO8" s="594"/>
      <c r="CP8" s="594"/>
      <c r="CQ8" s="595"/>
      <c r="CR8" s="596">
        <v>3348712</v>
      </c>
      <c r="CS8" s="597"/>
      <c r="CT8" s="597"/>
      <c r="CU8" s="597"/>
      <c r="CV8" s="597"/>
      <c r="CW8" s="597"/>
      <c r="CX8" s="597"/>
      <c r="CY8" s="598"/>
      <c r="CZ8" s="634">
        <v>24.2</v>
      </c>
      <c r="DA8" s="634"/>
      <c r="DB8" s="634"/>
      <c r="DC8" s="634"/>
      <c r="DD8" s="602">
        <v>29222</v>
      </c>
      <c r="DE8" s="597"/>
      <c r="DF8" s="597"/>
      <c r="DG8" s="597"/>
      <c r="DH8" s="597"/>
      <c r="DI8" s="597"/>
      <c r="DJ8" s="597"/>
      <c r="DK8" s="597"/>
      <c r="DL8" s="597"/>
      <c r="DM8" s="597"/>
      <c r="DN8" s="597"/>
      <c r="DO8" s="597"/>
      <c r="DP8" s="598"/>
      <c r="DQ8" s="602">
        <v>2063468</v>
      </c>
      <c r="DR8" s="597"/>
      <c r="DS8" s="597"/>
      <c r="DT8" s="597"/>
      <c r="DU8" s="597"/>
      <c r="DV8" s="597"/>
      <c r="DW8" s="597"/>
      <c r="DX8" s="597"/>
      <c r="DY8" s="597"/>
      <c r="DZ8" s="597"/>
      <c r="EA8" s="597"/>
      <c r="EB8" s="597"/>
      <c r="EC8" s="633"/>
    </row>
    <row r="9" spans="2:143" ht="11.25" customHeight="1" x14ac:dyDescent="0.2">
      <c r="B9" s="593" t="s">
        <v>171</v>
      </c>
      <c r="C9" s="594"/>
      <c r="D9" s="594"/>
      <c r="E9" s="594"/>
      <c r="F9" s="594"/>
      <c r="G9" s="594"/>
      <c r="H9" s="594"/>
      <c r="I9" s="594"/>
      <c r="J9" s="594"/>
      <c r="K9" s="594"/>
      <c r="L9" s="594"/>
      <c r="M9" s="594"/>
      <c r="N9" s="594"/>
      <c r="O9" s="594"/>
      <c r="P9" s="594"/>
      <c r="Q9" s="595"/>
      <c r="R9" s="596">
        <v>9042</v>
      </c>
      <c r="S9" s="597"/>
      <c r="T9" s="597"/>
      <c r="U9" s="597"/>
      <c r="V9" s="597"/>
      <c r="W9" s="597"/>
      <c r="X9" s="597"/>
      <c r="Y9" s="598"/>
      <c r="Z9" s="634">
        <v>0.1</v>
      </c>
      <c r="AA9" s="634"/>
      <c r="AB9" s="634"/>
      <c r="AC9" s="634"/>
      <c r="AD9" s="635">
        <v>9042</v>
      </c>
      <c r="AE9" s="635"/>
      <c r="AF9" s="635"/>
      <c r="AG9" s="635"/>
      <c r="AH9" s="635"/>
      <c r="AI9" s="635"/>
      <c r="AJ9" s="635"/>
      <c r="AK9" s="635"/>
      <c r="AL9" s="599">
        <v>0.1</v>
      </c>
      <c r="AM9" s="600"/>
      <c r="AN9" s="600"/>
      <c r="AO9" s="636"/>
      <c r="AP9" s="593" t="s">
        <v>172</v>
      </c>
      <c r="AQ9" s="594"/>
      <c r="AR9" s="594"/>
      <c r="AS9" s="594"/>
      <c r="AT9" s="594"/>
      <c r="AU9" s="594"/>
      <c r="AV9" s="594"/>
      <c r="AW9" s="594"/>
      <c r="AX9" s="594"/>
      <c r="AY9" s="594"/>
      <c r="AZ9" s="594"/>
      <c r="BA9" s="594"/>
      <c r="BB9" s="594"/>
      <c r="BC9" s="594"/>
      <c r="BD9" s="594"/>
      <c r="BE9" s="594"/>
      <c r="BF9" s="595"/>
      <c r="BG9" s="596">
        <v>718120</v>
      </c>
      <c r="BH9" s="597"/>
      <c r="BI9" s="597"/>
      <c r="BJ9" s="597"/>
      <c r="BK9" s="597"/>
      <c r="BL9" s="597"/>
      <c r="BM9" s="597"/>
      <c r="BN9" s="598"/>
      <c r="BO9" s="634">
        <v>16.899999999999999</v>
      </c>
      <c r="BP9" s="634"/>
      <c r="BQ9" s="634"/>
      <c r="BR9" s="634"/>
      <c r="BS9" s="635" t="s">
        <v>62</v>
      </c>
      <c r="BT9" s="635"/>
      <c r="BU9" s="635"/>
      <c r="BV9" s="635"/>
      <c r="BW9" s="635"/>
      <c r="BX9" s="635"/>
      <c r="BY9" s="635"/>
      <c r="BZ9" s="635"/>
      <c r="CA9" s="635"/>
      <c r="CB9" s="670"/>
      <c r="CD9" s="593" t="s">
        <v>173</v>
      </c>
      <c r="CE9" s="594"/>
      <c r="CF9" s="594"/>
      <c r="CG9" s="594"/>
      <c r="CH9" s="594"/>
      <c r="CI9" s="594"/>
      <c r="CJ9" s="594"/>
      <c r="CK9" s="594"/>
      <c r="CL9" s="594"/>
      <c r="CM9" s="594"/>
      <c r="CN9" s="594"/>
      <c r="CO9" s="594"/>
      <c r="CP9" s="594"/>
      <c r="CQ9" s="595"/>
      <c r="CR9" s="596">
        <v>1578789</v>
      </c>
      <c r="CS9" s="597"/>
      <c r="CT9" s="597"/>
      <c r="CU9" s="597"/>
      <c r="CV9" s="597"/>
      <c r="CW9" s="597"/>
      <c r="CX9" s="597"/>
      <c r="CY9" s="598"/>
      <c r="CZ9" s="634">
        <v>11.4</v>
      </c>
      <c r="DA9" s="634"/>
      <c r="DB9" s="634"/>
      <c r="DC9" s="634"/>
      <c r="DD9" s="602">
        <v>33658</v>
      </c>
      <c r="DE9" s="597"/>
      <c r="DF9" s="597"/>
      <c r="DG9" s="597"/>
      <c r="DH9" s="597"/>
      <c r="DI9" s="597"/>
      <c r="DJ9" s="597"/>
      <c r="DK9" s="597"/>
      <c r="DL9" s="597"/>
      <c r="DM9" s="597"/>
      <c r="DN9" s="597"/>
      <c r="DO9" s="597"/>
      <c r="DP9" s="598"/>
      <c r="DQ9" s="602">
        <v>1168304</v>
      </c>
      <c r="DR9" s="597"/>
      <c r="DS9" s="597"/>
      <c r="DT9" s="597"/>
      <c r="DU9" s="597"/>
      <c r="DV9" s="597"/>
      <c r="DW9" s="597"/>
      <c r="DX9" s="597"/>
      <c r="DY9" s="597"/>
      <c r="DZ9" s="597"/>
      <c r="EA9" s="597"/>
      <c r="EB9" s="597"/>
      <c r="EC9" s="633"/>
    </row>
    <row r="10" spans="2:143" ht="11.25" customHeight="1" x14ac:dyDescent="0.2">
      <c r="B10" s="593" t="s">
        <v>174</v>
      </c>
      <c r="C10" s="594"/>
      <c r="D10" s="594"/>
      <c r="E10" s="594"/>
      <c r="F10" s="594"/>
      <c r="G10" s="594"/>
      <c r="H10" s="594"/>
      <c r="I10" s="594"/>
      <c r="J10" s="594"/>
      <c r="K10" s="594"/>
      <c r="L10" s="594"/>
      <c r="M10" s="594"/>
      <c r="N10" s="594"/>
      <c r="O10" s="594"/>
      <c r="P10" s="594"/>
      <c r="Q10" s="595"/>
      <c r="R10" s="596" t="s">
        <v>62</v>
      </c>
      <c r="S10" s="597"/>
      <c r="T10" s="597"/>
      <c r="U10" s="597"/>
      <c r="V10" s="597"/>
      <c r="W10" s="597"/>
      <c r="X10" s="597"/>
      <c r="Y10" s="598"/>
      <c r="Z10" s="634" t="s">
        <v>62</v>
      </c>
      <c r="AA10" s="634"/>
      <c r="AB10" s="634"/>
      <c r="AC10" s="634"/>
      <c r="AD10" s="635" t="s">
        <v>62</v>
      </c>
      <c r="AE10" s="635"/>
      <c r="AF10" s="635"/>
      <c r="AG10" s="635"/>
      <c r="AH10" s="635"/>
      <c r="AI10" s="635"/>
      <c r="AJ10" s="635"/>
      <c r="AK10" s="635"/>
      <c r="AL10" s="599" t="s">
        <v>62</v>
      </c>
      <c r="AM10" s="600"/>
      <c r="AN10" s="600"/>
      <c r="AO10" s="636"/>
      <c r="AP10" s="593" t="s">
        <v>175</v>
      </c>
      <c r="AQ10" s="594"/>
      <c r="AR10" s="594"/>
      <c r="AS10" s="594"/>
      <c r="AT10" s="594"/>
      <c r="AU10" s="594"/>
      <c r="AV10" s="594"/>
      <c r="AW10" s="594"/>
      <c r="AX10" s="594"/>
      <c r="AY10" s="594"/>
      <c r="AZ10" s="594"/>
      <c r="BA10" s="594"/>
      <c r="BB10" s="594"/>
      <c r="BC10" s="594"/>
      <c r="BD10" s="594"/>
      <c r="BE10" s="594"/>
      <c r="BF10" s="595"/>
      <c r="BG10" s="596">
        <v>61352</v>
      </c>
      <c r="BH10" s="597"/>
      <c r="BI10" s="597"/>
      <c r="BJ10" s="597"/>
      <c r="BK10" s="597"/>
      <c r="BL10" s="597"/>
      <c r="BM10" s="597"/>
      <c r="BN10" s="598"/>
      <c r="BO10" s="634">
        <v>1.4</v>
      </c>
      <c r="BP10" s="634"/>
      <c r="BQ10" s="634"/>
      <c r="BR10" s="634"/>
      <c r="BS10" s="635" t="s">
        <v>62</v>
      </c>
      <c r="BT10" s="635"/>
      <c r="BU10" s="635"/>
      <c r="BV10" s="635"/>
      <c r="BW10" s="635"/>
      <c r="BX10" s="635"/>
      <c r="BY10" s="635"/>
      <c r="BZ10" s="635"/>
      <c r="CA10" s="635"/>
      <c r="CB10" s="670"/>
      <c r="CD10" s="593" t="s">
        <v>176</v>
      </c>
      <c r="CE10" s="594"/>
      <c r="CF10" s="594"/>
      <c r="CG10" s="594"/>
      <c r="CH10" s="594"/>
      <c r="CI10" s="594"/>
      <c r="CJ10" s="594"/>
      <c r="CK10" s="594"/>
      <c r="CL10" s="594"/>
      <c r="CM10" s="594"/>
      <c r="CN10" s="594"/>
      <c r="CO10" s="594"/>
      <c r="CP10" s="594"/>
      <c r="CQ10" s="595"/>
      <c r="CR10" s="596">
        <v>56869</v>
      </c>
      <c r="CS10" s="597"/>
      <c r="CT10" s="597"/>
      <c r="CU10" s="597"/>
      <c r="CV10" s="597"/>
      <c r="CW10" s="597"/>
      <c r="CX10" s="597"/>
      <c r="CY10" s="598"/>
      <c r="CZ10" s="634">
        <v>0.4</v>
      </c>
      <c r="DA10" s="634"/>
      <c r="DB10" s="634"/>
      <c r="DC10" s="634"/>
      <c r="DD10" s="602">
        <v>28640</v>
      </c>
      <c r="DE10" s="597"/>
      <c r="DF10" s="597"/>
      <c r="DG10" s="597"/>
      <c r="DH10" s="597"/>
      <c r="DI10" s="597"/>
      <c r="DJ10" s="597"/>
      <c r="DK10" s="597"/>
      <c r="DL10" s="597"/>
      <c r="DM10" s="597"/>
      <c r="DN10" s="597"/>
      <c r="DO10" s="597"/>
      <c r="DP10" s="598"/>
      <c r="DQ10" s="602">
        <v>30578</v>
      </c>
      <c r="DR10" s="597"/>
      <c r="DS10" s="597"/>
      <c r="DT10" s="597"/>
      <c r="DU10" s="597"/>
      <c r="DV10" s="597"/>
      <c r="DW10" s="597"/>
      <c r="DX10" s="597"/>
      <c r="DY10" s="597"/>
      <c r="DZ10" s="597"/>
      <c r="EA10" s="597"/>
      <c r="EB10" s="597"/>
      <c r="EC10" s="633"/>
    </row>
    <row r="11" spans="2:143" ht="11.25" customHeight="1" x14ac:dyDescent="0.2">
      <c r="B11" s="593" t="s">
        <v>177</v>
      </c>
      <c r="C11" s="594"/>
      <c r="D11" s="594"/>
      <c r="E11" s="594"/>
      <c r="F11" s="594"/>
      <c r="G11" s="594"/>
      <c r="H11" s="594"/>
      <c r="I11" s="594"/>
      <c r="J11" s="594"/>
      <c r="K11" s="594"/>
      <c r="L11" s="594"/>
      <c r="M11" s="594"/>
      <c r="N11" s="594"/>
      <c r="O11" s="594"/>
      <c r="P11" s="594"/>
      <c r="Q11" s="595"/>
      <c r="R11" s="596">
        <v>488043</v>
      </c>
      <c r="S11" s="597"/>
      <c r="T11" s="597"/>
      <c r="U11" s="597"/>
      <c r="V11" s="597"/>
      <c r="W11" s="597"/>
      <c r="X11" s="597"/>
      <c r="Y11" s="598"/>
      <c r="Z11" s="599">
        <v>3.5</v>
      </c>
      <c r="AA11" s="600"/>
      <c r="AB11" s="600"/>
      <c r="AC11" s="601"/>
      <c r="AD11" s="602">
        <v>488043</v>
      </c>
      <c r="AE11" s="597"/>
      <c r="AF11" s="597"/>
      <c r="AG11" s="597"/>
      <c r="AH11" s="597"/>
      <c r="AI11" s="597"/>
      <c r="AJ11" s="597"/>
      <c r="AK11" s="598"/>
      <c r="AL11" s="599">
        <v>5.9</v>
      </c>
      <c r="AM11" s="600"/>
      <c r="AN11" s="600"/>
      <c r="AO11" s="636"/>
      <c r="AP11" s="593" t="s">
        <v>178</v>
      </c>
      <c r="AQ11" s="594"/>
      <c r="AR11" s="594"/>
      <c r="AS11" s="594"/>
      <c r="AT11" s="594"/>
      <c r="AU11" s="594"/>
      <c r="AV11" s="594"/>
      <c r="AW11" s="594"/>
      <c r="AX11" s="594"/>
      <c r="AY11" s="594"/>
      <c r="AZ11" s="594"/>
      <c r="BA11" s="594"/>
      <c r="BB11" s="594"/>
      <c r="BC11" s="594"/>
      <c r="BD11" s="594"/>
      <c r="BE11" s="594"/>
      <c r="BF11" s="595"/>
      <c r="BG11" s="596">
        <v>88797</v>
      </c>
      <c r="BH11" s="597"/>
      <c r="BI11" s="597"/>
      <c r="BJ11" s="597"/>
      <c r="BK11" s="597"/>
      <c r="BL11" s="597"/>
      <c r="BM11" s="597"/>
      <c r="BN11" s="598"/>
      <c r="BO11" s="634">
        <v>2.1</v>
      </c>
      <c r="BP11" s="634"/>
      <c r="BQ11" s="634"/>
      <c r="BR11" s="634"/>
      <c r="BS11" s="635">
        <v>25200</v>
      </c>
      <c r="BT11" s="635"/>
      <c r="BU11" s="635"/>
      <c r="BV11" s="635"/>
      <c r="BW11" s="635"/>
      <c r="BX11" s="635"/>
      <c r="BY11" s="635"/>
      <c r="BZ11" s="635"/>
      <c r="CA11" s="635"/>
      <c r="CB11" s="670"/>
      <c r="CD11" s="593" t="s">
        <v>179</v>
      </c>
      <c r="CE11" s="594"/>
      <c r="CF11" s="594"/>
      <c r="CG11" s="594"/>
      <c r="CH11" s="594"/>
      <c r="CI11" s="594"/>
      <c r="CJ11" s="594"/>
      <c r="CK11" s="594"/>
      <c r="CL11" s="594"/>
      <c r="CM11" s="594"/>
      <c r="CN11" s="594"/>
      <c r="CO11" s="594"/>
      <c r="CP11" s="594"/>
      <c r="CQ11" s="595"/>
      <c r="CR11" s="596">
        <v>901042</v>
      </c>
      <c r="CS11" s="597"/>
      <c r="CT11" s="597"/>
      <c r="CU11" s="597"/>
      <c r="CV11" s="597"/>
      <c r="CW11" s="597"/>
      <c r="CX11" s="597"/>
      <c r="CY11" s="598"/>
      <c r="CZ11" s="634">
        <v>6.5</v>
      </c>
      <c r="DA11" s="634"/>
      <c r="DB11" s="634"/>
      <c r="DC11" s="634"/>
      <c r="DD11" s="602">
        <v>420749</v>
      </c>
      <c r="DE11" s="597"/>
      <c r="DF11" s="597"/>
      <c r="DG11" s="597"/>
      <c r="DH11" s="597"/>
      <c r="DI11" s="597"/>
      <c r="DJ11" s="597"/>
      <c r="DK11" s="597"/>
      <c r="DL11" s="597"/>
      <c r="DM11" s="597"/>
      <c r="DN11" s="597"/>
      <c r="DO11" s="597"/>
      <c r="DP11" s="598"/>
      <c r="DQ11" s="602">
        <v>376893</v>
      </c>
      <c r="DR11" s="597"/>
      <c r="DS11" s="597"/>
      <c r="DT11" s="597"/>
      <c r="DU11" s="597"/>
      <c r="DV11" s="597"/>
      <c r="DW11" s="597"/>
      <c r="DX11" s="597"/>
      <c r="DY11" s="597"/>
      <c r="DZ11" s="597"/>
      <c r="EA11" s="597"/>
      <c r="EB11" s="597"/>
      <c r="EC11" s="633"/>
    </row>
    <row r="12" spans="2:143" ht="11.25" customHeight="1" x14ac:dyDescent="0.2">
      <c r="B12" s="593" t="s">
        <v>180</v>
      </c>
      <c r="C12" s="594"/>
      <c r="D12" s="594"/>
      <c r="E12" s="594"/>
      <c r="F12" s="594"/>
      <c r="G12" s="594"/>
      <c r="H12" s="594"/>
      <c r="I12" s="594"/>
      <c r="J12" s="594"/>
      <c r="K12" s="594"/>
      <c r="L12" s="594"/>
      <c r="M12" s="594"/>
      <c r="N12" s="594"/>
      <c r="O12" s="594"/>
      <c r="P12" s="594"/>
      <c r="Q12" s="595"/>
      <c r="R12" s="596">
        <v>19964</v>
      </c>
      <c r="S12" s="597"/>
      <c r="T12" s="597"/>
      <c r="U12" s="597"/>
      <c r="V12" s="597"/>
      <c r="W12" s="597"/>
      <c r="X12" s="597"/>
      <c r="Y12" s="598"/>
      <c r="Z12" s="634">
        <v>0.1</v>
      </c>
      <c r="AA12" s="634"/>
      <c r="AB12" s="634"/>
      <c r="AC12" s="634"/>
      <c r="AD12" s="635">
        <v>19964</v>
      </c>
      <c r="AE12" s="635"/>
      <c r="AF12" s="635"/>
      <c r="AG12" s="635"/>
      <c r="AH12" s="635"/>
      <c r="AI12" s="635"/>
      <c r="AJ12" s="635"/>
      <c r="AK12" s="635"/>
      <c r="AL12" s="599">
        <v>0.2</v>
      </c>
      <c r="AM12" s="600"/>
      <c r="AN12" s="600"/>
      <c r="AO12" s="636"/>
      <c r="AP12" s="593" t="s">
        <v>181</v>
      </c>
      <c r="AQ12" s="594"/>
      <c r="AR12" s="594"/>
      <c r="AS12" s="594"/>
      <c r="AT12" s="594"/>
      <c r="AU12" s="594"/>
      <c r="AV12" s="594"/>
      <c r="AW12" s="594"/>
      <c r="AX12" s="594"/>
      <c r="AY12" s="594"/>
      <c r="AZ12" s="594"/>
      <c r="BA12" s="594"/>
      <c r="BB12" s="594"/>
      <c r="BC12" s="594"/>
      <c r="BD12" s="594"/>
      <c r="BE12" s="594"/>
      <c r="BF12" s="595"/>
      <c r="BG12" s="596">
        <v>3092724</v>
      </c>
      <c r="BH12" s="597"/>
      <c r="BI12" s="597"/>
      <c r="BJ12" s="597"/>
      <c r="BK12" s="597"/>
      <c r="BL12" s="597"/>
      <c r="BM12" s="597"/>
      <c r="BN12" s="598"/>
      <c r="BO12" s="634">
        <v>72.8</v>
      </c>
      <c r="BP12" s="634"/>
      <c r="BQ12" s="634"/>
      <c r="BR12" s="634"/>
      <c r="BS12" s="635" t="s">
        <v>62</v>
      </c>
      <c r="BT12" s="635"/>
      <c r="BU12" s="635"/>
      <c r="BV12" s="635"/>
      <c r="BW12" s="635"/>
      <c r="BX12" s="635"/>
      <c r="BY12" s="635"/>
      <c r="BZ12" s="635"/>
      <c r="CA12" s="635"/>
      <c r="CB12" s="670"/>
      <c r="CD12" s="593" t="s">
        <v>182</v>
      </c>
      <c r="CE12" s="594"/>
      <c r="CF12" s="594"/>
      <c r="CG12" s="594"/>
      <c r="CH12" s="594"/>
      <c r="CI12" s="594"/>
      <c r="CJ12" s="594"/>
      <c r="CK12" s="594"/>
      <c r="CL12" s="594"/>
      <c r="CM12" s="594"/>
      <c r="CN12" s="594"/>
      <c r="CO12" s="594"/>
      <c r="CP12" s="594"/>
      <c r="CQ12" s="595"/>
      <c r="CR12" s="596">
        <v>719718</v>
      </c>
      <c r="CS12" s="597"/>
      <c r="CT12" s="597"/>
      <c r="CU12" s="597"/>
      <c r="CV12" s="597"/>
      <c r="CW12" s="597"/>
      <c r="CX12" s="597"/>
      <c r="CY12" s="598"/>
      <c r="CZ12" s="634">
        <v>5.2</v>
      </c>
      <c r="DA12" s="634"/>
      <c r="DB12" s="634"/>
      <c r="DC12" s="634"/>
      <c r="DD12" s="602">
        <v>78081</v>
      </c>
      <c r="DE12" s="597"/>
      <c r="DF12" s="597"/>
      <c r="DG12" s="597"/>
      <c r="DH12" s="597"/>
      <c r="DI12" s="597"/>
      <c r="DJ12" s="597"/>
      <c r="DK12" s="597"/>
      <c r="DL12" s="597"/>
      <c r="DM12" s="597"/>
      <c r="DN12" s="597"/>
      <c r="DO12" s="597"/>
      <c r="DP12" s="598"/>
      <c r="DQ12" s="602">
        <v>505660</v>
      </c>
      <c r="DR12" s="597"/>
      <c r="DS12" s="597"/>
      <c r="DT12" s="597"/>
      <c r="DU12" s="597"/>
      <c r="DV12" s="597"/>
      <c r="DW12" s="597"/>
      <c r="DX12" s="597"/>
      <c r="DY12" s="597"/>
      <c r="DZ12" s="597"/>
      <c r="EA12" s="597"/>
      <c r="EB12" s="597"/>
      <c r="EC12" s="633"/>
    </row>
    <row r="13" spans="2:143" ht="11.25" customHeight="1" x14ac:dyDescent="0.2">
      <c r="B13" s="593" t="s">
        <v>183</v>
      </c>
      <c r="C13" s="594"/>
      <c r="D13" s="594"/>
      <c r="E13" s="594"/>
      <c r="F13" s="594"/>
      <c r="G13" s="594"/>
      <c r="H13" s="594"/>
      <c r="I13" s="594"/>
      <c r="J13" s="594"/>
      <c r="K13" s="594"/>
      <c r="L13" s="594"/>
      <c r="M13" s="594"/>
      <c r="N13" s="594"/>
      <c r="O13" s="594"/>
      <c r="P13" s="594"/>
      <c r="Q13" s="595"/>
      <c r="R13" s="596" t="s">
        <v>62</v>
      </c>
      <c r="S13" s="597"/>
      <c r="T13" s="597"/>
      <c r="U13" s="597"/>
      <c r="V13" s="597"/>
      <c r="W13" s="597"/>
      <c r="X13" s="597"/>
      <c r="Y13" s="598"/>
      <c r="Z13" s="634" t="s">
        <v>62</v>
      </c>
      <c r="AA13" s="634"/>
      <c r="AB13" s="634"/>
      <c r="AC13" s="634"/>
      <c r="AD13" s="635" t="s">
        <v>62</v>
      </c>
      <c r="AE13" s="635"/>
      <c r="AF13" s="635"/>
      <c r="AG13" s="635"/>
      <c r="AH13" s="635"/>
      <c r="AI13" s="635"/>
      <c r="AJ13" s="635"/>
      <c r="AK13" s="635"/>
      <c r="AL13" s="599" t="s">
        <v>62</v>
      </c>
      <c r="AM13" s="600"/>
      <c r="AN13" s="600"/>
      <c r="AO13" s="636"/>
      <c r="AP13" s="593" t="s">
        <v>184</v>
      </c>
      <c r="AQ13" s="594"/>
      <c r="AR13" s="594"/>
      <c r="AS13" s="594"/>
      <c r="AT13" s="594"/>
      <c r="AU13" s="594"/>
      <c r="AV13" s="594"/>
      <c r="AW13" s="594"/>
      <c r="AX13" s="594"/>
      <c r="AY13" s="594"/>
      <c r="AZ13" s="594"/>
      <c r="BA13" s="594"/>
      <c r="BB13" s="594"/>
      <c r="BC13" s="594"/>
      <c r="BD13" s="594"/>
      <c r="BE13" s="594"/>
      <c r="BF13" s="595"/>
      <c r="BG13" s="596">
        <v>3084268</v>
      </c>
      <c r="BH13" s="597"/>
      <c r="BI13" s="597"/>
      <c r="BJ13" s="597"/>
      <c r="BK13" s="597"/>
      <c r="BL13" s="597"/>
      <c r="BM13" s="597"/>
      <c r="BN13" s="598"/>
      <c r="BO13" s="634">
        <v>72.599999999999994</v>
      </c>
      <c r="BP13" s="634"/>
      <c r="BQ13" s="634"/>
      <c r="BR13" s="634"/>
      <c r="BS13" s="635" t="s">
        <v>62</v>
      </c>
      <c r="BT13" s="635"/>
      <c r="BU13" s="635"/>
      <c r="BV13" s="635"/>
      <c r="BW13" s="635"/>
      <c r="BX13" s="635"/>
      <c r="BY13" s="635"/>
      <c r="BZ13" s="635"/>
      <c r="CA13" s="635"/>
      <c r="CB13" s="670"/>
      <c r="CD13" s="593" t="s">
        <v>185</v>
      </c>
      <c r="CE13" s="594"/>
      <c r="CF13" s="594"/>
      <c r="CG13" s="594"/>
      <c r="CH13" s="594"/>
      <c r="CI13" s="594"/>
      <c r="CJ13" s="594"/>
      <c r="CK13" s="594"/>
      <c r="CL13" s="594"/>
      <c r="CM13" s="594"/>
      <c r="CN13" s="594"/>
      <c r="CO13" s="594"/>
      <c r="CP13" s="594"/>
      <c r="CQ13" s="595"/>
      <c r="CR13" s="596">
        <v>1624351</v>
      </c>
      <c r="CS13" s="597"/>
      <c r="CT13" s="597"/>
      <c r="CU13" s="597"/>
      <c r="CV13" s="597"/>
      <c r="CW13" s="597"/>
      <c r="CX13" s="597"/>
      <c r="CY13" s="598"/>
      <c r="CZ13" s="634">
        <v>11.7</v>
      </c>
      <c r="DA13" s="634"/>
      <c r="DB13" s="634"/>
      <c r="DC13" s="634"/>
      <c r="DD13" s="602">
        <v>643748</v>
      </c>
      <c r="DE13" s="597"/>
      <c r="DF13" s="597"/>
      <c r="DG13" s="597"/>
      <c r="DH13" s="597"/>
      <c r="DI13" s="597"/>
      <c r="DJ13" s="597"/>
      <c r="DK13" s="597"/>
      <c r="DL13" s="597"/>
      <c r="DM13" s="597"/>
      <c r="DN13" s="597"/>
      <c r="DO13" s="597"/>
      <c r="DP13" s="598"/>
      <c r="DQ13" s="602">
        <v>1073452</v>
      </c>
      <c r="DR13" s="597"/>
      <c r="DS13" s="597"/>
      <c r="DT13" s="597"/>
      <c r="DU13" s="597"/>
      <c r="DV13" s="597"/>
      <c r="DW13" s="597"/>
      <c r="DX13" s="597"/>
      <c r="DY13" s="597"/>
      <c r="DZ13" s="597"/>
      <c r="EA13" s="597"/>
      <c r="EB13" s="597"/>
      <c r="EC13" s="633"/>
    </row>
    <row r="14" spans="2:143" ht="11.25" customHeight="1" x14ac:dyDescent="0.2">
      <c r="B14" s="593" t="s">
        <v>186</v>
      </c>
      <c r="C14" s="594"/>
      <c r="D14" s="594"/>
      <c r="E14" s="594"/>
      <c r="F14" s="594"/>
      <c r="G14" s="594"/>
      <c r="H14" s="594"/>
      <c r="I14" s="594"/>
      <c r="J14" s="594"/>
      <c r="K14" s="594"/>
      <c r="L14" s="594"/>
      <c r="M14" s="594"/>
      <c r="N14" s="594"/>
      <c r="O14" s="594"/>
      <c r="P14" s="594"/>
      <c r="Q14" s="595"/>
      <c r="R14" s="596" t="s">
        <v>62</v>
      </c>
      <c r="S14" s="597"/>
      <c r="T14" s="597"/>
      <c r="U14" s="597"/>
      <c r="V14" s="597"/>
      <c r="W14" s="597"/>
      <c r="X14" s="597"/>
      <c r="Y14" s="598"/>
      <c r="Z14" s="634" t="s">
        <v>62</v>
      </c>
      <c r="AA14" s="634"/>
      <c r="AB14" s="634"/>
      <c r="AC14" s="634"/>
      <c r="AD14" s="635" t="s">
        <v>62</v>
      </c>
      <c r="AE14" s="635"/>
      <c r="AF14" s="635"/>
      <c r="AG14" s="635"/>
      <c r="AH14" s="635"/>
      <c r="AI14" s="635"/>
      <c r="AJ14" s="635"/>
      <c r="AK14" s="635"/>
      <c r="AL14" s="599" t="s">
        <v>62</v>
      </c>
      <c r="AM14" s="600"/>
      <c r="AN14" s="600"/>
      <c r="AO14" s="636"/>
      <c r="AP14" s="593" t="s">
        <v>187</v>
      </c>
      <c r="AQ14" s="594"/>
      <c r="AR14" s="594"/>
      <c r="AS14" s="594"/>
      <c r="AT14" s="594"/>
      <c r="AU14" s="594"/>
      <c r="AV14" s="594"/>
      <c r="AW14" s="594"/>
      <c r="AX14" s="594"/>
      <c r="AY14" s="594"/>
      <c r="AZ14" s="594"/>
      <c r="BA14" s="594"/>
      <c r="BB14" s="594"/>
      <c r="BC14" s="594"/>
      <c r="BD14" s="594"/>
      <c r="BE14" s="594"/>
      <c r="BF14" s="595"/>
      <c r="BG14" s="596">
        <v>75112</v>
      </c>
      <c r="BH14" s="597"/>
      <c r="BI14" s="597"/>
      <c r="BJ14" s="597"/>
      <c r="BK14" s="597"/>
      <c r="BL14" s="597"/>
      <c r="BM14" s="597"/>
      <c r="BN14" s="598"/>
      <c r="BO14" s="634">
        <v>1.8</v>
      </c>
      <c r="BP14" s="634"/>
      <c r="BQ14" s="634"/>
      <c r="BR14" s="634"/>
      <c r="BS14" s="635" t="s">
        <v>62</v>
      </c>
      <c r="BT14" s="635"/>
      <c r="BU14" s="635"/>
      <c r="BV14" s="635"/>
      <c r="BW14" s="635"/>
      <c r="BX14" s="635"/>
      <c r="BY14" s="635"/>
      <c r="BZ14" s="635"/>
      <c r="CA14" s="635"/>
      <c r="CB14" s="670"/>
      <c r="CD14" s="593" t="s">
        <v>188</v>
      </c>
      <c r="CE14" s="594"/>
      <c r="CF14" s="594"/>
      <c r="CG14" s="594"/>
      <c r="CH14" s="594"/>
      <c r="CI14" s="594"/>
      <c r="CJ14" s="594"/>
      <c r="CK14" s="594"/>
      <c r="CL14" s="594"/>
      <c r="CM14" s="594"/>
      <c r="CN14" s="594"/>
      <c r="CO14" s="594"/>
      <c r="CP14" s="594"/>
      <c r="CQ14" s="595"/>
      <c r="CR14" s="596">
        <v>510461</v>
      </c>
      <c r="CS14" s="597"/>
      <c r="CT14" s="597"/>
      <c r="CU14" s="597"/>
      <c r="CV14" s="597"/>
      <c r="CW14" s="597"/>
      <c r="CX14" s="597"/>
      <c r="CY14" s="598"/>
      <c r="CZ14" s="634">
        <v>3.7</v>
      </c>
      <c r="DA14" s="634"/>
      <c r="DB14" s="634"/>
      <c r="DC14" s="634"/>
      <c r="DD14" s="602">
        <v>58206</v>
      </c>
      <c r="DE14" s="597"/>
      <c r="DF14" s="597"/>
      <c r="DG14" s="597"/>
      <c r="DH14" s="597"/>
      <c r="DI14" s="597"/>
      <c r="DJ14" s="597"/>
      <c r="DK14" s="597"/>
      <c r="DL14" s="597"/>
      <c r="DM14" s="597"/>
      <c r="DN14" s="597"/>
      <c r="DO14" s="597"/>
      <c r="DP14" s="598"/>
      <c r="DQ14" s="602">
        <v>467013</v>
      </c>
      <c r="DR14" s="597"/>
      <c r="DS14" s="597"/>
      <c r="DT14" s="597"/>
      <c r="DU14" s="597"/>
      <c r="DV14" s="597"/>
      <c r="DW14" s="597"/>
      <c r="DX14" s="597"/>
      <c r="DY14" s="597"/>
      <c r="DZ14" s="597"/>
      <c r="EA14" s="597"/>
      <c r="EB14" s="597"/>
      <c r="EC14" s="633"/>
    </row>
    <row r="15" spans="2:143" ht="11.25" customHeight="1" x14ac:dyDescent="0.2">
      <c r="B15" s="593" t="s">
        <v>189</v>
      </c>
      <c r="C15" s="594"/>
      <c r="D15" s="594"/>
      <c r="E15" s="594"/>
      <c r="F15" s="594"/>
      <c r="G15" s="594"/>
      <c r="H15" s="594"/>
      <c r="I15" s="594"/>
      <c r="J15" s="594"/>
      <c r="K15" s="594"/>
      <c r="L15" s="594"/>
      <c r="M15" s="594"/>
      <c r="N15" s="594"/>
      <c r="O15" s="594"/>
      <c r="P15" s="594"/>
      <c r="Q15" s="595"/>
      <c r="R15" s="596" t="s">
        <v>62</v>
      </c>
      <c r="S15" s="597"/>
      <c r="T15" s="597"/>
      <c r="U15" s="597"/>
      <c r="V15" s="597"/>
      <c r="W15" s="597"/>
      <c r="X15" s="597"/>
      <c r="Y15" s="598"/>
      <c r="Z15" s="634" t="s">
        <v>62</v>
      </c>
      <c r="AA15" s="634"/>
      <c r="AB15" s="634"/>
      <c r="AC15" s="634"/>
      <c r="AD15" s="635" t="s">
        <v>62</v>
      </c>
      <c r="AE15" s="635"/>
      <c r="AF15" s="635"/>
      <c r="AG15" s="635"/>
      <c r="AH15" s="635"/>
      <c r="AI15" s="635"/>
      <c r="AJ15" s="635"/>
      <c r="AK15" s="635"/>
      <c r="AL15" s="599" t="s">
        <v>62</v>
      </c>
      <c r="AM15" s="600"/>
      <c r="AN15" s="600"/>
      <c r="AO15" s="636"/>
      <c r="AP15" s="593" t="s">
        <v>190</v>
      </c>
      <c r="AQ15" s="594"/>
      <c r="AR15" s="594"/>
      <c r="AS15" s="594"/>
      <c r="AT15" s="594"/>
      <c r="AU15" s="594"/>
      <c r="AV15" s="594"/>
      <c r="AW15" s="594"/>
      <c r="AX15" s="594"/>
      <c r="AY15" s="594"/>
      <c r="AZ15" s="594"/>
      <c r="BA15" s="594"/>
      <c r="BB15" s="594"/>
      <c r="BC15" s="594"/>
      <c r="BD15" s="594"/>
      <c r="BE15" s="594"/>
      <c r="BF15" s="595"/>
      <c r="BG15" s="596">
        <v>148565</v>
      </c>
      <c r="BH15" s="597"/>
      <c r="BI15" s="597"/>
      <c r="BJ15" s="597"/>
      <c r="BK15" s="597"/>
      <c r="BL15" s="597"/>
      <c r="BM15" s="597"/>
      <c r="BN15" s="598"/>
      <c r="BO15" s="634">
        <v>3.5</v>
      </c>
      <c r="BP15" s="634"/>
      <c r="BQ15" s="634"/>
      <c r="BR15" s="634"/>
      <c r="BS15" s="635" t="s">
        <v>62</v>
      </c>
      <c r="BT15" s="635"/>
      <c r="BU15" s="635"/>
      <c r="BV15" s="635"/>
      <c r="BW15" s="635"/>
      <c r="BX15" s="635"/>
      <c r="BY15" s="635"/>
      <c r="BZ15" s="635"/>
      <c r="CA15" s="635"/>
      <c r="CB15" s="670"/>
      <c r="CD15" s="593" t="s">
        <v>191</v>
      </c>
      <c r="CE15" s="594"/>
      <c r="CF15" s="594"/>
      <c r="CG15" s="594"/>
      <c r="CH15" s="594"/>
      <c r="CI15" s="594"/>
      <c r="CJ15" s="594"/>
      <c r="CK15" s="594"/>
      <c r="CL15" s="594"/>
      <c r="CM15" s="594"/>
      <c r="CN15" s="594"/>
      <c r="CO15" s="594"/>
      <c r="CP15" s="594"/>
      <c r="CQ15" s="595"/>
      <c r="CR15" s="596">
        <v>1481337</v>
      </c>
      <c r="CS15" s="597"/>
      <c r="CT15" s="597"/>
      <c r="CU15" s="597"/>
      <c r="CV15" s="597"/>
      <c r="CW15" s="597"/>
      <c r="CX15" s="597"/>
      <c r="CY15" s="598"/>
      <c r="CZ15" s="634">
        <v>10.7</v>
      </c>
      <c r="DA15" s="634"/>
      <c r="DB15" s="634"/>
      <c r="DC15" s="634"/>
      <c r="DD15" s="602">
        <v>576678</v>
      </c>
      <c r="DE15" s="597"/>
      <c r="DF15" s="597"/>
      <c r="DG15" s="597"/>
      <c r="DH15" s="597"/>
      <c r="DI15" s="597"/>
      <c r="DJ15" s="597"/>
      <c r="DK15" s="597"/>
      <c r="DL15" s="597"/>
      <c r="DM15" s="597"/>
      <c r="DN15" s="597"/>
      <c r="DO15" s="597"/>
      <c r="DP15" s="598"/>
      <c r="DQ15" s="602">
        <v>924153</v>
      </c>
      <c r="DR15" s="597"/>
      <c r="DS15" s="597"/>
      <c r="DT15" s="597"/>
      <c r="DU15" s="597"/>
      <c r="DV15" s="597"/>
      <c r="DW15" s="597"/>
      <c r="DX15" s="597"/>
      <c r="DY15" s="597"/>
      <c r="DZ15" s="597"/>
      <c r="EA15" s="597"/>
      <c r="EB15" s="597"/>
      <c r="EC15" s="633"/>
    </row>
    <row r="16" spans="2:143" ht="11.25" customHeight="1" x14ac:dyDescent="0.2">
      <c r="B16" s="593" t="s">
        <v>192</v>
      </c>
      <c r="C16" s="594"/>
      <c r="D16" s="594"/>
      <c r="E16" s="594"/>
      <c r="F16" s="594"/>
      <c r="G16" s="594"/>
      <c r="H16" s="594"/>
      <c r="I16" s="594"/>
      <c r="J16" s="594"/>
      <c r="K16" s="594"/>
      <c r="L16" s="594"/>
      <c r="M16" s="594"/>
      <c r="N16" s="594"/>
      <c r="O16" s="594"/>
      <c r="P16" s="594"/>
      <c r="Q16" s="595"/>
      <c r="R16" s="596">
        <v>22753</v>
      </c>
      <c r="S16" s="597"/>
      <c r="T16" s="597"/>
      <c r="U16" s="597"/>
      <c r="V16" s="597"/>
      <c r="W16" s="597"/>
      <c r="X16" s="597"/>
      <c r="Y16" s="598"/>
      <c r="Z16" s="634">
        <v>0.2</v>
      </c>
      <c r="AA16" s="634"/>
      <c r="AB16" s="634"/>
      <c r="AC16" s="634"/>
      <c r="AD16" s="635">
        <v>22753</v>
      </c>
      <c r="AE16" s="635"/>
      <c r="AF16" s="635"/>
      <c r="AG16" s="635"/>
      <c r="AH16" s="635"/>
      <c r="AI16" s="635"/>
      <c r="AJ16" s="635"/>
      <c r="AK16" s="635"/>
      <c r="AL16" s="599">
        <v>0.3</v>
      </c>
      <c r="AM16" s="600"/>
      <c r="AN16" s="600"/>
      <c r="AO16" s="636"/>
      <c r="AP16" s="593" t="s">
        <v>193</v>
      </c>
      <c r="AQ16" s="594"/>
      <c r="AR16" s="594"/>
      <c r="AS16" s="594"/>
      <c r="AT16" s="594"/>
      <c r="AU16" s="594"/>
      <c r="AV16" s="594"/>
      <c r="AW16" s="594"/>
      <c r="AX16" s="594"/>
      <c r="AY16" s="594"/>
      <c r="AZ16" s="594"/>
      <c r="BA16" s="594"/>
      <c r="BB16" s="594"/>
      <c r="BC16" s="594"/>
      <c r="BD16" s="594"/>
      <c r="BE16" s="594"/>
      <c r="BF16" s="595"/>
      <c r="BG16" s="596" t="s">
        <v>62</v>
      </c>
      <c r="BH16" s="597"/>
      <c r="BI16" s="597"/>
      <c r="BJ16" s="597"/>
      <c r="BK16" s="597"/>
      <c r="BL16" s="597"/>
      <c r="BM16" s="597"/>
      <c r="BN16" s="598"/>
      <c r="BO16" s="634" t="s">
        <v>62</v>
      </c>
      <c r="BP16" s="634"/>
      <c r="BQ16" s="634"/>
      <c r="BR16" s="634"/>
      <c r="BS16" s="635" t="s">
        <v>62</v>
      </c>
      <c r="BT16" s="635"/>
      <c r="BU16" s="635"/>
      <c r="BV16" s="635"/>
      <c r="BW16" s="635"/>
      <c r="BX16" s="635"/>
      <c r="BY16" s="635"/>
      <c r="BZ16" s="635"/>
      <c r="CA16" s="635"/>
      <c r="CB16" s="670"/>
      <c r="CD16" s="593" t="s">
        <v>194</v>
      </c>
      <c r="CE16" s="594"/>
      <c r="CF16" s="594"/>
      <c r="CG16" s="594"/>
      <c r="CH16" s="594"/>
      <c r="CI16" s="594"/>
      <c r="CJ16" s="594"/>
      <c r="CK16" s="594"/>
      <c r="CL16" s="594"/>
      <c r="CM16" s="594"/>
      <c r="CN16" s="594"/>
      <c r="CO16" s="594"/>
      <c r="CP16" s="594"/>
      <c r="CQ16" s="595"/>
      <c r="CR16" s="596">
        <v>40374</v>
      </c>
      <c r="CS16" s="597"/>
      <c r="CT16" s="597"/>
      <c r="CU16" s="597"/>
      <c r="CV16" s="597"/>
      <c r="CW16" s="597"/>
      <c r="CX16" s="597"/>
      <c r="CY16" s="598"/>
      <c r="CZ16" s="634">
        <v>0.3</v>
      </c>
      <c r="DA16" s="634"/>
      <c r="DB16" s="634"/>
      <c r="DC16" s="634"/>
      <c r="DD16" s="602" t="s">
        <v>62</v>
      </c>
      <c r="DE16" s="597"/>
      <c r="DF16" s="597"/>
      <c r="DG16" s="597"/>
      <c r="DH16" s="597"/>
      <c r="DI16" s="597"/>
      <c r="DJ16" s="597"/>
      <c r="DK16" s="597"/>
      <c r="DL16" s="597"/>
      <c r="DM16" s="597"/>
      <c r="DN16" s="597"/>
      <c r="DO16" s="597"/>
      <c r="DP16" s="598"/>
      <c r="DQ16" s="602">
        <v>30871</v>
      </c>
      <c r="DR16" s="597"/>
      <c r="DS16" s="597"/>
      <c r="DT16" s="597"/>
      <c r="DU16" s="597"/>
      <c r="DV16" s="597"/>
      <c r="DW16" s="597"/>
      <c r="DX16" s="597"/>
      <c r="DY16" s="597"/>
      <c r="DZ16" s="597"/>
      <c r="EA16" s="597"/>
      <c r="EB16" s="597"/>
      <c r="EC16" s="633"/>
    </row>
    <row r="17" spans="2:133" ht="11.25" customHeight="1" x14ac:dyDescent="0.2">
      <c r="B17" s="593" t="s">
        <v>195</v>
      </c>
      <c r="C17" s="594"/>
      <c r="D17" s="594"/>
      <c r="E17" s="594"/>
      <c r="F17" s="594"/>
      <c r="G17" s="594"/>
      <c r="H17" s="594"/>
      <c r="I17" s="594"/>
      <c r="J17" s="594"/>
      <c r="K17" s="594"/>
      <c r="L17" s="594"/>
      <c r="M17" s="594"/>
      <c r="N17" s="594"/>
      <c r="O17" s="594"/>
      <c r="P17" s="594"/>
      <c r="Q17" s="595"/>
      <c r="R17" s="596">
        <v>41992</v>
      </c>
      <c r="S17" s="597"/>
      <c r="T17" s="597"/>
      <c r="U17" s="597"/>
      <c r="V17" s="597"/>
      <c r="W17" s="597"/>
      <c r="X17" s="597"/>
      <c r="Y17" s="598"/>
      <c r="Z17" s="634">
        <v>0.3</v>
      </c>
      <c r="AA17" s="634"/>
      <c r="AB17" s="634"/>
      <c r="AC17" s="634"/>
      <c r="AD17" s="635">
        <v>41992</v>
      </c>
      <c r="AE17" s="635"/>
      <c r="AF17" s="635"/>
      <c r="AG17" s="635"/>
      <c r="AH17" s="635"/>
      <c r="AI17" s="635"/>
      <c r="AJ17" s="635"/>
      <c r="AK17" s="635"/>
      <c r="AL17" s="599">
        <v>0.5</v>
      </c>
      <c r="AM17" s="600"/>
      <c r="AN17" s="600"/>
      <c r="AO17" s="636"/>
      <c r="AP17" s="593" t="s">
        <v>196</v>
      </c>
      <c r="AQ17" s="594"/>
      <c r="AR17" s="594"/>
      <c r="AS17" s="594"/>
      <c r="AT17" s="594"/>
      <c r="AU17" s="594"/>
      <c r="AV17" s="594"/>
      <c r="AW17" s="594"/>
      <c r="AX17" s="594"/>
      <c r="AY17" s="594"/>
      <c r="AZ17" s="594"/>
      <c r="BA17" s="594"/>
      <c r="BB17" s="594"/>
      <c r="BC17" s="594"/>
      <c r="BD17" s="594"/>
      <c r="BE17" s="594"/>
      <c r="BF17" s="595"/>
      <c r="BG17" s="596" t="s">
        <v>62</v>
      </c>
      <c r="BH17" s="597"/>
      <c r="BI17" s="597"/>
      <c r="BJ17" s="597"/>
      <c r="BK17" s="597"/>
      <c r="BL17" s="597"/>
      <c r="BM17" s="597"/>
      <c r="BN17" s="598"/>
      <c r="BO17" s="634" t="s">
        <v>62</v>
      </c>
      <c r="BP17" s="634"/>
      <c r="BQ17" s="634"/>
      <c r="BR17" s="634"/>
      <c r="BS17" s="635" t="s">
        <v>62</v>
      </c>
      <c r="BT17" s="635"/>
      <c r="BU17" s="635"/>
      <c r="BV17" s="635"/>
      <c r="BW17" s="635"/>
      <c r="BX17" s="635"/>
      <c r="BY17" s="635"/>
      <c r="BZ17" s="635"/>
      <c r="CA17" s="635"/>
      <c r="CB17" s="670"/>
      <c r="CD17" s="593" t="s">
        <v>197</v>
      </c>
      <c r="CE17" s="594"/>
      <c r="CF17" s="594"/>
      <c r="CG17" s="594"/>
      <c r="CH17" s="594"/>
      <c r="CI17" s="594"/>
      <c r="CJ17" s="594"/>
      <c r="CK17" s="594"/>
      <c r="CL17" s="594"/>
      <c r="CM17" s="594"/>
      <c r="CN17" s="594"/>
      <c r="CO17" s="594"/>
      <c r="CP17" s="594"/>
      <c r="CQ17" s="595"/>
      <c r="CR17" s="596">
        <v>1332829</v>
      </c>
      <c r="CS17" s="597"/>
      <c r="CT17" s="597"/>
      <c r="CU17" s="597"/>
      <c r="CV17" s="597"/>
      <c r="CW17" s="597"/>
      <c r="CX17" s="597"/>
      <c r="CY17" s="598"/>
      <c r="CZ17" s="634">
        <v>9.6</v>
      </c>
      <c r="DA17" s="634"/>
      <c r="DB17" s="634"/>
      <c r="DC17" s="634"/>
      <c r="DD17" s="602" t="s">
        <v>62</v>
      </c>
      <c r="DE17" s="597"/>
      <c r="DF17" s="597"/>
      <c r="DG17" s="597"/>
      <c r="DH17" s="597"/>
      <c r="DI17" s="597"/>
      <c r="DJ17" s="597"/>
      <c r="DK17" s="597"/>
      <c r="DL17" s="597"/>
      <c r="DM17" s="597"/>
      <c r="DN17" s="597"/>
      <c r="DO17" s="597"/>
      <c r="DP17" s="598"/>
      <c r="DQ17" s="602">
        <v>1315368</v>
      </c>
      <c r="DR17" s="597"/>
      <c r="DS17" s="597"/>
      <c r="DT17" s="597"/>
      <c r="DU17" s="597"/>
      <c r="DV17" s="597"/>
      <c r="DW17" s="597"/>
      <c r="DX17" s="597"/>
      <c r="DY17" s="597"/>
      <c r="DZ17" s="597"/>
      <c r="EA17" s="597"/>
      <c r="EB17" s="597"/>
      <c r="EC17" s="633"/>
    </row>
    <row r="18" spans="2:133" ht="11.25" customHeight="1" x14ac:dyDescent="0.2">
      <c r="B18" s="593" t="s">
        <v>198</v>
      </c>
      <c r="C18" s="594"/>
      <c r="D18" s="594"/>
      <c r="E18" s="594"/>
      <c r="F18" s="594"/>
      <c r="G18" s="594"/>
      <c r="H18" s="594"/>
      <c r="I18" s="594"/>
      <c r="J18" s="594"/>
      <c r="K18" s="594"/>
      <c r="L18" s="594"/>
      <c r="M18" s="594"/>
      <c r="N18" s="594"/>
      <c r="O18" s="594"/>
      <c r="P18" s="594"/>
      <c r="Q18" s="595"/>
      <c r="R18" s="596">
        <v>9248</v>
      </c>
      <c r="S18" s="597"/>
      <c r="T18" s="597"/>
      <c r="U18" s="597"/>
      <c r="V18" s="597"/>
      <c r="W18" s="597"/>
      <c r="X18" s="597"/>
      <c r="Y18" s="598"/>
      <c r="Z18" s="634">
        <v>0.1</v>
      </c>
      <c r="AA18" s="634"/>
      <c r="AB18" s="634"/>
      <c r="AC18" s="634"/>
      <c r="AD18" s="635">
        <v>9248</v>
      </c>
      <c r="AE18" s="635"/>
      <c r="AF18" s="635"/>
      <c r="AG18" s="635"/>
      <c r="AH18" s="635"/>
      <c r="AI18" s="635"/>
      <c r="AJ18" s="635"/>
      <c r="AK18" s="635"/>
      <c r="AL18" s="599">
        <v>0.1</v>
      </c>
      <c r="AM18" s="600"/>
      <c r="AN18" s="600"/>
      <c r="AO18" s="636"/>
      <c r="AP18" s="593" t="s">
        <v>199</v>
      </c>
      <c r="AQ18" s="594"/>
      <c r="AR18" s="594"/>
      <c r="AS18" s="594"/>
      <c r="AT18" s="594"/>
      <c r="AU18" s="594"/>
      <c r="AV18" s="594"/>
      <c r="AW18" s="594"/>
      <c r="AX18" s="594"/>
      <c r="AY18" s="594"/>
      <c r="AZ18" s="594"/>
      <c r="BA18" s="594"/>
      <c r="BB18" s="594"/>
      <c r="BC18" s="594"/>
      <c r="BD18" s="594"/>
      <c r="BE18" s="594"/>
      <c r="BF18" s="595"/>
      <c r="BG18" s="596" t="s">
        <v>62</v>
      </c>
      <c r="BH18" s="597"/>
      <c r="BI18" s="597"/>
      <c r="BJ18" s="597"/>
      <c r="BK18" s="597"/>
      <c r="BL18" s="597"/>
      <c r="BM18" s="597"/>
      <c r="BN18" s="598"/>
      <c r="BO18" s="634" t="s">
        <v>62</v>
      </c>
      <c r="BP18" s="634"/>
      <c r="BQ18" s="634"/>
      <c r="BR18" s="634"/>
      <c r="BS18" s="635" t="s">
        <v>62</v>
      </c>
      <c r="BT18" s="635"/>
      <c r="BU18" s="635"/>
      <c r="BV18" s="635"/>
      <c r="BW18" s="635"/>
      <c r="BX18" s="635"/>
      <c r="BY18" s="635"/>
      <c r="BZ18" s="635"/>
      <c r="CA18" s="635"/>
      <c r="CB18" s="670"/>
      <c r="CD18" s="593" t="s">
        <v>200</v>
      </c>
      <c r="CE18" s="594"/>
      <c r="CF18" s="594"/>
      <c r="CG18" s="594"/>
      <c r="CH18" s="594"/>
      <c r="CI18" s="594"/>
      <c r="CJ18" s="594"/>
      <c r="CK18" s="594"/>
      <c r="CL18" s="594"/>
      <c r="CM18" s="594"/>
      <c r="CN18" s="594"/>
      <c r="CO18" s="594"/>
      <c r="CP18" s="594"/>
      <c r="CQ18" s="595"/>
      <c r="CR18" s="596" t="s">
        <v>62</v>
      </c>
      <c r="CS18" s="597"/>
      <c r="CT18" s="597"/>
      <c r="CU18" s="597"/>
      <c r="CV18" s="597"/>
      <c r="CW18" s="597"/>
      <c r="CX18" s="597"/>
      <c r="CY18" s="598"/>
      <c r="CZ18" s="634" t="s">
        <v>62</v>
      </c>
      <c r="DA18" s="634"/>
      <c r="DB18" s="634"/>
      <c r="DC18" s="634"/>
      <c r="DD18" s="602" t="s">
        <v>62</v>
      </c>
      <c r="DE18" s="597"/>
      <c r="DF18" s="597"/>
      <c r="DG18" s="597"/>
      <c r="DH18" s="597"/>
      <c r="DI18" s="597"/>
      <c r="DJ18" s="597"/>
      <c r="DK18" s="597"/>
      <c r="DL18" s="597"/>
      <c r="DM18" s="597"/>
      <c r="DN18" s="597"/>
      <c r="DO18" s="597"/>
      <c r="DP18" s="598"/>
      <c r="DQ18" s="602" t="s">
        <v>62</v>
      </c>
      <c r="DR18" s="597"/>
      <c r="DS18" s="597"/>
      <c r="DT18" s="597"/>
      <c r="DU18" s="597"/>
      <c r="DV18" s="597"/>
      <c r="DW18" s="597"/>
      <c r="DX18" s="597"/>
      <c r="DY18" s="597"/>
      <c r="DZ18" s="597"/>
      <c r="EA18" s="597"/>
      <c r="EB18" s="597"/>
      <c r="EC18" s="633"/>
    </row>
    <row r="19" spans="2:133" ht="11.25" customHeight="1" x14ac:dyDescent="0.2">
      <c r="B19" s="593" t="s">
        <v>201</v>
      </c>
      <c r="C19" s="594"/>
      <c r="D19" s="594"/>
      <c r="E19" s="594"/>
      <c r="F19" s="594"/>
      <c r="G19" s="594"/>
      <c r="H19" s="594"/>
      <c r="I19" s="594"/>
      <c r="J19" s="594"/>
      <c r="K19" s="594"/>
      <c r="L19" s="594"/>
      <c r="M19" s="594"/>
      <c r="N19" s="594"/>
      <c r="O19" s="594"/>
      <c r="P19" s="594"/>
      <c r="Q19" s="595"/>
      <c r="R19" s="596">
        <v>9248</v>
      </c>
      <c r="S19" s="597"/>
      <c r="T19" s="597"/>
      <c r="U19" s="597"/>
      <c r="V19" s="597"/>
      <c r="W19" s="597"/>
      <c r="X19" s="597"/>
      <c r="Y19" s="598"/>
      <c r="Z19" s="634">
        <v>0.1</v>
      </c>
      <c r="AA19" s="634"/>
      <c r="AB19" s="634"/>
      <c r="AC19" s="634"/>
      <c r="AD19" s="635">
        <v>9248</v>
      </c>
      <c r="AE19" s="635"/>
      <c r="AF19" s="635"/>
      <c r="AG19" s="635"/>
      <c r="AH19" s="635"/>
      <c r="AI19" s="635"/>
      <c r="AJ19" s="635"/>
      <c r="AK19" s="635"/>
      <c r="AL19" s="599">
        <v>0.1</v>
      </c>
      <c r="AM19" s="600"/>
      <c r="AN19" s="600"/>
      <c r="AO19" s="636"/>
      <c r="AP19" s="593" t="s">
        <v>202</v>
      </c>
      <c r="AQ19" s="594"/>
      <c r="AR19" s="594"/>
      <c r="AS19" s="594"/>
      <c r="AT19" s="594"/>
      <c r="AU19" s="594"/>
      <c r="AV19" s="594"/>
      <c r="AW19" s="594"/>
      <c r="AX19" s="594"/>
      <c r="AY19" s="594"/>
      <c r="AZ19" s="594"/>
      <c r="BA19" s="594"/>
      <c r="BB19" s="594"/>
      <c r="BC19" s="594"/>
      <c r="BD19" s="594"/>
      <c r="BE19" s="594"/>
      <c r="BF19" s="595"/>
      <c r="BG19" s="596">
        <v>30023</v>
      </c>
      <c r="BH19" s="597"/>
      <c r="BI19" s="597"/>
      <c r="BJ19" s="597"/>
      <c r="BK19" s="597"/>
      <c r="BL19" s="597"/>
      <c r="BM19" s="597"/>
      <c r="BN19" s="598"/>
      <c r="BO19" s="634">
        <v>0.7</v>
      </c>
      <c r="BP19" s="634"/>
      <c r="BQ19" s="634"/>
      <c r="BR19" s="634"/>
      <c r="BS19" s="635" t="s">
        <v>62</v>
      </c>
      <c r="BT19" s="635"/>
      <c r="BU19" s="635"/>
      <c r="BV19" s="635"/>
      <c r="BW19" s="635"/>
      <c r="BX19" s="635"/>
      <c r="BY19" s="635"/>
      <c r="BZ19" s="635"/>
      <c r="CA19" s="635"/>
      <c r="CB19" s="670"/>
      <c r="CD19" s="593" t="s">
        <v>203</v>
      </c>
      <c r="CE19" s="594"/>
      <c r="CF19" s="594"/>
      <c r="CG19" s="594"/>
      <c r="CH19" s="594"/>
      <c r="CI19" s="594"/>
      <c r="CJ19" s="594"/>
      <c r="CK19" s="594"/>
      <c r="CL19" s="594"/>
      <c r="CM19" s="594"/>
      <c r="CN19" s="594"/>
      <c r="CO19" s="594"/>
      <c r="CP19" s="594"/>
      <c r="CQ19" s="595"/>
      <c r="CR19" s="596" t="s">
        <v>62</v>
      </c>
      <c r="CS19" s="597"/>
      <c r="CT19" s="597"/>
      <c r="CU19" s="597"/>
      <c r="CV19" s="597"/>
      <c r="CW19" s="597"/>
      <c r="CX19" s="597"/>
      <c r="CY19" s="598"/>
      <c r="CZ19" s="634" t="s">
        <v>62</v>
      </c>
      <c r="DA19" s="634"/>
      <c r="DB19" s="634"/>
      <c r="DC19" s="634"/>
      <c r="DD19" s="602" t="s">
        <v>62</v>
      </c>
      <c r="DE19" s="597"/>
      <c r="DF19" s="597"/>
      <c r="DG19" s="597"/>
      <c r="DH19" s="597"/>
      <c r="DI19" s="597"/>
      <c r="DJ19" s="597"/>
      <c r="DK19" s="597"/>
      <c r="DL19" s="597"/>
      <c r="DM19" s="597"/>
      <c r="DN19" s="597"/>
      <c r="DO19" s="597"/>
      <c r="DP19" s="598"/>
      <c r="DQ19" s="602" t="s">
        <v>62</v>
      </c>
      <c r="DR19" s="597"/>
      <c r="DS19" s="597"/>
      <c r="DT19" s="597"/>
      <c r="DU19" s="597"/>
      <c r="DV19" s="597"/>
      <c r="DW19" s="597"/>
      <c r="DX19" s="597"/>
      <c r="DY19" s="597"/>
      <c r="DZ19" s="597"/>
      <c r="EA19" s="597"/>
      <c r="EB19" s="597"/>
      <c r="EC19" s="633"/>
    </row>
    <row r="20" spans="2:133" ht="11.25" customHeight="1" x14ac:dyDescent="0.2">
      <c r="B20" s="671" t="s">
        <v>204</v>
      </c>
      <c r="C20" s="672"/>
      <c r="D20" s="672"/>
      <c r="E20" s="672"/>
      <c r="F20" s="672"/>
      <c r="G20" s="672"/>
      <c r="H20" s="672"/>
      <c r="I20" s="672"/>
      <c r="J20" s="672"/>
      <c r="K20" s="672"/>
      <c r="L20" s="672"/>
      <c r="M20" s="672"/>
      <c r="N20" s="672"/>
      <c r="O20" s="672"/>
      <c r="P20" s="672"/>
      <c r="Q20" s="673"/>
      <c r="R20" s="596" t="s">
        <v>62</v>
      </c>
      <c r="S20" s="597"/>
      <c r="T20" s="597"/>
      <c r="U20" s="597"/>
      <c r="V20" s="597"/>
      <c r="W20" s="597"/>
      <c r="X20" s="597"/>
      <c r="Y20" s="598"/>
      <c r="Z20" s="634" t="s">
        <v>62</v>
      </c>
      <c r="AA20" s="634"/>
      <c r="AB20" s="634"/>
      <c r="AC20" s="634"/>
      <c r="AD20" s="635" t="s">
        <v>62</v>
      </c>
      <c r="AE20" s="635"/>
      <c r="AF20" s="635"/>
      <c r="AG20" s="635"/>
      <c r="AH20" s="635"/>
      <c r="AI20" s="635"/>
      <c r="AJ20" s="635"/>
      <c r="AK20" s="635"/>
      <c r="AL20" s="599" t="s">
        <v>62</v>
      </c>
      <c r="AM20" s="600"/>
      <c r="AN20" s="600"/>
      <c r="AO20" s="636"/>
      <c r="AP20" s="593" t="s">
        <v>205</v>
      </c>
      <c r="AQ20" s="594"/>
      <c r="AR20" s="594"/>
      <c r="AS20" s="594"/>
      <c r="AT20" s="594"/>
      <c r="AU20" s="594"/>
      <c r="AV20" s="594"/>
      <c r="AW20" s="594"/>
      <c r="AX20" s="594"/>
      <c r="AY20" s="594"/>
      <c r="AZ20" s="594"/>
      <c r="BA20" s="594"/>
      <c r="BB20" s="594"/>
      <c r="BC20" s="594"/>
      <c r="BD20" s="594"/>
      <c r="BE20" s="594"/>
      <c r="BF20" s="595"/>
      <c r="BG20" s="596">
        <v>30023</v>
      </c>
      <c r="BH20" s="597"/>
      <c r="BI20" s="597"/>
      <c r="BJ20" s="597"/>
      <c r="BK20" s="597"/>
      <c r="BL20" s="597"/>
      <c r="BM20" s="597"/>
      <c r="BN20" s="598"/>
      <c r="BO20" s="634">
        <v>0.7</v>
      </c>
      <c r="BP20" s="634"/>
      <c r="BQ20" s="634"/>
      <c r="BR20" s="634"/>
      <c r="BS20" s="635" t="s">
        <v>62</v>
      </c>
      <c r="BT20" s="635"/>
      <c r="BU20" s="635"/>
      <c r="BV20" s="635"/>
      <c r="BW20" s="635"/>
      <c r="BX20" s="635"/>
      <c r="BY20" s="635"/>
      <c r="BZ20" s="635"/>
      <c r="CA20" s="635"/>
      <c r="CB20" s="670"/>
      <c r="CD20" s="593" t="s">
        <v>206</v>
      </c>
      <c r="CE20" s="594"/>
      <c r="CF20" s="594"/>
      <c r="CG20" s="594"/>
      <c r="CH20" s="594"/>
      <c r="CI20" s="594"/>
      <c r="CJ20" s="594"/>
      <c r="CK20" s="594"/>
      <c r="CL20" s="594"/>
      <c r="CM20" s="594"/>
      <c r="CN20" s="594"/>
      <c r="CO20" s="594"/>
      <c r="CP20" s="594"/>
      <c r="CQ20" s="595"/>
      <c r="CR20" s="596">
        <v>13846612</v>
      </c>
      <c r="CS20" s="597"/>
      <c r="CT20" s="597"/>
      <c r="CU20" s="597"/>
      <c r="CV20" s="597"/>
      <c r="CW20" s="597"/>
      <c r="CX20" s="597"/>
      <c r="CY20" s="598"/>
      <c r="CZ20" s="634">
        <v>100</v>
      </c>
      <c r="DA20" s="634"/>
      <c r="DB20" s="634"/>
      <c r="DC20" s="634"/>
      <c r="DD20" s="602">
        <v>1901899</v>
      </c>
      <c r="DE20" s="597"/>
      <c r="DF20" s="597"/>
      <c r="DG20" s="597"/>
      <c r="DH20" s="597"/>
      <c r="DI20" s="597"/>
      <c r="DJ20" s="597"/>
      <c r="DK20" s="597"/>
      <c r="DL20" s="597"/>
      <c r="DM20" s="597"/>
      <c r="DN20" s="597"/>
      <c r="DO20" s="597"/>
      <c r="DP20" s="598"/>
      <c r="DQ20" s="602">
        <v>9997368</v>
      </c>
      <c r="DR20" s="597"/>
      <c r="DS20" s="597"/>
      <c r="DT20" s="597"/>
      <c r="DU20" s="597"/>
      <c r="DV20" s="597"/>
      <c r="DW20" s="597"/>
      <c r="DX20" s="597"/>
      <c r="DY20" s="597"/>
      <c r="DZ20" s="597"/>
      <c r="EA20" s="597"/>
      <c r="EB20" s="597"/>
      <c r="EC20" s="633"/>
    </row>
    <row r="21" spans="2:133" ht="11.25" customHeight="1" x14ac:dyDescent="0.2">
      <c r="B21" s="593" t="s">
        <v>207</v>
      </c>
      <c r="C21" s="594"/>
      <c r="D21" s="594"/>
      <c r="E21" s="594"/>
      <c r="F21" s="594"/>
      <c r="G21" s="594"/>
      <c r="H21" s="594"/>
      <c r="I21" s="594"/>
      <c r="J21" s="594"/>
      <c r="K21" s="594"/>
      <c r="L21" s="594"/>
      <c r="M21" s="594"/>
      <c r="N21" s="594"/>
      <c r="O21" s="594"/>
      <c r="P21" s="594"/>
      <c r="Q21" s="595"/>
      <c r="R21" s="596">
        <v>3693219</v>
      </c>
      <c r="S21" s="597"/>
      <c r="T21" s="597"/>
      <c r="U21" s="597"/>
      <c r="V21" s="597"/>
      <c r="W21" s="597"/>
      <c r="X21" s="597"/>
      <c r="Y21" s="598"/>
      <c r="Z21" s="634">
        <v>26.4</v>
      </c>
      <c r="AA21" s="634"/>
      <c r="AB21" s="634"/>
      <c r="AC21" s="634"/>
      <c r="AD21" s="635">
        <v>3219932</v>
      </c>
      <c r="AE21" s="635"/>
      <c r="AF21" s="635"/>
      <c r="AG21" s="635"/>
      <c r="AH21" s="635"/>
      <c r="AI21" s="635"/>
      <c r="AJ21" s="635"/>
      <c r="AK21" s="635"/>
      <c r="AL21" s="599">
        <v>38.9</v>
      </c>
      <c r="AM21" s="600"/>
      <c r="AN21" s="600"/>
      <c r="AO21" s="636"/>
      <c r="AP21" s="593" t="s">
        <v>208</v>
      </c>
      <c r="AQ21" s="674"/>
      <c r="AR21" s="674"/>
      <c r="AS21" s="674"/>
      <c r="AT21" s="674"/>
      <c r="AU21" s="674"/>
      <c r="AV21" s="674"/>
      <c r="AW21" s="674"/>
      <c r="AX21" s="674"/>
      <c r="AY21" s="674"/>
      <c r="AZ21" s="674"/>
      <c r="BA21" s="674"/>
      <c r="BB21" s="674"/>
      <c r="BC21" s="674"/>
      <c r="BD21" s="674"/>
      <c r="BE21" s="674"/>
      <c r="BF21" s="675"/>
      <c r="BG21" s="596">
        <v>30023</v>
      </c>
      <c r="BH21" s="597"/>
      <c r="BI21" s="597"/>
      <c r="BJ21" s="597"/>
      <c r="BK21" s="597"/>
      <c r="BL21" s="597"/>
      <c r="BM21" s="597"/>
      <c r="BN21" s="598"/>
      <c r="BO21" s="634">
        <v>0.7</v>
      </c>
      <c r="BP21" s="634"/>
      <c r="BQ21" s="634"/>
      <c r="BR21" s="634"/>
      <c r="BS21" s="635" t="s">
        <v>62</v>
      </c>
      <c r="BT21" s="635"/>
      <c r="BU21" s="635"/>
      <c r="BV21" s="635"/>
      <c r="BW21" s="635"/>
      <c r="BX21" s="635"/>
      <c r="BY21" s="635"/>
      <c r="BZ21" s="635"/>
      <c r="CA21" s="635"/>
      <c r="CB21" s="670"/>
      <c r="CD21" s="577"/>
      <c r="CE21" s="578"/>
      <c r="CF21" s="578"/>
      <c r="CG21" s="578"/>
      <c r="CH21" s="578"/>
      <c r="CI21" s="578"/>
      <c r="CJ21" s="578"/>
      <c r="CK21" s="578"/>
      <c r="CL21" s="578"/>
      <c r="CM21" s="578"/>
      <c r="CN21" s="578"/>
      <c r="CO21" s="578"/>
      <c r="CP21" s="578"/>
      <c r="CQ21" s="579"/>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2">
      <c r="B22" s="593" t="s">
        <v>209</v>
      </c>
      <c r="C22" s="594"/>
      <c r="D22" s="594"/>
      <c r="E22" s="594"/>
      <c r="F22" s="594"/>
      <c r="G22" s="594"/>
      <c r="H22" s="594"/>
      <c r="I22" s="594"/>
      <c r="J22" s="594"/>
      <c r="K22" s="594"/>
      <c r="L22" s="594"/>
      <c r="M22" s="594"/>
      <c r="N22" s="594"/>
      <c r="O22" s="594"/>
      <c r="P22" s="594"/>
      <c r="Q22" s="595"/>
      <c r="R22" s="596">
        <v>3219932</v>
      </c>
      <c r="S22" s="597"/>
      <c r="T22" s="597"/>
      <c r="U22" s="597"/>
      <c r="V22" s="597"/>
      <c r="W22" s="597"/>
      <c r="X22" s="597"/>
      <c r="Y22" s="598"/>
      <c r="Z22" s="634">
        <v>23</v>
      </c>
      <c r="AA22" s="634"/>
      <c r="AB22" s="634"/>
      <c r="AC22" s="634"/>
      <c r="AD22" s="635">
        <v>3219932</v>
      </c>
      <c r="AE22" s="635"/>
      <c r="AF22" s="635"/>
      <c r="AG22" s="635"/>
      <c r="AH22" s="635"/>
      <c r="AI22" s="635"/>
      <c r="AJ22" s="635"/>
      <c r="AK22" s="635"/>
      <c r="AL22" s="599">
        <v>38.9</v>
      </c>
      <c r="AM22" s="600"/>
      <c r="AN22" s="600"/>
      <c r="AO22" s="636"/>
      <c r="AP22" s="593" t="s">
        <v>210</v>
      </c>
      <c r="AQ22" s="674"/>
      <c r="AR22" s="674"/>
      <c r="AS22" s="674"/>
      <c r="AT22" s="674"/>
      <c r="AU22" s="674"/>
      <c r="AV22" s="674"/>
      <c r="AW22" s="674"/>
      <c r="AX22" s="674"/>
      <c r="AY22" s="674"/>
      <c r="AZ22" s="674"/>
      <c r="BA22" s="674"/>
      <c r="BB22" s="674"/>
      <c r="BC22" s="674"/>
      <c r="BD22" s="674"/>
      <c r="BE22" s="674"/>
      <c r="BF22" s="675"/>
      <c r="BG22" s="596" t="s">
        <v>62</v>
      </c>
      <c r="BH22" s="597"/>
      <c r="BI22" s="597"/>
      <c r="BJ22" s="597"/>
      <c r="BK22" s="597"/>
      <c r="BL22" s="597"/>
      <c r="BM22" s="597"/>
      <c r="BN22" s="598"/>
      <c r="BO22" s="634" t="s">
        <v>62</v>
      </c>
      <c r="BP22" s="634"/>
      <c r="BQ22" s="634"/>
      <c r="BR22" s="634"/>
      <c r="BS22" s="635" t="s">
        <v>62</v>
      </c>
      <c r="BT22" s="635"/>
      <c r="BU22" s="635"/>
      <c r="BV22" s="635"/>
      <c r="BW22" s="635"/>
      <c r="BX22" s="635"/>
      <c r="BY22" s="635"/>
      <c r="BZ22" s="635"/>
      <c r="CA22" s="635"/>
      <c r="CB22" s="670"/>
      <c r="CD22" s="654" t="s">
        <v>211</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3" t="s">
        <v>212</v>
      </c>
      <c r="C23" s="594"/>
      <c r="D23" s="594"/>
      <c r="E23" s="594"/>
      <c r="F23" s="594"/>
      <c r="G23" s="594"/>
      <c r="H23" s="594"/>
      <c r="I23" s="594"/>
      <c r="J23" s="594"/>
      <c r="K23" s="594"/>
      <c r="L23" s="594"/>
      <c r="M23" s="594"/>
      <c r="N23" s="594"/>
      <c r="O23" s="594"/>
      <c r="P23" s="594"/>
      <c r="Q23" s="595"/>
      <c r="R23" s="596">
        <v>473287</v>
      </c>
      <c r="S23" s="597"/>
      <c r="T23" s="597"/>
      <c r="U23" s="597"/>
      <c r="V23" s="597"/>
      <c r="W23" s="597"/>
      <c r="X23" s="597"/>
      <c r="Y23" s="598"/>
      <c r="Z23" s="634">
        <v>3.4</v>
      </c>
      <c r="AA23" s="634"/>
      <c r="AB23" s="634"/>
      <c r="AC23" s="634"/>
      <c r="AD23" s="635" t="s">
        <v>62</v>
      </c>
      <c r="AE23" s="635"/>
      <c r="AF23" s="635"/>
      <c r="AG23" s="635"/>
      <c r="AH23" s="635"/>
      <c r="AI23" s="635"/>
      <c r="AJ23" s="635"/>
      <c r="AK23" s="635"/>
      <c r="AL23" s="599" t="s">
        <v>62</v>
      </c>
      <c r="AM23" s="600"/>
      <c r="AN23" s="600"/>
      <c r="AO23" s="636"/>
      <c r="AP23" s="593" t="s">
        <v>213</v>
      </c>
      <c r="AQ23" s="674"/>
      <c r="AR23" s="674"/>
      <c r="AS23" s="674"/>
      <c r="AT23" s="674"/>
      <c r="AU23" s="674"/>
      <c r="AV23" s="674"/>
      <c r="AW23" s="674"/>
      <c r="AX23" s="674"/>
      <c r="AY23" s="674"/>
      <c r="AZ23" s="674"/>
      <c r="BA23" s="674"/>
      <c r="BB23" s="674"/>
      <c r="BC23" s="674"/>
      <c r="BD23" s="674"/>
      <c r="BE23" s="674"/>
      <c r="BF23" s="675"/>
      <c r="BG23" s="596" t="s">
        <v>62</v>
      </c>
      <c r="BH23" s="597"/>
      <c r="BI23" s="597"/>
      <c r="BJ23" s="597"/>
      <c r="BK23" s="597"/>
      <c r="BL23" s="597"/>
      <c r="BM23" s="597"/>
      <c r="BN23" s="598"/>
      <c r="BO23" s="634" t="s">
        <v>62</v>
      </c>
      <c r="BP23" s="634"/>
      <c r="BQ23" s="634"/>
      <c r="BR23" s="634"/>
      <c r="BS23" s="635" t="s">
        <v>62</v>
      </c>
      <c r="BT23" s="635"/>
      <c r="BU23" s="635"/>
      <c r="BV23" s="635"/>
      <c r="BW23" s="635"/>
      <c r="BX23" s="635"/>
      <c r="BY23" s="635"/>
      <c r="BZ23" s="635"/>
      <c r="CA23" s="635"/>
      <c r="CB23" s="670"/>
      <c r="CD23" s="654" t="s">
        <v>153</v>
      </c>
      <c r="CE23" s="655"/>
      <c r="CF23" s="655"/>
      <c r="CG23" s="655"/>
      <c r="CH23" s="655"/>
      <c r="CI23" s="655"/>
      <c r="CJ23" s="655"/>
      <c r="CK23" s="655"/>
      <c r="CL23" s="655"/>
      <c r="CM23" s="655"/>
      <c r="CN23" s="655"/>
      <c r="CO23" s="655"/>
      <c r="CP23" s="655"/>
      <c r="CQ23" s="656"/>
      <c r="CR23" s="654" t="s">
        <v>214</v>
      </c>
      <c r="CS23" s="655"/>
      <c r="CT23" s="655"/>
      <c r="CU23" s="655"/>
      <c r="CV23" s="655"/>
      <c r="CW23" s="655"/>
      <c r="CX23" s="655"/>
      <c r="CY23" s="656"/>
      <c r="CZ23" s="654" t="s">
        <v>215</v>
      </c>
      <c r="DA23" s="655"/>
      <c r="DB23" s="655"/>
      <c r="DC23" s="656"/>
      <c r="DD23" s="654" t="s">
        <v>216</v>
      </c>
      <c r="DE23" s="655"/>
      <c r="DF23" s="655"/>
      <c r="DG23" s="655"/>
      <c r="DH23" s="655"/>
      <c r="DI23" s="655"/>
      <c r="DJ23" s="655"/>
      <c r="DK23" s="656"/>
      <c r="DL23" s="686" t="s">
        <v>217</v>
      </c>
      <c r="DM23" s="687"/>
      <c r="DN23" s="687"/>
      <c r="DO23" s="687"/>
      <c r="DP23" s="687"/>
      <c r="DQ23" s="687"/>
      <c r="DR23" s="687"/>
      <c r="DS23" s="687"/>
      <c r="DT23" s="687"/>
      <c r="DU23" s="687"/>
      <c r="DV23" s="688"/>
      <c r="DW23" s="654" t="s">
        <v>218</v>
      </c>
      <c r="DX23" s="655"/>
      <c r="DY23" s="655"/>
      <c r="DZ23" s="655"/>
      <c r="EA23" s="655"/>
      <c r="EB23" s="655"/>
      <c r="EC23" s="656"/>
    </row>
    <row r="24" spans="2:133" ht="11.25" customHeight="1" x14ac:dyDescent="0.2">
      <c r="B24" s="593" t="s">
        <v>219</v>
      </c>
      <c r="C24" s="594"/>
      <c r="D24" s="594"/>
      <c r="E24" s="594"/>
      <c r="F24" s="594"/>
      <c r="G24" s="594"/>
      <c r="H24" s="594"/>
      <c r="I24" s="594"/>
      <c r="J24" s="594"/>
      <c r="K24" s="594"/>
      <c r="L24" s="594"/>
      <c r="M24" s="594"/>
      <c r="N24" s="594"/>
      <c r="O24" s="594"/>
      <c r="P24" s="594"/>
      <c r="Q24" s="595"/>
      <c r="R24" s="596" t="s">
        <v>62</v>
      </c>
      <c r="S24" s="597"/>
      <c r="T24" s="597"/>
      <c r="U24" s="597"/>
      <c r="V24" s="597"/>
      <c r="W24" s="597"/>
      <c r="X24" s="597"/>
      <c r="Y24" s="598"/>
      <c r="Z24" s="634" t="s">
        <v>62</v>
      </c>
      <c r="AA24" s="634"/>
      <c r="AB24" s="634"/>
      <c r="AC24" s="634"/>
      <c r="AD24" s="635" t="s">
        <v>62</v>
      </c>
      <c r="AE24" s="635"/>
      <c r="AF24" s="635"/>
      <c r="AG24" s="635"/>
      <c r="AH24" s="635"/>
      <c r="AI24" s="635"/>
      <c r="AJ24" s="635"/>
      <c r="AK24" s="635"/>
      <c r="AL24" s="599" t="s">
        <v>62</v>
      </c>
      <c r="AM24" s="600"/>
      <c r="AN24" s="600"/>
      <c r="AO24" s="636"/>
      <c r="AP24" s="593" t="s">
        <v>220</v>
      </c>
      <c r="AQ24" s="674"/>
      <c r="AR24" s="674"/>
      <c r="AS24" s="674"/>
      <c r="AT24" s="674"/>
      <c r="AU24" s="674"/>
      <c r="AV24" s="674"/>
      <c r="AW24" s="674"/>
      <c r="AX24" s="674"/>
      <c r="AY24" s="674"/>
      <c r="AZ24" s="674"/>
      <c r="BA24" s="674"/>
      <c r="BB24" s="674"/>
      <c r="BC24" s="674"/>
      <c r="BD24" s="674"/>
      <c r="BE24" s="674"/>
      <c r="BF24" s="675"/>
      <c r="BG24" s="596" t="s">
        <v>62</v>
      </c>
      <c r="BH24" s="597"/>
      <c r="BI24" s="597"/>
      <c r="BJ24" s="597"/>
      <c r="BK24" s="597"/>
      <c r="BL24" s="597"/>
      <c r="BM24" s="597"/>
      <c r="BN24" s="598"/>
      <c r="BO24" s="634" t="s">
        <v>62</v>
      </c>
      <c r="BP24" s="634"/>
      <c r="BQ24" s="634"/>
      <c r="BR24" s="634"/>
      <c r="BS24" s="635" t="s">
        <v>62</v>
      </c>
      <c r="BT24" s="635"/>
      <c r="BU24" s="635"/>
      <c r="BV24" s="635"/>
      <c r="BW24" s="635"/>
      <c r="BX24" s="635"/>
      <c r="BY24" s="635"/>
      <c r="BZ24" s="635"/>
      <c r="CA24" s="635"/>
      <c r="CB24" s="670"/>
      <c r="CD24" s="651" t="s">
        <v>221</v>
      </c>
      <c r="CE24" s="652"/>
      <c r="CF24" s="652"/>
      <c r="CG24" s="652"/>
      <c r="CH24" s="652"/>
      <c r="CI24" s="652"/>
      <c r="CJ24" s="652"/>
      <c r="CK24" s="652"/>
      <c r="CL24" s="652"/>
      <c r="CM24" s="652"/>
      <c r="CN24" s="652"/>
      <c r="CO24" s="652"/>
      <c r="CP24" s="652"/>
      <c r="CQ24" s="653"/>
      <c r="CR24" s="648">
        <v>4849371</v>
      </c>
      <c r="CS24" s="649"/>
      <c r="CT24" s="649"/>
      <c r="CU24" s="649"/>
      <c r="CV24" s="649"/>
      <c r="CW24" s="649"/>
      <c r="CX24" s="649"/>
      <c r="CY24" s="677"/>
      <c r="CZ24" s="678">
        <v>35</v>
      </c>
      <c r="DA24" s="660"/>
      <c r="DB24" s="660"/>
      <c r="DC24" s="680"/>
      <c r="DD24" s="676">
        <v>3613160</v>
      </c>
      <c r="DE24" s="649"/>
      <c r="DF24" s="649"/>
      <c r="DG24" s="649"/>
      <c r="DH24" s="649"/>
      <c r="DI24" s="649"/>
      <c r="DJ24" s="649"/>
      <c r="DK24" s="677"/>
      <c r="DL24" s="676">
        <v>3604085</v>
      </c>
      <c r="DM24" s="649"/>
      <c r="DN24" s="649"/>
      <c r="DO24" s="649"/>
      <c r="DP24" s="649"/>
      <c r="DQ24" s="649"/>
      <c r="DR24" s="649"/>
      <c r="DS24" s="649"/>
      <c r="DT24" s="649"/>
      <c r="DU24" s="649"/>
      <c r="DV24" s="677"/>
      <c r="DW24" s="678">
        <v>43.5</v>
      </c>
      <c r="DX24" s="660"/>
      <c r="DY24" s="660"/>
      <c r="DZ24" s="660"/>
      <c r="EA24" s="660"/>
      <c r="EB24" s="660"/>
      <c r="EC24" s="679"/>
    </row>
    <row r="25" spans="2:133" ht="11.25" customHeight="1" x14ac:dyDescent="0.2">
      <c r="B25" s="593" t="s">
        <v>222</v>
      </c>
      <c r="C25" s="594"/>
      <c r="D25" s="594"/>
      <c r="E25" s="594"/>
      <c r="F25" s="594"/>
      <c r="G25" s="594"/>
      <c r="H25" s="594"/>
      <c r="I25" s="594"/>
      <c r="J25" s="594"/>
      <c r="K25" s="594"/>
      <c r="L25" s="594"/>
      <c r="M25" s="594"/>
      <c r="N25" s="594"/>
      <c r="O25" s="594"/>
      <c r="P25" s="594"/>
      <c r="Q25" s="595"/>
      <c r="R25" s="596">
        <v>8733343</v>
      </c>
      <c r="S25" s="597"/>
      <c r="T25" s="597"/>
      <c r="U25" s="597"/>
      <c r="V25" s="597"/>
      <c r="W25" s="597"/>
      <c r="X25" s="597"/>
      <c r="Y25" s="598"/>
      <c r="Z25" s="634">
        <v>62.4</v>
      </c>
      <c r="AA25" s="634"/>
      <c r="AB25" s="634"/>
      <c r="AC25" s="634"/>
      <c r="AD25" s="635">
        <v>8260056</v>
      </c>
      <c r="AE25" s="635"/>
      <c r="AF25" s="635"/>
      <c r="AG25" s="635"/>
      <c r="AH25" s="635"/>
      <c r="AI25" s="635"/>
      <c r="AJ25" s="635"/>
      <c r="AK25" s="635"/>
      <c r="AL25" s="599">
        <v>99.8</v>
      </c>
      <c r="AM25" s="600"/>
      <c r="AN25" s="600"/>
      <c r="AO25" s="636"/>
      <c r="AP25" s="593" t="s">
        <v>223</v>
      </c>
      <c r="AQ25" s="674"/>
      <c r="AR25" s="674"/>
      <c r="AS25" s="674"/>
      <c r="AT25" s="674"/>
      <c r="AU25" s="674"/>
      <c r="AV25" s="674"/>
      <c r="AW25" s="674"/>
      <c r="AX25" s="674"/>
      <c r="AY25" s="674"/>
      <c r="AZ25" s="674"/>
      <c r="BA25" s="674"/>
      <c r="BB25" s="674"/>
      <c r="BC25" s="674"/>
      <c r="BD25" s="674"/>
      <c r="BE25" s="674"/>
      <c r="BF25" s="675"/>
      <c r="BG25" s="596" t="s">
        <v>62</v>
      </c>
      <c r="BH25" s="597"/>
      <c r="BI25" s="597"/>
      <c r="BJ25" s="597"/>
      <c r="BK25" s="597"/>
      <c r="BL25" s="597"/>
      <c r="BM25" s="597"/>
      <c r="BN25" s="598"/>
      <c r="BO25" s="634" t="s">
        <v>62</v>
      </c>
      <c r="BP25" s="634"/>
      <c r="BQ25" s="634"/>
      <c r="BR25" s="634"/>
      <c r="BS25" s="635" t="s">
        <v>62</v>
      </c>
      <c r="BT25" s="635"/>
      <c r="BU25" s="635"/>
      <c r="BV25" s="635"/>
      <c r="BW25" s="635"/>
      <c r="BX25" s="635"/>
      <c r="BY25" s="635"/>
      <c r="BZ25" s="635"/>
      <c r="CA25" s="635"/>
      <c r="CB25" s="670"/>
      <c r="CD25" s="593" t="s">
        <v>224</v>
      </c>
      <c r="CE25" s="594"/>
      <c r="CF25" s="594"/>
      <c r="CG25" s="594"/>
      <c r="CH25" s="594"/>
      <c r="CI25" s="594"/>
      <c r="CJ25" s="594"/>
      <c r="CK25" s="594"/>
      <c r="CL25" s="594"/>
      <c r="CM25" s="594"/>
      <c r="CN25" s="594"/>
      <c r="CO25" s="594"/>
      <c r="CP25" s="594"/>
      <c r="CQ25" s="595"/>
      <c r="CR25" s="596">
        <v>2191737</v>
      </c>
      <c r="CS25" s="609"/>
      <c r="CT25" s="609"/>
      <c r="CU25" s="609"/>
      <c r="CV25" s="609"/>
      <c r="CW25" s="609"/>
      <c r="CX25" s="609"/>
      <c r="CY25" s="610"/>
      <c r="CZ25" s="599">
        <v>15.8</v>
      </c>
      <c r="DA25" s="611"/>
      <c r="DB25" s="611"/>
      <c r="DC25" s="612"/>
      <c r="DD25" s="602">
        <v>1914525</v>
      </c>
      <c r="DE25" s="609"/>
      <c r="DF25" s="609"/>
      <c r="DG25" s="609"/>
      <c r="DH25" s="609"/>
      <c r="DI25" s="609"/>
      <c r="DJ25" s="609"/>
      <c r="DK25" s="610"/>
      <c r="DL25" s="602">
        <v>1908012</v>
      </c>
      <c r="DM25" s="609"/>
      <c r="DN25" s="609"/>
      <c r="DO25" s="609"/>
      <c r="DP25" s="609"/>
      <c r="DQ25" s="609"/>
      <c r="DR25" s="609"/>
      <c r="DS25" s="609"/>
      <c r="DT25" s="609"/>
      <c r="DU25" s="609"/>
      <c r="DV25" s="610"/>
      <c r="DW25" s="599">
        <v>23.1</v>
      </c>
      <c r="DX25" s="611"/>
      <c r="DY25" s="611"/>
      <c r="DZ25" s="611"/>
      <c r="EA25" s="611"/>
      <c r="EB25" s="611"/>
      <c r="EC25" s="623"/>
    </row>
    <row r="26" spans="2:133" ht="11.25" customHeight="1" x14ac:dyDescent="0.2">
      <c r="B26" s="593" t="s">
        <v>225</v>
      </c>
      <c r="C26" s="594"/>
      <c r="D26" s="594"/>
      <c r="E26" s="594"/>
      <c r="F26" s="594"/>
      <c r="G26" s="594"/>
      <c r="H26" s="594"/>
      <c r="I26" s="594"/>
      <c r="J26" s="594"/>
      <c r="K26" s="594"/>
      <c r="L26" s="594"/>
      <c r="M26" s="594"/>
      <c r="N26" s="594"/>
      <c r="O26" s="594"/>
      <c r="P26" s="594"/>
      <c r="Q26" s="595"/>
      <c r="R26" s="596">
        <v>1682</v>
      </c>
      <c r="S26" s="597"/>
      <c r="T26" s="597"/>
      <c r="U26" s="597"/>
      <c r="V26" s="597"/>
      <c r="W26" s="597"/>
      <c r="X26" s="597"/>
      <c r="Y26" s="598"/>
      <c r="Z26" s="634">
        <v>0</v>
      </c>
      <c r="AA26" s="634"/>
      <c r="AB26" s="634"/>
      <c r="AC26" s="634"/>
      <c r="AD26" s="635">
        <v>1682</v>
      </c>
      <c r="AE26" s="635"/>
      <c r="AF26" s="635"/>
      <c r="AG26" s="635"/>
      <c r="AH26" s="635"/>
      <c r="AI26" s="635"/>
      <c r="AJ26" s="635"/>
      <c r="AK26" s="635"/>
      <c r="AL26" s="599">
        <v>0</v>
      </c>
      <c r="AM26" s="600"/>
      <c r="AN26" s="600"/>
      <c r="AO26" s="636"/>
      <c r="AP26" s="593" t="s">
        <v>226</v>
      </c>
      <c r="AQ26" s="674"/>
      <c r="AR26" s="674"/>
      <c r="AS26" s="674"/>
      <c r="AT26" s="674"/>
      <c r="AU26" s="674"/>
      <c r="AV26" s="674"/>
      <c r="AW26" s="674"/>
      <c r="AX26" s="674"/>
      <c r="AY26" s="674"/>
      <c r="AZ26" s="674"/>
      <c r="BA26" s="674"/>
      <c r="BB26" s="674"/>
      <c r="BC26" s="674"/>
      <c r="BD26" s="674"/>
      <c r="BE26" s="674"/>
      <c r="BF26" s="675"/>
      <c r="BG26" s="596" t="s">
        <v>62</v>
      </c>
      <c r="BH26" s="597"/>
      <c r="BI26" s="597"/>
      <c r="BJ26" s="597"/>
      <c r="BK26" s="597"/>
      <c r="BL26" s="597"/>
      <c r="BM26" s="597"/>
      <c r="BN26" s="598"/>
      <c r="BO26" s="634" t="s">
        <v>62</v>
      </c>
      <c r="BP26" s="634"/>
      <c r="BQ26" s="634"/>
      <c r="BR26" s="634"/>
      <c r="BS26" s="635" t="s">
        <v>62</v>
      </c>
      <c r="BT26" s="635"/>
      <c r="BU26" s="635"/>
      <c r="BV26" s="635"/>
      <c r="BW26" s="635"/>
      <c r="BX26" s="635"/>
      <c r="BY26" s="635"/>
      <c r="BZ26" s="635"/>
      <c r="CA26" s="635"/>
      <c r="CB26" s="670"/>
      <c r="CD26" s="593" t="s">
        <v>227</v>
      </c>
      <c r="CE26" s="594"/>
      <c r="CF26" s="594"/>
      <c r="CG26" s="594"/>
      <c r="CH26" s="594"/>
      <c r="CI26" s="594"/>
      <c r="CJ26" s="594"/>
      <c r="CK26" s="594"/>
      <c r="CL26" s="594"/>
      <c r="CM26" s="594"/>
      <c r="CN26" s="594"/>
      <c r="CO26" s="594"/>
      <c r="CP26" s="594"/>
      <c r="CQ26" s="595"/>
      <c r="CR26" s="596">
        <v>1299334</v>
      </c>
      <c r="CS26" s="597"/>
      <c r="CT26" s="597"/>
      <c r="CU26" s="597"/>
      <c r="CV26" s="597"/>
      <c r="CW26" s="597"/>
      <c r="CX26" s="597"/>
      <c r="CY26" s="598"/>
      <c r="CZ26" s="599">
        <v>9.4</v>
      </c>
      <c r="DA26" s="611"/>
      <c r="DB26" s="611"/>
      <c r="DC26" s="612"/>
      <c r="DD26" s="602">
        <v>1129939</v>
      </c>
      <c r="DE26" s="597"/>
      <c r="DF26" s="597"/>
      <c r="DG26" s="597"/>
      <c r="DH26" s="597"/>
      <c r="DI26" s="597"/>
      <c r="DJ26" s="597"/>
      <c r="DK26" s="598"/>
      <c r="DL26" s="602" t="s">
        <v>62</v>
      </c>
      <c r="DM26" s="597"/>
      <c r="DN26" s="597"/>
      <c r="DO26" s="597"/>
      <c r="DP26" s="597"/>
      <c r="DQ26" s="597"/>
      <c r="DR26" s="597"/>
      <c r="DS26" s="597"/>
      <c r="DT26" s="597"/>
      <c r="DU26" s="597"/>
      <c r="DV26" s="598"/>
      <c r="DW26" s="599" t="s">
        <v>62</v>
      </c>
      <c r="DX26" s="611"/>
      <c r="DY26" s="611"/>
      <c r="DZ26" s="611"/>
      <c r="EA26" s="611"/>
      <c r="EB26" s="611"/>
      <c r="EC26" s="623"/>
    </row>
    <row r="27" spans="2:133" ht="11.25" customHeight="1" x14ac:dyDescent="0.2">
      <c r="B27" s="593" t="s">
        <v>228</v>
      </c>
      <c r="C27" s="594"/>
      <c r="D27" s="594"/>
      <c r="E27" s="594"/>
      <c r="F27" s="594"/>
      <c r="G27" s="594"/>
      <c r="H27" s="594"/>
      <c r="I27" s="594"/>
      <c r="J27" s="594"/>
      <c r="K27" s="594"/>
      <c r="L27" s="594"/>
      <c r="M27" s="594"/>
      <c r="N27" s="594"/>
      <c r="O27" s="594"/>
      <c r="P27" s="594"/>
      <c r="Q27" s="595"/>
      <c r="R27" s="596">
        <v>56552</v>
      </c>
      <c r="S27" s="597"/>
      <c r="T27" s="597"/>
      <c r="U27" s="597"/>
      <c r="V27" s="597"/>
      <c r="W27" s="597"/>
      <c r="X27" s="597"/>
      <c r="Y27" s="598"/>
      <c r="Z27" s="634">
        <v>0.4</v>
      </c>
      <c r="AA27" s="634"/>
      <c r="AB27" s="634"/>
      <c r="AC27" s="634"/>
      <c r="AD27" s="635" t="s">
        <v>62</v>
      </c>
      <c r="AE27" s="635"/>
      <c r="AF27" s="635"/>
      <c r="AG27" s="635"/>
      <c r="AH27" s="635"/>
      <c r="AI27" s="635"/>
      <c r="AJ27" s="635"/>
      <c r="AK27" s="635"/>
      <c r="AL27" s="599" t="s">
        <v>62</v>
      </c>
      <c r="AM27" s="600"/>
      <c r="AN27" s="600"/>
      <c r="AO27" s="636"/>
      <c r="AP27" s="593" t="s">
        <v>229</v>
      </c>
      <c r="AQ27" s="594"/>
      <c r="AR27" s="594"/>
      <c r="AS27" s="594"/>
      <c r="AT27" s="594"/>
      <c r="AU27" s="594"/>
      <c r="AV27" s="594"/>
      <c r="AW27" s="594"/>
      <c r="AX27" s="594"/>
      <c r="AY27" s="594"/>
      <c r="AZ27" s="594"/>
      <c r="BA27" s="594"/>
      <c r="BB27" s="594"/>
      <c r="BC27" s="594"/>
      <c r="BD27" s="594"/>
      <c r="BE27" s="594"/>
      <c r="BF27" s="595"/>
      <c r="BG27" s="596">
        <v>4249458</v>
      </c>
      <c r="BH27" s="597"/>
      <c r="BI27" s="597"/>
      <c r="BJ27" s="597"/>
      <c r="BK27" s="597"/>
      <c r="BL27" s="597"/>
      <c r="BM27" s="597"/>
      <c r="BN27" s="598"/>
      <c r="BO27" s="634">
        <v>100</v>
      </c>
      <c r="BP27" s="634"/>
      <c r="BQ27" s="634"/>
      <c r="BR27" s="634"/>
      <c r="BS27" s="635">
        <v>25200</v>
      </c>
      <c r="BT27" s="635"/>
      <c r="BU27" s="635"/>
      <c r="BV27" s="635"/>
      <c r="BW27" s="635"/>
      <c r="BX27" s="635"/>
      <c r="BY27" s="635"/>
      <c r="BZ27" s="635"/>
      <c r="CA27" s="635"/>
      <c r="CB27" s="670"/>
      <c r="CD27" s="593" t="s">
        <v>230</v>
      </c>
      <c r="CE27" s="594"/>
      <c r="CF27" s="594"/>
      <c r="CG27" s="594"/>
      <c r="CH27" s="594"/>
      <c r="CI27" s="594"/>
      <c r="CJ27" s="594"/>
      <c r="CK27" s="594"/>
      <c r="CL27" s="594"/>
      <c r="CM27" s="594"/>
      <c r="CN27" s="594"/>
      <c r="CO27" s="594"/>
      <c r="CP27" s="594"/>
      <c r="CQ27" s="595"/>
      <c r="CR27" s="596">
        <v>1324805</v>
      </c>
      <c r="CS27" s="609"/>
      <c r="CT27" s="609"/>
      <c r="CU27" s="609"/>
      <c r="CV27" s="609"/>
      <c r="CW27" s="609"/>
      <c r="CX27" s="609"/>
      <c r="CY27" s="610"/>
      <c r="CZ27" s="599">
        <v>9.6</v>
      </c>
      <c r="DA27" s="611"/>
      <c r="DB27" s="611"/>
      <c r="DC27" s="612"/>
      <c r="DD27" s="602">
        <v>383267</v>
      </c>
      <c r="DE27" s="609"/>
      <c r="DF27" s="609"/>
      <c r="DG27" s="609"/>
      <c r="DH27" s="609"/>
      <c r="DI27" s="609"/>
      <c r="DJ27" s="609"/>
      <c r="DK27" s="610"/>
      <c r="DL27" s="602">
        <v>380705</v>
      </c>
      <c r="DM27" s="609"/>
      <c r="DN27" s="609"/>
      <c r="DO27" s="609"/>
      <c r="DP27" s="609"/>
      <c r="DQ27" s="609"/>
      <c r="DR27" s="609"/>
      <c r="DS27" s="609"/>
      <c r="DT27" s="609"/>
      <c r="DU27" s="609"/>
      <c r="DV27" s="610"/>
      <c r="DW27" s="599">
        <v>4.5999999999999996</v>
      </c>
      <c r="DX27" s="611"/>
      <c r="DY27" s="611"/>
      <c r="DZ27" s="611"/>
      <c r="EA27" s="611"/>
      <c r="EB27" s="611"/>
      <c r="EC27" s="623"/>
    </row>
    <row r="28" spans="2:133" ht="11.25" customHeight="1" x14ac:dyDescent="0.2">
      <c r="B28" s="593" t="s">
        <v>231</v>
      </c>
      <c r="C28" s="594"/>
      <c r="D28" s="594"/>
      <c r="E28" s="594"/>
      <c r="F28" s="594"/>
      <c r="G28" s="594"/>
      <c r="H28" s="594"/>
      <c r="I28" s="594"/>
      <c r="J28" s="594"/>
      <c r="K28" s="594"/>
      <c r="L28" s="594"/>
      <c r="M28" s="594"/>
      <c r="N28" s="594"/>
      <c r="O28" s="594"/>
      <c r="P28" s="594"/>
      <c r="Q28" s="595"/>
      <c r="R28" s="596">
        <v>71704</v>
      </c>
      <c r="S28" s="597"/>
      <c r="T28" s="597"/>
      <c r="U28" s="597"/>
      <c r="V28" s="597"/>
      <c r="W28" s="597"/>
      <c r="X28" s="597"/>
      <c r="Y28" s="598"/>
      <c r="Z28" s="634">
        <v>0.5</v>
      </c>
      <c r="AA28" s="634"/>
      <c r="AB28" s="634"/>
      <c r="AC28" s="634"/>
      <c r="AD28" s="635">
        <v>8651</v>
      </c>
      <c r="AE28" s="635"/>
      <c r="AF28" s="635"/>
      <c r="AG28" s="635"/>
      <c r="AH28" s="635"/>
      <c r="AI28" s="635"/>
      <c r="AJ28" s="635"/>
      <c r="AK28" s="635"/>
      <c r="AL28" s="599">
        <v>0.1</v>
      </c>
      <c r="AM28" s="600"/>
      <c r="AN28" s="600"/>
      <c r="AO28" s="636"/>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4"/>
      <c r="BP28" s="634"/>
      <c r="BQ28" s="634"/>
      <c r="BR28" s="634"/>
      <c r="BS28" s="602"/>
      <c r="BT28" s="597"/>
      <c r="BU28" s="597"/>
      <c r="BV28" s="597"/>
      <c r="BW28" s="597"/>
      <c r="BX28" s="597"/>
      <c r="BY28" s="597"/>
      <c r="BZ28" s="597"/>
      <c r="CA28" s="597"/>
      <c r="CB28" s="633"/>
      <c r="CD28" s="593" t="s">
        <v>232</v>
      </c>
      <c r="CE28" s="594"/>
      <c r="CF28" s="594"/>
      <c r="CG28" s="594"/>
      <c r="CH28" s="594"/>
      <c r="CI28" s="594"/>
      <c r="CJ28" s="594"/>
      <c r="CK28" s="594"/>
      <c r="CL28" s="594"/>
      <c r="CM28" s="594"/>
      <c r="CN28" s="594"/>
      <c r="CO28" s="594"/>
      <c r="CP28" s="594"/>
      <c r="CQ28" s="595"/>
      <c r="CR28" s="596">
        <v>1332829</v>
      </c>
      <c r="CS28" s="597"/>
      <c r="CT28" s="597"/>
      <c r="CU28" s="597"/>
      <c r="CV28" s="597"/>
      <c r="CW28" s="597"/>
      <c r="CX28" s="597"/>
      <c r="CY28" s="598"/>
      <c r="CZ28" s="599">
        <v>9.6</v>
      </c>
      <c r="DA28" s="611"/>
      <c r="DB28" s="611"/>
      <c r="DC28" s="612"/>
      <c r="DD28" s="602">
        <v>1315368</v>
      </c>
      <c r="DE28" s="597"/>
      <c r="DF28" s="597"/>
      <c r="DG28" s="597"/>
      <c r="DH28" s="597"/>
      <c r="DI28" s="597"/>
      <c r="DJ28" s="597"/>
      <c r="DK28" s="598"/>
      <c r="DL28" s="602">
        <v>1315368</v>
      </c>
      <c r="DM28" s="597"/>
      <c r="DN28" s="597"/>
      <c r="DO28" s="597"/>
      <c r="DP28" s="597"/>
      <c r="DQ28" s="597"/>
      <c r="DR28" s="597"/>
      <c r="DS28" s="597"/>
      <c r="DT28" s="597"/>
      <c r="DU28" s="597"/>
      <c r="DV28" s="598"/>
      <c r="DW28" s="599">
        <v>15.9</v>
      </c>
      <c r="DX28" s="611"/>
      <c r="DY28" s="611"/>
      <c r="DZ28" s="611"/>
      <c r="EA28" s="611"/>
      <c r="EB28" s="611"/>
      <c r="EC28" s="623"/>
    </row>
    <row r="29" spans="2:133" ht="11.25" customHeight="1" x14ac:dyDescent="0.2">
      <c r="B29" s="593" t="s">
        <v>233</v>
      </c>
      <c r="C29" s="594"/>
      <c r="D29" s="594"/>
      <c r="E29" s="594"/>
      <c r="F29" s="594"/>
      <c r="G29" s="594"/>
      <c r="H29" s="594"/>
      <c r="I29" s="594"/>
      <c r="J29" s="594"/>
      <c r="K29" s="594"/>
      <c r="L29" s="594"/>
      <c r="M29" s="594"/>
      <c r="N29" s="594"/>
      <c r="O29" s="594"/>
      <c r="P29" s="594"/>
      <c r="Q29" s="595"/>
      <c r="R29" s="596">
        <v>35225</v>
      </c>
      <c r="S29" s="597"/>
      <c r="T29" s="597"/>
      <c r="U29" s="597"/>
      <c r="V29" s="597"/>
      <c r="W29" s="597"/>
      <c r="X29" s="597"/>
      <c r="Y29" s="598"/>
      <c r="Z29" s="634">
        <v>0.3</v>
      </c>
      <c r="AA29" s="634"/>
      <c r="AB29" s="634"/>
      <c r="AC29" s="634"/>
      <c r="AD29" s="635">
        <v>53</v>
      </c>
      <c r="AE29" s="635"/>
      <c r="AF29" s="635"/>
      <c r="AG29" s="635"/>
      <c r="AH29" s="635"/>
      <c r="AI29" s="635"/>
      <c r="AJ29" s="635"/>
      <c r="AK29" s="635"/>
      <c r="AL29" s="599">
        <v>0</v>
      </c>
      <c r="AM29" s="600"/>
      <c r="AN29" s="600"/>
      <c r="AO29" s="636"/>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4"/>
      <c r="BP29" s="634"/>
      <c r="BQ29" s="634"/>
      <c r="BR29" s="634"/>
      <c r="BS29" s="635"/>
      <c r="BT29" s="635"/>
      <c r="BU29" s="635"/>
      <c r="BV29" s="635"/>
      <c r="BW29" s="635"/>
      <c r="BX29" s="635"/>
      <c r="BY29" s="635"/>
      <c r="BZ29" s="635"/>
      <c r="CA29" s="635"/>
      <c r="CB29" s="670"/>
      <c r="CD29" s="615" t="s">
        <v>234</v>
      </c>
      <c r="CE29" s="616"/>
      <c r="CF29" s="593" t="s">
        <v>235</v>
      </c>
      <c r="CG29" s="594"/>
      <c r="CH29" s="594"/>
      <c r="CI29" s="594"/>
      <c r="CJ29" s="594"/>
      <c r="CK29" s="594"/>
      <c r="CL29" s="594"/>
      <c r="CM29" s="594"/>
      <c r="CN29" s="594"/>
      <c r="CO29" s="594"/>
      <c r="CP29" s="594"/>
      <c r="CQ29" s="595"/>
      <c r="CR29" s="596">
        <v>1332829</v>
      </c>
      <c r="CS29" s="609"/>
      <c r="CT29" s="609"/>
      <c r="CU29" s="609"/>
      <c r="CV29" s="609"/>
      <c r="CW29" s="609"/>
      <c r="CX29" s="609"/>
      <c r="CY29" s="610"/>
      <c r="CZ29" s="599">
        <v>9.6</v>
      </c>
      <c r="DA29" s="611"/>
      <c r="DB29" s="611"/>
      <c r="DC29" s="612"/>
      <c r="DD29" s="602">
        <v>1315368</v>
      </c>
      <c r="DE29" s="609"/>
      <c r="DF29" s="609"/>
      <c r="DG29" s="609"/>
      <c r="DH29" s="609"/>
      <c r="DI29" s="609"/>
      <c r="DJ29" s="609"/>
      <c r="DK29" s="610"/>
      <c r="DL29" s="602">
        <v>1315368</v>
      </c>
      <c r="DM29" s="609"/>
      <c r="DN29" s="609"/>
      <c r="DO29" s="609"/>
      <c r="DP29" s="609"/>
      <c r="DQ29" s="609"/>
      <c r="DR29" s="609"/>
      <c r="DS29" s="609"/>
      <c r="DT29" s="609"/>
      <c r="DU29" s="609"/>
      <c r="DV29" s="610"/>
      <c r="DW29" s="599">
        <v>15.9</v>
      </c>
      <c r="DX29" s="611"/>
      <c r="DY29" s="611"/>
      <c r="DZ29" s="611"/>
      <c r="EA29" s="611"/>
      <c r="EB29" s="611"/>
      <c r="EC29" s="623"/>
    </row>
    <row r="30" spans="2:133" ht="11.25" customHeight="1" x14ac:dyDescent="0.2">
      <c r="B30" s="593" t="s">
        <v>236</v>
      </c>
      <c r="C30" s="594"/>
      <c r="D30" s="594"/>
      <c r="E30" s="594"/>
      <c r="F30" s="594"/>
      <c r="G30" s="594"/>
      <c r="H30" s="594"/>
      <c r="I30" s="594"/>
      <c r="J30" s="594"/>
      <c r="K30" s="594"/>
      <c r="L30" s="594"/>
      <c r="M30" s="594"/>
      <c r="N30" s="594"/>
      <c r="O30" s="594"/>
      <c r="P30" s="594"/>
      <c r="Q30" s="595"/>
      <c r="R30" s="596">
        <v>2234978</v>
      </c>
      <c r="S30" s="597"/>
      <c r="T30" s="597"/>
      <c r="U30" s="597"/>
      <c r="V30" s="597"/>
      <c r="W30" s="597"/>
      <c r="X30" s="597"/>
      <c r="Y30" s="598"/>
      <c r="Z30" s="634">
        <v>16</v>
      </c>
      <c r="AA30" s="634"/>
      <c r="AB30" s="634"/>
      <c r="AC30" s="634"/>
      <c r="AD30" s="635" t="s">
        <v>62</v>
      </c>
      <c r="AE30" s="635"/>
      <c r="AF30" s="635"/>
      <c r="AG30" s="635"/>
      <c r="AH30" s="635"/>
      <c r="AI30" s="635"/>
      <c r="AJ30" s="635"/>
      <c r="AK30" s="635"/>
      <c r="AL30" s="599" t="s">
        <v>62</v>
      </c>
      <c r="AM30" s="600"/>
      <c r="AN30" s="600"/>
      <c r="AO30" s="636"/>
      <c r="AP30" s="654" t="s">
        <v>153</v>
      </c>
      <c r="AQ30" s="655"/>
      <c r="AR30" s="655"/>
      <c r="AS30" s="655"/>
      <c r="AT30" s="655"/>
      <c r="AU30" s="655"/>
      <c r="AV30" s="655"/>
      <c r="AW30" s="655"/>
      <c r="AX30" s="655"/>
      <c r="AY30" s="655"/>
      <c r="AZ30" s="655"/>
      <c r="BA30" s="655"/>
      <c r="BB30" s="655"/>
      <c r="BC30" s="655"/>
      <c r="BD30" s="655"/>
      <c r="BE30" s="655"/>
      <c r="BF30" s="656"/>
      <c r="BG30" s="654" t="s">
        <v>237</v>
      </c>
      <c r="BH30" s="668"/>
      <c r="BI30" s="668"/>
      <c r="BJ30" s="668"/>
      <c r="BK30" s="668"/>
      <c r="BL30" s="668"/>
      <c r="BM30" s="668"/>
      <c r="BN30" s="668"/>
      <c r="BO30" s="668"/>
      <c r="BP30" s="668"/>
      <c r="BQ30" s="669"/>
      <c r="BR30" s="654" t="s">
        <v>238</v>
      </c>
      <c r="BS30" s="668"/>
      <c r="BT30" s="668"/>
      <c r="BU30" s="668"/>
      <c r="BV30" s="668"/>
      <c r="BW30" s="668"/>
      <c r="BX30" s="668"/>
      <c r="BY30" s="668"/>
      <c r="BZ30" s="668"/>
      <c r="CA30" s="668"/>
      <c r="CB30" s="669"/>
      <c r="CD30" s="617"/>
      <c r="CE30" s="618"/>
      <c r="CF30" s="593" t="s">
        <v>239</v>
      </c>
      <c r="CG30" s="594"/>
      <c r="CH30" s="594"/>
      <c r="CI30" s="594"/>
      <c r="CJ30" s="594"/>
      <c r="CK30" s="594"/>
      <c r="CL30" s="594"/>
      <c r="CM30" s="594"/>
      <c r="CN30" s="594"/>
      <c r="CO30" s="594"/>
      <c r="CP30" s="594"/>
      <c r="CQ30" s="595"/>
      <c r="CR30" s="596">
        <v>1307656</v>
      </c>
      <c r="CS30" s="597"/>
      <c r="CT30" s="597"/>
      <c r="CU30" s="597"/>
      <c r="CV30" s="597"/>
      <c r="CW30" s="597"/>
      <c r="CX30" s="597"/>
      <c r="CY30" s="598"/>
      <c r="CZ30" s="599">
        <v>9.4</v>
      </c>
      <c r="DA30" s="611"/>
      <c r="DB30" s="611"/>
      <c r="DC30" s="612"/>
      <c r="DD30" s="602">
        <v>1290195</v>
      </c>
      <c r="DE30" s="597"/>
      <c r="DF30" s="597"/>
      <c r="DG30" s="597"/>
      <c r="DH30" s="597"/>
      <c r="DI30" s="597"/>
      <c r="DJ30" s="597"/>
      <c r="DK30" s="598"/>
      <c r="DL30" s="602">
        <v>1290195</v>
      </c>
      <c r="DM30" s="597"/>
      <c r="DN30" s="597"/>
      <c r="DO30" s="597"/>
      <c r="DP30" s="597"/>
      <c r="DQ30" s="597"/>
      <c r="DR30" s="597"/>
      <c r="DS30" s="597"/>
      <c r="DT30" s="597"/>
      <c r="DU30" s="597"/>
      <c r="DV30" s="598"/>
      <c r="DW30" s="599">
        <v>15.6</v>
      </c>
      <c r="DX30" s="611"/>
      <c r="DY30" s="611"/>
      <c r="DZ30" s="611"/>
      <c r="EA30" s="611"/>
      <c r="EB30" s="611"/>
      <c r="EC30" s="623"/>
    </row>
    <row r="31" spans="2:133" ht="11.25" customHeight="1" x14ac:dyDescent="0.2">
      <c r="B31" s="671" t="s">
        <v>240</v>
      </c>
      <c r="C31" s="672"/>
      <c r="D31" s="672"/>
      <c r="E31" s="672"/>
      <c r="F31" s="672"/>
      <c r="G31" s="672"/>
      <c r="H31" s="672"/>
      <c r="I31" s="672"/>
      <c r="J31" s="672"/>
      <c r="K31" s="672"/>
      <c r="L31" s="672"/>
      <c r="M31" s="672"/>
      <c r="N31" s="672"/>
      <c r="O31" s="672"/>
      <c r="P31" s="672"/>
      <c r="Q31" s="673"/>
      <c r="R31" s="596" t="s">
        <v>62</v>
      </c>
      <c r="S31" s="597"/>
      <c r="T31" s="597"/>
      <c r="U31" s="597"/>
      <c r="V31" s="597"/>
      <c r="W31" s="597"/>
      <c r="X31" s="597"/>
      <c r="Y31" s="598"/>
      <c r="Z31" s="634" t="s">
        <v>62</v>
      </c>
      <c r="AA31" s="634"/>
      <c r="AB31" s="634"/>
      <c r="AC31" s="634"/>
      <c r="AD31" s="635" t="s">
        <v>62</v>
      </c>
      <c r="AE31" s="635"/>
      <c r="AF31" s="635"/>
      <c r="AG31" s="635"/>
      <c r="AH31" s="635"/>
      <c r="AI31" s="635"/>
      <c r="AJ31" s="635"/>
      <c r="AK31" s="635"/>
      <c r="AL31" s="599" t="s">
        <v>62</v>
      </c>
      <c r="AM31" s="600"/>
      <c r="AN31" s="600"/>
      <c r="AO31" s="636"/>
      <c r="AP31" s="662" t="s">
        <v>241</v>
      </c>
      <c r="AQ31" s="663"/>
      <c r="AR31" s="663"/>
      <c r="AS31" s="663"/>
      <c r="AT31" s="664" t="s">
        <v>242</v>
      </c>
      <c r="AU31" s="77"/>
      <c r="AV31" s="77"/>
      <c r="AW31" s="77"/>
      <c r="AX31" s="651" t="s">
        <v>118</v>
      </c>
      <c r="AY31" s="652"/>
      <c r="AZ31" s="652"/>
      <c r="BA31" s="652"/>
      <c r="BB31" s="652"/>
      <c r="BC31" s="652"/>
      <c r="BD31" s="652"/>
      <c r="BE31" s="652"/>
      <c r="BF31" s="653"/>
      <c r="BG31" s="658">
        <v>99.5</v>
      </c>
      <c r="BH31" s="659"/>
      <c r="BI31" s="659"/>
      <c r="BJ31" s="659"/>
      <c r="BK31" s="659"/>
      <c r="BL31" s="659"/>
      <c r="BM31" s="660">
        <v>97.5</v>
      </c>
      <c r="BN31" s="659"/>
      <c r="BO31" s="659"/>
      <c r="BP31" s="659"/>
      <c r="BQ31" s="661"/>
      <c r="BR31" s="658">
        <v>99.5</v>
      </c>
      <c r="BS31" s="659"/>
      <c r="BT31" s="659"/>
      <c r="BU31" s="659"/>
      <c r="BV31" s="659"/>
      <c r="BW31" s="659"/>
      <c r="BX31" s="660">
        <v>97.2</v>
      </c>
      <c r="BY31" s="659"/>
      <c r="BZ31" s="659"/>
      <c r="CA31" s="659"/>
      <c r="CB31" s="661"/>
      <c r="CD31" s="617"/>
      <c r="CE31" s="618"/>
      <c r="CF31" s="593" t="s">
        <v>243</v>
      </c>
      <c r="CG31" s="594"/>
      <c r="CH31" s="594"/>
      <c r="CI31" s="594"/>
      <c r="CJ31" s="594"/>
      <c r="CK31" s="594"/>
      <c r="CL31" s="594"/>
      <c r="CM31" s="594"/>
      <c r="CN31" s="594"/>
      <c r="CO31" s="594"/>
      <c r="CP31" s="594"/>
      <c r="CQ31" s="595"/>
      <c r="CR31" s="596">
        <v>25173</v>
      </c>
      <c r="CS31" s="609"/>
      <c r="CT31" s="609"/>
      <c r="CU31" s="609"/>
      <c r="CV31" s="609"/>
      <c r="CW31" s="609"/>
      <c r="CX31" s="609"/>
      <c r="CY31" s="610"/>
      <c r="CZ31" s="599">
        <v>0.2</v>
      </c>
      <c r="DA31" s="611"/>
      <c r="DB31" s="611"/>
      <c r="DC31" s="612"/>
      <c r="DD31" s="602">
        <v>25173</v>
      </c>
      <c r="DE31" s="609"/>
      <c r="DF31" s="609"/>
      <c r="DG31" s="609"/>
      <c r="DH31" s="609"/>
      <c r="DI31" s="609"/>
      <c r="DJ31" s="609"/>
      <c r="DK31" s="610"/>
      <c r="DL31" s="602">
        <v>25173</v>
      </c>
      <c r="DM31" s="609"/>
      <c r="DN31" s="609"/>
      <c r="DO31" s="609"/>
      <c r="DP31" s="609"/>
      <c r="DQ31" s="609"/>
      <c r="DR31" s="609"/>
      <c r="DS31" s="609"/>
      <c r="DT31" s="609"/>
      <c r="DU31" s="609"/>
      <c r="DV31" s="610"/>
      <c r="DW31" s="599">
        <v>0.3</v>
      </c>
      <c r="DX31" s="611"/>
      <c r="DY31" s="611"/>
      <c r="DZ31" s="611"/>
      <c r="EA31" s="611"/>
      <c r="EB31" s="611"/>
      <c r="EC31" s="623"/>
    </row>
    <row r="32" spans="2:133" ht="11.25" customHeight="1" x14ac:dyDescent="0.2">
      <c r="B32" s="593" t="s">
        <v>244</v>
      </c>
      <c r="C32" s="594"/>
      <c r="D32" s="594"/>
      <c r="E32" s="594"/>
      <c r="F32" s="594"/>
      <c r="G32" s="594"/>
      <c r="H32" s="594"/>
      <c r="I32" s="594"/>
      <c r="J32" s="594"/>
      <c r="K32" s="594"/>
      <c r="L32" s="594"/>
      <c r="M32" s="594"/>
      <c r="N32" s="594"/>
      <c r="O32" s="594"/>
      <c r="P32" s="594"/>
      <c r="Q32" s="595"/>
      <c r="R32" s="596">
        <v>779308</v>
      </c>
      <c r="S32" s="597"/>
      <c r="T32" s="597"/>
      <c r="U32" s="597"/>
      <c r="V32" s="597"/>
      <c r="W32" s="597"/>
      <c r="X32" s="597"/>
      <c r="Y32" s="598"/>
      <c r="Z32" s="634">
        <v>5.6</v>
      </c>
      <c r="AA32" s="634"/>
      <c r="AB32" s="634"/>
      <c r="AC32" s="634"/>
      <c r="AD32" s="635" t="s">
        <v>62</v>
      </c>
      <c r="AE32" s="635"/>
      <c r="AF32" s="635"/>
      <c r="AG32" s="635"/>
      <c r="AH32" s="635"/>
      <c r="AI32" s="635"/>
      <c r="AJ32" s="635"/>
      <c r="AK32" s="635"/>
      <c r="AL32" s="599" t="s">
        <v>62</v>
      </c>
      <c r="AM32" s="600"/>
      <c r="AN32" s="600"/>
      <c r="AO32" s="636"/>
      <c r="AP32" s="637"/>
      <c r="AQ32" s="638"/>
      <c r="AR32" s="638"/>
      <c r="AS32" s="638"/>
      <c r="AT32" s="665"/>
      <c r="AU32" s="73" t="s">
        <v>245</v>
      </c>
      <c r="AX32" s="593" t="s">
        <v>246</v>
      </c>
      <c r="AY32" s="594"/>
      <c r="AZ32" s="594"/>
      <c r="BA32" s="594"/>
      <c r="BB32" s="594"/>
      <c r="BC32" s="594"/>
      <c r="BD32" s="594"/>
      <c r="BE32" s="594"/>
      <c r="BF32" s="595"/>
      <c r="BG32" s="667">
        <v>99.4</v>
      </c>
      <c r="BH32" s="609"/>
      <c r="BI32" s="609"/>
      <c r="BJ32" s="609"/>
      <c r="BK32" s="609"/>
      <c r="BL32" s="609"/>
      <c r="BM32" s="600">
        <v>97.8</v>
      </c>
      <c r="BN32" s="609"/>
      <c r="BO32" s="609"/>
      <c r="BP32" s="609"/>
      <c r="BQ32" s="632"/>
      <c r="BR32" s="667">
        <v>99.5</v>
      </c>
      <c r="BS32" s="609"/>
      <c r="BT32" s="609"/>
      <c r="BU32" s="609"/>
      <c r="BV32" s="609"/>
      <c r="BW32" s="609"/>
      <c r="BX32" s="600">
        <v>97.4</v>
      </c>
      <c r="BY32" s="609"/>
      <c r="BZ32" s="609"/>
      <c r="CA32" s="609"/>
      <c r="CB32" s="632"/>
      <c r="CD32" s="619"/>
      <c r="CE32" s="620"/>
      <c r="CF32" s="593" t="s">
        <v>247</v>
      </c>
      <c r="CG32" s="594"/>
      <c r="CH32" s="594"/>
      <c r="CI32" s="594"/>
      <c r="CJ32" s="594"/>
      <c r="CK32" s="594"/>
      <c r="CL32" s="594"/>
      <c r="CM32" s="594"/>
      <c r="CN32" s="594"/>
      <c r="CO32" s="594"/>
      <c r="CP32" s="594"/>
      <c r="CQ32" s="595"/>
      <c r="CR32" s="596" t="s">
        <v>62</v>
      </c>
      <c r="CS32" s="597"/>
      <c r="CT32" s="597"/>
      <c r="CU32" s="597"/>
      <c r="CV32" s="597"/>
      <c r="CW32" s="597"/>
      <c r="CX32" s="597"/>
      <c r="CY32" s="598"/>
      <c r="CZ32" s="599" t="s">
        <v>62</v>
      </c>
      <c r="DA32" s="611"/>
      <c r="DB32" s="611"/>
      <c r="DC32" s="612"/>
      <c r="DD32" s="602" t="s">
        <v>62</v>
      </c>
      <c r="DE32" s="597"/>
      <c r="DF32" s="597"/>
      <c r="DG32" s="597"/>
      <c r="DH32" s="597"/>
      <c r="DI32" s="597"/>
      <c r="DJ32" s="597"/>
      <c r="DK32" s="598"/>
      <c r="DL32" s="602" t="s">
        <v>62</v>
      </c>
      <c r="DM32" s="597"/>
      <c r="DN32" s="597"/>
      <c r="DO32" s="597"/>
      <c r="DP32" s="597"/>
      <c r="DQ32" s="597"/>
      <c r="DR32" s="597"/>
      <c r="DS32" s="597"/>
      <c r="DT32" s="597"/>
      <c r="DU32" s="597"/>
      <c r="DV32" s="598"/>
      <c r="DW32" s="599" t="s">
        <v>62</v>
      </c>
      <c r="DX32" s="611"/>
      <c r="DY32" s="611"/>
      <c r="DZ32" s="611"/>
      <c r="EA32" s="611"/>
      <c r="EB32" s="611"/>
      <c r="EC32" s="623"/>
    </row>
    <row r="33" spans="2:133" ht="11.25" customHeight="1" x14ac:dyDescent="0.2">
      <c r="B33" s="593" t="s">
        <v>248</v>
      </c>
      <c r="C33" s="594"/>
      <c r="D33" s="594"/>
      <c r="E33" s="594"/>
      <c r="F33" s="594"/>
      <c r="G33" s="594"/>
      <c r="H33" s="594"/>
      <c r="I33" s="594"/>
      <c r="J33" s="594"/>
      <c r="K33" s="594"/>
      <c r="L33" s="594"/>
      <c r="M33" s="594"/>
      <c r="N33" s="594"/>
      <c r="O33" s="594"/>
      <c r="P33" s="594"/>
      <c r="Q33" s="595"/>
      <c r="R33" s="596">
        <v>15824</v>
      </c>
      <c r="S33" s="597"/>
      <c r="T33" s="597"/>
      <c r="U33" s="597"/>
      <c r="V33" s="597"/>
      <c r="W33" s="597"/>
      <c r="X33" s="597"/>
      <c r="Y33" s="598"/>
      <c r="Z33" s="634">
        <v>0.1</v>
      </c>
      <c r="AA33" s="634"/>
      <c r="AB33" s="634"/>
      <c r="AC33" s="634"/>
      <c r="AD33" s="635">
        <v>6221</v>
      </c>
      <c r="AE33" s="635"/>
      <c r="AF33" s="635"/>
      <c r="AG33" s="635"/>
      <c r="AH33" s="635"/>
      <c r="AI33" s="635"/>
      <c r="AJ33" s="635"/>
      <c r="AK33" s="635"/>
      <c r="AL33" s="599">
        <v>0.1</v>
      </c>
      <c r="AM33" s="600"/>
      <c r="AN33" s="600"/>
      <c r="AO33" s="636"/>
      <c r="AP33" s="639"/>
      <c r="AQ33" s="640"/>
      <c r="AR33" s="640"/>
      <c r="AS33" s="640"/>
      <c r="AT33" s="666"/>
      <c r="AU33" s="78"/>
      <c r="AV33" s="78"/>
      <c r="AW33" s="78"/>
      <c r="AX33" s="577" t="s">
        <v>249</v>
      </c>
      <c r="AY33" s="578"/>
      <c r="AZ33" s="578"/>
      <c r="BA33" s="578"/>
      <c r="BB33" s="578"/>
      <c r="BC33" s="578"/>
      <c r="BD33" s="578"/>
      <c r="BE33" s="578"/>
      <c r="BF33" s="579"/>
      <c r="BG33" s="657">
        <v>99.5</v>
      </c>
      <c r="BH33" s="581"/>
      <c r="BI33" s="581"/>
      <c r="BJ33" s="581"/>
      <c r="BK33" s="581"/>
      <c r="BL33" s="581"/>
      <c r="BM33" s="627">
        <v>97.3</v>
      </c>
      <c r="BN33" s="581"/>
      <c r="BO33" s="581"/>
      <c r="BP33" s="581"/>
      <c r="BQ33" s="644"/>
      <c r="BR33" s="657">
        <v>99.5</v>
      </c>
      <c r="BS33" s="581"/>
      <c r="BT33" s="581"/>
      <c r="BU33" s="581"/>
      <c r="BV33" s="581"/>
      <c r="BW33" s="581"/>
      <c r="BX33" s="627">
        <v>97</v>
      </c>
      <c r="BY33" s="581"/>
      <c r="BZ33" s="581"/>
      <c r="CA33" s="581"/>
      <c r="CB33" s="644"/>
      <c r="CD33" s="593" t="s">
        <v>250</v>
      </c>
      <c r="CE33" s="594"/>
      <c r="CF33" s="594"/>
      <c r="CG33" s="594"/>
      <c r="CH33" s="594"/>
      <c r="CI33" s="594"/>
      <c r="CJ33" s="594"/>
      <c r="CK33" s="594"/>
      <c r="CL33" s="594"/>
      <c r="CM33" s="594"/>
      <c r="CN33" s="594"/>
      <c r="CO33" s="594"/>
      <c r="CP33" s="594"/>
      <c r="CQ33" s="595"/>
      <c r="CR33" s="596">
        <v>7054968</v>
      </c>
      <c r="CS33" s="609"/>
      <c r="CT33" s="609"/>
      <c r="CU33" s="609"/>
      <c r="CV33" s="609"/>
      <c r="CW33" s="609"/>
      <c r="CX33" s="609"/>
      <c r="CY33" s="610"/>
      <c r="CZ33" s="599">
        <v>51</v>
      </c>
      <c r="DA33" s="611"/>
      <c r="DB33" s="611"/>
      <c r="DC33" s="612"/>
      <c r="DD33" s="602">
        <v>5937330</v>
      </c>
      <c r="DE33" s="609"/>
      <c r="DF33" s="609"/>
      <c r="DG33" s="609"/>
      <c r="DH33" s="609"/>
      <c r="DI33" s="609"/>
      <c r="DJ33" s="609"/>
      <c r="DK33" s="610"/>
      <c r="DL33" s="602">
        <v>4071853</v>
      </c>
      <c r="DM33" s="609"/>
      <c r="DN33" s="609"/>
      <c r="DO33" s="609"/>
      <c r="DP33" s="609"/>
      <c r="DQ33" s="609"/>
      <c r="DR33" s="609"/>
      <c r="DS33" s="609"/>
      <c r="DT33" s="609"/>
      <c r="DU33" s="609"/>
      <c r="DV33" s="610"/>
      <c r="DW33" s="599">
        <v>49.2</v>
      </c>
      <c r="DX33" s="611"/>
      <c r="DY33" s="611"/>
      <c r="DZ33" s="611"/>
      <c r="EA33" s="611"/>
      <c r="EB33" s="611"/>
      <c r="EC33" s="623"/>
    </row>
    <row r="34" spans="2:133" ht="11.25" customHeight="1" x14ac:dyDescent="0.2">
      <c r="B34" s="593" t="s">
        <v>251</v>
      </c>
      <c r="C34" s="594"/>
      <c r="D34" s="594"/>
      <c r="E34" s="594"/>
      <c r="F34" s="594"/>
      <c r="G34" s="594"/>
      <c r="H34" s="594"/>
      <c r="I34" s="594"/>
      <c r="J34" s="594"/>
      <c r="K34" s="594"/>
      <c r="L34" s="594"/>
      <c r="M34" s="594"/>
      <c r="N34" s="594"/>
      <c r="O34" s="594"/>
      <c r="P34" s="594"/>
      <c r="Q34" s="595"/>
      <c r="R34" s="596">
        <v>134176</v>
      </c>
      <c r="S34" s="597"/>
      <c r="T34" s="597"/>
      <c r="U34" s="597"/>
      <c r="V34" s="597"/>
      <c r="W34" s="597"/>
      <c r="X34" s="597"/>
      <c r="Y34" s="598"/>
      <c r="Z34" s="634">
        <v>1</v>
      </c>
      <c r="AA34" s="634"/>
      <c r="AB34" s="634"/>
      <c r="AC34" s="634"/>
      <c r="AD34" s="635" t="s">
        <v>62</v>
      </c>
      <c r="AE34" s="635"/>
      <c r="AF34" s="635"/>
      <c r="AG34" s="635"/>
      <c r="AH34" s="635"/>
      <c r="AI34" s="635"/>
      <c r="AJ34" s="635"/>
      <c r="AK34" s="635"/>
      <c r="AL34" s="599" t="s">
        <v>62</v>
      </c>
      <c r="AM34" s="600"/>
      <c r="AN34" s="600"/>
      <c r="AO34" s="636"/>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3" t="s">
        <v>252</v>
      </c>
      <c r="CE34" s="594"/>
      <c r="CF34" s="594"/>
      <c r="CG34" s="594"/>
      <c r="CH34" s="594"/>
      <c r="CI34" s="594"/>
      <c r="CJ34" s="594"/>
      <c r="CK34" s="594"/>
      <c r="CL34" s="594"/>
      <c r="CM34" s="594"/>
      <c r="CN34" s="594"/>
      <c r="CO34" s="594"/>
      <c r="CP34" s="594"/>
      <c r="CQ34" s="595"/>
      <c r="CR34" s="596">
        <v>2293269</v>
      </c>
      <c r="CS34" s="597"/>
      <c r="CT34" s="597"/>
      <c r="CU34" s="597"/>
      <c r="CV34" s="597"/>
      <c r="CW34" s="597"/>
      <c r="CX34" s="597"/>
      <c r="CY34" s="598"/>
      <c r="CZ34" s="599">
        <v>16.600000000000001</v>
      </c>
      <c r="DA34" s="611"/>
      <c r="DB34" s="611"/>
      <c r="DC34" s="612"/>
      <c r="DD34" s="602">
        <v>1655044</v>
      </c>
      <c r="DE34" s="597"/>
      <c r="DF34" s="597"/>
      <c r="DG34" s="597"/>
      <c r="DH34" s="597"/>
      <c r="DI34" s="597"/>
      <c r="DJ34" s="597"/>
      <c r="DK34" s="598"/>
      <c r="DL34" s="602">
        <v>1195144</v>
      </c>
      <c r="DM34" s="597"/>
      <c r="DN34" s="597"/>
      <c r="DO34" s="597"/>
      <c r="DP34" s="597"/>
      <c r="DQ34" s="597"/>
      <c r="DR34" s="597"/>
      <c r="DS34" s="597"/>
      <c r="DT34" s="597"/>
      <c r="DU34" s="597"/>
      <c r="DV34" s="598"/>
      <c r="DW34" s="599">
        <v>14.4</v>
      </c>
      <c r="DX34" s="611"/>
      <c r="DY34" s="611"/>
      <c r="DZ34" s="611"/>
      <c r="EA34" s="611"/>
      <c r="EB34" s="611"/>
      <c r="EC34" s="623"/>
    </row>
    <row r="35" spans="2:133" ht="11.25" customHeight="1" x14ac:dyDescent="0.2">
      <c r="B35" s="593" t="s">
        <v>253</v>
      </c>
      <c r="C35" s="594"/>
      <c r="D35" s="594"/>
      <c r="E35" s="594"/>
      <c r="F35" s="594"/>
      <c r="G35" s="594"/>
      <c r="H35" s="594"/>
      <c r="I35" s="594"/>
      <c r="J35" s="594"/>
      <c r="K35" s="594"/>
      <c r="L35" s="594"/>
      <c r="M35" s="594"/>
      <c r="N35" s="594"/>
      <c r="O35" s="594"/>
      <c r="P35" s="594"/>
      <c r="Q35" s="595"/>
      <c r="R35" s="596">
        <v>320258</v>
      </c>
      <c r="S35" s="597"/>
      <c r="T35" s="597"/>
      <c r="U35" s="597"/>
      <c r="V35" s="597"/>
      <c r="W35" s="597"/>
      <c r="X35" s="597"/>
      <c r="Y35" s="598"/>
      <c r="Z35" s="634">
        <v>2.2999999999999998</v>
      </c>
      <c r="AA35" s="634"/>
      <c r="AB35" s="634"/>
      <c r="AC35" s="634"/>
      <c r="AD35" s="635" t="s">
        <v>62</v>
      </c>
      <c r="AE35" s="635"/>
      <c r="AF35" s="635"/>
      <c r="AG35" s="635"/>
      <c r="AH35" s="635"/>
      <c r="AI35" s="635"/>
      <c r="AJ35" s="635"/>
      <c r="AK35" s="635"/>
      <c r="AL35" s="599" t="s">
        <v>62</v>
      </c>
      <c r="AM35" s="600"/>
      <c r="AN35" s="600"/>
      <c r="AO35" s="636"/>
      <c r="AP35" s="81"/>
      <c r="AQ35" s="654" t="s">
        <v>254</v>
      </c>
      <c r="AR35" s="655"/>
      <c r="AS35" s="655"/>
      <c r="AT35" s="655"/>
      <c r="AU35" s="655"/>
      <c r="AV35" s="655"/>
      <c r="AW35" s="655"/>
      <c r="AX35" s="655"/>
      <c r="AY35" s="655"/>
      <c r="AZ35" s="655"/>
      <c r="BA35" s="655"/>
      <c r="BB35" s="655"/>
      <c r="BC35" s="655"/>
      <c r="BD35" s="655"/>
      <c r="BE35" s="655"/>
      <c r="BF35" s="656"/>
      <c r="BG35" s="654" t="s">
        <v>255</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256</v>
      </c>
      <c r="CE35" s="594"/>
      <c r="CF35" s="594"/>
      <c r="CG35" s="594"/>
      <c r="CH35" s="594"/>
      <c r="CI35" s="594"/>
      <c r="CJ35" s="594"/>
      <c r="CK35" s="594"/>
      <c r="CL35" s="594"/>
      <c r="CM35" s="594"/>
      <c r="CN35" s="594"/>
      <c r="CO35" s="594"/>
      <c r="CP35" s="594"/>
      <c r="CQ35" s="595"/>
      <c r="CR35" s="596">
        <v>181411</v>
      </c>
      <c r="CS35" s="609"/>
      <c r="CT35" s="609"/>
      <c r="CU35" s="609"/>
      <c r="CV35" s="609"/>
      <c r="CW35" s="609"/>
      <c r="CX35" s="609"/>
      <c r="CY35" s="610"/>
      <c r="CZ35" s="599">
        <v>1.3</v>
      </c>
      <c r="DA35" s="611"/>
      <c r="DB35" s="611"/>
      <c r="DC35" s="612"/>
      <c r="DD35" s="602">
        <v>135018</v>
      </c>
      <c r="DE35" s="609"/>
      <c r="DF35" s="609"/>
      <c r="DG35" s="609"/>
      <c r="DH35" s="609"/>
      <c r="DI35" s="609"/>
      <c r="DJ35" s="609"/>
      <c r="DK35" s="610"/>
      <c r="DL35" s="602">
        <v>134141</v>
      </c>
      <c r="DM35" s="609"/>
      <c r="DN35" s="609"/>
      <c r="DO35" s="609"/>
      <c r="DP35" s="609"/>
      <c r="DQ35" s="609"/>
      <c r="DR35" s="609"/>
      <c r="DS35" s="609"/>
      <c r="DT35" s="609"/>
      <c r="DU35" s="609"/>
      <c r="DV35" s="610"/>
      <c r="DW35" s="599">
        <v>1.6</v>
      </c>
      <c r="DX35" s="611"/>
      <c r="DY35" s="611"/>
      <c r="DZ35" s="611"/>
      <c r="EA35" s="611"/>
      <c r="EB35" s="611"/>
      <c r="EC35" s="623"/>
    </row>
    <row r="36" spans="2:133" ht="11.25" customHeight="1" x14ac:dyDescent="0.2">
      <c r="B36" s="593" t="s">
        <v>257</v>
      </c>
      <c r="C36" s="594"/>
      <c r="D36" s="594"/>
      <c r="E36" s="594"/>
      <c r="F36" s="594"/>
      <c r="G36" s="594"/>
      <c r="H36" s="594"/>
      <c r="I36" s="594"/>
      <c r="J36" s="594"/>
      <c r="K36" s="594"/>
      <c r="L36" s="594"/>
      <c r="M36" s="594"/>
      <c r="N36" s="594"/>
      <c r="O36" s="594"/>
      <c r="P36" s="594"/>
      <c r="Q36" s="595"/>
      <c r="R36" s="596">
        <v>307179</v>
      </c>
      <c r="S36" s="597"/>
      <c r="T36" s="597"/>
      <c r="U36" s="597"/>
      <c r="V36" s="597"/>
      <c r="W36" s="597"/>
      <c r="X36" s="597"/>
      <c r="Y36" s="598"/>
      <c r="Z36" s="634">
        <v>2.2000000000000002</v>
      </c>
      <c r="AA36" s="634"/>
      <c r="AB36" s="634"/>
      <c r="AC36" s="634"/>
      <c r="AD36" s="635" t="s">
        <v>62</v>
      </c>
      <c r="AE36" s="635"/>
      <c r="AF36" s="635"/>
      <c r="AG36" s="635"/>
      <c r="AH36" s="635"/>
      <c r="AI36" s="635"/>
      <c r="AJ36" s="635"/>
      <c r="AK36" s="635"/>
      <c r="AL36" s="599" t="s">
        <v>62</v>
      </c>
      <c r="AM36" s="600"/>
      <c r="AN36" s="600"/>
      <c r="AO36" s="636"/>
      <c r="AP36" s="81"/>
      <c r="AQ36" s="645" t="s">
        <v>258</v>
      </c>
      <c r="AR36" s="646"/>
      <c r="AS36" s="646"/>
      <c r="AT36" s="646"/>
      <c r="AU36" s="646"/>
      <c r="AV36" s="646"/>
      <c r="AW36" s="646"/>
      <c r="AX36" s="646"/>
      <c r="AY36" s="647"/>
      <c r="AZ36" s="648">
        <v>2234333</v>
      </c>
      <c r="BA36" s="649"/>
      <c r="BB36" s="649"/>
      <c r="BC36" s="649"/>
      <c r="BD36" s="649"/>
      <c r="BE36" s="649"/>
      <c r="BF36" s="650"/>
      <c r="BG36" s="651" t="s">
        <v>259</v>
      </c>
      <c r="BH36" s="652"/>
      <c r="BI36" s="652"/>
      <c r="BJ36" s="652"/>
      <c r="BK36" s="652"/>
      <c r="BL36" s="652"/>
      <c r="BM36" s="652"/>
      <c r="BN36" s="652"/>
      <c r="BO36" s="652"/>
      <c r="BP36" s="652"/>
      <c r="BQ36" s="652"/>
      <c r="BR36" s="652"/>
      <c r="BS36" s="652"/>
      <c r="BT36" s="652"/>
      <c r="BU36" s="653"/>
      <c r="BV36" s="648">
        <v>8836</v>
      </c>
      <c r="BW36" s="649"/>
      <c r="BX36" s="649"/>
      <c r="BY36" s="649"/>
      <c r="BZ36" s="649"/>
      <c r="CA36" s="649"/>
      <c r="CB36" s="650"/>
      <c r="CD36" s="593" t="s">
        <v>260</v>
      </c>
      <c r="CE36" s="594"/>
      <c r="CF36" s="594"/>
      <c r="CG36" s="594"/>
      <c r="CH36" s="594"/>
      <c r="CI36" s="594"/>
      <c r="CJ36" s="594"/>
      <c r="CK36" s="594"/>
      <c r="CL36" s="594"/>
      <c r="CM36" s="594"/>
      <c r="CN36" s="594"/>
      <c r="CO36" s="594"/>
      <c r="CP36" s="594"/>
      <c r="CQ36" s="595"/>
      <c r="CR36" s="596">
        <v>2892677</v>
      </c>
      <c r="CS36" s="597"/>
      <c r="CT36" s="597"/>
      <c r="CU36" s="597"/>
      <c r="CV36" s="597"/>
      <c r="CW36" s="597"/>
      <c r="CX36" s="597"/>
      <c r="CY36" s="598"/>
      <c r="CZ36" s="599">
        <v>20.9</v>
      </c>
      <c r="DA36" s="611"/>
      <c r="DB36" s="611"/>
      <c r="DC36" s="612"/>
      <c r="DD36" s="602">
        <v>2654109</v>
      </c>
      <c r="DE36" s="597"/>
      <c r="DF36" s="597"/>
      <c r="DG36" s="597"/>
      <c r="DH36" s="597"/>
      <c r="DI36" s="597"/>
      <c r="DJ36" s="597"/>
      <c r="DK36" s="598"/>
      <c r="DL36" s="602">
        <v>1976274</v>
      </c>
      <c r="DM36" s="597"/>
      <c r="DN36" s="597"/>
      <c r="DO36" s="597"/>
      <c r="DP36" s="597"/>
      <c r="DQ36" s="597"/>
      <c r="DR36" s="597"/>
      <c r="DS36" s="597"/>
      <c r="DT36" s="597"/>
      <c r="DU36" s="597"/>
      <c r="DV36" s="598"/>
      <c r="DW36" s="599">
        <v>23.9</v>
      </c>
      <c r="DX36" s="611"/>
      <c r="DY36" s="611"/>
      <c r="DZ36" s="611"/>
      <c r="EA36" s="611"/>
      <c r="EB36" s="611"/>
      <c r="EC36" s="623"/>
    </row>
    <row r="37" spans="2:133" ht="11.25" customHeight="1" x14ac:dyDescent="0.2">
      <c r="B37" s="593" t="s">
        <v>261</v>
      </c>
      <c r="C37" s="594"/>
      <c r="D37" s="594"/>
      <c r="E37" s="594"/>
      <c r="F37" s="594"/>
      <c r="G37" s="594"/>
      <c r="H37" s="594"/>
      <c r="I37" s="594"/>
      <c r="J37" s="594"/>
      <c r="K37" s="594"/>
      <c r="L37" s="594"/>
      <c r="M37" s="594"/>
      <c r="N37" s="594"/>
      <c r="O37" s="594"/>
      <c r="P37" s="594"/>
      <c r="Q37" s="595"/>
      <c r="R37" s="596">
        <v>550081</v>
      </c>
      <c r="S37" s="597"/>
      <c r="T37" s="597"/>
      <c r="U37" s="597"/>
      <c r="V37" s="597"/>
      <c r="W37" s="597"/>
      <c r="X37" s="597"/>
      <c r="Y37" s="598"/>
      <c r="Z37" s="634">
        <v>3.9</v>
      </c>
      <c r="AA37" s="634"/>
      <c r="AB37" s="634"/>
      <c r="AC37" s="634"/>
      <c r="AD37" s="635">
        <v>374</v>
      </c>
      <c r="AE37" s="635"/>
      <c r="AF37" s="635"/>
      <c r="AG37" s="635"/>
      <c r="AH37" s="635"/>
      <c r="AI37" s="635"/>
      <c r="AJ37" s="635"/>
      <c r="AK37" s="635"/>
      <c r="AL37" s="599">
        <v>0</v>
      </c>
      <c r="AM37" s="600"/>
      <c r="AN37" s="600"/>
      <c r="AO37" s="636"/>
      <c r="AQ37" s="629" t="s">
        <v>262</v>
      </c>
      <c r="AR37" s="630"/>
      <c r="AS37" s="630"/>
      <c r="AT37" s="630"/>
      <c r="AU37" s="630"/>
      <c r="AV37" s="630"/>
      <c r="AW37" s="630"/>
      <c r="AX37" s="630"/>
      <c r="AY37" s="631"/>
      <c r="AZ37" s="596">
        <v>682152</v>
      </c>
      <c r="BA37" s="597"/>
      <c r="BB37" s="597"/>
      <c r="BC37" s="597"/>
      <c r="BD37" s="609"/>
      <c r="BE37" s="609"/>
      <c r="BF37" s="632"/>
      <c r="BG37" s="593" t="s">
        <v>263</v>
      </c>
      <c r="BH37" s="594"/>
      <c r="BI37" s="594"/>
      <c r="BJ37" s="594"/>
      <c r="BK37" s="594"/>
      <c r="BL37" s="594"/>
      <c r="BM37" s="594"/>
      <c r="BN37" s="594"/>
      <c r="BO37" s="594"/>
      <c r="BP37" s="594"/>
      <c r="BQ37" s="594"/>
      <c r="BR37" s="594"/>
      <c r="BS37" s="594"/>
      <c r="BT37" s="594"/>
      <c r="BU37" s="595"/>
      <c r="BV37" s="596">
        <v>-18384</v>
      </c>
      <c r="BW37" s="597"/>
      <c r="BX37" s="597"/>
      <c r="BY37" s="597"/>
      <c r="BZ37" s="597"/>
      <c r="CA37" s="597"/>
      <c r="CB37" s="633"/>
      <c r="CD37" s="593" t="s">
        <v>264</v>
      </c>
      <c r="CE37" s="594"/>
      <c r="CF37" s="594"/>
      <c r="CG37" s="594"/>
      <c r="CH37" s="594"/>
      <c r="CI37" s="594"/>
      <c r="CJ37" s="594"/>
      <c r="CK37" s="594"/>
      <c r="CL37" s="594"/>
      <c r="CM37" s="594"/>
      <c r="CN37" s="594"/>
      <c r="CO37" s="594"/>
      <c r="CP37" s="594"/>
      <c r="CQ37" s="595"/>
      <c r="CR37" s="596">
        <v>783182</v>
      </c>
      <c r="CS37" s="609"/>
      <c r="CT37" s="609"/>
      <c r="CU37" s="609"/>
      <c r="CV37" s="609"/>
      <c r="CW37" s="609"/>
      <c r="CX37" s="609"/>
      <c r="CY37" s="610"/>
      <c r="CZ37" s="599">
        <v>5.7</v>
      </c>
      <c r="DA37" s="611"/>
      <c r="DB37" s="611"/>
      <c r="DC37" s="612"/>
      <c r="DD37" s="602">
        <v>782082</v>
      </c>
      <c r="DE37" s="609"/>
      <c r="DF37" s="609"/>
      <c r="DG37" s="609"/>
      <c r="DH37" s="609"/>
      <c r="DI37" s="609"/>
      <c r="DJ37" s="609"/>
      <c r="DK37" s="610"/>
      <c r="DL37" s="602">
        <v>754575</v>
      </c>
      <c r="DM37" s="609"/>
      <c r="DN37" s="609"/>
      <c r="DO37" s="609"/>
      <c r="DP37" s="609"/>
      <c r="DQ37" s="609"/>
      <c r="DR37" s="609"/>
      <c r="DS37" s="609"/>
      <c r="DT37" s="609"/>
      <c r="DU37" s="609"/>
      <c r="DV37" s="610"/>
      <c r="DW37" s="599">
        <v>9.1</v>
      </c>
      <c r="DX37" s="611"/>
      <c r="DY37" s="611"/>
      <c r="DZ37" s="611"/>
      <c r="EA37" s="611"/>
      <c r="EB37" s="611"/>
      <c r="EC37" s="623"/>
    </row>
    <row r="38" spans="2:133" ht="11.25" customHeight="1" x14ac:dyDescent="0.2">
      <c r="B38" s="593" t="s">
        <v>265</v>
      </c>
      <c r="C38" s="594"/>
      <c r="D38" s="594"/>
      <c r="E38" s="594"/>
      <c r="F38" s="594"/>
      <c r="G38" s="594"/>
      <c r="H38" s="594"/>
      <c r="I38" s="594"/>
      <c r="J38" s="594"/>
      <c r="K38" s="594"/>
      <c r="L38" s="594"/>
      <c r="M38" s="594"/>
      <c r="N38" s="594"/>
      <c r="O38" s="594"/>
      <c r="P38" s="594"/>
      <c r="Q38" s="595"/>
      <c r="R38" s="596">
        <v>762000</v>
      </c>
      <c r="S38" s="597"/>
      <c r="T38" s="597"/>
      <c r="U38" s="597"/>
      <c r="V38" s="597"/>
      <c r="W38" s="597"/>
      <c r="X38" s="597"/>
      <c r="Y38" s="598"/>
      <c r="Z38" s="634">
        <v>5.4</v>
      </c>
      <c r="AA38" s="634"/>
      <c r="AB38" s="634"/>
      <c r="AC38" s="634"/>
      <c r="AD38" s="635" t="s">
        <v>62</v>
      </c>
      <c r="AE38" s="635"/>
      <c r="AF38" s="635"/>
      <c r="AG38" s="635"/>
      <c r="AH38" s="635"/>
      <c r="AI38" s="635"/>
      <c r="AJ38" s="635"/>
      <c r="AK38" s="635"/>
      <c r="AL38" s="599" t="s">
        <v>62</v>
      </c>
      <c r="AM38" s="600"/>
      <c r="AN38" s="600"/>
      <c r="AO38" s="636"/>
      <c r="AQ38" s="629" t="s">
        <v>266</v>
      </c>
      <c r="AR38" s="630"/>
      <c r="AS38" s="630"/>
      <c r="AT38" s="630"/>
      <c r="AU38" s="630"/>
      <c r="AV38" s="630"/>
      <c r="AW38" s="630"/>
      <c r="AX38" s="630"/>
      <c r="AY38" s="631"/>
      <c r="AZ38" s="596">
        <v>345485</v>
      </c>
      <c r="BA38" s="597"/>
      <c r="BB38" s="597"/>
      <c r="BC38" s="597"/>
      <c r="BD38" s="609"/>
      <c r="BE38" s="609"/>
      <c r="BF38" s="632"/>
      <c r="BG38" s="593" t="s">
        <v>267</v>
      </c>
      <c r="BH38" s="594"/>
      <c r="BI38" s="594"/>
      <c r="BJ38" s="594"/>
      <c r="BK38" s="594"/>
      <c r="BL38" s="594"/>
      <c r="BM38" s="594"/>
      <c r="BN38" s="594"/>
      <c r="BO38" s="594"/>
      <c r="BP38" s="594"/>
      <c r="BQ38" s="594"/>
      <c r="BR38" s="594"/>
      <c r="BS38" s="594"/>
      <c r="BT38" s="594"/>
      <c r="BU38" s="595"/>
      <c r="BV38" s="596">
        <v>2694</v>
      </c>
      <c r="BW38" s="597"/>
      <c r="BX38" s="597"/>
      <c r="BY38" s="597"/>
      <c r="BZ38" s="597"/>
      <c r="CA38" s="597"/>
      <c r="CB38" s="633"/>
      <c r="CD38" s="593" t="s">
        <v>268</v>
      </c>
      <c r="CE38" s="594"/>
      <c r="CF38" s="594"/>
      <c r="CG38" s="594"/>
      <c r="CH38" s="594"/>
      <c r="CI38" s="594"/>
      <c r="CJ38" s="594"/>
      <c r="CK38" s="594"/>
      <c r="CL38" s="594"/>
      <c r="CM38" s="594"/>
      <c r="CN38" s="594"/>
      <c r="CO38" s="594"/>
      <c r="CP38" s="594"/>
      <c r="CQ38" s="595"/>
      <c r="CR38" s="596">
        <v>1034983</v>
      </c>
      <c r="CS38" s="597"/>
      <c r="CT38" s="597"/>
      <c r="CU38" s="597"/>
      <c r="CV38" s="597"/>
      <c r="CW38" s="597"/>
      <c r="CX38" s="597"/>
      <c r="CY38" s="598"/>
      <c r="CZ38" s="599">
        <v>7.5</v>
      </c>
      <c r="DA38" s="611"/>
      <c r="DB38" s="611"/>
      <c r="DC38" s="612"/>
      <c r="DD38" s="602">
        <v>850308</v>
      </c>
      <c r="DE38" s="597"/>
      <c r="DF38" s="597"/>
      <c r="DG38" s="597"/>
      <c r="DH38" s="597"/>
      <c r="DI38" s="597"/>
      <c r="DJ38" s="597"/>
      <c r="DK38" s="598"/>
      <c r="DL38" s="602">
        <v>766294</v>
      </c>
      <c r="DM38" s="597"/>
      <c r="DN38" s="597"/>
      <c r="DO38" s="597"/>
      <c r="DP38" s="597"/>
      <c r="DQ38" s="597"/>
      <c r="DR38" s="597"/>
      <c r="DS38" s="597"/>
      <c r="DT38" s="597"/>
      <c r="DU38" s="597"/>
      <c r="DV38" s="598"/>
      <c r="DW38" s="599">
        <v>9.3000000000000007</v>
      </c>
      <c r="DX38" s="611"/>
      <c r="DY38" s="611"/>
      <c r="DZ38" s="611"/>
      <c r="EA38" s="611"/>
      <c r="EB38" s="611"/>
      <c r="EC38" s="623"/>
    </row>
    <row r="39" spans="2:133" ht="11.25" customHeight="1" x14ac:dyDescent="0.2">
      <c r="B39" s="593" t="s">
        <v>269</v>
      </c>
      <c r="C39" s="594"/>
      <c r="D39" s="594"/>
      <c r="E39" s="594"/>
      <c r="F39" s="594"/>
      <c r="G39" s="594"/>
      <c r="H39" s="594"/>
      <c r="I39" s="594"/>
      <c r="J39" s="594"/>
      <c r="K39" s="594"/>
      <c r="L39" s="594"/>
      <c r="M39" s="594"/>
      <c r="N39" s="594"/>
      <c r="O39" s="594"/>
      <c r="P39" s="594"/>
      <c r="Q39" s="595"/>
      <c r="R39" s="596" t="s">
        <v>62</v>
      </c>
      <c r="S39" s="597"/>
      <c r="T39" s="597"/>
      <c r="U39" s="597"/>
      <c r="V39" s="597"/>
      <c r="W39" s="597"/>
      <c r="X39" s="597"/>
      <c r="Y39" s="598"/>
      <c r="Z39" s="634" t="s">
        <v>62</v>
      </c>
      <c r="AA39" s="634"/>
      <c r="AB39" s="634"/>
      <c r="AC39" s="634"/>
      <c r="AD39" s="635" t="s">
        <v>62</v>
      </c>
      <c r="AE39" s="635"/>
      <c r="AF39" s="635"/>
      <c r="AG39" s="635"/>
      <c r="AH39" s="635"/>
      <c r="AI39" s="635"/>
      <c r="AJ39" s="635"/>
      <c r="AK39" s="635"/>
      <c r="AL39" s="599" t="s">
        <v>62</v>
      </c>
      <c r="AM39" s="600"/>
      <c r="AN39" s="600"/>
      <c r="AO39" s="636"/>
      <c r="AQ39" s="629" t="s">
        <v>270</v>
      </c>
      <c r="AR39" s="630"/>
      <c r="AS39" s="630"/>
      <c r="AT39" s="630"/>
      <c r="AU39" s="630"/>
      <c r="AV39" s="630"/>
      <c r="AW39" s="630"/>
      <c r="AX39" s="630"/>
      <c r="AY39" s="631"/>
      <c r="AZ39" s="596">
        <v>154065</v>
      </c>
      <c r="BA39" s="597"/>
      <c r="BB39" s="597"/>
      <c r="BC39" s="597"/>
      <c r="BD39" s="609"/>
      <c r="BE39" s="609"/>
      <c r="BF39" s="632"/>
      <c r="BG39" s="593" t="s">
        <v>271</v>
      </c>
      <c r="BH39" s="594"/>
      <c r="BI39" s="594"/>
      <c r="BJ39" s="594"/>
      <c r="BK39" s="594"/>
      <c r="BL39" s="594"/>
      <c r="BM39" s="594"/>
      <c r="BN39" s="594"/>
      <c r="BO39" s="594"/>
      <c r="BP39" s="594"/>
      <c r="BQ39" s="594"/>
      <c r="BR39" s="594"/>
      <c r="BS39" s="594"/>
      <c r="BT39" s="594"/>
      <c r="BU39" s="595"/>
      <c r="BV39" s="596">
        <v>3924</v>
      </c>
      <c r="BW39" s="597"/>
      <c r="BX39" s="597"/>
      <c r="BY39" s="597"/>
      <c r="BZ39" s="597"/>
      <c r="CA39" s="597"/>
      <c r="CB39" s="633"/>
      <c r="CD39" s="593" t="s">
        <v>272</v>
      </c>
      <c r="CE39" s="594"/>
      <c r="CF39" s="594"/>
      <c r="CG39" s="594"/>
      <c r="CH39" s="594"/>
      <c r="CI39" s="594"/>
      <c r="CJ39" s="594"/>
      <c r="CK39" s="594"/>
      <c r="CL39" s="594"/>
      <c r="CM39" s="594"/>
      <c r="CN39" s="594"/>
      <c r="CO39" s="594"/>
      <c r="CP39" s="594"/>
      <c r="CQ39" s="595"/>
      <c r="CR39" s="596">
        <v>651163</v>
      </c>
      <c r="CS39" s="609"/>
      <c r="CT39" s="609"/>
      <c r="CU39" s="609"/>
      <c r="CV39" s="609"/>
      <c r="CW39" s="609"/>
      <c r="CX39" s="609"/>
      <c r="CY39" s="610"/>
      <c r="CZ39" s="599">
        <v>4.7</v>
      </c>
      <c r="DA39" s="611"/>
      <c r="DB39" s="611"/>
      <c r="DC39" s="612"/>
      <c r="DD39" s="602">
        <v>642851</v>
      </c>
      <c r="DE39" s="609"/>
      <c r="DF39" s="609"/>
      <c r="DG39" s="609"/>
      <c r="DH39" s="609"/>
      <c r="DI39" s="609"/>
      <c r="DJ39" s="609"/>
      <c r="DK39" s="610"/>
      <c r="DL39" s="602" t="s">
        <v>62</v>
      </c>
      <c r="DM39" s="609"/>
      <c r="DN39" s="609"/>
      <c r="DO39" s="609"/>
      <c r="DP39" s="609"/>
      <c r="DQ39" s="609"/>
      <c r="DR39" s="609"/>
      <c r="DS39" s="609"/>
      <c r="DT39" s="609"/>
      <c r="DU39" s="609"/>
      <c r="DV39" s="610"/>
      <c r="DW39" s="599" t="s">
        <v>62</v>
      </c>
      <c r="DX39" s="611"/>
      <c r="DY39" s="611"/>
      <c r="DZ39" s="611"/>
      <c r="EA39" s="611"/>
      <c r="EB39" s="611"/>
      <c r="EC39" s="623"/>
    </row>
    <row r="40" spans="2:133" ht="11.25" customHeight="1" x14ac:dyDescent="0.2">
      <c r="B40" s="593" t="s">
        <v>273</v>
      </c>
      <c r="C40" s="594"/>
      <c r="D40" s="594"/>
      <c r="E40" s="594"/>
      <c r="F40" s="594"/>
      <c r="G40" s="594"/>
      <c r="H40" s="594"/>
      <c r="I40" s="594"/>
      <c r="J40" s="594"/>
      <c r="K40" s="594"/>
      <c r="L40" s="594"/>
      <c r="M40" s="594"/>
      <c r="N40" s="594"/>
      <c r="O40" s="594"/>
      <c r="P40" s="594"/>
      <c r="Q40" s="595"/>
      <c r="R40" s="596" t="s">
        <v>62</v>
      </c>
      <c r="S40" s="597"/>
      <c r="T40" s="597"/>
      <c r="U40" s="597"/>
      <c r="V40" s="597"/>
      <c r="W40" s="597"/>
      <c r="X40" s="597"/>
      <c r="Y40" s="598"/>
      <c r="Z40" s="634" t="s">
        <v>62</v>
      </c>
      <c r="AA40" s="634"/>
      <c r="AB40" s="634"/>
      <c r="AC40" s="634"/>
      <c r="AD40" s="635" t="s">
        <v>62</v>
      </c>
      <c r="AE40" s="635"/>
      <c r="AF40" s="635"/>
      <c r="AG40" s="635"/>
      <c r="AH40" s="635"/>
      <c r="AI40" s="635"/>
      <c r="AJ40" s="635"/>
      <c r="AK40" s="635"/>
      <c r="AL40" s="599" t="s">
        <v>62</v>
      </c>
      <c r="AM40" s="600"/>
      <c r="AN40" s="600"/>
      <c r="AO40" s="636"/>
      <c r="AQ40" s="629" t="s">
        <v>274</v>
      </c>
      <c r="AR40" s="630"/>
      <c r="AS40" s="630"/>
      <c r="AT40" s="630"/>
      <c r="AU40" s="630"/>
      <c r="AV40" s="630"/>
      <c r="AW40" s="630"/>
      <c r="AX40" s="630"/>
      <c r="AY40" s="631"/>
      <c r="AZ40" s="596">
        <v>17648</v>
      </c>
      <c r="BA40" s="597"/>
      <c r="BB40" s="597"/>
      <c r="BC40" s="597"/>
      <c r="BD40" s="609"/>
      <c r="BE40" s="609"/>
      <c r="BF40" s="632"/>
      <c r="BG40" s="637" t="s">
        <v>275</v>
      </c>
      <c r="BH40" s="638"/>
      <c r="BI40" s="638"/>
      <c r="BJ40" s="638"/>
      <c r="BK40" s="638"/>
      <c r="BL40" s="82"/>
      <c r="BM40" s="594" t="s">
        <v>276</v>
      </c>
      <c r="BN40" s="594"/>
      <c r="BO40" s="594"/>
      <c r="BP40" s="594"/>
      <c r="BQ40" s="594"/>
      <c r="BR40" s="594"/>
      <c r="BS40" s="594"/>
      <c r="BT40" s="594"/>
      <c r="BU40" s="595"/>
      <c r="BV40" s="596">
        <v>92</v>
      </c>
      <c r="BW40" s="597"/>
      <c r="BX40" s="597"/>
      <c r="BY40" s="597"/>
      <c r="BZ40" s="597"/>
      <c r="CA40" s="597"/>
      <c r="CB40" s="633"/>
      <c r="CD40" s="593" t="s">
        <v>277</v>
      </c>
      <c r="CE40" s="594"/>
      <c r="CF40" s="594"/>
      <c r="CG40" s="594"/>
      <c r="CH40" s="594"/>
      <c r="CI40" s="594"/>
      <c r="CJ40" s="594"/>
      <c r="CK40" s="594"/>
      <c r="CL40" s="594"/>
      <c r="CM40" s="594"/>
      <c r="CN40" s="594"/>
      <c r="CO40" s="594"/>
      <c r="CP40" s="594"/>
      <c r="CQ40" s="595"/>
      <c r="CR40" s="596">
        <v>1465</v>
      </c>
      <c r="CS40" s="597"/>
      <c r="CT40" s="597"/>
      <c r="CU40" s="597"/>
      <c r="CV40" s="597"/>
      <c r="CW40" s="597"/>
      <c r="CX40" s="597"/>
      <c r="CY40" s="598"/>
      <c r="CZ40" s="599">
        <v>0</v>
      </c>
      <c r="DA40" s="611"/>
      <c r="DB40" s="611"/>
      <c r="DC40" s="612"/>
      <c r="DD40" s="602" t="s">
        <v>62</v>
      </c>
      <c r="DE40" s="597"/>
      <c r="DF40" s="597"/>
      <c r="DG40" s="597"/>
      <c r="DH40" s="597"/>
      <c r="DI40" s="597"/>
      <c r="DJ40" s="597"/>
      <c r="DK40" s="598"/>
      <c r="DL40" s="602" t="s">
        <v>62</v>
      </c>
      <c r="DM40" s="597"/>
      <c r="DN40" s="597"/>
      <c r="DO40" s="597"/>
      <c r="DP40" s="597"/>
      <c r="DQ40" s="597"/>
      <c r="DR40" s="597"/>
      <c r="DS40" s="597"/>
      <c r="DT40" s="597"/>
      <c r="DU40" s="597"/>
      <c r="DV40" s="598"/>
      <c r="DW40" s="599" t="s">
        <v>62</v>
      </c>
      <c r="DX40" s="611"/>
      <c r="DY40" s="611"/>
      <c r="DZ40" s="611"/>
      <c r="EA40" s="611"/>
      <c r="EB40" s="611"/>
      <c r="EC40" s="623"/>
    </row>
    <row r="41" spans="2:133" ht="11.25" customHeight="1" x14ac:dyDescent="0.2">
      <c r="B41" s="577" t="s">
        <v>278</v>
      </c>
      <c r="C41" s="578"/>
      <c r="D41" s="578"/>
      <c r="E41" s="578"/>
      <c r="F41" s="578"/>
      <c r="G41" s="578"/>
      <c r="H41" s="578"/>
      <c r="I41" s="578"/>
      <c r="J41" s="578"/>
      <c r="K41" s="578"/>
      <c r="L41" s="578"/>
      <c r="M41" s="578"/>
      <c r="N41" s="578"/>
      <c r="O41" s="578"/>
      <c r="P41" s="578"/>
      <c r="Q41" s="579"/>
      <c r="R41" s="580">
        <v>14002310</v>
      </c>
      <c r="S41" s="621"/>
      <c r="T41" s="621"/>
      <c r="U41" s="621"/>
      <c r="V41" s="621"/>
      <c r="W41" s="621"/>
      <c r="X41" s="621"/>
      <c r="Y41" s="624"/>
      <c r="Z41" s="625">
        <v>100</v>
      </c>
      <c r="AA41" s="625"/>
      <c r="AB41" s="625"/>
      <c r="AC41" s="625"/>
      <c r="AD41" s="626">
        <v>8277037</v>
      </c>
      <c r="AE41" s="626"/>
      <c r="AF41" s="626"/>
      <c r="AG41" s="626"/>
      <c r="AH41" s="626"/>
      <c r="AI41" s="626"/>
      <c r="AJ41" s="626"/>
      <c r="AK41" s="626"/>
      <c r="AL41" s="583">
        <v>100</v>
      </c>
      <c r="AM41" s="627"/>
      <c r="AN41" s="627"/>
      <c r="AO41" s="628"/>
      <c r="AQ41" s="629" t="s">
        <v>279</v>
      </c>
      <c r="AR41" s="630"/>
      <c r="AS41" s="630"/>
      <c r="AT41" s="630"/>
      <c r="AU41" s="630"/>
      <c r="AV41" s="630"/>
      <c r="AW41" s="630"/>
      <c r="AX41" s="630"/>
      <c r="AY41" s="631"/>
      <c r="AZ41" s="596">
        <v>154154</v>
      </c>
      <c r="BA41" s="597"/>
      <c r="BB41" s="597"/>
      <c r="BC41" s="597"/>
      <c r="BD41" s="609"/>
      <c r="BE41" s="609"/>
      <c r="BF41" s="632"/>
      <c r="BG41" s="637"/>
      <c r="BH41" s="638"/>
      <c r="BI41" s="638"/>
      <c r="BJ41" s="638"/>
      <c r="BK41" s="638"/>
      <c r="BL41" s="82"/>
      <c r="BM41" s="594" t="s">
        <v>280</v>
      </c>
      <c r="BN41" s="594"/>
      <c r="BO41" s="594"/>
      <c r="BP41" s="594"/>
      <c r="BQ41" s="594"/>
      <c r="BR41" s="594"/>
      <c r="BS41" s="594"/>
      <c r="BT41" s="594"/>
      <c r="BU41" s="595"/>
      <c r="BV41" s="596" t="s">
        <v>62</v>
      </c>
      <c r="BW41" s="597"/>
      <c r="BX41" s="597"/>
      <c r="BY41" s="597"/>
      <c r="BZ41" s="597"/>
      <c r="CA41" s="597"/>
      <c r="CB41" s="633"/>
      <c r="CD41" s="593" t="s">
        <v>281</v>
      </c>
      <c r="CE41" s="594"/>
      <c r="CF41" s="594"/>
      <c r="CG41" s="594"/>
      <c r="CH41" s="594"/>
      <c r="CI41" s="594"/>
      <c r="CJ41" s="594"/>
      <c r="CK41" s="594"/>
      <c r="CL41" s="594"/>
      <c r="CM41" s="594"/>
      <c r="CN41" s="594"/>
      <c r="CO41" s="594"/>
      <c r="CP41" s="594"/>
      <c r="CQ41" s="595"/>
      <c r="CR41" s="596" t="s">
        <v>62</v>
      </c>
      <c r="CS41" s="609"/>
      <c r="CT41" s="609"/>
      <c r="CU41" s="609"/>
      <c r="CV41" s="609"/>
      <c r="CW41" s="609"/>
      <c r="CX41" s="609"/>
      <c r="CY41" s="610"/>
      <c r="CZ41" s="599" t="s">
        <v>62</v>
      </c>
      <c r="DA41" s="611"/>
      <c r="DB41" s="611"/>
      <c r="DC41" s="612"/>
      <c r="DD41" s="602" t="s">
        <v>62</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2">
      <c r="AQ42" s="641" t="s">
        <v>274</v>
      </c>
      <c r="AR42" s="642"/>
      <c r="AS42" s="642"/>
      <c r="AT42" s="642"/>
      <c r="AU42" s="642"/>
      <c r="AV42" s="642"/>
      <c r="AW42" s="642"/>
      <c r="AX42" s="642"/>
      <c r="AY42" s="643"/>
      <c r="AZ42" s="580">
        <v>880829</v>
      </c>
      <c r="BA42" s="621"/>
      <c r="BB42" s="621"/>
      <c r="BC42" s="621"/>
      <c r="BD42" s="581"/>
      <c r="BE42" s="581"/>
      <c r="BF42" s="644"/>
      <c r="BG42" s="639"/>
      <c r="BH42" s="640"/>
      <c r="BI42" s="640"/>
      <c r="BJ42" s="640"/>
      <c r="BK42" s="640"/>
      <c r="BL42" s="83"/>
      <c r="BM42" s="578" t="s">
        <v>282</v>
      </c>
      <c r="BN42" s="578"/>
      <c r="BO42" s="578"/>
      <c r="BP42" s="578"/>
      <c r="BQ42" s="578"/>
      <c r="BR42" s="578"/>
      <c r="BS42" s="578"/>
      <c r="BT42" s="578"/>
      <c r="BU42" s="579"/>
      <c r="BV42" s="580">
        <v>449</v>
      </c>
      <c r="BW42" s="621"/>
      <c r="BX42" s="621"/>
      <c r="BY42" s="621"/>
      <c r="BZ42" s="621"/>
      <c r="CA42" s="621"/>
      <c r="CB42" s="622"/>
      <c r="CD42" s="593" t="s">
        <v>283</v>
      </c>
      <c r="CE42" s="594"/>
      <c r="CF42" s="594"/>
      <c r="CG42" s="594"/>
      <c r="CH42" s="594"/>
      <c r="CI42" s="594"/>
      <c r="CJ42" s="594"/>
      <c r="CK42" s="594"/>
      <c r="CL42" s="594"/>
      <c r="CM42" s="594"/>
      <c r="CN42" s="594"/>
      <c r="CO42" s="594"/>
      <c r="CP42" s="594"/>
      <c r="CQ42" s="595"/>
      <c r="CR42" s="596">
        <v>1942273</v>
      </c>
      <c r="CS42" s="609"/>
      <c r="CT42" s="609"/>
      <c r="CU42" s="609"/>
      <c r="CV42" s="609"/>
      <c r="CW42" s="609"/>
      <c r="CX42" s="609"/>
      <c r="CY42" s="610"/>
      <c r="CZ42" s="599">
        <v>14</v>
      </c>
      <c r="DA42" s="611"/>
      <c r="DB42" s="611"/>
      <c r="DC42" s="612"/>
      <c r="DD42" s="602">
        <v>446878</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2">
      <c r="B43" s="73" t="s">
        <v>284</v>
      </c>
      <c r="CD43" s="593" t="s">
        <v>285</v>
      </c>
      <c r="CE43" s="594"/>
      <c r="CF43" s="594"/>
      <c r="CG43" s="594"/>
      <c r="CH43" s="594"/>
      <c r="CI43" s="594"/>
      <c r="CJ43" s="594"/>
      <c r="CK43" s="594"/>
      <c r="CL43" s="594"/>
      <c r="CM43" s="594"/>
      <c r="CN43" s="594"/>
      <c r="CO43" s="594"/>
      <c r="CP43" s="594"/>
      <c r="CQ43" s="595"/>
      <c r="CR43" s="596">
        <v>14654</v>
      </c>
      <c r="CS43" s="609"/>
      <c r="CT43" s="609"/>
      <c r="CU43" s="609"/>
      <c r="CV43" s="609"/>
      <c r="CW43" s="609"/>
      <c r="CX43" s="609"/>
      <c r="CY43" s="610"/>
      <c r="CZ43" s="599">
        <v>0.1</v>
      </c>
      <c r="DA43" s="611"/>
      <c r="DB43" s="611"/>
      <c r="DC43" s="612"/>
      <c r="DD43" s="602">
        <v>14654</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2">
      <c r="B44" s="613" t="s">
        <v>286</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234</v>
      </c>
      <c r="CE44" s="616"/>
      <c r="CF44" s="593" t="s">
        <v>287</v>
      </c>
      <c r="CG44" s="594"/>
      <c r="CH44" s="594"/>
      <c r="CI44" s="594"/>
      <c r="CJ44" s="594"/>
      <c r="CK44" s="594"/>
      <c r="CL44" s="594"/>
      <c r="CM44" s="594"/>
      <c r="CN44" s="594"/>
      <c r="CO44" s="594"/>
      <c r="CP44" s="594"/>
      <c r="CQ44" s="595"/>
      <c r="CR44" s="596">
        <v>1901899</v>
      </c>
      <c r="CS44" s="597"/>
      <c r="CT44" s="597"/>
      <c r="CU44" s="597"/>
      <c r="CV44" s="597"/>
      <c r="CW44" s="597"/>
      <c r="CX44" s="597"/>
      <c r="CY44" s="598"/>
      <c r="CZ44" s="599">
        <v>13.7</v>
      </c>
      <c r="DA44" s="600"/>
      <c r="DB44" s="600"/>
      <c r="DC44" s="601"/>
      <c r="DD44" s="602">
        <v>416007</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2">
      <c r="B45" s="613" t="s">
        <v>288</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289</v>
      </c>
      <c r="CG45" s="594"/>
      <c r="CH45" s="594"/>
      <c r="CI45" s="594"/>
      <c r="CJ45" s="594"/>
      <c r="CK45" s="594"/>
      <c r="CL45" s="594"/>
      <c r="CM45" s="594"/>
      <c r="CN45" s="594"/>
      <c r="CO45" s="594"/>
      <c r="CP45" s="594"/>
      <c r="CQ45" s="595"/>
      <c r="CR45" s="596">
        <v>528164</v>
      </c>
      <c r="CS45" s="609"/>
      <c r="CT45" s="609"/>
      <c r="CU45" s="609"/>
      <c r="CV45" s="609"/>
      <c r="CW45" s="609"/>
      <c r="CX45" s="609"/>
      <c r="CY45" s="610"/>
      <c r="CZ45" s="599">
        <v>3.8</v>
      </c>
      <c r="DA45" s="611"/>
      <c r="DB45" s="611"/>
      <c r="DC45" s="612"/>
      <c r="DD45" s="602">
        <v>13011</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2">
      <c r="B46" s="84"/>
      <c r="CD46" s="617"/>
      <c r="CE46" s="618"/>
      <c r="CF46" s="593" t="s">
        <v>290</v>
      </c>
      <c r="CG46" s="594"/>
      <c r="CH46" s="594"/>
      <c r="CI46" s="594"/>
      <c r="CJ46" s="594"/>
      <c r="CK46" s="594"/>
      <c r="CL46" s="594"/>
      <c r="CM46" s="594"/>
      <c r="CN46" s="594"/>
      <c r="CO46" s="594"/>
      <c r="CP46" s="594"/>
      <c r="CQ46" s="595"/>
      <c r="CR46" s="596">
        <v>1207173</v>
      </c>
      <c r="CS46" s="597"/>
      <c r="CT46" s="597"/>
      <c r="CU46" s="597"/>
      <c r="CV46" s="597"/>
      <c r="CW46" s="597"/>
      <c r="CX46" s="597"/>
      <c r="CY46" s="598"/>
      <c r="CZ46" s="599">
        <v>8.6999999999999993</v>
      </c>
      <c r="DA46" s="600"/>
      <c r="DB46" s="600"/>
      <c r="DC46" s="601"/>
      <c r="DD46" s="602">
        <v>385765</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2">
      <c r="B47" s="84"/>
      <c r="CD47" s="617"/>
      <c r="CE47" s="618"/>
      <c r="CF47" s="593" t="s">
        <v>291</v>
      </c>
      <c r="CG47" s="594"/>
      <c r="CH47" s="594"/>
      <c r="CI47" s="594"/>
      <c r="CJ47" s="594"/>
      <c r="CK47" s="594"/>
      <c r="CL47" s="594"/>
      <c r="CM47" s="594"/>
      <c r="CN47" s="594"/>
      <c r="CO47" s="594"/>
      <c r="CP47" s="594"/>
      <c r="CQ47" s="595"/>
      <c r="CR47" s="596">
        <v>40374</v>
      </c>
      <c r="CS47" s="609"/>
      <c r="CT47" s="609"/>
      <c r="CU47" s="609"/>
      <c r="CV47" s="609"/>
      <c r="CW47" s="609"/>
      <c r="CX47" s="609"/>
      <c r="CY47" s="610"/>
      <c r="CZ47" s="599">
        <v>0.3</v>
      </c>
      <c r="DA47" s="611"/>
      <c r="DB47" s="611"/>
      <c r="DC47" s="612"/>
      <c r="DD47" s="602">
        <v>30871</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1" x14ac:dyDescent="0.2">
      <c r="B48" s="84"/>
      <c r="CD48" s="619"/>
      <c r="CE48" s="620"/>
      <c r="CF48" s="593" t="s">
        <v>292</v>
      </c>
      <c r="CG48" s="594"/>
      <c r="CH48" s="594"/>
      <c r="CI48" s="594"/>
      <c r="CJ48" s="594"/>
      <c r="CK48" s="594"/>
      <c r="CL48" s="594"/>
      <c r="CM48" s="594"/>
      <c r="CN48" s="594"/>
      <c r="CO48" s="594"/>
      <c r="CP48" s="594"/>
      <c r="CQ48" s="595"/>
      <c r="CR48" s="596" t="s">
        <v>62</v>
      </c>
      <c r="CS48" s="597"/>
      <c r="CT48" s="597"/>
      <c r="CU48" s="597"/>
      <c r="CV48" s="597"/>
      <c r="CW48" s="597"/>
      <c r="CX48" s="597"/>
      <c r="CY48" s="598"/>
      <c r="CZ48" s="599" t="s">
        <v>62</v>
      </c>
      <c r="DA48" s="600"/>
      <c r="DB48" s="600"/>
      <c r="DC48" s="601"/>
      <c r="DD48" s="602" t="s">
        <v>62</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2">
      <c r="B49" s="84"/>
      <c r="CD49" s="577" t="s">
        <v>293</v>
      </c>
      <c r="CE49" s="578"/>
      <c r="CF49" s="578"/>
      <c r="CG49" s="578"/>
      <c r="CH49" s="578"/>
      <c r="CI49" s="578"/>
      <c r="CJ49" s="578"/>
      <c r="CK49" s="578"/>
      <c r="CL49" s="578"/>
      <c r="CM49" s="578"/>
      <c r="CN49" s="578"/>
      <c r="CO49" s="578"/>
      <c r="CP49" s="578"/>
      <c r="CQ49" s="579"/>
      <c r="CR49" s="580">
        <v>13846612</v>
      </c>
      <c r="CS49" s="581"/>
      <c r="CT49" s="581"/>
      <c r="CU49" s="581"/>
      <c r="CV49" s="581"/>
      <c r="CW49" s="581"/>
      <c r="CX49" s="581"/>
      <c r="CY49" s="582"/>
      <c r="CZ49" s="583">
        <v>100</v>
      </c>
      <c r="DA49" s="584"/>
      <c r="DB49" s="584"/>
      <c r="DC49" s="585"/>
      <c r="DD49" s="586">
        <v>9997368</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pXuaMcJzrkHxTst3A2GyNhpOZV9L4l5pnJpwgHH0s5VAJVlhen3c7dSKs6mUJk0tLNIGVk87TRDEidFae4iO+g==" saltValue="D9dWBNqLsIrPVhERp2qt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4A90-9ABE-427C-AF64-BC2A417DC924}">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65" t="s">
        <v>294</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1065"/>
      <c r="AZ2" s="1065"/>
      <c r="BA2" s="1065"/>
      <c r="BB2" s="1065"/>
      <c r="BC2" s="1065"/>
      <c r="BD2" s="1065"/>
      <c r="BE2" s="1065"/>
      <c r="BF2" s="1065"/>
      <c r="BG2" s="1065"/>
      <c r="BH2" s="1065"/>
      <c r="BI2" s="106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66" t="s">
        <v>295</v>
      </c>
      <c r="DK2" s="1067"/>
      <c r="DL2" s="1067"/>
      <c r="DM2" s="1067"/>
      <c r="DN2" s="1067"/>
      <c r="DO2" s="1068"/>
      <c r="DP2" s="87"/>
      <c r="DQ2" s="1066" t="s">
        <v>296</v>
      </c>
      <c r="DR2" s="1067"/>
      <c r="DS2" s="1067"/>
      <c r="DT2" s="1067"/>
      <c r="DU2" s="1067"/>
      <c r="DV2" s="1067"/>
      <c r="DW2" s="1067"/>
      <c r="DX2" s="1067"/>
      <c r="DY2" s="1067"/>
      <c r="DZ2" s="1068"/>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34" t="s">
        <v>297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298</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2">
      <c r="A5" s="970" t="s">
        <v>299</v>
      </c>
      <c r="B5" s="971"/>
      <c r="C5" s="971"/>
      <c r="D5" s="971"/>
      <c r="E5" s="971"/>
      <c r="F5" s="971"/>
      <c r="G5" s="971"/>
      <c r="H5" s="971"/>
      <c r="I5" s="971"/>
      <c r="J5" s="971"/>
      <c r="K5" s="971"/>
      <c r="L5" s="971"/>
      <c r="M5" s="971"/>
      <c r="N5" s="971"/>
      <c r="O5" s="971"/>
      <c r="P5" s="972"/>
      <c r="Q5" s="976" t="s">
        <v>300</v>
      </c>
      <c r="R5" s="977"/>
      <c r="S5" s="977"/>
      <c r="T5" s="977"/>
      <c r="U5" s="978"/>
      <c r="V5" s="976" t="s">
        <v>301</v>
      </c>
      <c r="W5" s="977"/>
      <c r="X5" s="977"/>
      <c r="Y5" s="977"/>
      <c r="Z5" s="978"/>
      <c r="AA5" s="976" t="s">
        <v>302</v>
      </c>
      <c r="AB5" s="977"/>
      <c r="AC5" s="977"/>
      <c r="AD5" s="977"/>
      <c r="AE5" s="977"/>
      <c r="AF5" s="1069" t="s">
        <v>303</v>
      </c>
      <c r="AG5" s="977"/>
      <c r="AH5" s="977"/>
      <c r="AI5" s="977"/>
      <c r="AJ5" s="990"/>
      <c r="AK5" s="977" t="s">
        <v>304</v>
      </c>
      <c r="AL5" s="977"/>
      <c r="AM5" s="977"/>
      <c r="AN5" s="977"/>
      <c r="AO5" s="978"/>
      <c r="AP5" s="976" t="s">
        <v>305</v>
      </c>
      <c r="AQ5" s="977"/>
      <c r="AR5" s="977"/>
      <c r="AS5" s="977"/>
      <c r="AT5" s="978"/>
      <c r="AU5" s="976" t="s">
        <v>306</v>
      </c>
      <c r="AV5" s="977"/>
      <c r="AW5" s="977"/>
      <c r="AX5" s="977"/>
      <c r="AY5" s="990"/>
      <c r="AZ5" s="91"/>
      <c r="BA5" s="91"/>
      <c r="BB5" s="91"/>
      <c r="BC5" s="91"/>
      <c r="BD5" s="91"/>
      <c r="BE5" s="92"/>
      <c r="BF5" s="92"/>
      <c r="BG5" s="92"/>
      <c r="BH5" s="92"/>
      <c r="BI5" s="92"/>
      <c r="BJ5" s="92"/>
      <c r="BK5" s="92"/>
      <c r="BL5" s="92"/>
      <c r="BM5" s="92"/>
      <c r="BN5" s="92"/>
      <c r="BO5" s="92"/>
      <c r="BP5" s="92"/>
      <c r="BQ5" s="970" t="s">
        <v>307</v>
      </c>
      <c r="BR5" s="971"/>
      <c r="BS5" s="971"/>
      <c r="BT5" s="971"/>
      <c r="BU5" s="971"/>
      <c r="BV5" s="971"/>
      <c r="BW5" s="971"/>
      <c r="BX5" s="971"/>
      <c r="BY5" s="971"/>
      <c r="BZ5" s="971"/>
      <c r="CA5" s="971"/>
      <c r="CB5" s="971"/>
      <c r="CC5" s="971"/>
      <c r="CD5" s="971"/>
      <c r="CE5" s="971"/>
      <c r="CF5" s="971"/>
      <c r="CG5" s="972"/>
      <c r="CH5" s="976" t="s">
        <v>308</v>
      </c>
      <c r="CI5" s="977"/>
      <c r="CJ5" s="977"/>
      <c r="CK5" s="977"/>
      <c r="CL5" s="978"/>
      <c r="CM5" s="976" t="s">
        <v>309</v>
      </c>
      <c r="CN5" s="977"/>
      <c r="CO5" s="977"/>
      <c r="CP5" s="977"/>
      <c r="CQ5" s="978"/>
      <c r="CR5" s="976" t="s">
        <v>310</v>
      </c>
      <c r="CS5" s="977"/>
      <c r="CT5" s="977"/>
      <c r="CU5" s="977"/>
      <c r="CV5" s="978"/>
      <c r="CW5" s="976" t="s">
        <v>311</v>
      </c>
      <c r="CX5" s="977"/>
      <c r="CY5" s="977"/>
      <c r="CZ5" s="977"/>
      <c r="DA5" s="978"/>
      <c r="DB5" s="976" t="s">
        <v>312</v>
      </c>
      <c r="DC5" s="977"/>
      <c r="DD5" s="977"/>
      <c r="DE5" s="977"/>
      <c r="DF5" s="978"/>
      <c r="DG5" s="1059" t="s">
        <v>313</v>
      </c>
      <c r="DH5" s="1060"/>
      <c r="DI5" s="1060"/>
      <c r="DJ5" s="1060"/>
      <c r="DK5" s="1061"/>
      <c r="DL5" s="1059" t="s">
        <v>314</v>
      </c>
      <c r="DM5" s="1060"/>
      <c r="DN5" s="1060"/>
      <c r="DO5" s="1060"/>
      <c r="DP5" s="1061"/>
      <c r="DQ5" s="976" t="s">
        <v>315</v>
      </c>
      <c r="DR5" s="977"/>
      <c r="DS5" s="977"/>
      <c r="DT5" s="977"/>
      <c r="DU5" s="978"/>
      <c r="DV5" s="976" t="s">
        <v>306</v>
      </c>
      <c r="DW5" s="977"/>
      <c r="DX5" s="977"/>
      <c r="DY5" s="977"/>
      <c r="DZ5" s="990"/>
      <c r="EA5" s="93"/>
    </row>
    <row r="6" spans="1:131" s="94" customFormat="1" ht="26.25" customHeight="1" thickBot="1" x14ac:dyDescent="0.25">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70"/>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62"/>
      <c r="DH6" s="1063"/>
      <c r="DI6" s="1063"/>
      <c r="DJ6" s="1063"/>
      <c r="DK6" s="1064"/>
      <c r="DL6" s="1062"/>
      <c r="DM6" s="1063"/>
      <c r="DN6" s="1063"/>
      <c r="DO6" s="1063"/>
      <c r="DP6" s="1064"/>
      <c r="DQ6" s="979"/>
      <c r="DR6" s="980"/>
      <c r="DS6" s="980"/>
      <c r="DT6" s="980"/>
      <c r="DU6" s="981"/>
      <c r="DV6" s="979"/>
      <c r="DW6" s="980"/>
      <c r="DX6" s="980"/>
      <c r="DY6" s="980"/>
      <c r="DZ6" s="991"/>
      <c r="EA6" s="93"/>
    </row>
    <row r="7" spans="1:131" s="94" customFormat="1" ht="26.25" customHeight="1" thickTop="1" x14ac:dyDescent="0.2">
      <c r="A7" s="95">
        <v>1</v>
      </c>
      <c r="B7" s="1022" t="s">
        <v>316</v>
      </c>
      <c r="C7" s="1023"/>
      <c r="D7" s="1023"/>
      <c r="E7" s="1023"/>
      <c r="F7" s="1023"/>
      <c r="G7" s="1023"/>
      <c r="H7" s="1023"/>
      <c r="I7" s="1023"/>
      <c r="J7" s="1023"/>
      <c r="K7" s="1023"/>
      <c r="L7" s="1023"/>
      <c r="M7" s="1023"/>
      <c r="N7" s="1023"/>
      <c r="O7" s="1023"/>
      <c r="P7" s="1024"/>
      <c r="Q7" s="1077">
        <v>13823</v>
      </c>
      <c r="R7" s="1078"/>
      <c r="S7" s="1078"/>
      <c r="T7" s="1078"/>
      <c r="U7" s="1078"/>
      <c r="V7" s="1078">
        <v>13667</v>
      </c>
      <c r="W7" s="1078"/>
      <c r="X7" s="1078"/>
      <c r="Y7" s="1078"/>
      <c r="Z7" s="1078"/>
      <c r="AA7" s="1078">
        <v>156</v>
      </c>
      <c r="AB7" s="1078"/>
      <c r="AC7" s="1078"/>
      <c r="AD7" s="1078"/>
      <c r="AE7" s="1079"/>
      <c r="AF7" s="1080">
        <v>136</v>
      </c>
      <c r="AG7" s="1081"/>
      <c r="AH7" s="1081"/>
      <c r="AI7" s="1081"/>
      <c r="AJ7" s="1082"/>
      <c r="AK7" s="1083">
        <v>319</v>
      </c>
      <c r="AL7" s="1084"/>
      <c r="AM7" s="1084"/>
      <c r="AN7" s="1084"/>
      <c r="AO7" s="1084"/>
      <c r="AP7" s="1084">
        <v>6458</v>
      </c>
      <c r="AQ7" s="1084"/>
      <c r="AR7" s="1084"/>
      <c r="AS7" s="1084"/>
      <c r="AT7" s="1084"/>
      <c r="AU7" s="1085"/>
      <c r="AV7" s="1085"/>
      <c r="AW7" s="1085"/>
      <c r="AX7" s="1085"/>
      <c r="AY7" s="1086"/>
      <c r="AZ7" s="91"/>
      <c r="BA7" s="91"/>
      <c r="BB7" s="91"/>
      <c r="BC7" s="91"/>
      <c r="BD7" s="91"/>
      <c r="BE7" s="92"/>
      <c r="BF7" s="92"/>
      <c r="BG7" s="92"/>
      <c r="BH7" s="92"/>
      <c r="BI7" s="92"/>
      <c r="BJ7" s="92"/>
      <c r="BK7" s="92"/>
      <c r="BL7" s="92"/>
      <c r="BM7" s="92"/>
      <c r="BN7" s="92"/>
      <c r="BO7" s="92"/>
      <c r="BP7" s="92"/>
      <c r="BQ7" s="95">
        <v>1</v>
      </c>
      <c r="BR7" s="96"/>
      <c r="BS7" s="1074"/>
      <c r="BT7" s="1075"/>
      <c r="BU7" s="1075"/>
      <c r="BV7" s="1075"/>
      <c r="BW7" s="1075"/>
      <c r="BX7" s="1075"/>
      <c r="BY7" s="1075"/>
      <c r="BZ7" s="1075"/>
      <c r="CA7" s="1075"/>
      <c r="CB7" s="1075"/>
      <c r="CC7" s="1075"/>
      <c r="CD7" s="1075"/>
      <c r="CE7" s="1075"/>
      <c r="CF7" s="1075"/>
      <c r="CG7" s="1087"/>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74"/>
      <c r="DW7" s="1075"/>
      <c r="DX7" s="1075"/>
      <c r="DY7" s="1075"/>
      <c r="DZ7" s="1076"/>
      <c r="EA7" s="93"/>
    </row>
    <row r="8" spans="1:131" s="94" customFormat="1" ht="26.25" customHeight="1" x14ac:dyDescent="0.2">
      <c r="A8" s="97">
        <v>2</v>
      </c>
      <c r="B8" s="1005" t="s">
        <v>317</v>
      </c>
      <c r="C8" s="1006"/>
      <c r="D8" s="1006"/>
      <c r="E8" s="1006"/>
      <c r="F8" s="1006"/>
      <c r="G8" s="1006"/>
      <c r="H8" s="1006"/>
      <c r="I8" s="1006"/>
      <c r="J8" s="1006"/>
      <c r="K8" s="1006"/>
      <c r="L8" s="1006"/>
      <c r="M8" s="1006"/>
      <c r="N8" s="1006"/>
      <c r="O8" s="1006"/>
      <c r="P8" s="1007"/>
      <c r="Q8" s="1013">
        <v>230</v>
      </c>
      <c r="R8" s="1014"/>
      <c r="S8" s="1014"/>
      <c r="T8" s="1014"/>
      <c r="U8" s="1014"/>
      <c r="V8" s="1014">
        <v>230</v>
      </c>
      <c r="W8" s="1014"/>
      <c r="X8" s="1014"/>
      <c r="Y8" s="1014"/>
      <c r="Z8" s="1014"/>
      <c r="AA8" s="1014" t="s">
        <v>318</v>
      </c>
      <c r="AB8" s="1014"/>
      <c r="AC8" s="1014"/>
      <c r="AD8" s="1014"/>
      <c r="AE8" s="1015"/>
      <c r="AF8" s="1010" t="s">
        <v>62</v>
      </c>
      <c r="AG8" s="1011"/>
      <c r="AH8" s="1011"/>
      <c r="AI8" s="1011"/>
      <c r="AJ8" s="1012"/>
      <c r="AK8" s="1055">
        <v>1</v>
      </c>
      <c r="AL8" s="1056"/>
      <c r="AM8" s="1056"/>
      <c r="AN8" s="1056"/>
      <c r="AO8" s="1056"/>
      <c r="AP8" s="1056" t="s">
        <v>318</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c r="BT8" s="968"/>
      <c r="BU8" s="968"/>
      <c r="BV8" s="968"/>
      <c r="BW8" s="968"/>
      <c r="BX8" s="968"/>
      <c r="BY8" s="968"/>
      <c r="BZ8" s="968"/>
      <c r="CA8" s="968"/>
      <c r="CB8" s="968"/>
      <c r="CC8" s="968"/>
      <c r="CD8" s="968"/>
      <c r="CE8" s="968"/>
      <c r="CF8" s="968"/>
      <c r="CG8" s="989"/>
      <c r="CH8" s="964"/>
      <c r="CI8" s="965"/>
      <c r="CJ8" s="965"/>
      <c r="CK8" s="965"/>
      <c r="CL8" s="966"/>
      <c r="CM8" s="964"/>
      <c r="CN8" s="965"/>
      <c r="CO8" s="965"/>
      <c r="CP8" s="965"/>
      <c r="CQ8" s="966"/>
      <c r="CR8" s="964"/>
      <c r="CS8" s="965"/>
      <c r="CT8" s="965"/>
      <c r="CU8" s="965"/>
      <c r="CV8" s="966"/>
      <c r="CW8" s="964"/>
      <c r="CX8" s="965"/>
      <c r="CY8" s="965"/>
      <c r="CZ8" s="965"/>
      <c r="DA8" s="966"/>
      <c r="DB8" s="964"/>
      <c r="DC8" s="965"/>
      <c r="DD8" s="965"/>
      <c r="DE8" s="965"/>
      <c r="DF8" s="966"/>
      <c r="DG8" s="964"/>
      <c r="DH8" s="965"/>
      <c r="DI8" s="965"/>
      <c r="DJ8" s="965"/>
      <c r="DK8" s="966"/>
      <c r="DL8" s="964"/>
      <c r="DM8" s="965"/>
      <c r="DN8" s="965"/>
      <c r="DO8" s="965"/>
      <c r="DP8" s="966"/>
      <c r="DQ8" s="964"/>
      <c r="DR8" s="965"/>
      <c r="DS8" s="965"/>
      <c r="DT8" s="965"/>
      <c r="DU8" s="966"/>
      <c r="DV8" s="967"/>
      <c r="DW8" s="968"/>
      <c r="DX8" s="968"/>
      <c r="DY8" s="968"/>
      <c r="DZ8" s="969"/>
      <c r="EA8" s="93"/>
    </row>
    <row r="9" spans="1:131" s="94" customFormat="1" ht="26.25" customHeight="1" x14ac:dyDescent="0.2">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2">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2">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2">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2">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2">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2">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2">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2">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2">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2">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2">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5">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2">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319</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5">
      <c r="A23" s="99" t="s">
        <v>320</v>
      </c>
      <c r="B23" s="912" t="s">
        <v>321</v>
      </c>
      <c r="C23" s="913"/>
      <c r="D23" s="913"/>
      <c r="E23" s="913"/>
      <c r="F23" s="913"/>
      <c r="G23" s="913"/>
      <c r="H23" s="913"/>
      <c r="I23" s="913"/>
      <c r="J23" s="913"/>
      <c r="K23" s="913"/>
      <c r="L23" s="913"/>
      <c r="M23" s="913"/>
      <c r="N23" s="913"/>
      <c r="O23" s="913"/>
      <c r="P23" s="923"/>
      <c r="Q23" s="1042">
        <v>14002</v>
      </c>
      <c r="R23" s="1036"/>
      <c r="S23" s="1036"/>
      <c r="T23" s="1036"/>
      <c r="U23" s="1036"/>
      <c r="V23" s="1036">
        <v>13847</v>
      </c>
      <c r="W23" s="1036"/>
      <c r="X23" s="1036"/>
      <c r="Y23" s="1036"/>
      <c r="Z23" s="1036"/>
      <c r="AA23" s="1036">
        <v>156</v>
      </c>
      <c r="AB23" s="1036"/>
      <c r="AC23" s="1036"/>
      <c r="AD23" s="1036"/>
      <c r="AE23" s="1043"/>
      <c r="AF23" s="1044">
        <v>136</v>
      </c>
      <c r="AG23" s="1036"/>
      <c r="AH23" s="1036"/>
      <c r="AI23" s="1036"/>
      <c r="AJ23" s="1045"/>
      <c r="AK23" s="1046"/>
      <c r="AL23" s="1047"/>
      <c r="AM23" s="1047"/>
      <c r="AN23" s="1047"/>
      <c r="AO23" s="1047"/>
      <c r="AP23" s="1036">
        <v>6458</v>
      </c>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2">
      <c r="A24" s="1035" t="s">
        <v>322</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5">
      <c r="A25" s="1034" t="s">
        <v>323</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2">
      <c r="A26" s="970" t="s">
        <v>299</v>
      </c>
      <c r="B26" s="971"/>
      <c r="C26" s="971"/>
      <c r="D26" s="971"/>
      <c r="E26" s="971"/>
      <c r="F26" s="971"/>
      <c r="G26" s="971"/>
      <c r="H26" s="971"/>
      <c r="I26" s="971"/>
      <c r="J26" s="971"/>
      <c r="K26" s="971"/>
      <c r="L26" s="971"/>
      <c r="M26" s="971"/>
      <c r="N26" s="971"/>
      <c r="O26" s="971"/>
      <c r="P26" s="972"/>
      <c r="Q26" s="976" t="s">
        <v>324</v>
      </c>
      <c r="R26" s="977"/>
      <c r="S26" s="977"/>
      <c r="T26" s="977"/>
      <c r="U26" s="978"/>
      <c r="V26" s="976" t="s">
        <v>325</v>
      </c>
      <c r="W26" s="977"/>
      <c r="X26" s="977"/>
      <c r="Y26" s="977"/>
      <c r="Z26" s="978"/>
      <c r="AA26" s="976" t="s">
        <v>326</v>
      </c>
      <c r="AB26" s="977"/>
      <c r="AC26" s="977"/>
      <c r="AD26" s="977"/>
      <c r="AE26" s="977"/>
      <c r="AF26" s="1030" t="s">
        <v>327</v>
      </c>
      <c r="AG26" s="983"/>
      <c r="AH26" s="983"/>
      <c r="AI26" s="983"/>
      <c r="AJ26" s="1031"/>
      <c r="AK26" s="977" t="s">
        <v>328</v>
      </c>
      <c r="AL26" s="977"/>
      <c r="AM26" s="977"/>
      <c r="AN26" s="977"/>
      <c r="AO26" s="978"/>
      <c r="AP26" s="976" t="s">
        <v>329</v>
      </c>
      <c r="AQ26" s="977"/>
      <c r="AR26" s="977"/>
      <c r="AS26" s="977"/>
      <c r="AT26" s="978"/>
      <c r="AU26" s="976" t="s">
        <v>330</v>
      </c>
      <c r="AV26" s="977"/>
      <c r="AW26" s="977"/>
      <c r="AX26" s="977"/>
      <c r="AY26" s="978"/>
      <c r="AZ26" s="976" t="s">
        <v>331</v>
      </c>
      <c r="BA26" s="977"/>
      <c r="BB26" s="977"/>
      <c r="BC26" s="977"/>
      <c r="BD26" s="978"/>
      <c r="BE26" s="976" t="s">
        <v>306</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5">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2">
      <c r="A28" s="101">
        <v>1</v>
      </c>
      <c r="B28" s="1022" t="s">
        <v>332</v>
      </c>
      <c r="C28" s="1023"/>
      <c r="D28" s="1023"/>
      <c r="E28" s="1023"/>
      <c r="F28" s="1023"/>
      <c r="G28" s="1023"/>
      <c r="H28" s="1023"/>
      <c r="I28" s="1023"/>
      <c r="J28" s="1023"/>
      <c r="K28" s="1023"/>
      <c r="L28" s="1023"/>
      <c r="M28" s="1023"/>
      <c r="N28" s="1023"/>
      <c r="O28" s="1023"/>
      <c r="P28" s="1024"/>
      <c r="Q28" s="1025">
        <v>2342</v>
      </c>
      <c r="R28" s="1026"/>
      <c r="S28" s="1026"/>
      <c r="T28" s="1026"/>
      <c r="U28" s="1026"/>
      <c r="V28" s="1026">
        <v>2333</v>
      </c>
      <c r="W28" s="1026"/>
      <c r="X28" s="1026"/>
      <c r="Y28" s="1026"/>
      <c r="Z28" s="1026"/>
      <c r="AA28" s="1026">
        <v>9</v>
      </c>
      <c r="AB28" s="1026"/>
      <c r="AC28" s="1026"/>
      <c r="AD28" s="1026"/>
      <c r="AE28" s="1027"/>
      <c r="AF28" s="1028">
        <v>9</v>
      </c>
      <c r="AG28" s="1026"/>
      <c r="AH28" s="1026"/>
      <c r="AI28" s="1026"/>
      <c r="AJ28" s="1029"/>
      <c r="AK28" s="1017" t="s">
        <v>318</v>
      </c>
      <c r="AL28" s="1018"/>
      <c r="AM28" s="1018"/>
      <c r="AN28" s="1018"/>
      <c r="AO28" s="1018"/>
      <c r="AP28" s="1018" t="s">
        <v>318</v>
      </c>
      <c r="AQ28" s="1018"/>
      <c r="AR28" s="1018"/>
      <c r="AS28" s="1018"/>
      <c r="AT28" s="1018"/>
      <c r="AU28" s="1018" t="s">
        <v>318</v>
      </c>
      <c r="AV28" s="1018"/>
      <c r="AW28" s="1018"/>
      <c r="AX28" s="1018"/>
      <c r="AY28" s="1018"/>
      <c r="AZ28" s="1019" t="s">
        <v>318</v>
      </c>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2">
      <c r="A29" s="101">
        <v>2</v>
      </c>
      <c r="B29" s="1005" t="s">
        <v>333</v>
      </c>
      <c r="C29" s="1006"/>
      <c r="D29" s="1006"/>
      <c r="E29" s="1006"/>
      <c r="F29" s="1006"/>
      <c r="G29" s="1006"/>
      <c r="H29" s="1006"/>
      <c r="I29" s="1006"/>
      <c r="J29" s="1006"/>
      <c r="K29" s="1006"/>
      <c r="L29" s="1006"/>
      <c r="M29" s="1006"/>
      <c r="N29" s="1006"/>
      <c r="O29" s="1006"/>
      <c r="P29" s="1007"/>
      <c r="Q29" s="1013">
        <v>2940</v>
      </c>
      <c r="R29" s="1014"/>
      <c r="S29" s="1014"/>
      <c r="T29" s="1014"/>
      <c r="U29" s="1014"/>
      <c r="V29" s="1014">
        <v>2937</v>
      </c>
      <c r="W29" s="1014"/>
      <c r="X29" s="1014"/>
      <c r="Y29" s="1014"/>
      <c r="Z29" s="1014"/>
      <c r="AA29" s="1014">
        <v>3</v>
      </c>
      <c r="AB29" s="1014"/>
      <c r="AC29" s="1014"/>
      <c r="AD29" s="1014"/>
      <c r="AE29" s="1015"/>
      <c r="AF29" s="1010">
        <v>3</v>
      </c>
      <c r="AG29" s="1011"/>
      <c r="AH29" s="1011"/>
      <c r="AI29" s="1011"/>
      <c r="AJ29" s="1012"/>
      <c r="AK29" s="955" t="s">
        <v>318</v>
      </c>
      <c r="AL29" s="946"/>
      <c r="AM29" s="946"/>
      <c r="AN29" s="946"/>
      <c r="AO29" s="946"/>
      <c r="AP29" s="946" t="s">
        <v>318</v>
      </c>
      <c r="AQ29" s="946"/>
      <c r="AR29" s="946"/>
      <c r="AS29" s="946"/>
      <c r="AT29" s="946"/>
      <c r="AU29" s="946" t="s">
        <v>318</v>
      </c>
      <c r="AV29" s="946"/>
      <c r="AW29" s="946"/>
      <c r="AX29" s="946"/>
      <c r="AY29" s="946"/>
      <c r="AZ29" s="1016" t="s">
        <v>318</v>
      </c>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2">
      <c r="A30" s="101">
        <v>3</v>
      </c>
      <c r="B30" s="1005" t="s">
        <v>334</v>
      </c>
      <c r="C30" s="1006"/>
      <c r="D30" s="1006"/>
      <c r="E30" s="1006"/>
      <c r="F30" s="1006"/>
      <c r="G30" s="1006"/>
      <c r="H30" s="1006"/>
      <c r="I30" s="1006"/>
      <c r="J30" s="1006"/>
      <c r="K30" s="1006"/>
      <c r="L30" s="1006"/>
      <c r="M30" s="1006"/>
      <c r="N30" s="1006"/>
      <c r="O30" s="1006"/>
      <c r="P30" s="1007"/>
      <c r="Q30" s="1013">
        <v>381</v>
      </c>
      <c r="R30" s="1014"/>
      <c r="S30" s="1014"/>
      <c r="T30" s="1014"/>
      <c r="U30" s="1014"/>
      <c r="V30" s="1014">
        <v>380</v>
      </c>
      <c r="W30" s="1014"/>
      <c r="X30" s="1014"/>
      <c r="Y30" s="1014"/>
      <c r="Z30" s="1014"/>
      <c r="AA30" s="1014">
        <v>1</v>
      </c>
      <c r="AB30" s="1014"/>
      <c r="AC30" s="1014"/>
      <c r="AD30" s="1014"/>
      <c r="AE30" s="1015"/>
      <c r="AF30" s="1010">
        <v>1</v>
      </c>
      <c r="AG30" s="1011"/>
      <c r="AH30" s="1011"/>
      <c r="AI30" s="1011"/>
      <c r="AJ30" s="1012"/>
      <c r="AK30" s="955" t="s">
        <v>318</v>
      </c>
      <c r="AL30" s="946"/>
      <c r="AM30" s="946"/>
      <c r="AN30" s="946"/>
      <c r="AO30" s="946"/>
      <c r="AP30" s="946" t="s">
        <v>318</v>
      </c>
      <c r="AQ30" s="946"/>
      <c r="AR30" s="946"/>
      <c r="AS30" s="946"/>
      <c r="AT30" s="946"/>
      <c r="AU30" s="946" t="s">
        <v>318</v>
      </c>
      <c r="AV30" s="946"/>
      <c r="AW30" s="946"/>
      <c r="AX30" s="946"/>
      <c r="AY30" s="946"/>
      <c r="AZ30" s="1016" t="s">
        <v>318</v>
      </c>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2">
      <c r="A31" s="101">
        <v>4</v>
      </c>
      <c r="B31" s="1005" t="s">
        <v>335</v>
      </c>
      <c r="C31" s="1006"/>
      <c r="D31" s="1006"/>
      <c r="E31" s="1006"/>
      <c r="F31" s="1006"/>
      <c r="G31" s="1006"/>
      <c r="H31" s="1006"/>
      <c r="I31" s="1006"/>
      <c r="J31" s="1006"/>
      <c r="K31" s="1006"/>
      <c r="L31" s="1006"/>
      <c r="M31" s="1006"/>
      <c r="N31" s="1006"/>
      <c r="O31" s="1006"/>
      <c r="P31" s="1007"/>
      <c r="Q31" s="1013">
        <v>579</v>
      </c>
      <c r="R31" s="1014"/>
      <c r="S31" s="1014"/>
      <c r="T31" s="1014"/>
      <c r="U31" s="1014"/>
      <c r="V31" s="1014">
        <v>536</v>
      </c>
      <c r="W31" s="1014"/>
      <c r="X31" s="1014"/>
      <c r="Y31" s="1014"/>
      <c r="Z31" s="1014"/>
      <c r="AA31" s="1014">
        <v>43</v>
      </c>
      <c r="AB31" s="1014"/>
      <c r="AC31" s="1014"/>
      <c r="AD31" s="1014"/>
      <c r="AE31" s="1015"/>
      <c r="AF31" s="1010">
        <v>2116</v>
      </c>
      <c r="AG31" s="1011"/>
      <c r="AH31" s="1011"/>
      <c r="AI31" s="1011"/>
      <c r="AJ31" s="1012"/>
      <c r="AK31" s="955">
        <v>154</v>
      </c>
      <c r="AL31" s="946"/>
      <c r="AM31" s="946"/>
      <c r="AN31" s="946"/>
      <c r="AO31" s="946"/>
      <c r="AP31" s="946">
        <v>1019</v>
      </c>
      <c r="AQ31" s="946"/>
      <c r="AR31" s="946"/>
      <c r="AS31" s="946"/>
      <c r="AT31" s="946"/>
      <c r="AU31" s="946">
        <v>531</v>
      </c>
      <c r="AV31" s="946"/>
      <c r="AW31" s="946"/>
      <c r="AX31" s="946"/>
      <c r="AY31" s="946"/>
      <c r="AZ31" s="1016" t="s">
        <v>318</v>
      </c>
      <c r="BA31" s="1016"/>
      <c r="BB31" s="1016"/>
      <c r="BC31" s="1016"/>
      <c r="BD31" s="1016"/>
      <c r="BE31" s="947" t="s">
        <v>336</v>
      </c>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2">
      <c r="A32" s="101">
        <v>5</v>
      </c>
      <c r="B32" s="1005" t="s">
        <v>337</v>
      </c>
      <c r="C32" s="1006"/>
      <c r="D32" s="1006"/>
      <c r="E32" s="1006"/>
      <c r="F32" s="1006"/>
      <c r="G32" s="1006"/>
      <c r="H32" s="1006"/>
      <c r="I32" s="1006"/>
      <c r="J32" s="1006"/>
      <c r="K32" s="1006"/>
      <c r="L32" s="1006"/>
      <c r="M32" s="1006"/>
      <c r="N32" s="1006"/>
      <c r="O32" s="1006"/>
      <c r="P32" s="1007"/>
      <c r="Q32" s="1013">
        <v>1550</v>
      </c>
      <c r="R32" s="1014"/>
      <c r="S32" s="1014"/>
      <c r="T32" s="1014"/>
      <c r="U32" s="1014"/>
      <c r="V32" s="1014">
        <v>1352</v>
      </c>
      <c r="W32" s="1014"/>
      <c r="X32" s="1014"/>
      <c r="Y32" s="1014"/>
      <c r="Z32" s="1014"/>
      <c r="AA32" s="1014">
        <v>198</v>
      </c>
      <c r="AB32" s="1014"/>
      <c r="AC32" s="1014"/>
      <c r="AD32" s="1014"/>
      <c r="AE32" s="1015"/>
      <c r="AF32" s="1010">
        <v>1188</v>
      </c>
      <c r="AG32" s="1011"/>
      <c r="AH32" s="1011"/>
      <c r="AI32" s="1011"/>
      <c r="AJ32" s="1012"/>
      <c r="AK32" s="955">
        <v>315</v>
      </c>
      <c r="AL32" s="946"/>
      <c r="AM32" s="946"/>
      <c r="AN32" s="946"/>
      <c r="AO32" s="946"/>
      <c r="AP32" s="946">
        <v>1085</v>
      </c>
      <c r="AQ32" s="946"/>
      <c r="AR32" s="946"/>
      <c r="AS32" s="946"/>
      <c r="AT32" s="946"/>
      <c r="AU32" s="946">
        <v>734</v>
      </c>
      <c r="AV32" s="946"/>
      <c r="AW32" s="946"/>
      <c r="AX32" s="946"/>
      <c r="AY32" s="946"/>
      <c r="AZ32" s="1016" t="s">
        <v>318</v>
      </c>
      <c r="BA32" s="1016"/>
      <c r="BB32" s="1016"/>
      <c r="BC32" s="1016"/>
      <c r="BD32" s="1016"/>
      <c r="BE32" s="947" t="s">
        <v>336</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2">
      <c r="A33" s="101">
        <v>6</v>
      </c>
      <c r="B33" s="1005" t="s">
        <v>338</v>
      </c>
      <c r="C33" s="1006"/>
      <c r="D33" s="1006"/>
      <c r="E33" s="1006"/>
      <c r="F33" s="1006"/>
      <c r="G33" s="1006"/>
      <c r="H33" s="1006"/>
      <c r="I33" s="1006"/>
      <c r="J33" s="1006"/>
      <c r="K33" s="1006"/>
      <c r="L33" s="1006"/>
      <c r="M33" s="1006"/>
      <c r="N33" s="1006"/>
      <c r="O33" s="1006"/>
      <c r="P33" s="1007"/>
      <c r="Q33" s="1013">
        <v>1090</v>
      </c>
      <c r="R33" s="1014"/>
      <c r="S33" s="1014"/>
      <c r="T33" s="1014"/>
      <c r="U33" s="1014"/>
      <c r="V33" s="1014">
        <v>1042</v>
      </c>
      <c r="W33" s="1014"/>
      <c r="X33" s="1014"/>
      <c r="Y33" s="1014"/>
      <c r="Z33" s="1014"/>
      <c r="AA33" s="1014">
        <v>48</v>
      </c>
      <c r="AB33" s="1014"/>
      <c r="AC33" s="1014"/>
      <c r="AD33" s="1014"/>
      <c r="AE33" s="1015"/>
      <c r="AF33" s="1010">
        <v>238</v>
      </c>
      <c r="AG33" s="1011"/>
      <c r="AH33" s="1011"/>
      <c r="AI33" s="1011"/>
      <c r="AJ33" s="1012"/>
      <c r="AK33" s="955">
        <v>682</v>
      </c>
      <c r="AL33" s="946"/>
      <c r="AM33" s="946"/>
      <c r="AN33" s="946"/>
      <c r="AO33" s="946"/>
      <c r="AP33" s="946">
        <v>8943</v>
      </c>
      <c r="AQ33" s="946"/>
      <c r="AR33" s="946"/>
      <c r="AS33" s="946"/>
      <c r="AT33" s="946"/>
      <c r="AU33" s="946">
        <v>5822</v>
      </c>
      <c r="AV33" s="946"/>
      <c r="AW33" s="946"/>
      <c r="AX33" s="946"/>
      <c r="AY33" s="946"/>
      <c r="AZ33" s="1016" t="s">
        <v>318</v>
      </c>
      <c r="BA33" s="1016"/>
      <c r="BB33" s="1016"/>
      <c r="BC33" s="1016"/>
      <c r="BD33" s="1016"/>
      <c r="BE33" s="947" t="s">
        <v>336</v>
      </c>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2">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2">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2">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2">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2">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2">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2">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2">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2">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2">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2">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2">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2">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2">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2">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2">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2">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2">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2">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2">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2">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2">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2">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2">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2">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2">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2">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5">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2">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339</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5">
      <c r="A63" s="99" t="s">
        <v>320</v>
      </c>
      <c r="B63" s="912" t="s">
        <v>340</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3555</v>
      </c>
      <c r="AG63" s="934"/>
      <c r="AH63" s="934"/>
      <c r="AI63" s="934"/>
      <c r="AJ63" s="997"/>
      <c r="AK63" s="998"/>
      <c r="AL63" s="938"/>
      <c r="AM63" s="938"/>
      <c r="AN63" s="938"/>
      <c r="AO63" s="938"/>
      <c r="AP63" s="934">
        <v>11047</v>
      </c>
      <c r="AQ63" s="934"/>
      <c r="AR63" s="934"/>
      <c r="AS63" s="934"/>
      <c r="AT63" s="934"/>
      <c r="AU63" s="934">
        <v>7087</v>
      </c>
      <c r="AV63" s="934"/>
      <c r="AW63" s="934"/>
      <c r="AX63" s="934"/>
      <c r="AY63" s="934"/>
      <c r="AZ63" s="992"/>
      <c r="BA63" s="992"/>
      <c r="BB63" s="992"/>
      <c r="BC63" s="992"/>
      <c r="BD63" s="992"/>
      <c r="BE63" s="935"/>
      <c r="BF63" s="935"/>
      <c r="BG63" s="935"/>
      <c r="BH63" s="935"/>
      <c r="BI63" s="936"/>
      <c r="BJ63" s="993" t="s">
        <v>62</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5">
      <c r="A65" s="91" t="s">
        <v>341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2">
      <c r="A66" s="970" t="s">
        <v>342</v>
      </c>
      <c r="B66" s="971"/>
      <c r="C66" s="971"/>
      <c r="D66" s="971"/>
      <c r="E66" s="971"/>
      <c r="F66" s="971"/>
      <c r="G66" s="971"/>
      <c r="H66" s="971"/>
      <c r="I66" s="971"/>
      <c r="J66" s="971"/>
      <c r="K66" s="971"/>
      <c r="L66" s="971"/>
      <c r="M66" s="971"/>
      <c r="N66" s="971"/>
      <c r="O66" s="971"/>
      <c r="P66" s="972"/>
      <c r="Q66" s="976" t="s">
        <v>324</v>
      </c>
      <c r="R66" s="977"/>
      <c r="S66" s="977"/>
      <c r="T66" s="977"/>
      <c r="U66" s="978"/>
      <c r="V66" s="976" t="s">
        <v>325</v>
      </c>
      <c r="W66" s="977"/>
      <c r="X66" s="977"/>
      <c r="Y66" s="977"/>
      <c r="Z66" s="978"/>
      <c r="AA66" s="976" t="s">
        <v>326</v>
      </c>
      <c r="AB66" s="977"/>
      <c r="AC66" s="977"/>
      <c r="AD66" s="977"/>
      <c r="AE66" s="978"/>
      <c r="AF66" s="982" t="s">
        <v>327</v>
      </c>
      <c r="AG66" s="983"/>
      <c r="AH66" s="983"/>
      <c r="AI66" s="983"/>
      <c r="AJ66" s="984"/>
      <c r="AK66" s="976" t="s">
        <v>328</v>
      </c>
      <c r="AL66" s="971"/>
      <c r="AM66" s="971"/>
      <c r="AN66" s="971"/>
      <c r="AO66" s="972"/>
      <c r="AP66" s="976" t="s">
        <v>329</v>
      </c>
      <c r="AQ66" s="977"/>
      <c r="AR66" s="977"/>
      <c r="AS66" s="977"/>
      <c r="AT66" s="978"/>
      <c r="AU66" s="976" t="s">
        <v>343</v>
      </c>
      <c r="AV66" s="977"/>
      <c r="AW66" s="977"/>
      <c r="AX66" s="977"/>
      <c r="AY66" s="978"/>
      <c r="AZ66" s="976" t="s">
        <v>306</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5">
        <v>1</v>
      </c>
      <c r="B68" s="960" t="s">
        <v>344</v>
      </c>
      <c r="C68" s="961"/>
      <c r="D68" s="961"/>
      <c r="E68" s="961"/>
      <c r="F68" s="961"/>
      <c r="G68" s="961"/>
      <c r="H68" s="961"/>
      <c r="I68" s="961"/>
      <c r="J68" s="961"/>
      <c r="K68" s="961"/>
      <c r="L68" s="961"/>
      <c r="M68" s="961"/>
      <c r="N68" s="961"/>
      <c r="O68" s="961"/>
      <c r="P68" s="962"/>
      <c r="Q68" s="963">
        <v>2147</v>
      </c>
      <c r="R68" s="957"/>
      <c r="S68" s="957"/>
      <c r="T68" s="957"/>
      <c r="U68" s="957"/>
      <c r="V68" s="957">
        <v>2136</v>
      </c>
      <c r="W68" s="957"/>
      <c r="X68" s="957"/>
      <c r="Y68" s="957"/>
      <c r="Z68" s="957"/>
      <c r="AA68" s="957">
        <v>11</v>
      </c>
      <c r="AB68" s="957"/>
      <c r="AC68" s="957"/>
      <c r="AD68" s="957"/>
      <c r="AE68" s="957"/>
      <c r="AF68" s="957">
        <v>5</v>
      </c>
      <c r="AG68" s="957"/>
      <c r="AH68" s="957"/>
      <c r="AI68" s="957"/>
      <c r="AJ68" s="957"/>
      <c r="AK68" s="957" t="s">
        <v>318</v>
      </c>
      <c r="AL68" s="957"/>
      <c r="AM68" s="957"/>
      <c r="AN68" s="957"/>
      <c r="AO68" s="957"/>
      <c r="AP68" s="957">
        <v>688</v>
      </c>
      <c r="AQ68" s="957"/>
      <c r="AR68" s="957"/>
      <c r="AS68" s="957"/>
      <c r="AT68" s="957"/>
      <c r="AU68" s="957">
        <v>449</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7">
        <v>2</v>
      </c>
      <c r="B69" s="949" t="s">
        <v>345</v>
      </c>
      <c r="C69" s="950"/>
      <c r="D69" s="950"/>
      <c r="E69" s="950"/>
      <c r="F69" s="950"/>
      <c r="G69" s="950"/>
      <c r="H69" s="950"/>
      <c r="I69" s="950"/>
      <c r="J69" s="950"/>
      <c r="K69" s="950"/>
      <c r="L69" s="950"/>
      <c r="M69" s="950"/>
      <c r="N69" s="950"/>
      <c r="O69" s="950"/>
      <c r="P69" s="951"/>
      <c r="Q69" s="952">
        <v>12</v>
      </c>
      <c r="R69" s="946"/>
      <c r="S69" s="946"/>
      <c r="T69" s="946"/>
      <c r="U69" s="946"/>
      <c r="V69" s="946">
        <v>12</v>
      </c>
      <c r="W69" s="946"/>
      <c r="X69" s="946"/>
      <c r="Y69" s="946"/>
      <c r="Z69" s="946"/>
      <c r="AA69" s="946" t="s">
        <v>318</v>
      </c>
      <c r="AB69" s="946"/>
      <c r="AC69" s="946"/>
      <c r="AD69" s="946"/>
      <c r="AE69" s="946"/>
      <c r="AF69" s="946" t="s">
        <v>318</v>
      </c>
      <c r="AG69" s="946"/>
      <c r="AH69" s="946"/>
      <c r="AI69" s="946"/>
      <c r="AJ69" s="946"/>
      <c r="AK69" s="946" t="s">
        <v>318</v>
      </c>
      <c r="AL69" s="946"/>
      <c r="AM69" s="946"/>
      <c r="AN69" s="946"/>
      <c r="AO69" s="946"/>
      <c r="AP69" s="946" t="s">
        <v>318</v>
      </c>
      <c r="AQ69" s="946"/>
      <c r="AR69" s="946"/>
      <c r="AS69" s="946"/>
      <c r="AT69" s="946"/>
      <c r="AU69" s="946" t="s">
        <v>318</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7">
        <v>3</v>
      </c>
      <c r="B70" s="949" t="s">
        <v>346</v>
      </c>
      <c r="C70" s="950"/>
      <c r="D70" s="950"/>
      <c r="E70" s="950"/>
      <c r="F70" s="950"/>
      <c r="G70" s="950"/>
      <c r="H70" s="950"/>
      <c r="I70" s="950"/>
      <c r="J70" s="950"/>
      <c r="K70" s="950"/>
      <c r="L70" s="950"/>
      <c r="M70" s="950"/>
      <c r="N70" s="950"/>
      <c r="O70" s="950"/>
      <c r="P70" s="951"/>
      <c r="Q70" s="952">
        <v>4604</v>
      </c>
      <c r="R70" s="946"/>
      <c r="S70" s="946"/>
      <c r="T70" s="946"/>
      <c r="U70" s="946"/>
      <c r="V70" s="946">
        <v>3525</v>
      </c>
      <c r="W70" s="946"/>
      <c r="X70" s="946"/>
      <c r="Y70" s="946"/>
      <c r="Z70" s="946"/>
      <c r="AA70" s="946">
        <v>1079</v>
      </c>
      <c r="AB70" s="946"/>
      <c r="AC70" s="946"/>
      <c r="AD70" s="946"/>
      <c r="AE70" s="946"/>
      <c r="AF70" s="946">
        <v>3851</v>
      </c>
      <c r="AG70" s="946"/>
      <c r="AH70" s="946"/>
      <c r="AI70" s="946"/>
      <c r="AJ70" s="946"/>
      <c r="AK70" s="946">
        <v>297</v>
      </c>
      <c r="AL70" s="946"/>
      <c r="AM70" s="946"/>
      <c r="AN70" s="946"/>
      <c r="AO70" s="946"/>
      <c r="AP70" s="946">
        <v>1594</v>
      </c>
      <c r="AQ70" s="946"/>
      <c r="AR70" s="946"/>
      <c r="AS70" s="946"/>
      <c r="AT70" s="946"/>
      <c r="AU70" s="946">
        <v>81</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7">
        <v>4</v>
      </c>
      <c r="B71" s="949" t="s">
        <v>347</v>
      </c>
      <c r="C71" s="950"/>
      <c r="D71" s="950"/>
      <c r="E71" s="950"/>
      <c r="F71" s="950"/>
      <c r="G71" s="950"/>
      <c r="H71" s="950"/>
      <c r="I71" s="950"/>
      <c r="J71" s="950"/>
      <c r="K71" s="950"/>
      <c r="L71" s="950"/>
      <c r="M71" s="950"/>
      <c r="N71" s="950"/>
      <c r="O71" s="950"/>
      <c r="P71" s="951"/>
      <c r="Q71" s="952">
        <v>558</v>
      </c>
      <c r="R71" s="946"/>
      <c r="S71" s="946"/>
      <c r="T71" s="946"/>
      <c r="U71" s="946"/>
      <c r="V71" s="946">
        <v>541</v>
      </c>
      <c r="W71" s="946"/>
      <c r="X71" s="946"/>
      <c r="Y71" s="946"/>
      <c r="Z71" s="946"/>
      <c r="AA71" s="946">
        <v>17</v>
      </c>
      <c r="AB71" s="946"/>
      <c r="AC71" s="946"/>
      <c r="AD71" s="946"/>
      <c r="AE71" s="946"/>
      <c r="AF71" s="946">
        <v>17</v>
      </c>
      <c r="AG71" s="946"/>
      <c r="AH71" s="946"/>
      <c r="AI71" s="946"/>
      <c r="AJ71" s="946"/>
      <c r="AK71" s="946" t="s">
        <v>318</v>
      </c>
      <c r="AL71" s="946"/>
      <c r="AM71" s="946"/>
      <c r="AN71" s="946"/>
      <c r="AO71" s="946"/>
      <c r="AP71" s="946" t="s">
        <v>318</v>
      </c>
      <c r="AQ71" s="946"/>
      <c r="AR71" s="946"/>
      <c r="AS71" s="946"/>
      <c r="AT71" s="946"/>
      <c r="AU71" s="946" t="s">
        <v>318</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7">
        <v>5</v>
      </c>
      <c r="B72" s="949" t="s">
        <v>348</v>
      </c>
      <c r="C72" s="950"/>
      <c r="D72" s="950"/>
      <c r="E72" s="950"/>
      <c r="F72" s="950"/>
      <c r="G72" s="950"/>
      <c r="H72" s="950"/>
      <c r="I72" s="950"/>
      <c r="J72" s="950"/>
      <c r="K72" s="950"/>
      <c r="L72" s="950"/>
      <c r="M72" s="950"/>
      <c r="N72" s="950"/>
      <c r="O72" s="950"/>
      <c r="P72" s="951"/>
      <c r="Q72" s="952">
        <v>166845</v>
      </c>
      <c r="R72" s="946"/>
      <c r="S72" s="946"/>
      <c r="T72" s="946"/>
      <c r="U72" s="946"/>
      <c r="V72" s="946">
        <v>165315</v>
      </c>
      <c r="W72" s="946"/>
      <c r="X72" s="946"/>
      <c r="Y72" s="946"/>
      <c r="Z72" s="946"/>
      <c r="AA72" s="946">
        <v>1530</v>
      </c>
      <c r="AB72" s="946"/>
      <c r="AC72" s="946"/>
      <c r="AD72" s="946"/>
      <c r="AE72" s="946"/>
      <c r="AF72" s="946">
        <v>1530</v>
      </c>
      <c r="AG72" s="946"/>
      <c r="AH72" s="946"/>
      <c r="AI72" s="946"/>
      <c r="AJ72" s="946"/>
      <c r="AK72" s="946" t="s">
        <v>318</v>
      </c>
      <c r="AL72" s="946"/>
      <c r="AM72" s="946"/>
      <c r="AN72" s="946"/>
      <c r="AO72" s="946"/>
      <c r="AP72" s="946" t="s">
        <v>318</v>
      </c>
      <c r="AQ72" s="946"/>
      <c r="AR72" s="946"/>
      <c r="AS72" s="946"/>
      <c r="AT72" s="946"/>
      <c r="AU72" s="946" t="s">
        <v>318</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7">
        <v>6</v>
      </c>
      <c r="B73" s="949" t="s">
        <v>349</v>
      </c>
      <c r="C73" s="950"/>
      <c r="D73" s="950"/>
      <c r="E73" s="950"/>
      <c r="F73" s="950"/>
      <c r="G73" s="950"/>
      <c r="H73" s="950"/>
      <c r="I73" s="950"/>
      <c r="J73" s="950"/>
      <c r="K73" s="950"/>
      <c r="L73" s="950"/>
      <c r="M73" s="950"/>
      <c r="N73" s="950"/>
      <c r="O73" s="950"/>
      <c r="P73" s="951"/>
      <c r="Q73" s="952">
        <v>3356</v>
      </c>
      <c r="R73" s="946"/>
      <c r="S73" s="946"/>
      <c r="T73" s="946"/>
      <c r="U73" s="946"/>
      <c r="V73" s="946">
        <v>2832</v>
      </c>
      <c r="W73" s="946"/>
      <c r="X73" s="946"/>
      <c r="Y73" s="946"/>
      <c r="Z73" s="946"/>
      <c r="AA73" s="946">
        <v>523</v>
      </c>
      <c r="AB73" s="946"/>
      <c r="AC73" s="946"/>
      <c r="AD73" s="946"/>
      <c r="AE73" s="946"/>
      <c r="AF73" s="946">
        <v>523</v>
      </c>
      <c r="AG73" s="946"/>
      <c r="AH73" s="946"/>
      <c r="AI73" s="946"/>
      <c r="AJ73" s="946"/>
      <c r="AK73" s="946" t="s">
        <v>318</v>
      </c>
      <c r="AL73" s="946"/>
      <c r="AM73" s="946"/>
      <c r="AN73" s="946"/>
      <c r="AO73" s="946"/>
      <c r="AP73" s="946" t="s">
        <v>318</v>
      </c>
      <c r="AQ73" s="946"/>
      <c r="AR73" s="946"/>
      <c r="AS73" s="946"/>
      <c r="AT73" s="946"/>
      <c r="AU73" s="946" t="s">
        <v>318</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7">
        <v>7</v>
      </c>
      <c r="B74" s="949" t="s">
        <v>350</v>
      </c>
      <c r="C74" s="950"/>
      <c r="D74" s="950"/>
      <c r="E74" s="950"/>
      <c r="F74" s="950"/>
      <c r="G74" s="950"/>
      <c r="H74" s="950"/>
      <c r="I74" s="950"/>
      <c r="J74" s="950"/>
      <c r="K74" s="950"/>
      <c r="L74" s="950"/>
      <c r="M74" s="950"/>
      <c r="N74" s="950"/>
      <c r="O74" s="950"/>
      <c r="P74" s="951"/>
      <c r="Q74" s="952">
        <v>176</v>
      </c>
      <c r="R74" s="946"/>
      <c r="S74" s="946"/>
      <c r="T74" s="946"/>
      <c r="U74" s="946"/>
      <c r="V74" s="946">
        <v>171</v>
      </c>
      <c r="W74" s="946"/>
      <c r="X74" s="946"/>
      <c r="Y74" s="946"/>
      <c r="Z74" s="946"/>
      <c r="AA74" s="946">
        <v>5</v>
      </c>
      <c r="AB74" s="946"/>
      <c r="AC74" s="946"/>
      <c r="AD74" s="946"/>
      <c r="AE74" s="946"/>
      <c r="AF74" s="946">
        <v>5</v>
      </c>
      <c r="AG74" s="946"/>
      <c r="AH74" s="946"/>
      <c r="AI74" s="946"/>
      <c r="AJ74" s="946"/>
      <c r="AK74" s="946" t="s">
        <v>318</v>
      </c>
      <c r="AL74" s="946"/>
      <c r="AM74" s="946"/>
      <c r="AN74" s="946"/>
      <c r="AO74" s="946"/>
      <c r="AP74" s="946" t="s">
        <v>318</v>
      </c>
      <c r="AQ74" s="946"/>
      <c r="AR74" s="946"/>
      <c r="AS74" s="946"/>
      <c r="AT74" s="946"/>
      <c r="AU74" s="946" t="s">
        <v>318</v>
      </c>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7">
        <v>8</v>
      </c>
      <c r="B75" s="949" t="s">
        <v>351</v>
      </c>
      <c r="C75" s="950"/>
      <c r="D75" s="950"/>
      <c r="E75" s="950"/>
      <c r="F75" s="950"/>
      <c r="G75" s="950"/>
      <c r="H75" s="950"/>
      <c r="I75" s="950"/>
      <c r="J75" s="950"/>
      <c r="K75" s="950"/>
      <c r="L75" s="950"/>
      <c r="M75" s="950"/>
      <c r="N75" s="950"/>
      <c r="O75" s="950"/>
      <c r="P75" s="951"/>
      <c r="Q75" s="953">
        <v>5</v>
      </c>
      <c r="R75" s="954"/>
      <c r="S75" s="954"/>
      <c r="T75" s="954"/>
      <c r="U75" s="955"/>
      <c r="V75" s="956">
        <v>1</v>
      </c>
      <c r="W75" s="954"/>
      <c r="X75" s="954"/>
      <c r="Y75" s="954"/>
      <c r="Z75" s="955"/>
      <c r="AA75" s="956">
        <v>4</v>
      </c>
      <c r="AB75" s="954"/>
      <c r="AC75" s="954"/>
      <c r="AD75" s="954"/>
      <c r="AE75" s="955"/>
      <c r="AF75" s="956">
        <v>4</v>
      </c>
      <c r="AG75" s="954"/>
      <c r="AH75" s="954"/>
      <c r="AI75" s="954"/>
      <c r="AJ75" s="955"/>
      <c r="AK75" s="956" t="s">
        <v>318</v>
      </c>
      <c r="AL75" s="954"/>
      <c r="AM75" s="954"/>
      <c r="AN75" s="954"/>
      <c r="AO75" s="955"/>
      <c r="AP75" s="956" t="s">
        <v>318</v>
      </c>
      <c r="AQ75" s="954"/>
      <c r="AR75" s="954"/>
      <c r="AS75" s="954"/>
      <c r="AT75" s="955"/>
      <c r="AU75" s="956" t="s">
        <v>318</v>
      </c>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7">
        <v>9</v>
      </c>
      <c r="B76" s="949" t="s">
        <v>352</v>
      </c>
      <c r="C76" s="950"/>
      <c r="D76" s="950"/>
      <c r="E76" s="950"/>
      <c r="F76" s="950"/>
      <c r="G76" s="950"/>
      <c r="H76" s="950"/>
      <c r="I76" s="950"/>
      <c r="J76" s="950"/>
      <c r="K76" s="950"/>
      <c r="L76" s="950"/>
      <c r="M76" s="950"/>
      <c r="N76" s="950"/>
      <c r="O76" s="950"/>
      <c r="P76" s="951"/>
      <c r="Q76" s="953">
        <v>1</v>
      </c>
      <c r="R76" s="954"/>
      <c r="S76" s="954"/>
      <c r="T76" s="954"/>
      <c r="U76" s="955"/>
      <c r="V76" s="956">
        <v>1</v>
      </c>
      <c r="W76" s="954"/>
      <c r="X76" s="954"/>
      <c r="Y76" s="954"/>
      <c r="Z76" s="955"/>
      <c r="AA76" s="956" t="s">
        <v>318</v>
      </c>
      <c r="AB76" s="954"/>
      <c r="AC76" s="954"/>
      <c r="AD76" s="954"/>
      <c r="AE76" s="955"/>
      <c r="AF76" s="956" t="s">
        <v>318</v>
      </c>
      <c r="AG76" s="954"/>
      <c r="AH76" s="954"/>
      <c r="AI76" s="954"/>
      <c r="AJ76" s="955"/>
      <c r="AK76" s="956" t="s">
        <v>318</v>
      </c>
      <c r="AL76" s="954"/>
      <c r="AM76" s="954"/>
      <c r="AN76" s="954"/>
      <c r="AO76" s="955"/>
      <c r="AP76" s="956" t="s">
        <v>318</v>
      </c>
      <c r="AQ76" s="954"/>
      <c r="AR76" s="954"/>
      <c r="AS76" s="954"/>
      <c r="AT76" s="955"/>
      <c r="AU76" s="956" t="s">
        <v>318</v>
      </c>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99" t="s">
        <v>320</v>
      </c>
      <c r="B88" s="912" t="s">
        <v>353</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5936</v>
      </c>
      <c r="AG88" s="934"/>
      <c r="AH88" s="934"/>
      <c r="AI88" s="934"/>
      <c r="AJ88" s="934"/>
      <c r="AK88" s="938"/>
      <c r="AL88" s="938"/>
      <c r="AM88" s="938"/>
      <c r="AN88" s="938"/>
      <c r="AO88" s="938"/>
      <c r="AP88" s="934">
        <v>2282</v>
      </c>
      <c r="AQ88" s="934"/>
      <c r="AR88" s="934"/>
      <c r="AS88" s="934"/>
      <c r="AT88" s="934"/>
      <c r="AU88" s="934">
        <v>530</v>
      </c>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320</v>
      </c>
      <c r="BR102" s="912" t="s">
        <v>354</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355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356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357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359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361</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362</v>
      </c>
      <c r="AB109" s="871"/>
      <c r="AC109" s="871"/>
      <c r="AD109" s="871"/>
      <c r="AE109" s="872"/>
      <c r="AF109" s="873" t="s">
        <v>363</v>
      </c>
      <c r="AG109" s="871"/>
      <c r="AH109" s="871"/>
      <c r="AI109" s="871"/>
      <c r="AJ109" s="872"/>
      <c r="AK109" s="873" t="s">
        <v>237</v>
      </c>
      <c r="AL109" s="871"/>
      <c r="AM109" s="871"/>
      <c r="AN109" s="871"/>
      <c r="AO109" s="872"/>
      <c r="AP109" s="873" t="s">
        <v>364</v>
      </c>
      <c r="AQ109" s="871"/>
      <c r="AR109" s="871"/>
      <c r="AS109" s="871"/>
      <c r="AT109" s="904"/>
      <c r="AU109" s="870" t="s">
        <v>361</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362</v>
      </c>
      <c r="BR109" s="871"/>
      <c r="BS109" s="871"/>
      <c r="BT109" s="871"/>
      <c r="BU109" s="872"/>
      <c r="BV109" s="873" t="s">
        <v>363</v>
      </c>
      <c r="BW109" s="871"/>
      <c r="BX109" s="871"/>
      <c r="BY109" s="871"/>
      <c r="BZ109" s="872"/>
      <c r="CA109" s="873" t="s">
        <v>237</v>
      </c>
      <c r="CB109" s="871"/>
      <c r="CC109" s="871"/>
      <c r="CD109" s="871"/>
      <c r="CE109" s="872"/>
      <c r="CF109" s="911" t="s">
        <v>364</v>
      </c>
      <c r="CG109" s="911"/>
      <c r="CH109" s="911"/>
      <c r="CI109" s="911"/>
      <c r="CJ109" s="911"/>
      <c r="CK109" s="873" t="s">
        <v>365</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362</v>
      </c>
      <c r="DH109" s="871"/>
      <c r="DI109" s="871"/>
      <c r="DJ109" s="871"/>
      <c r="DK109" s="872"/>
      <c r="DL109" s="873" t="s">
        <v>363</v>
      </c>
      <c r="DM109" s="871"/>
      <c r="DN109" s="871"/>
      <c r="DO109" s="871"/>
      <c r="DP109" s="872"/>
      <c r="DQ109" s="873" t="s">
        <v>237</v>
      </c>
      <c r="DR109" s="871"/>
      <c r="DS109" s="871"/>
      <c r="DT109" s="871"/>
      <c r="DU109" s="872"/>
      <c r="DV109" s="873" t="s">
        <v>364</v>
      </c>
      <c r="DW109" s="871"/>
      <c r="DX109" s="871"/>
      <c r="DY109" s="871"/>
      <c r="DZ109" s="904"/>
    </row>
    <row r="110" spans="1:131" s="89" customFormat="1" ht="26.25" customHeight="1" x14ac:dyDescent="0.2">
      <c r="A110" s="782" t="s">
        <v>366</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1578665</v>
      </c>
      <c r="AB110" s="864"/>
      <c r="AC110" s="864"/>
      <c r="AD110" s="864"/>
      <c r="AE110" s="865"/>
      <c r="AF110" s="866">
        <v>1567878</v>
      </c>
      <c r="AG110" s="864"/>
      <c r="AH110" s="864"/>
      <c r="AI110" s="864"/>
      <c r="AJ110" s="865"/>
      <c r="AK110" s="866">
        <v>1348800</v>
      </c>
      <c r="AL110" s="864"/>
      <c r="AM110" s="864"/>
      <c r="AN110" s="864"/>
      <c r="AO110" s="865"/>
      <c r="AP110" s="867">
        <v>20.2</v>
      </c>
      <c r="AQ110" s="868"/>
      <c r="AR110" s="868"/>
      <c r="AS110" s="868"/>
      <c r="AT110" s="869"/>
      <c r="AU110" s="905" t="s">
        <v>367</v>
      </c>
      <c r="AV110" s="906"/>
      <c r="AW110" s="906"/>
      <c r="AX110" s="906"/>
      <c r="AY110" s="906"/>
      <c r="AZ110" s="835" t="s">
        <v>368</v>
      </c>
      <c r="BA110" s="783"/>
      <c r="BB110" s="783"/>
      <c r="BC110" s="783"/>
      <c r="BD110" s="783"/>
      <c r="BE110" s="783"/>
      <c r="BF110" s="783"/>
      <c r="BG110" s="783"/>
      <c r="BH110" s="783"/>
      <c r="BI110" s="783"/>
      <c r="BJ110" s="783"/>
      <c r="BK110" s="783"/>
      <c r="BL110" s="783"/>
      <c r="BM110" s="783"/>
      <c r="BN110" s="783"/>
      <c r="BO110" s="783"/>
      <c r="BP110" s="784"/>
      <c r="BQ110" s="836">
        <v>8195151</v>
      </c>
      <c r="BR110" s="817"/>
      <c r="BS110" s="817"/>
      <c r="BT110" s="817"/>
      <c r="BU110" s="817"/>
      <c r="BV110" s="817">
        <v>7015528</v>
      </c>
      <c r="BW110" s="817"/>
      <c r="BX110" s="817"/>
      <c r="BY110" s="817"/>
      <c r="BZ110" s="817"/>
      <c r="CA110" s="817">
        <v>6457516</v>
      </c>
      <c r="CB110" s="817"/>
      <c r="CC110" s="817"/>
      <c r="CD110" s="817"/>
      <c r="CE110" s="817"/>
      <c r="CF110" s="841">
        <v>96.5</v>
      </c>
      <c r="CG110" s="842"/>
      <c r="CH110" s="842"/>
      <c r="CI110" s="842"/>
      <c r="CJ110" s="842"/>
      <c r="CK110" s="901" t="s">
        <v>369</v>
      </c>
      <c r="CL110" s="794"/>
      <c r="CM110" s="835" t="s">
        <v>370</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36" t="s">
        <v>62</v>
      </c>
      <c r="DH110" s="817"/>
      <c r="DI110" s="817"/>
      <c r="DJ110" s="817"/>
      <c r="DK110" s="817"/>
      <c r="DL110" s="817" t="s">
        <v>62</v>
      </c>
      <c r="DM110" s="817"/>
      <c r="DN110" s="817"/>
      <c r="DO110" s="817"/>
      <c r="DP110" s="817"/>
      <c r="DQ110" s="817" t="s">
        <v>62</v>
      </c>
      <c r="DR110" s="817"/>
      <c r="DS110" s="817"/>
      <c r="DT110" s="817"/>
      <c r="DU110" s="817"/>
      <c r="DV110" s="818" t="s">
        <v>62</v>
      </c>
      <c r="DW110" s="818"/>
      <c r="DX110" s="818"/>
      <c r="DY110" s="818"/>
      <c r="DZ110" s="819"/>
    </row>
    <row r="111" spans="1:131" s="89" customFormat="1" ht="26.25" customHeight="1" x14ac:dyDescent="0.2">
      <c r="A111" s="749" t="s">
        <v>371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62</v>
      </c>
      <c r="AB111" s="894"/>
      <c r="AC111" s="894"/>
      <c r="AD111" s="894"/>
      <c r="AE111" s="895"/>
      <c r="AF111" s="896" t="s">
        <v>62</v>
      </c>
      <c r="AG111" s="894"/>
      <c r="AH111" s="894"/>
      <c r="AI111" s="894"/>
      <c r="AJ111" s="895"/>
      <c r="AK111" s="896" t="s">
        <v>62</v>
      </c>
      <c r="AL111" s="894"/>
      <c r="AM111" s="894"/>
      <c r="AN111" s="894"/>
      <c r="AO111" s="895"/>
      <c r="AP111" s="897" t="s">
        <v>62</v>
      </c>
      <c r="AQ111" s="898"/>
      <c r="AR111" s="898"/>
      <c r="AS111" s="898"/>
      <c r="AT111" s="899"/>
      <c r="AU111" s="907"/>
      <c r="AV111" s="908"/>
      <c r="AW111" s="908"/>
      <c r="AX111" s="908"/>
      <c r="AY111" s="908"/>
      <c r="AZ111" s="790" t="s">
        <v>372</v>
      </c>
      <c r="BA111" s="727"/>
      <c r="BB111" s="727"/>
      <c r="BC111" s="727"/>
      <c r="BD111" s="727"/>
      <c r="BE111" s="727"/>
      <c r="BF111" s="727"/>
      <c r="BG111" s="727"/>
      <c r="BH111" s="727"/>
      <c r="BI111" s="727"/>
      <c r="BJ111" s="727"/>
      <c r="BK111" s="727"/>
      <c r="BL111" s="727"/>
      <c r="BM111" s="727"/>
      <c r="BN111" s="727"/>
      <c r="BO111" s="727"/>
      <c r="BP111" s="728"/>
      <c r="BQ111" s="791" t="s">
        <v>62</v>
      </c>
      <c r="BR111" s="792"/>
      <c r="BS111" s="792"/>
      <c r="BT111" s="792"/>
      <c r="BU111" s="792"/>
      <c r="BV111" s="792" t="s">
        <v>62</v>
      </c>
      <c r="BW111" s="792"/>
      <c r="BX111" s="792"/>
      <c r="BY111" s="792"/>
      <c r="BZ111" s="792"/>
      <c r="CA111" s="792" t="s">
        <v>62</v>
      </c>
      <c r="CB111" s="792"/>
      <c r="CC111" s="792"/>
      <c r="CD111" s="792"/>
      <c r="CE111" s="792"/>
      <c r="CF111" s="850" t="s">
        <v>62</v>
      </c>
      <c r="CG111" s="851"/>
      <c r="CH111" s="851"/>
      <c r="CI111" s="851"/>
      <c r="CJ111" s="851"/>
      <c r="CK111" s="902"/>
      <c r="CL111" s="796"/>
      <c r="CM111" s="790" t="s">
        <v>373</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62</v>
      </c>
      <c r="DH111" s="792"/>
      <c r="DI111" s="792"/>
      <c r="DJ111" s="792"/>
      <c r="DK111" s="792"/>
      <c r="DL111" s="792" t="s">
        <v>62</v>
      </c>
      <c r="DM111" s="792"/>
      <c r="DN111" s="792"/>
      <c r="DO111" s="792"/>
      <c r="DP111" s="792"/>
      <c r="DQ111" s="792" t="s">
        <v>62</v>
      </c>
      <c r="DR111" s="792"/>
      <c r="DS111" s="792"/>
      <c r="DT111" s="792"/>
      <c r="DU111" s="792"/>
      <c r="DV111" s="769" t="s">
        <v>62</v>
      </c>
      <c r="DW111" s="769"/>
      <c r="DX111" s="769"/>
      <c r="DY111" s="769"/>
      <c r="DZ111" s="770"/>
    </row>
    <row r="112" spans="1:131" s="89" customFormat="1" ht="26.25" customHeight="1" x14ac:dyDescent="0.2">
      <c r="A112" s="887" t="s">
        <v>374</v>
      </c>
      <c r="B112" s="888"/>
      <c r="C112" s="727" t="s">
        <v>375</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9" t="s">
        <v>62</v>
      </c>
      <c r="AQ112" s="800"/>
      <c r="AR112" s="800"/>
      <c r="AS112" s="800"/>
      <c r="AT112" s="801"/>
      <c r="AU112" s="907"/>
      <c r="AV112" s="908"/>
      <c r="AW112" s="908"/>
      <c r="AX112" s="908"/>
      <c r="AY112" s="908"/>
      <c r="AZ112" s="790" t="s">
        <v>376</v>
      </c>
      <c r="BA112" s="727"/>
      <c r="BB112" s="727"/>
      <c r="BC112" s="727"/>
      <c r="BD112" s="727"/>
      <c r="BE112" s="727"/>
      <c r="BF112" s="727"/>
      <c r="BG112" s="727"/>
      <c r="BH112" s="727"/>
      <c r="BI112" s="727"/>
      <c r="BJ112" s="727"/>
      <c r="BK112" s="727"/>
      <c r="BL112" s="727"/>
      <c r="BM112" s="727"/>
      <c r="BN112" s="727"/>
      <c r="BO112" s="727"/>
      <c r="BP112" s="728"/>
      <c r="BQ112" s="791">
        <v>8824092</v>
      </c>
      <c r="BR112" s="792"/>
      <c r="BS112" s="792"/>
      <c r="BT112" s="792"/>
      <c r="BU112" s="792"/>
      <c r="BV112" s="792">
        <v>7734124</v>
      </c>
      <c r="BW112" s="792"/>
      <c r="BX112" s="792"/>
      <c r="BY112" s="792"/>
      <c r="BZ112" s="792"/>
      <c r="CA112" s="792">
        <v>7087299</v>
      </c>
      <c r="CB112" s="792"/>
      <c r="CC112" s="792"/>
      <c r="CD112" s="792"/>
      <c r="CE112" s="792"/>
      <c r="CF112" s="850">
        <v>105.9</v>
      </c>
      <c r="CG112" s="851"/>
      <c r="CH112" s="851"/>
      <c r="CI112" s="851"/>
      <c r="CJ112" s="851"/>
      <c r="CK112" s="902"/>
      <c r="CL112" s="796"/>
      <c r="CM112" s="790" t="s">
        <v>377</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62</v>
      </c>
      <c r="DH112" s="792"/>
      <c r="DI112" s="792"/>
      <c r="DJ112" s="792"/>
      <c r="DK112" s="792"/>
      <c r="DL112" s="792" t="s">
        <v>62</v>
      </c>
      <c r="DM112" s="792"/>
      <c r="DN112" s="792"/>
      <c r="DO112" s="792"/>
      <c r="DP112" s="792"/>
      <c r="DQ112" s="792" t="s">
        <v>62</v>
      </c>
      <c r="DR112" s="792"/>
      <c r="DS112" s="792"/>
      <c r="DT112" s="792"/>
      <c r="DU112" s="792"/>
      <c r="DV112" s="769" t="s">
        <v>62</v>
      </c>
      <c r="DW112" s="769"/>
      <c r="DX112" s="769"/>
      <c r="DY112" s="769"/>
      <c r="DZ112" s="770"/>
    </row>
    <row r="113" spans="1:130" s="89" customFormat="1" ht="26.25" customHeight="1" x14ac:dyDescent="0.2">
      <c r="A113" s="889"/>
      <c r="B113" s="890"/>
      <c r="C113" s="727" t="s">
        <v>378</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829414</v>
      </c>
      <c r="AB113" s="894"/>
      <c r="AC113" s="894"/>
      <c r="AD113" s="894"/>
      <c r="AE113" s="895"/>
      <c r="AF113" s="896">
        <v>827031</v>
      </c>
      <c r="AG113" s="894"/>
      <c r="AH113" s="894"/>
      <c r="AI113" s="894"/>
      <c r="AJ113" s="895"/>
      <c r="AK113" s="896">
        <v>785920</v>
      </c>
      <c r="AL113" s="894"/>
      <c r="AM113" s="894"/>
      <c r="AN113" s="894"/>
      <c r="AO113" s="895"/>
      <c r="AP113" s="897">
        <v>11.7</v>
      </c>
      <c r="AQ113" s="898"/>
      <c r="AR113" s="898"/>
      <c r="AS113" s="898"/>
      <c r="AT113" s="899"/>
      <c r="AU113" s="907"/>
      <c r="AV113" s="908"/>
      <c r="AW113" s="908"/>
      <c r="AX113" s="908"/>
      <c r="AY113" s="908"/>
      <c r="AZ113" s="790" t="s">
        <v>379</v>
      </c>
      <c r="BA113" s="727"/>
      <c r="BB113" s="727"/>
      <c r="BC113" s="727"/>
      <c r="BD113" s="727"/>
      <c r="BE113" s="727"/>
      <c r="BF113" s="727"/>
      <c r="BG113" s="727"/>
      <c r="BH113" s="727"/>
      <c r="BI113" s="727"/>
      <c r="BJ113" s="727"/>
      <c r="BK113" s="727"/>
      <c r="BL113" s="727"/>
      <c r="BM113" s="727"/>
      <c r="BN113" s="727"/>
      <c r="BO113" s="727"/>
      <c r="BP113" s="728"/>
      <c r="BQ113" s="791">
        <v>697455</v>
      </c>
      <c r="BR113" s="792"/>
      <c r="BS113" s="792"/>
      <c r="BT113" s="792"/>
      <c r="BU113" s="792"/>
      <c r="BV113" s="792">
        <v>607742</v>
      </c>
      <c r="BW113" s="792"/>
      <c r="BX113" s="792"/>
      <c r="BY113" s="792"/>
      <c r="BZ113" s="792"/>
      <c r="CA113" s="792">
        <v>529959</v>
      </c>
      <c r="CB113" s="792"/>
      <c r="CC113" s="792"/>
      <c r="CD113" s="792"/>
      <c r="CE113" s="792"/>
      <c r="CF113" s="850">
        <v>7.9</v>
      </c>
      <c r="CG113" s="851"/>
      <c r="CH113" s="851"/>
      <c r="CI113" s="851"/>
      <c r="CJ113" s="851"/>
      <c r="CK113" s="902"/>
      <c r="CL113" s="796"/>
      <c r="CM113" s="790" t="s">
        <v>380</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9" t="s">
        <v>62</v>
      </c>
      <c r="DW113" s="800"/>
      <c r="DX113" s="800"/>
      <c r="DY113" s="800"/>
      <c r="DZ113" s="801"/>
    </row>
    <row r="114" spans="1:130" s="89" customFormat="1" ht="26.25" customHeight="1" x14ac:dyDescent="0.2">
      <c r="A114" s="889"/>
      <c r="B114" s="890"/>
      <c r="C114" s="727" t="s">
        <v>381</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88188</v>
      </c>
      <c r="AB114" s="755"/>
      <c r="AC114" s="755"/>
      <c r="AD114" s="755"/>
      <c r="AE114" s="756"/>
      <c r="AF114" s="757">
        <v>97742</v>
      </c>
      <c r="AG114" s="755"/>
      <c r="AH114" s="755"/>
      <c r="AI114" s="755"/>
      <c r="AJ114" s="756"/>
      <c r="AK114" s="757">
        <v>96849</v>
      </c>
      <c r="AL114" s="755"/>
      <c r="AM114" s="755"/>
      <c r="AN114" s="755"/>
      <c r="AO114" s="756"/>
      <c r="AP114" s="799">
        <v>1.4</v>
      </c>
      <c r="AQ114" s="800"/>
      <c r="AR114" s="800"/>
      <c r="AS114" s="800"/>
      <c r="AT114" s="801"/>
      <c r="AU114" s="907"/>
      <c r="AV114" s="908"/>
      <c r="AW114" s="908"/>
      <c r="AX114" s="908"/>
      <c r="AY114" s="908"/>
      <c r="AZ114" s="790" t="s">
        <v>382</v>
      </c>
      <c r="BA114" s="727"/>
      <c r="BB114" s="727"/>
      <c r="BC114" s="727"/>
      <c r="BD114" s="727"/>
      <c r="BE114" s="727"/>
      <c r="BF114" s="727"/>
      <c r="BG114" s="727"/>
      <c r="BH114" s="727"/>
      <c r="BI114" s="727"/>
      <c r="BJ114" s="727"/>
      <c r="BK114" s="727"/>
      <c r="BL114" s="727"/>
      <c r="BM114" s="727"/>
      <c r="BN114" s="727"/>
      <c r="BO114" s="727"/>
      <c r="BP114" s="728"/>
      <c r="BQ114" s="791">
        <v>2398827</v>
      </c>
      <c r="BR114" s="792"/>
      <c r="BS114" s="792"/>
      <c r="BT114" s="792"/>
      <c r="BU114" s="792"/>
      <c r="BV114" s="792">
        <v>2329178</v>
      </c>
      <c r="BW114" s="792"/>
      <c r="BX114" s="792"/>
      <c r="BY114" s="792"/>
      <c r="BZ114" s="792"/>
      <c r="CA114" s="792">
        <v>2259261</v>
      </c>
      <c r="CB114" s="792"/>
      <c r="CC114" s="792"/>
      <c r="CD114" s="792"/>
      <c r="CE114" s="792"/>
      <c r="CF114" s="850">
        <v>33.799999999999997</v>
      </c>
      <c r="CG114" s="851"/>
      <c r="CH114" s="851"/>
      <c r="CI114" s="851"/>
      <c r="CJ114" s="851"/>
      <c r="CK114" s="902"/>
      <c r="CL114" s="796"/>
      <c r="CM114" s="790" t="s">
        <v>383</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9" t="s">
        <v>62</v>
      </c>
      <c r="DW114" s="800"/>
      <c r="DX114" s="800"/>
      <c r="DY114" s="800"/>
      <c r="DZ114" s="801"/>
    </row>
    <row r="115" spans="1:130" s="89" customFormat="1" ht="26.25" customHeight="1" x14ac:dyDescent="0.2">
      <c r="A115" s="889"/>
      <c r="B115" s="890"/>
      <c r="C115" s="727" t="s">
        <v>384</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t="s">
        <v>62</v>
      </c>
      <c r="AB115" s="894"/>
      <c r="AC115" s="894"/>
      <c r="AD115" s="894"/>
      <c r="AE115" s="895"/>
      <c r="AF115" s="896" t="s">
        <v>62</v>
      </c>
      <c r="AG115" s="894"/>
      <c r="AH115" s="894"/>
      <c r="AI115" s="894"/>
      <c r="AJ115" s="895"/>
      <c r="AK115" s="896" t="s">
        <v>62</v>
      </c>
      <c r="AL115" s="894"/>
      <c r="AM115" s="894"/>
      <c r="AN115" s="894"/>
      <c r="AO115" s="895"/>
      <c r="AP115" s="897" t="s">
        <v>62</v>
      </c>
      <c r="AQ115" s="898"/>
      <c r="AR115" s="898"/>
      <c r="AS115" s="898"/>
      <c r="AT115" s="899"/>
      <c r="AU115" s="907"/>
      <c r="AV115" s="908"/>
      <c r="AW115" s="908"/>
      <c r="AX115" s="908"/>
      <c r="AY115" s="908"/>
      <c r="AZ115" s="790" t="s">
        <v>385</v>
      </c>
      <c r="BA115" s="727"/>
      <c r="BB115" s="727"/>
      <c r="BC115" s="727"/>
      <c r="BD115" s="727"/>
      <c r="BE115" s="727"/>
      <c r="BF115" s="727"/>
      <c r="BG115" s="727"/>
      <c r="BH115" s="727"/>
      <c r="BI115" s="727"/>
      <c r="BJ115" s="727"/>
      <c r="BK115" s="727"/>
      <c r="BL115" s="727"/>
      <c r="BM115" s="727"/>
      <c r="BN115" s="727"/>
      <c r="BO115" s="727"/>
      <c r="BP115" s="728"/>
      <c r="BQ115" s="791" t="s">
        <v>62</v>
      </c>
      <c r="BR115" s="792"/>
      <c r="BS115" s="792"/>
      <c r="BT115" s="792"/>
      <c r="BU115" s="792"/>
      <c r="BV115" s="792" t="s">
        <v>62</v>
      </c>
      <c r="BW115" s="792"/>
      <c r="BX115" s="792"/>
      <c r="BY115" s="792"/>
      <c r="BZ115" s="792"/>
      <c r="CA115" s="792" t="s">
        <v>62</v>
      </c>
      <c r="CB115" s="792"/>
      <c r="CC115" s="792"/>
      <c r="CD115" s="792"/>
      <c r="CE115" s="792"/>
      <c r="CF115" s="850" t="s">
        <v>62</v>
      </c>
      <c r="CG115" s="851"/>
      <c r="CH115" s="851"/>
      <c r="CI115" s="851"/>
      <c r="CJ115" s="851"/>
      <c r="CK115" s="902"/>
      <c r="CL115" s="796"/>
      <c r="CM115" s="790" t="s">
        <v>386</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9" t="s">
        <v>62</v>
      </c>
      <c r="DW115" s="800"/>
      <c r="DX115" s="800"/>
      <c r="DY115" s="800"/>
      <c r="DZ115" s="801"/>
    </row>
    <row r="116" spans="1:130" s="89" customFormat="1" ht="26.25" customHeight="1" x14ac:dyDescent="0.2">
      <c r="A116" s="891"/>
      <c r="B116" s="892"/>
      <c r="C116" s="814" t="s">
        <v>387</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62</v>
      </c>
      <c r="AB116" s="755"/>
      <c r="AC116" s="755"/>
      <c r="AD116" s="755"/>
      <c r="AE116" s="756"/>
      <c r="AF116" s="757" t="s">
        <v>62</v>
      </c>
      <c r="AG116" s="755"/>
      <c r="AH116" s="755"/>
      <c r="AI116" s="755"/>
      <c r="AJ116" s="756"/>
      <c r="AK116" s="757" t="s">
        <v>62</v>
      </c>
      <c r="AL116" s="755"/>
      <c r="AM116" s="755"/>
      <c r="AN116" s="755"/>
      <c r="AO116" s="756"/>
      <c r="AP116" s="799" t="s">
        <v>62</v>
      </c>
      <c r="AQ116" s="800"/>
      <c r="AR116" s="800"/>
      <c r="AS116" s="800"/>
      <c r="AT116" s="801"/>
      <c r="AU116" s="907"/>
      <c r="AV116" s="908"/>
      <c r="AW116" s="908"/>
      <c r="AX116" s="908"/>
      <c r="AY116" s="908"/>
      <c r="AZ116" s="884" t="s">
        <v>388</v>
      </c>
      <c r="BA116" s="885"/>
      <c r="BB116" s="885"/>
      <c r="BC116" s="885"/>
      <c r="BD116" s="885"/>
      <c r="BE116" s="885"/>
      <c r="BF116" s="885"/>
      <c r="BG116" s="885"/>
      <c r="BH116" s="885"/>
      <c r="BI116" s="885"/>
      <c r="BJ116" s="885"/>
      <c r="BK116" s="885"/>
      <c r="BL116" s="885"/>
      <c r="BM116" s="885"/>
      <c r="BN116" s="885"/>
      <c r="BO116" s="885"/>
      <c r="BP116" s="886"/>
      <c r="BQ116" s="791" t="s">
        <v>62</v>
      </c>
      <c r="BR116" s="792"/>
      <c r="BS116" s="792"/>
      <c r="BT116" s="792"/>
      <c r="BU116" s="792"/>
      <c r="BV116" s="792" t="s">
        <v>62</v>
      </c>
      <c r="BW116" s="792"/>
      <c r="BX116" s="792"/>
      <c r="BY116" s="792"/>
      <c r="BZ116" s="792"/>
      <c r="CA116" s="792" t="s">
        <v>62</v>
      </c>
      <c r="CB116" s="792"/>
      <c r="CC116" s="792"/>
      <c r="CD116" s="792"/>
      <c r="CE116" s="792"/>
      <c r="CF116" s="850" t="s">
        <v>62</v>
      </c>
      <c r="CG116" s="851"/>
      <c r="CH116" s="851"/>
      <c r="CI116" s="851"/>
      <c r="CJ116" s="851"/>
      <c r="CK116" s="902"/>
      <c r="CL116" s="796"/>
      <c r="CM116" s="790" t="s">
        <v>389</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62</v>
      </c>
      <c r="DH116" s="755"/>
      <c r="DI116" s="755"/>
      <c r="DJ116" s="755"/>
      <c r="DK116" s="756"/>
      <c r="DL116" s="757" t="s">
        <v>62</v>
      </c>
      <c r="DM116" s="755"/>
      <c r="DN116" s="755"/>
      <c r="DO116" s="755"/>
      <c r="DP116" s="756"/>
      <c r="DQ116" s="757" t="s">
        <v>62</v>
      </c>
      <c r="DR116" s="755"/>
      <c r="DS116" s="755"/>
      <c r="DT116" s="755"/>
      <c r="DU116" s="756"/>
      <c r="DV116" s="799" t="s">
        <v>62</v>
      </c>
      <c r="DW116" s="800"/>
      <c r="DX116" s="800"/>
      <c r="DY116" s="800"/>
      <c r="DZ116" s="801"/>
    </row>
    <row r="117" spans="1:130" s="89" customFormat="1" ht="26.25" customHeight="1" x14ac:dyDescent="0.2">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390</v>
      </c>
      <c r="Z117" s="872"/>
      <c r="AA117" s="877">
        <v>2496267</v>
      </c>
      <c r="AB117" s="878"/>
      <c r="AC117" s="878"/>
      <c r="AD117" s="878"/>
      <c r="AE117" s="879"/>
      <c r="AF117" s="880">
        <v>2492651</v>
      </c>
      <c r="AG117" s="878"/>
      <c r="AH117" s="878"/>
      <c r="AI117" s="878"/>
      <c r="AJ117" s="879"/>
      <c r="AK117" s="880">
        <v>2231569</v>
      </c>
      <c r="AL117" s="878"/>
      <c r="AM117" s="878"/>
      <c r="AN117" s="878"/>
      <c r="AO117" s="879"/>
      <c r="AP117" s="881"/>
      <c r="AQ117" s="882"/>
      <c r="AR117" s="882"/>
      <c r="AS117" s="882"/>
      <c r="AT117" s="883"/>
      <c r="AU117" s="907"/>
      <c r="AV117" s="908"/>
      <c r="AW117" s="908"/>
      <c r="AX117" s="908"/>
      <c r="AY117" s="908"/>
      <c r="AZ117" s="838" t="s">
        <v>391</v>
      </c>
      <c r="BA117" s="839"/>
      <c r="BB117" s="839"/>
      <c r="BC117" s="839"/>
      <c r="BD117" s="839"/>
      <c r="BE117" s="839"/>
      <c r="BF117" s="839"/>
      <c r="BG117" s="839"/>
      <c r="BH117" s="839"/>
      <c r="BI117" s="839"/>
      <c r="BJ117" s="839"/>
      <c r="BK117" s="839"/>
      <c r="BL117" s="839"/>
      <c r="BM117" s="839"/>
      <c r="BN117" s="839"/>
      <c r="BO117" s="839"/>
      <c r="BP117" s="840"/>
      <c r="BQ117" s="791" t="s">
        <v>62</v>
      </c>
      <c r="BR117" s="792"/>
      <c r="BS117" s="792"/>
      <c r="BT117" s="792"/>
      <c r="BU117" s="792"/>
      <c r="BV117" s="792" t="s">
        <v>62</v>
      </c>
      <c r="BW117" s="792"/>
      <c r="BX117" s="792"/>
      <c r="BY117" s="792"/>
      <c r="BZ117" s="792"/>
      <c r="CA117" s="792" t="s">
        <v>62</v>
      </c>
      <c r="CB117" s="792"/>
      <c r="CC117" s="792"/>
      <c r="CD117" s="792"/>
      <c r="CE117" s="792"/>
      <c r="CF117" s="850" t="s">
        <v>62</v>
      </c>
      <c r="CG117" s="851"/>
      <c r="CH117" s="851"/>
      <c r="CI117" s="851"/>
      <c r="CJ117" s="851"/>
      <c r="CK117" s="902"/>
      <c r="CL117" s="796"/>
      <c r="CM117" s="790" t="s">
        <v>392</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9" t="s">
        <v>62</v>
      </c>
      <c r="DW117" s="800"/>
      <c r="DX117" s="800"/>
      <c r="DY117" s="800"/>
      <c r="DZ117" s="801"/>
    </row>
    <row r="118" spans="1:130" s="89" customFormat="1" ht="26.25" customHeight="1" x14ac:dyDescent="0.2">
      <c r="A118" s="870" t="s">
        <v>365</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362</v>
      </c>
      <c r="AB118" s="871"/>
      <c r="AC118" s="871"/>
      <c r="AD118" s="871"/>
      <c r="AE118" s="872"/>
      <c r="AF118" s="873" t="s">
        <v>363</v>
      </c>
      <c r="AG118" s="871"/>
      <c r="AH118" s="871"/>
      <c r="AI118" s="871"/>
      <c r="AJ118" s="872"/>
      <c r="AK118" s="873" t="s">
        <v>237</v>
      </c>
      <c r="AL118" s="871"/>
      <c r="AM118" s="871"/>
      <c r="AN118" s="871"/>
      <c r="AO118" s="872"/>
      <c r="AP118" s="874" t="s">
        <v>364</v>
      </c>
      <c r="AQ118" s="875"/>
      <c r="AR118" s="875"/>
      <c r="AS118" s="875"/>
      <c r="AT118" s="876"/>
      <c r="AU118" s="907"/>
      <c r="AV118" s="908"/>
      <c r="AW118" s="908"/>
      <c r="AX118" s="908"/>
      <c r="AY118" s="908"/>
      <c r="AZ118" s="813" t="s">
        <v>393</v>
      </c>
      <c r="BA118" s="814"/>
      <c r="BB118" s="814"/>
      <c r="BC118" s="814"/>
      <c r="BD118" s="814"/>
      <c r="BE118" s="814"/>
      <c r="BF118" s="814"/>
      <c r="BG118" s="814"/>
      <c r="BH118" s="814"/>
      <c r="BI118" s="814"/>
      <c r="BJ118" s="814"/>
      <c r="BK118" s="814"/>
      <c r="BL118" s="814"/>
      <c r="BM118" s="814"/>
      <c r="BN118" s="814"/>
      <c r="BO118" s="814"/>
      <c r="BP118" s="815"/>
      <c r="BQ118" s="854" t="s">
        <v>62</v>
      </c>
      <c r="BR118" s="820"/>
      <c r="BS118" s="820"/>
      <c r="BT118" s="820"/>
      <c r="BU118" s="820"/>
      <c r="BV118" s="820" t="s">
        <v>62</v>
      </c>
      <c r="BW118" s="820"/>
      <c r="BX118" s="820"/>
      <c r="BY118" s="820"/>
      <c r="BZ118" s="820"/>
      <c r="CA118" s="820" t="s">
        <v>62</v>
      </c>
      <c r="CB118" s="820"/>
      <c r="CC118" s="820"/>
      <c r="CD118" s="820"/>
      <c r="CE118" s="820"/>
      <c r="CF118" s="850" t="s">
        <v>62</v>
      </c>
      <c r="CG118" s="851"/>
      <c r="CH118" s="851"/>
      <c r="CI118" s="851"/>
      <c r="CJ118" s="851"/>
      <c r="CK118" s="902"/>
      <c r="CL118" s="796"/>
      <c r="CM118" s="790" t="s">
        <v>394</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62</v>
      </c>
      <c r="DH118" s="755"/>
      <c r="DI118" s="755"/>
      <c r="DJ118" s="755"/>
      <c r="DK118" s="756"/>
      <c r="DL118" s="757" t="s">
        <v>62</v>
      </c>
      <c r="DM118" s="755"/>
      <c r="DN118" s="755"/>
      <c r="DO118" s="755"/>
      <c r="DP118" s="756"/>
      <c r="DQ118" s="757" t="s">
        <v>62</v>
      </c>
      <c r="DR118" s="755"/>
      <c r="DS118" s="755"/>
      <c r="DT118" s="755"/>
      <c r="DU118" s="756"/>
      <c r="DV118" s="799" t="s">
        <v>62</v>
      </c>
      <c r="DW118" s="800"/>
      <c r="DX118" s="800"/>
      <c r="DY118" s="800"/>
      <c r="DZ118" s="801"/>
    </row>
    <row r="119" spans="1:130" s="89" customFormat="1" ht="26.25" customHeight="1" x14ac:dyDescent="0.2">
      <c r="A119" s="793" t="s">
        <v>369</v>
      </c>
      <c r="B119" s="794"/>
      <c r="C119" s="835" t="s">
        <v>370</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62</v>
      </c>
      <c r="AB119" s="864"/>
      <c r="AC119" s="864"/>
      <c r="AD119" s="864"/>
      <c r="AE119" s="865"/>
      <c r="AF119" s="866" t="s">
        <v>62</v>
      </c>
      <c r="AG119" s="864"/>
      <c r="AH119" s="864"/>
      <c r="AI119" s="864"/>
      <c r="AJ119" s="865"/>
      <c r="AK119" s="866" t="s">
        <v>62</v>
      </c>
      <c r="AL119" s="864"/>
      <c r="AM119" s="864"/>
      <c r="AN119" s="864"/>
      <c r="AO119" s="865"/>
      <c r="AP119" s="867" t="s">
        <v>62</v>
      </c>
      <c r="AQ119" s="868"/>
      <c r="AR119" s="868"/>
      <c r="AS119" s="868"/>
      <c r="AT119" s="869"/>
      <c r="AU119" s="909"/>
      <c r="AV119" s="910"/>
      <c r="AW119" s="910"/>
      <c r="AX119" s="910"/>
      <c r="AY119" s="910"/>
      <c r="AZ119" s="110" t="s">
        <v>118</v>
      </c>
      <c r="BA119" s="110"/>
      <c r="BB119" s="110"/>
      <c r="BC119" s="110"/>
      <c r="BD119" s="110"/>
      <c r="BE119" s="110"/>
      <c r="BF119" s="110"/>
      <c r="BG119" s="110"/>
      <c r="BH119" s="110"/>
      <c r="BI119" s="110"/>
      <c r="BJ119" s="110"/>
      <c r="BK119" s="110"/>
      <c r="BL119" s="110"/>
      <c r="BM119" s="110"/>
      <c r="BN119" s="110"/>
      <c r="BO119" s="852" t="s">
        <v>395</v>
      </c>
      <c r="BP119" s="853"/>
      <c r="BQ119" s="854">
        <v>20115525</v>
      </c>
      <c r="BR119" s="820"/>
      <c r="BS119" s="820"/>
      <c r="BT119" s="820"/>
      <c r="BU119" s="820"/>
      <c r="BV119" s="820">
        <v>17686572</v>
      </c>
      <c r="BW119" s="820"/>
      <c r="BX119" s="820"/>
      <c r="BY119" s="820"/>
      <c r="BZ119" s="820"/>
      <c r="CA119" s="820">
        <v>16334035</v>
      </c>
      <c r="CB119" s="820"/>
      <c r="CC119" s="820"/>
      <c r="CD119" s="820"/>
      <c r="CE119" s="820"/>
      <c r="CF119" s="723"/>
      <c r="CG119" s="724"/>
      <c r="CH119" s="724"/>
      <c r="CI119" s="724"/>
      <c r="CJ119" s="809"/>
      <c r="CK119" s="903"/>
      <c r="CL119" s="798"/>
      <c r="CM119" s="813" t="s">
        <v>396</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62</v>
      </c>
      <c r="DH119" s="739"/>
      <c r="DI119" s="739"/>
      <c r="DJ119" s="739"/>
      <c r="DK119" s="740"/>
      <c r="DL119" s="741" t="s">
        <v>62</v>
      </c>
      <c r="DM119" s="739"/>
      <c r="DN119" s="739"/>
      <c r="DO119" s="739"/>
      <c r="DP119" s="740"/>
      <c r="DQ119" s="741" t="s">
        <v>62</v>
      </c>
      <c r="DR119" s="739"/>
      <c r="DS119" s="739"/>
      <c r="DT119" s="739"/>
      <c r="DU119" s="740"/>
      <c r="DV119" s="823" t="s">
        <v>62</v>
      </c>
      <c r="DW119" s="824"/>
      <c r="DX119" s="824"/>
      <c r="DY119" s="824"/>
      <c r="DZ119" s="825"/>
    </row>
    <row r="120" spans="1:130" s="89" customFormat="1" ht="26.25" customHeight="1" x14ac:dyDescent="0.2">
      <c r="A120" s="795"/>
      <c r="B120" s="796"/>
      <c r="C120" s="790" t="s">
        <v>373</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9" t="s">
        <v>62</v>
      </c>
      <c r="AQ120" s="800"/>
      <c r="AR120" s="800"/>
      <c r="AS120" s="800"/>
      <c r="AT120" s="801"/>
      <c r="AU120" s="855" t="s">
        <v>397</v>
      </c>
      <c r="AV120" s="856"/>
      <c r="AW120" s="856"/>
      <c r="AX120" s="856"/>
      <c r="AY120" s="857"/>
      <c r="AZ120" s="835" t="s">
        <v>398</v>
      </c>
      <c r="BA120" s="783"/>
      <c r="BB120" s="783"/>
      <c r="BC120" s="783"/>
      <c r="BD120" s="783"/>
      <c r="BE120" s="783"/>
      <c r="BF120" s="783"/>
      <c r="BG120" s="783"/>
      <c r="BH120" s="783"/>
      <c r="BI120" s="783"/>
      <c r="BJ120" s="783"/>
      <c r="BK120" s="783"/>
      <c r="BL120" s="783"/>
      <c r="BM120" s="783"/>
      <c r="BN120" s="783"/>
      <c r="BO120" s="783"/>
      <c r="BP120" s="784"/>
      <c r="BQ120" s="836">
        <v>6400330</v>
      </c>
      <c r="BR120" s="817"/>
      <c r="BS120" s="817"/>
      <c r="BT120" s="817"/>
      <c r="BU120" s="817"/>
      <c r="BV120" s="817">
        <v>6342022</v>
      </c>
      <c r="BW120" s="817"/>
      <c r="BX120" s="817"/>
      <c r="BY120" s="817"/>
      <c r="BZ120" s="817"/>
      <c r="CA120" s="817">
        <v>6848457</v>
      </c>
      <c r="CB120" s="817"/>
      <c r="CC120" s="817"/>
      <c r="CD120" s="817"/>
      <c r="CE120" s="817"/>
      <c r="CF120" s="841">
        <v>102.4</v>
      </c>
      <c r="CG120" s="842"/>
      <c r="CH120" s="842"/>
      <c r="CI120" s="842"/>
      <c r="CJ120" s="842"/>
      <c r="CK120" s="843" t="s">
        <v>399</v>
      </c>
      <c r="CL120" s="827"/>
      <c r="CM120" s="827"/>
      <c r="CN120" s="827"/>
      <c r="CO120" s="828"/>
      <c r="CP120" s="847" t="s">
        <v>338</v>
      </c>
      <c r="CQ120" s="848"/>
      <c r="CR120" s="848"/>
      <c r="CS120" s="848"/>
      <c r="CT120" s="848"/>
      <c r="CU120" s="848"/>
      <c r="CV120" s="848"/>
      <c r="CW120" s="848"/>
      <c r="CX120" s="848"/>
      <c r="CY120" s="848"/>
      <c r="CZ120" s="848"/>
      <c r="DA120" s="848"/>
      <c r="DB120" s="848"/>
      <c r="DC120" s="848"/>
      <c r="DD120" s="848"/>
      <c r="DE120" s="848"/>
      <c r="DF120" s="849"/>
      <c r="DG120" s="836">
        <v>7401362</v>
      </c>
      <c r="DH120" s="817"/>
      <c r="DI120" s="817"/>
      <c r="DJ120" s="817"/>
      <c r="DK120" s="817"/>
      <c r="DL120" s="817">
        <v>6396120</v>
      </c>
      <c r="DM120" s="817"/>
      <c r="DN120" s="817"/>
      <c r="DO120" s="817"/>
      <c r="DP120" s="817"/>
      <c r="DQ120" s="817">
        <v>5822126</v>
      </c>
      <c r="DR120" s="817"/>
      <c r="DS120" s="817"/>
      <c r="DT120" s="817"/>
      <c r="DU120" s="817"/>
      <c r="DV120" s="818">
        <v>87</v>
      </c>
      <c r="DW120" s="818"/>
      <c r="DX120" s="818"/>
      <c r="DY120" s="818"/>
      <c r="DZ120" s="819"/>
    </row>
    <row r="121" spans="1:130" s="89" customFormat="1" ht="26.25" customHeight="1" x14ac:dyDescent="0.2">
      <c r="A121" s="795"/>
      <c r="B121" s="796"/>
      <c r="C121" s="838" t="s">
        <v>400</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62</v>
      </c>
      <c r="AB121" s="755"/>
      <c r="AC121" s="755"/>
      <c r="AD121" s="755"/>
      <c r="AE121" s="756"/>
      <c r="AF121" s="757" t="s">
        <v>62</v>
      </c>
      <c r="AG121" s="755"/>
      <c r="AH121" s="755"/>
      <c r="AI121" s="755"/>
      <c r="AJ121" s="756"/>
      <c r="AK121" s="757" t="s">
        <v>62</v>
      </c>
      <c r="AL121" s="755"/>
      <c r="AM121" s="755"/>
      <c r="AN121" s="755"/>
      <c r="AO121" s="756"/>
      <c r="AP121" s="799" t="s">
        <v>62</v>
      </c>
      <c r="AQ121" s="800"/>
      <c r="AR121" s="800"/>
      <c r="AS121" s="800"/>
      <c r="AT121" s="801"/>
      <c r="AU121" s="858"/>
      <c r="AV121" s="859"/>
      <c r="AW121" s="859"/>
      <c r="AX121" s="859"/>
      <c r="AY121" s="860"/>
      <c r="AZ121" s="790" t="s">
        <v>401</v>
      </c>
      <c r="BA121" s="727"/>
      <c r="BB121" s="727"/>
      <c r="BC121" s="727"/>
      <c r="BD121" s="727"/>
      <c r="BE121" s="727"/>
      <c r="BF121" s="727"/>
      <c r="BG121" s="727"/>
      <c r="BH121" s="727"/>
      <c r="BI121" s="727"/>
      <c r="BJ121" s="727"/>
      <c r="BK121" s="727"/>
      <c r="BL121" s="727"/>
      <c r="BM121" s="727"/>
      <c r="BN121" s="727"/>
      <c r="BO121" s="727"/>
      <c r="BP121" s="728"/>
      <c r="BQ121" s="791">
        <v>95147</v>
      </c>
      <c r="BR121" s="792"/>
      <c r="BS121" s="792"/>
      <c r="BT121" s="792"/>
      <c r="BU121" s="792"/>
      <c r="BV121" s="792">
        <v>55306</v>
      </c>
      <c r="BW121" s="792"/>
      <c r="BX121" s="792"/>
      <c r="BY121" s="792"/>
      <c r="BZ121" s="792"/>
      <c r="CA121" s="792">
        <v>41281</v>
      </c>
      <c r="CB121" s="792"/>
      <c r="CC121" s="792"/>
      <c r="CD121" s="792"/>
      <c r="CE121" s="792"/>
      <c r="CF121" s="850">
        <v>0.6</v>
      </c>
      <c r="CG121" s="851"/>
      <c r="CH121" s="851"/>
      <c r="CI121" s="851"/>
      <c r="CJ121" s="851"/>
      <c r="CK121" s="844"/>
      <c r="CL121" s="830"/>
      <c r="CM121" s="830"/>
      <c r="CN121" s="830"/>
      <c r="CO121" s="831"/>
      <c r="CP121" s="810" t="s">
        <v>337</v>
      </c>
      <c r="CQ121" s="811"/>
      <c r="CR121" s="811"/>
      <c r="CS121" s="811"/>
      <c r="CT121" s="811"/>
      <c r="CU121" s="811"/>
      <c r="CV121" s="811"/>
      <c r="CW121" s="811"/>
      <c r="CX121" s="811"/>
      <c r="CY121" s="811"/>
      <c r="CZ121" s="811"/>
      <c r="DA121" s="811"/>
      <c r="DB121" s="811"/>
      <c r="DC121" s="811"/>
      <c r="DD121" s="811"/>
      <c r="DE121" s="811"/>
      <c r="DF121" s="812"/>
      <c r="DG121" s="791">
        <v>920175</v>
      </c>
      <c r="DH121" s="792"/>
      <c r="DI121" s="792"/>
      <c r="DJ121" s="792"/>
      <c r="DK121" s="792"/>
      <c r="DL121" s="792">
        <v>818498</v>
      </c>
      <c r="DM121" s="792"/>
      <c r="DN121" s="792"/>
      <c r="DO121" s="792"/>
      <c r="DP121" s="792"/>
      <c r="DQ121" s="792">
        <v>734320</v>
      </c>
      <c r="DR121" s="792"/>
      <c r="DS121" s="792"/>
      <c r="DT121" s="792"/>
      <c r="DU121" s="792"/>
      <c r="DV121" s="769">
        <v>11</v>
      </c>
      <c r="DW121" s="769"/>
      <c r="DX121" s="769"/>
      <c r="DY121" s="769"/>
      <c r="DZ121" s="770"/>
    </row>
    <row r="122" spans="1:130" s="89" customFormat="1" ht="26.25" customHeight="1" x14ac:dyDescent="0.2">
      <c r="A122" s="795"/>
      <c r="B122" s="796"/>
      <c r="C122" s="790" t="s">
        <v>383</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9" t="s">
        <v>62</v>
      </c>
      <c r="AQ122" s="800"/>
      <c r="AR122" s="800"/>
      <c r="AS122" s="800"/>
      <c r="AT122" s="801"/>
      <c r="AU122" s="858"/>
      <c r="AV122" s="859"/>
      <c r="AW122" s="859"/>
      <c r="AX122" s="859"/>
      <c r="AY122" s="860"/>
      <c r="AZ122" s="813" t="s">
        <v>402</v>
      </c>
      <c r="BA122" s="814"/>
      <c r="BB122" s="814"/>
      <c r="BC122" s="814"/>
      <c r="BD122" s="814"/>
      <c r="BE122" s="814"/>
      <c r="BF122" s="814"/>
      <c r="BG122" s="814"/>
      <c r="BH122" s="814"/>
      <c r="BI122" s="814"/>
      <c r="BJ122" s="814"/>
      <c r="BK122" s="814"/>
      <c r="BL122" s="814"/>
      <c r="BM122" s="814"/>
      <c r="BN122" s="814"/>
      <c r="BO122" s="814"/>
      <c r="BP122" s="815"/>
      <c r="BQ122" s="854">
        <v>16593070</v>
      </c>
      <c r="BR122" s="820"/>
      <c r="BS122" s="820"/>
      <c r="BT122" s="820"/>
      <c r="BU122" s="820"/>
      <c r="BV122" s="820">
        <v>15529065</v>
      </c>
      <c r="BW122" s="820"/>
      <c r="BX122" s="820"/>
      <c r="BY122" s="820"/>
      <c r="BZ122" s="820"/>
      <c r="CA122" s="820">
        <v>14985370</v>
      </c>
      <c r="CB122" s="820"/>
      <c r="CC122" s="820"/>
      <c r="CD122" s="820"/>
      <c r="CE122" s="820"/>
      <c r="CF122" s="821">
        <v>224</v>
      </c>
      <c r="CG122" s="822"/>
      <c r="CH122" s="822"/>
      <c r="CI122" s="822"/>
      <c r="CJ122" s="822"/>
      <c r="CK122" s="844"/>
      <c r="CL122" s="830"/>
      <c r="CM122" s="830"/>
      <c r="CN122" s="830"/>
      <c r="CO122" s="831"/>
      <c r="CP122" s="810" t="s">
        <v>335</v>
      </c>
      <c r="CQ122" s="811"/>
      <c r="CR122" s="811"/>
      <c r="CS122" s="811"/>
      <c r="CT122" s="811"/>
      <c r="CU122" s="811"/>
      <c r="CV122" s="811"/>
      <c r="CW122" s="811"/>
      <c r="CX122" s="811"/>
      <c r="CY122" s="811"/>
      <c r="CZ122" s="811"/>
      <c r="DA122" s="811"/>
      <c r="DB122" s="811"/>
      <c r="DC122" s="811"/>
      <c r="DD122" s="811"/>
      <c r="DE122" s="811"/>
      <c r="DF122" s="812"/>
      <c r="DG122" s="791">
        <v>502555</v>
      </c>
      <c r="DH122" s="792"/>
      <c r="DI122" s="792"/>
      <c r="DJ122" s="792"/>
      <c r="DK122" s="792"/>
      <c r="DL122" s="792">
        <v>519506</v>
      </c>
      <c r="DM122" s="792"/>
      <c r="DN122" s="792"/>
      <c r="DO122" s="792"/>
      <c r="DP122" s="792"/>
      <c r="DQ122" s="792">
        <v>530853</v>
      </c>
      <c r="DR122" s="792"/>
      <c r="DS122" s="792"/>
      <c r="DT122" s="792"/>
      <c r="DU122" s="792"/>
      <c r="DV122" s="769">
        <v>7.9</v>
      </c>
      <c r="DW122" s="769"/>
      <c r="DX122" s="769"/>
      <c r="DY122" s="769"/>
      <c r="DZ122" s="770"/>
    </row>
    <row r="123" spans="1:130" s="89" customFormat="1" ht="26.25" customHeight="1" x14ac:dyDescent="0.2">
      <c r="A123" s="795"/>
      <c r="B123" s="796"/>
      <c r="C123" s="790" t="s">
        <v>389</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62</v>
      </c>
      <c r="AB123" s="755"/>
      <c r="AC123" s="755"/>
      <c r="AD123" s="755"/>
      <c r="AE123" s="756"/>
      <c r="AF123" s="757" t="s">
        <v>62</v>
      </c>
      <c r="AG123" s="755"/>
      <c r="AH123" s="755"/>
      <c r="AI123" s="755"/>
      <c r="AJ123" s="756"/>
      <c r="AK123" s="757" t="s">
        <v>62</v>
      </c>
      <c r="AL123" s="755"/>
      <c r="AM123" s="755"/>
      <c r="AN123" s="755"/>
      <c r="AO123" s="756"/>
      <c r="AP123" s="799" t="s">
        <v>62</v>
      </c>
      <c r="AQ123" s="800"/>
      <c r="AR123" s="800"/>
      <c r="AS123" s="800"/>
      <c r="AT123" s="801"/>
      <c r="AU123" s="861"/>
      <c r="AV123" s="862"/>
      <c r="AW123" s="862"/>
      <c r="AX123" s="862"/>
      <c r="AY123" s="862"/>
      <c r="AZ123" s="110" t="s">
        <v>118</v>
      </c>
      <c r="BA123" s="110"/>
      <c r="BB123" s="110"/>
      <c r="BC123" s="110"/>
      <c r="BD123" s="110"/>
      <c r="BE123" s="110"/>
      <c r="BF123" s="110"/>
      <c r="BG123" s="110"/>
      <c r="BH123" s="110"/>
      <c r="BI123" s="110"/>
      <c r="BJ123" s="110"/>
      <c r="BK123" s="110"/>
      <c r="BL123" s="110"/>
      <c r="BM123" s="110"/>
      <c r="BN123" s="110"/>
      <c r="BO123" s="852" t="s">
        <v>403</v>
      </c>
      <c r="BP123" s="853"/>
      <c r="BQ123" s="807">
        <v>23088547</v>
      </c>
      <c r="BR123" s="808"/>
      <c r="BS123" s="808"/>
      <c r="BT123" s="808"/>
      <c r="BU123" s="808"/>
      <c r="BV123" s="808">
        <v>21926393</v>
      </c>
      <c r="BW123" s="808"/>
      <c r="BX123" s="808"/>
      <c r="BY123" s="808"/>
      <c r="BZ123" s="808"/>
      <c r="CA123" s="808">
        <v>21875108</v>
      </c>
      <c r="CB123" s="808"/>
      <c r="CC123" s="808"/>
      <c r="CD123" s="808"/>
      <c r="CE123" s="808"/>
      <c r="CF123" s="723"/>
      <c r="CG123" s="724"/>
      <c r="CH123" s="724"/>
      <c r="CI123" s="724"/>
      <c r="CJ123" s="809"/>
      <c r="CK123" s="844"/>
      <c r="CL123" s="830"/>
      <c r="CM123" s="830"/>
      <c r="CN123" s="830"/>
      <c r="CO123" s="831"/>
      <c r="CP123" s="810" t="s">
        <v>333</v>
      </c>
      <c r="CQ123" s="811"/>
      <c r="CR123" s="811"/>
      <c r="CS123" s="811"/>
      <c r="CT123" s="811"/>
      <c r="CU123" s="811"/>
      <c r="CV123" s="811"/>
      <c r="CW123" s="811"/>
      <c r="CX123" s="811"/>
      <c r="CY123" s="811"/>
      <c r="CZ123" s="811"/>
      <c r="DA123" s="811"/>
      <c r="DB123" s="811"/>
      <c r="DC123" s="811"/>
      <c r="DD123" s="811"/>
      <c r="DE123" s="811"/>
      <c r="DF123" s="812"/>
      <c r="DG123" s="754" t="s">
        <v>62</v>
      </c>
      <c r="DH123" s="755"/>
      <c r="DI123" s="755"/>
      <c r="DJ123" s="755"/>
      <c r="DK123" s="756"/>
      <c r="DL123" s="757" t="s">
        <v>62</v>
      </c>
      <c r="DM123" s="755"/>
      <c r="DN123" s="755"/>
      <c r="DO123" s="755"/>
      <c r="DP123" s="756"/>
      <c r="DQ123" s="757" t="s">
        <v>62</v>
      </c>
      <c r="DR123" s="755"/>
      <c r="DS123" s="755"/>
      <c r="DT123" s="755"/>
      <c r="DU123" s="756"/>
      <c r="DV123" s="799" t="s">
        <v>62</v>
      </c>
      <c r="DW123" s="800"/>
      <c r="DX123" s="800"/>
      <c r="DY123" s="800"/>
      <c r="DZ123" s="801"/>
    </row>
    <row r="124" spans="1:130" s="89" customFormat="1" ht="26.25" customHeight="1" thickBot="1" x14ac:dyDescent="0.25">
      <c r="A124" s="795"/>
      <c r="B124" s="796"/>
      <c r="C124" s="790" t="s">
        <v>392</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9" t="s">
        <v>62</v>
      </c>
      <c r="AQ124" s="800"/>
      <c r="AR124" s="800"/>
      <c r="AS124" s="800"/>
      <c r="AT124" s="801"/>
      <c r="AU124" s="802" t="s">
        <v>404</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t="s">
        <v>62</v>
      </c>
      <c r="BR124" s="806"/>
      <c r="BS124" s="806"/>
      <c r="BT124" s="806"/>
      <c r="BU124" s="806"/>
      <c r="BV124" s="806" t="s">
        <v>62</v>
      </c>
      <c r="BW124" s="806"/>
      <c r="BX124" s="806"/>
      <c r="BY124" s="806"/>
      <c r="BZ124" s="806"/>
      <c r="CA124" s="806" t="s">
        <v>62</v>
      </c>
      <c r="CB124" s="806"/>
      <c r="CC124" s="806"/>
      <c r="CD124" s="806"/>
      <c r="CE124" s="806"/>
      <c r="CF124" s="701"/>
      <c r="CG124" s="702"/>
      <c r="CH124" s="702"/>
      <c r="CI124" s="702"/>
      <c r="CJ124" s="837"/>
      <c r="CK124" s="845"/>
      <c r="CL124" s="845"/>
      <c r="CM124" s="845"/>
      <c r="CN124" s="845"/>
      <c r="CO124" s="846"/>
      <c r="CP124" s="810" t="s">
        <v>405</v>
      </c>
      <c r="CQ124" s="811"/>
      <c r="CR124" s="811"/>
      <c r="CS124" s="811"/>
      <c r="CT124" s="811"/>
      <c r="CU124" s="811"/>
      <c r="CV124" s="811"/>
      <c r="CW124" s="811"/>
      <c r="CX124" s="811"/>
      <c r="CY124" s="811"/>
      <c r="CZ124" s="811"/>
      <c r="DA124" s="811"/>
      <c r="DB124" s="811"/>
      <c r="DC124" s="811"/>
      <c r="DD124" s="811"/>
      <c r="DE124" s="811"/>
      <c r="DF124" s="812"/>
      <c r="DG124" s="738" t="s">
        <v>62</v>
      </c>
      <c r="DH124" s="739"/>
      <c r="DI124" s="739"/>
      <c r="DJ124" s="739"/>
      <c r="DK124" s="740"/>
      <c r="DL124" s="741" t="s">
        <v>62</v>
      </c>
      <c r="DM124" s="739"/>
      <c r="DN124" s="739"/>
      <c r="DO124" s="739"/>
      <c r="DP124" s="740"/>
      <c r="DQ124" s="741" t="s">
        <v>62</v>
      </c>
      <c r="DR124" s="739"/>
      <c r="DS124" s="739"/>
      <c r="DT124" s="739"/>
      <c r="DU124" s="740"/>
      <c r="DV124" s="823" t="s">
        <v>62</v>
      </c>
      <c r="DW124" s="824"/>
      <c r="DX124" s="824"/>
      <c r="DY124" s="824"/>
      <c r="DZ124" s="825"/>
    </row>
    <row r="125" spans="1:130" s="89" customFormat="1" ht="26.25" customHeight="1" x14ac:dyDescent="0.2">
      <c r="A125" s="795"/>
      <c r="B125" s="796"/>
      <c r="C125" s="790" t="s">
        <v>394</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9" t="s">
        <v>62</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406</v>
      </c>
      <c r="CL125" s="827"/>
      <c r="CM125" s="827"/>
      <c r="CN125" s="827"/>
      <c r="CO125" s="828"/>
      <c r="CP125" s="835" t="s">
        <v>407</v>
      </c>
      <c r="CQ125" s="783"/>
      <c r="CR125" s="783"/>
      <c r="CS125" s="783"/>
      <c r="CT125" s="783"/>
      <c r="CU125" s="783"/>
      <c r="CV125" s="783"/>
      <c r="CW125" s="783"/>
      <c r="CX125" s="783"/>
      <c r="CY125" s="783"/>
      <c r="CZ125" s="783"/>
      <c r="DA125" s="783"/>
      <c r="DB125" s="783"/>
      <c r="DC125" s="783"/>
      <c r="DD125" s="783"/>
      <c r="DE125" s="783"/>
      <c r="DF125" s="784"/>
      <c r="DG125" s="836" t="s">
        <v>62</v>
      </c>
      <c r="DH125" s="817"/>
      <c r="DI125" s="817"/>
      <c r="DJ125" s="817"/>
      <c r="DK125" s="817"/>
      <c r="DL125" s="817" t="s">
        <v>62</v>
      </c>
      <c r="DM125" s="817"/>
      <c r="DN125" s="817"/>
      <c r="DO125" s="817"/>
      <c r="DP125" s="817"/>
      <c r="DQ125" s="817" t="s">
        <v>62</v>
      </c>
      <c r="DR125" s="817"/>
      <c r="DS125" s="817"/>
      <c r="DT125" s="817"/>
      <c r="DU125" s="817"/>
      <c r="DV125" s="818" t="s">
        <v>62</v>
      </c>
      <c r="DW125" s="818"/>
      <c r="DX125" s="818"/>
      <c r="DY125" s="818"/>
      <c r="DZ125" s="819"/>
    </row>
    <row r="126" spans="1:130" s="89" customFormat="1" ht="26.25" customHeight="1" thickBot="1" x14ac:dyDescent="0.25">
      <c r="A126" s="795"/>
      <c r="B126" s="796"/>
      <c r="C126" s="790" t="s">
        <v>396</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62</v>
      </c>
      <c r="AB126" s="755"/>
      <c r="AC126" s="755"/>
      <c r="AD126" s="755"/>
      <c r="AE126" s="756"/>
      <c r="AF126" s="757" t="s">
        <v>62</v>
      </c>
      <c r="AG126" s="755"/>
      <c r="AH126" s="755"/>
      <c r="AI126" s="755"/>
      <c r="AJ126" s="756"/>
      <c r="AK126" s="757" t="s">
        <v>62</v>
      </c>
      <c r="AL126" s="755"/>
      <c r="AM126" s="755"/>
      <c r="AN126" s="755"/>
      <c r="AO126" s="756"/>
      <c r="AP126" s="799" t="s">
        <v>62</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0" t="s">
        <v>408</v>
      </c>
      <c r="CQ126" s="727"/>
      <c r="CR126" s="727"/>
      <c r="CS126" s="727"/>
      <c r="CT126" s="727"/>
      <c r="CU126" s="727"/>
      <c r="CV126" s="727"/>
      <c r="CW126" s="727"/>
      <c r="CX126" s="727"/>
      <c r="CY126" s="727"/>
      <c r="CZ126" s="727"/>
      <c r="DA126" s="727"/>
      <c r="DB126" s="727"/>
      <c r="DC126" s="727"/>
      <c r="DD126" s="727"/>
      <c r="DE126" s="727"/>
      <c r="DF126" s="728"/>
      <c r="DG126" s="791" t="s">
        <v>62</v>
      </c>
      <c r="DH126" s="792"/>
      <c r="DI126" s="792"/>
      <c r="DJ126" s="792"/>
      <c r="DK126" s="792"/>
      <c r="DL126" s="792" t="s">
        <v>62</v>
      </c>
      <c r="DM126" s="792"/>
      <c r="DN126" s="792"/>
      <c r="DO126" s="792"/>
      <c r="DP126" s="792"/>
      <c r="DQ126" s="792" t="s">
        <v>62</v>
      </c>
      <c r="DR126" s="792"/>
      <c r="DS126" s="792"/>
      <c r="DT126" s="792"/>
      <c r="DU126" s="792"/>
      <c r="DV126" s="769" t="s">
        <v>62</v>
      </c>
      <c r="DW126" s="769"/>
      <c r="DX126" s="769"/>
      <c r="DY126" s="769"/>
      <c r="DZ126" s="770"/>
    </row>
    <row r="127" spans="1:130" s="89" customFormat="1" ht="26.25" customHeight="1" x14ac:dyDescent="0.2">
      <c r="A127" s="797"/>
      <c r="B127" s="798"/>
      <c r="C127" s="813" t="s">
        <v>409</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t="s">
        <v>62</v>
      </c>
      <c r="AB127" s="755"/>
      <c r="AC127" s="755"/>
      <c r="AD127" s="755"/>
      <c r="AE127" s="756"/>
      <c r="AF127" s="757" t="s">
        <v>62</v>
      </c>
      <c r="AG127" s="755"/>
      <c r="AH127" s="755"/>
      <c r="AI127" s="755"/>
      <c r="AJ127" s="756"/>
      <c r="AK127" s="757" t="s">
        <v>62</v>
      </c>
      <c r="AL127" s="755"/>
      <c r="AM127" s="755"/>
      <c r="AN127" s="755"/>
      <c r="AO127" s="756"/>
      <c r="AP127" s="799" t="s">
        <v>62</v>
      </c>
      <c r="AQ127" s="800"/>
      <c r="AR127" s="800"/>
      <c r="AS127" s="800"/>
      <c r="AT127" s="801"/>
      <c r="AU127" s="91"/>
      <c r="AV127" s="91"/>
      <c r="AW127" s="91"/>
      <c r="AX127" s="816" t="s">
        <v>410</v>
      </c>
      <c r="AY127" s="787"/>
      <c r="AZ127" s="787"/>
      <c r="BA127" s="787"/>
      <c r="BB127" s="787"/>
      <c r="BC127" s="787"/>
      <c r="BD127" s="787"/>
      <c r="BE127" s="788"/>
      <c r="BF127" s="786" t="s">
        <v>411</v>
      </c>
      <c r="BG127" s="787"/>
      <c r="BH127" s="787"/>
      <c r="BI127" s="787"/>
      <c r="BJ127" s="787"/>
      <c r="BK127" s="787"/>
      <c r="BL127" s="788"/>
      <c r="BM127" s="786" t="s">
        <v>412</v>
      </c>
      <c r="BN127" s="787"/>
      <c r="BO127" s="787"/>
      <c r="BP127" s="787"/>
      <c r="BQ127" s="787"/>
      <c r="BR127" s="787"/>
      <c r="BS127" s="788"/>
      <c r="BT127" s="786" t="s">
        <v>413</v>
      </c>
      <c r="BU127" s="787"/>
      <c r="BV127" s="787"/>
      <c r="BW127" s="787"/>
      <c r="BX127" s="787"/>
      <c r="BY127" s="787"/>
      <c r="BZ127" s="789"/>
      <c r="CA127" s="91"/>
      <c r="CB127" s="91"/>
      <c r="CC127" s="91"/>
      <c r="CD127" s="114"/>
      <c r="CE127" s="114"/>
      <c r="CF127" s="114"/>
      <c r="CG127" s="91"/>
      <c r="CH127" s="91"/>
      <c r="CI127" s="91"/>
      <c r="CJ127" s="113"/>
      <c r="CK127" s="829"/>
      <c r="CL127" s="830"/>
      <c r="CM127" s="830"/>
      <c r="CN127" s="830"/>
      <c r="CO127" s="831"/>
      <c r="CP127" s="790" t="s">
        <v>414</v>
      </c>
      <c r="CQ127" s="727"/>
      <c r="CR127" s="727"/>
      <c r="CS127" s="727"/>
      <c r="CT127" s="727"/>
      <c r="CU127" s="727"/>
      <c r="CV127" s="727"/>
      <c r="CW127" s="727"/>
      <c r="CX127" s="727"/>
      <c r="CY127" s="727"/>
      <c r="CZ127" s="727"/>
      <c r="DA127" s="727"/>
      <c r="DB127" s="727"/>
      <c r="DC127" s="727"/>
      <c r="DD127" s="727"/>
      <c r="DE127" s="727"/>
      <c r="DF127" s="728"/>
      <c r="DG127" s="791" t="s">
        <v>62</v>
      </c>
      <c r="DH127" s="792"/>
      <c r="DI127" s="792"/>
      <c r="DJ127" s="792"/>
      <c r="DK127" s="792"/>
      <c r="DL127" s="792" t="s">
        <v>62</v>
      </c>
      <c r="DM127" s="792"/>
      <c r="DN127" s="792"/>
      <c r="DO127" s="792"/>
      <c r="DP127" s="792"/>
      <c r="DQ127" s="792" t="s">
        <v>62</v>
      </c>
      <c r="DR127" s="792"/>
      <c r="DS127" s="792"/>
      <c r="DT127" s="792"/>
      <c r="DU127" s="792"/>
      <c r="DV127" s="769" t="s">
        <v>62</v>
      </c>
      <c r="DW127" s="769"/>
      <c r="DX127" s="769"/>
      <c r="DY127" s="769"/>
      <c r="DZ127" s="770"/>
    </row>
    <row r="128" spans="1:130" s="89" customFormat="1" ht="26.25" customHeight="1" thickBot="1" x14ac:dyDescent="0.25">
      <c r="A128" s="771" t="s">
        <v>415</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416</v>
      </c>
      <c r="X128" s="773"/>
      <c r="Y128" s="773"/>
      <c r="Z128" s="774"/>
      <c r="AA128" s="775">
        <v>16773</v>
      </c>
      <c r="AB128" s="776"/>
      <c r="AC128" s="776"/>
      <c r="AD128" s="776"/>
      <c r="AE128" s="777"/>
      <c r="AF128" s="778">
        <v>16781</v>
      </c>
      <c r="AG128" s="776"/>
      <c r="AH128" s="776"/>
      <c r="AI128" s="776"/>
      <c r="AJ128" s="777"/>
      <c r="AK128" s="778">
        <v>17461</v>
      </c>
      <c r="AL128" s="776"/>
      <c r="AM128" s="776"/>
      <c r="AN128" s="776"/>
      <c r="AO128" s="777"/>
      <c r="AP128" s="779"/>
      <c r="AQ128" s="780"/>
      <c r="AR128" s="780"/>
      <c r="AS128" s="780"/>
      <c r="AT128" s="781"/>
      <c r="AU128" s="91"/>
      <c r="AV128" s="91"/>
      <c r="AW128" s="91"/>
      <c r="AX128" s="782" t="s">
        <v>417</v>
      </c>
      <c r="AY128" s="783"/>
      <c r="AZ128" s="783"/>
      <c r="BA128" s="783"/>
      <c r="BB128" s="783"/>
      <c r="BC128" s="783"/>
      <c r="BD128" s="783"/>
      <c r="BE128" s="784"/>
      <c r="BF128" s="761" t="s">
        <v>62</v>
      </c>
      <c r="BG128" s="762"/>
      <c r="BH128" s="762"/>
      <c r="BI128" s="762"/>
      <c r="BJ128" s="762"/>
      <c r="BK128" s="762"/>
      <c r="BL128" s="785"/>
      <c r="BM128" s="761">
        <v>13.67</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4" t="s">
        <v>418</v>
      </c>
      <c r="CQ128" s="705"/>
      <c r="CR128" s="705"/>
      <c r="CS128" s="705"/>
      <c r="CT128" s="705"/>
      <c r="CU128" s="705"/>
      <c r="CV128" s="705"/>
      <c r="CW128" s="705"/>
      <c r="CX128" s="705"/>
      <c r="CY128" s="705"/>
      <c r="CZ128" s="705"/>
      <c r="DA128" s="705"/>
      <c r="DB128" s="705"/>
      <c r="DC128" s="705"/>
      <c r="DD128" s="705"/>
      <c r="DE128" s="705"/>
      <c r="DF128" s="706"/>
      <c r="DG128" s="765" t="s">
        <v>62</v>
      </c>
      <c r="DH128" s="766"/>
      <c r="DI128" s="766"/>
      <c r="DJ128" s="766"/>
      <c r="DK128" s="766"/>
      <c r="DL128" s="766" t="s">
        <v>62</v>
      </c>
      <c r="DM128" s="766"/>
      <c r="DN128" s="766"/>
      <c r="DO128" s="766"/>
      <c r="DP128" s="766"/>
      <c r="DQ128" s="766" t="s">
        <v>62</v>
      </c>
      <c r="DR128" s="766"/>
      <c r="DS128" s="766"/>
      <c r="DT128" s="766"/>
      <c r="DU128" s="766"/>
      <c r="DV128" s="767" t="s">
        <v>62</v>
      </c>
      <c r="DW128" s="767"/>
      <c r="DX128" s="767"/>
      <c r="DY128" s="767"/>
      <c r="DZ128" s="768"/>
    </row>
    <row r="129" spans="1:131" s="89" customFormat="1" ht="26.25" customHeight="1" x14ac:dyDescent="0.2">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419</v>
      </c>
      <c r="X129" s="752"/>
      <c r="Y129" s="752"/>
      <c r="Z129" s="753"/>
      <c r="AA129" s="754">
        <v>8732337</v>
      </c>
      <c r="AB129" s="755"/>
      <c r="AC129" s="755"/>
      <c r="AD129" s="755"/>
      <c r="AE129" s="756"/>
      <c r="AF129" s="757">
        <v>8995966</v>
      </c>
      <c r="AG129" s="755"/>
      <c r="AH129" s="755"/>
      <c r="AI129" s="755"/>
      <c r="AJ129" s="756"/>
      <c r="AK129" s="757">
        <v>8311545</v>
      </c>
      <c r="AL129" s="755"/>
      <c r="AM129" s="755"/>
      <c r="AN129" s="755"/>
      <c r="AO129" s="756"/>
      <c r="AP129" s="758"/>
      <c r="AQ129" s="759"/>
      <c r="AR129" s="759"/>
      <c r="AS129" s="759"/>
      <c r="AT129" s="760"/>
      <c r="AU129" s="92"/>
      <c r="AV129" s="92"/>
      <c r="AW129" s="92"/>
      <c r="AX129" s="726" t="s">
        <v>420</v>
      </c>
      <c r="AY129" s="727"/>
      <c r="AZ129" s="727"/>
      <c r="BA129" s="727"/>
      <c r="BB129" s="727"/>
      <c r="BC129" s="727"/>
      <c r="BD129" s="727"/>
      <c r="BE129" s="728"/>
      <c r="BF129" s="745" t="s">
        <v>62</v>
      </c>
      <c r="BG129" s="746"/>
      <c r="BH129" s="746"/>
      <c r="BI129" s="746"/>
      <c r="BJ129" s="746"/>
      <c r="BK129" s="746"/>
      <c r="BL129" s="747"/>
      <c r="BM129" s="745">
        <v>18.670000000000002</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421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422</v>
      </c>
      <c r="X130" s="752"/>
      <c r="Y130" s="752"/>
      <c r="Z130" s="753"/>
      <c r="AA130" s="754">
        <v>1888256</v>
      </c>
      <c r="AB130" s="755"/>
      <c r="AC130" s="755"/>
      <c r="AD130" s="755"/>
      <c r="AE130" s="756"/>
      <c r="AF130" s="757">
        <v>1831575</v>
      </c>
      <c r="AG130" s="755"/>
      <c r="AH130" s="755"/>
      <c r="AI130" s="755"/>
      <c r="AJ130" s="756"/>
      <c r="AK130" s="757">
        <v>1621266</v>
      </c>
      <c r="AL130" s="755"/>
      <c r="AM130" s="755"/>
      <c r="AN130" s="755"/>
      <c r="AO130" s="756"/>
      <c r="AP130" s="758"/>
      <c r="AQ130" s="759"/>
      <c r="AR130" s="759"/>
      <c r="AS130" s="759"/>
      <c r="AT130" s="760"/>
      <c r="AU130" s="92"/>
      <c r="AV130" s="92"/>
      <c r="AW130" s="92"/>
      <c r="AX130" s="726" t="s">
        <v>423</v>
      </c>
      <c r="AY130" s="727"/>
      <c r="AZ130" s="727"/>
      <c r="BA130" s="727"/>
      <c r="BB130" s="727"/>
      <c r="BC130" s="727"/>
      <c r="BD130" s="727"/>
      <c r="BE130" s="728"/>
      <c r="BF130" s="729">
        <v>8.8000000000000007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424</v>
      </c>
      <c r="X131" s="736"/>
      <c r="Y131" s="736"/>
      <c r="Z131" s="737"/>
      <c r="AA131" s="738">
        <v>6844081</v>
      </c>
      <c r="AB131" s="739"/>
      <c r="AC131" s="739"/>
      <c r="AD131" s="739"/>
      <c r="AE131" s="740"/>
      <c r="AF131" s="741">
        <v>7164391</v>
      </c>
      <c r="AG131" s="739"/>
      <c r="AH131" s="739"/>
      <c r="AI131" s="739"/>
      <c r="AJ131" s="740"/>
      <c r="AK131" s="741">
        <v>6690279</v>
      </c>
      <c r="AL131" s="739"/>
      <c r="AM131" s="739"/>
      <c r="AN131" s="739"/>
      <c r="AO131" s="740"/>
      <c r="AP131" s="742"/>
      <c r="AQ131" s="743"/>
      <c r="AR131" s="743"/>
      <c r="AS131" s="743"/>
      <c r="AT131" s="744"/>
      <c r="AU131" s="92"/>
      <c r="AV131" s="92"/>
      <c r="AW131" s="92"/>
      <c r="AX131" s="704" t="s">
        <v>425</v>
      </c>
      <c r="AY131" s="705"/>
      <c r="AZ131" s="705"/>
      <c r="BA131" s="705"/>
      <c r="BB131" s="705"/>
      <c r="BC131" s="705"/>
      <c r="BD131" s="705"/>
      <c r="BE131" s="706"/>
      <c r="BF131" s="707" t="s">
        <v>62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426</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427</v>
      </c>
      <c r="W132" s="717"/>
      <c r="X132" s="717"/>
      <c r="Y132" s="717"/>
      <c r="Z132" s="718"/>
      <c r="AA132" s="719">
        <v>8.6386762519999998</v>
      </c>
      <c r="AB132" s="720"/>
      <c r="AC132" s="720"/>
      <c r="AD132" s="720"/>
      <c r="AE132" s="721"/>
      <c r="AF132" s="722">
        <v>8.9930183879999994</v>
      </c>
      <c r="AG132" s="720"/>
      <c r="AH132" s="720"/>
      <c r="AI132" s="720"/>
      <c r="AJ132" s="721"/>
      <c r="AK132" s="722">
        <v>8.8612447999999997</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428</v>
      </c>
      <c r="W133" s="696"/>
      <c r="X133" s="696"/>
      <c r="Y133" s="696"/>
      <c r="Z133" s="697"/>
      <c r="AA133" s="698">
        <v>8.3000000000000007</v>
      </c>
      <c r="AB133" s="699"/>
      <c r="AC133" s="699"/>
      <c r="AD133" s="699"/>
      <c r="AE133" s="700"/>
      <c r="AF133" s="698">
        <v>8.6</v>
      </c>
      <c r="AG133" s="699"/>
      <c r="AH133" s="699"/>
      <c r="AI133" s="699"/>
      <c r="AJ133" s="700"/>
      <c r="AK133" s="698">
        <v>8.8000000000000007</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jVpwroWRTKgXkDPsb9KENO+6QNXMEQK3hI4ufop5HZ7cNOTYMJvIBumWc/9cD3tb0mi9pTjpnTziyZlh3MmRXw==" saltValue="hyw1IU0P3z7t4ipDGC2B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DEDD-8B2D-4643-9F17-1242284FE32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cCCKYcMksMJpPIuW8puRf1XqzicQCubbk/dyweLFUpsDlJtYau+SICKIX6085UP5JOYkfeSdBvqGzYu0cFCJ1Q==" saltValue="igc+jrbX731DvyesJmV1q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32776-023D-4AB7-9063-B16814A8950B}">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DoBhcYyrydSYOSoNanZMQ78AhynE5jYn22clKkad0YoVGrID3CAGXO4GVsWZ/66wjeQbcyyzl2dGNR4V3yPTQ==" saltValue="MPtP/g+bBm7YadAjfFVUVQ==" spinCount="100000" sheet="1" objects="1" scenarios="1"/>
  <dataConsolidate/>
  <phoneticPr fontId="2"/>
  <printOptions horizontalCentered="1"/>
  <pageMargins left="0" right="0" top="0.19685039370078741"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176A-A557-4461-8675-D93B4E783352}">
  <sheetPr>
    <pageSetUpPr fitToPage="1"/>
  </sheetPr>
  <dimension ref="A1:AZ73"/>
  <sheetViews>
    <sheetView showGridLines="0" view="pageBreakPreview" workbookViewId="0"/>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429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430</v>
      </c>
      <c r="AL6" s="118"/>
      <c r="AM6" s="118"/>
      <c r="AN6" s="118"/>
    </row>
    <row r="7" spans="1:46" ht="13.5" customHeight="1" x14ac:dyDescent="0.2">
      <c r="A7" s="10"/>
      <c r="AK7" s="119"/>
      <c r="AL7" s="120"/>
      <c r="AM7" s="120"/>
      <c r="AN7" s="121"/>
      <c r="AO7" s="1093" t="s">
        <v>431</v>
      </c>
      <c r="AP7" s="122"/>
      <c r="AQ7" s="123" t="s">
        <v>432</v>
      </c>
      <c r="AR7" s="124"/>
    </row>
    <row r="8" spans="1:46" ht="13" x14ac:dyDescent="0.2">
      <c r="A8" s="10"/>
      <c r="AK8" s="125"/>
      <c r="AL8" s="126"/>
      <c r="AM8" s="126"/>
      <c r="AN8" s="127"/>
      <c r="AO8" s="1094"/>
      <c r="AP8" s="128" t="s">
        <v>433</v>
      </c>
      <c r="AQ8" s="129" t="s">
        <v>434</v>
      </c>
      <c r="AR8" s="130" t="s">
        <v>435</v>
      </c>
    </row>
    <row r="9" spans="1:46" ht="13" x14ac:dyDescent="0.2">
      <c r="A9" s="10"/>
      <c r="AK9" s="1105" t="s">
        <v>436</v>
      </c>
      <c r="AL9" s="1106"/>
      <c r="AM9" s="1106"/>
      <c r="AN9" s="1107"/>
      <c r="AO9" s="131">
        <v>2191737</v>
      </c>
      <c r="AP9" s="131">
        <v>116911</v>
      </c>
      <c r="AQ9" s="132">
        <v>99018</v>
      </c>
      <c r="AR9" s="133">
        <v>18.100000000000001</v>
      </c>
    </row>
    <row r="10" spans="1:46" ht="13.5" customHeight="1" x14ac:dyDescent="0.2">
      <c r="A10" s="10"/>
      <c r="AK10" s="1105" t="s">
        <v>437</v>
      </c>
      <c r="AL10" s="1106"/>
      <c r="AM10" s="1106"/>
      <c r="AN10" s="1107"/>
      <c r="AO10" s="134">
        <v>323463</v>
      </c>
      <c r="AP10" s="134">
        <v>17254</v>
      </c>
      <c r="AQ10" s="135">
        <v>12190</v>
      </c>
      <c r="AR10" s="136">
        <v>41.5</v>
      </c>
    </row>
    <row r="11" spans="1:46" ht="13.5" customHeight="1" x14ac:dyDescent="0.2">
      <c r="A11" s="10"/>
      <c r="AK11" s="1105" t="s">
        <v>438</v>
      </c>
      <c r="AL11" s="1106"/>
      <c r="AM11" s="1106"/>
      <c r="AN11" s="1107"/>
      <c r="AO11" s="134" t="s">
        <v>439</v>
      </c>
      <c r="AP11" s="134" t="s">
        <v>439</v>
      </c>
      <c r="AQ11" s="135">
        <v>979</v>
      </c>
      <c r="AR11" s="136" t="s">
        <v>439</v>
      </c>
    </row>
    <row r="12" spans="1:46" ht="13.5" customHeight="1" x14ac:dyDescent="0.2">
      <c r="A12" s="10"/>
      <c r="AK12" s="1105" t="s">
        <v>440</v>
      </c>
      <c r="AL12" s="1106"/>
      <c r="AM12" s="1106"/>
      <c r="AN12" s="1107"/>
      <c r="AO12" s="134" t="s">
        <v>439</v>
      </c>
      <c r="AP12" s="134" t="s">
        <v>439</v>
      </c>
      <c r="AQ12" s="135" t="s">
        <v>439</v>
      </c>
      <c r="AR12" s="136" t="s">
        <v>439</v>
      </c>
    </row>
    <row r="13" spans="1:46" ht="13.5" customHeight="1" x14ac:dyDescent="0.2">
      <c r="A13" s="10"/>
      <c r="AK13" s="1105" t="s">
        <v>441</v>
      </c>
      <c r="AL13" s="1106"/>
      <c r="AM13" s="1106"/>
      <c r="AN13" s="1107"/>
      <c r="AO13" s="134">
        <v>8029</v>
      </c>
      <c r="AP13" s="134">
        <v>428</v>
      </c>
      <c r="AQ13" s="135">
        <v>3304</v>
      </c>
      <c r="AR13" s="136">
        <v>-87</v>
      </c>
    </row>
    <row r="14" spans="1:46" ht="13.5" customHeight="1" x14ac:dyDescent="0.2">
      <c r="A14" s="10"/>
      <c r="AK14" s="1105" t="s">
        <v>442</v>
      </c>
      <c r="AL14" s="1106"/>
      <c r="AM14" s="1106"/>
      <c r="AN14" s="1107"/>
      <c r="AO14" s="134">
        <v>14654</v>
      </c>
      <c r="AP14" s="134">
        <v>782</v>
      </c>
      <c r="AQ14" s="135">
        <v>2278</v>
      </c>
      <c r="AR14" s="136">
        <v>-65.7</v>
      </c>
    </row>
    <row r="15" spans="1:46" ht="13.5" customHeight="1" x14ac:dyDescent="0.2">
      <c r="A15" s="10"/>
      <c r="AK15" s="1108" t="s">
        <v>443</v>
      </c>
      <c r="AL15" s="1109"/>
      <c r="AM15" s="1109"/>
      <c r="AN15" s="1110"/>
      <c r="AO15" s="134">
        <v>-189377</v>
      </c>
      <c r="AP15" s="134">
        <v>-10102</v>
      </c>
      <c r="AQ15" s="135">
        <v>-6694</v>
      </c>
      <c r="AR15" s="136">
        <v>50.9</v>
      </c>
    </row>
    <row r="16" spans="1:46" ht="13" x14ac:dyDescent="0.2">
      <c r="A16" s="10"/>
      <c r="AK16" s="1108" t="s">
        <v>118</v>
      </c>
      <c r="AL16" s="1109"/>
      <c r="AM16" s="1109"/>
      <c r="AN16" s="1110"/>
      <c r="AO16" s="134">
        <v>2348506</v>
      </c>
      <c r="AP16" s="134">
        <v>125274</v>
      </c>
      <c r="AQ16" s="135">
        <v>111075</v>
      </c>
      <c r="AR16" s="136">
        <v>12.8</v>
      </c>
    </row>
    <row r="17" spans="1:46" ht="13" x14ac:dyDescent="0.2">
      <c r="A17" s="10"/>
    </row>
    <row r="18" spans="1:46" ht="13" x14ac:dyDescent="0.2">
      <c r="A18" s="10"/>
      <c r="AQ18" s="137"/>
      <c r="AR18" s="137"/>
    </row>
    <row r="19" spans="1:46" ht="13" x14ac:dyDescent="0.2">
      <c r="A19" s="10"/>
      <c r="AK19" s="3" t="s">
        <v>444</v>
      </c>
    </row>
    <row r="20" spans="1:46" ht="13" x14ac:dyDescent="0.2">
      <c r="A20" s="10"/>
      <c r="AK20" s="138"/>
      <c r="AL20" s="139"/>
      <c r="AM20" s="139"/>
      <c r="AN20" s="140"/>
      <c r="AO20" s="141" t="s">
        <v>445</v>
      </c>
      <c r="AP20" s="142" t="s">
        <v>446</v>
      </c>
      <c r="AQ20" s="143" t="s">
        <v>447</v>
      </c>
      <c r="AR20" s="144"/>
    </row>
    <row r="21" spans="1:46" s="118" customFormat="1" ht="13" x14ac:dyDescent="0.2">
      <c r="A21" s="145"/>
      <c r="AK21" s="1111" t="s">
        <v>448</v>
      </c>
      <c r="AL21" s="1112"/>
      <c r="AM21" s="1112"/>
      <c r="AN21" s="1113"/>
      <c r="AO21" s="146">
        <v>12.59</v>
      </c>
      <c r="AP21" s="147">
        <v>9.92</v>
      </c>
      <c r="AQ21" s="148">
        <v>2.67</v>
      </c>
      <c r="AS21" s="149"/>
      <c r="AT21" s="145"/>
    </row>
    <row r="22" spans="1:46" s="118" customFormat="1" ht="13" x14ac:dyDescent="0.2">
      <c r="A22" s="145"/>
      <c r="AK22" s="1111" t="s">
        <v>449</v>
      </c>
      <c r="AL22" s="1112"/>
      <c r="AM22" s="1112"/>
      <c r="AN22" s="1113"/>
      <c r="AO22" s="150">
        <v>93.7</v>
      </c>
      <c r="AP22" s="151">
        <v>96.2</v>
      </c>
      <c r="AQ22" s="152">
        <v>-2.5</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104" t="s">
        <v>450</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ht="13" x14ac:dyDescent="0.2">
      <c r="A27" s="157"/>
      <c r="AS27" s="3"/>
      <c r="AT27" s="3"/>
    </row>
    <row r="28" spans="1:46" ht="16.5" x14ac:dyDescent="0.2">
      <c r="A28" s="16" t="s">
        <v>451</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452</v>
      </c>
      <c r="AL29" s="118"/>
      <c r="AM29" s="118"/>
      <c r="AN29" s="118"/>
      <c r="AS29" s="159"/>
    </row>
    <row r="30" spans="1:46" ht="13.5" customHeight="1" x14ac:dyDescent="0.2">
      <c r="A30" s="10"/>
      <c r="AK30" s="119"/>
      <c r="AL30" s="120"/>
      <c r="AM30" s="120"/>
      <c r="AN30" s="121"/>
      <c r="AO30" s="1093" t="s">
        <v>431</v>
      </c>
      <c r="AP30" s="122"/>
      <c r="AQ30" s="123" t="s">
        <v>432</v>
      </c>
      <c r="AR30" s="124"/>
    </row>
    <row r="31" spans="1:46" ht="13" x14ac:dyDescent="0.2">
      <c r="A31" s="10"/>
      <c r="AK31" s="125"/>
      <c r="AL31" s="126"/>
      <c r="AM31" s="126"/>
      <c r="AN31" s="127"/>
      <c r="AO31" s="1094"/>
      <c r="AP31" s="128" t="s">
        <v>433</v>
      </c>
      <c r="AQ31" s="129" t="s">
        <v>434</v>
      </c>
      <c r="AR31" s="130" t="s">
        <v>435</v>
      </c>
    </row>
    <row r="32" spans="1:46" ht="27" customHeight="1" x14ac:dyDescent="0.2">
      <c r="A32" s="10"/>
      <c r="AK32" s="1095" t="s">
        <v>453</v>
      </c>
      <c r="AL32" s="1096"/>
      <c r="AM32" s="1096"/>
      <c r="AN32" s="1097"/>
      <c r="AO32" s="160">
        <v>1348800</v>
      </c>
      <c r="AP32" s="160">
        <v>71948</v>
      </c>
      <c r="AQ32" s="161">
        <v>56953</v>
      </c>
      <c r="AR32" s="162">
        <v>26.3</v>
      </c>
    </row>
    <row r="33" spans="1:46" ht="13.5" customHeight="1" x14ac:dyDescent="0.2">
      <c r="A33" s="10"/>
      <c r="AK33" s="1095" t="s">
        <v>454</v>
      </c>
      <c r="AL33" s="1096"/>
      <c r="AM33" s="1096"/>
      <c r="AN33" s="1097"/>
      <c r="AO33" s="160" t="s">
        <v>439</v>
      </c>
      <c r="AP33" s="160" t="s">
        <v>439</v>
      </c>
      <c r="AQ33" s="161" t="s">
        <v>439</v>
      </c>
      <c r="AR33" s="162" t="s">
        <v>439</v>
      </c>
    </row>
    <row r="34" spans="1:46" ht="27" customHeight="1" x14ac:dyDescent="0.2">
      <c r="A34" s="10"/>
      <c r="AK34" s="1095" t="s">
        <v>455</v>
      </c>
      <c r="AL34" s="1096"/>
      <c r="AM34" s="1096"/>
      <c r="AN34" s="1097"/>
      <c r="AO34" s="160" t="s">
        <v>439</v>
      </c>
      <c r="AP34" s="160" t="s">
        <v>439</v>
      </c>
      <c r="AQ34" s="161" t="s">
        <v>439</v>
      </c>
      <c r="AR34" s="162" t="s">
        <v>439</v>
      </c>
    </row>
    <row r="35" spans="1:46" ht="27" customHeight="1" x14ac:dyDescent="0.2">
      <c r="A35" s="10"/>
      <c r="AK35" s="1095" t="s">
        <v>456</v>
      </c>
      <c r="AL35" s="1096"/>
      <c r="AM35" s="1096"/>
      <c r="AN35" s="1097"/>
      <c r="AO35" s="160">
        <v>785920</v>
      </c>
      <c r="AP35" s="160">
        <v>41922</v>
      </c>
      <c r="AQ35" s="161">
        <v>20881</v>
      </c>
      <c r="AR35" s="162">
        <v>100.8</v>
      </c>
    </row>
    <row r="36" spans="1:46" ht="27" customHeight="1" x14ac:dyDescent="0.2">
      <c r="A36" s="10"/>
      <c r="AK36" s="1095" t="s">
        <v>457</v>
      </c>
      <c r="AL36" s="1096"/>
      <c r="AM36" s="1096"/>
      <c r="AN36" s="1097"/>
      <c r="AO36" s="160">
        <v>96849</v>
      </c>
      <c r="AP36" s="160">
        <v>5166</v>
      </c>
      <c r="AQ36" s="161">
        <v>3030</v>
      </c>
      <c r="AR36" s="162">
        <v>70.5</v>
      </c>
    </row>
    <row r="37" spans="1:46" ht="13.5" customHeight="1" x14ac:dyDescent="0.2">
      <c r="A37" s="10"/>
      <c r="AK37" s="1095" t="s">
        <v>458</v>
      </c>
      <c r="AL37" s="1096"/>
      <c r="AM37" s="1096"/>
      <c r="AN37" s="1097"/>
      <c r="AO37" s="160" t="s">
        <v>439</v>
      </c>
      <c r="AP37" s="160" t="s">
        <v>439</v>
      </c>
      <c r="AQ37" s="161">
        <v>605</v>
      </c>
      <c r="AR37" s="162" t="s">
        <v>439</v>
      </c>
    </row>
    <row r="38" spans="1:46" ht="27" customHeight="1" x14ac:dyDescent="0.2">
      <c r="A38" s="10"/>
      <c r="AK38" s="1098" t="s">
        <v>459</v>
      </c>
      <c r="AL38" s="1099"/>
      <c r="AM38" s="1099"/>
      <c r="AN38" s="1100"/>
      <c r="AO38" s="163" t="s">
        <v>439</v>
      </c>
      <c r="AP38" s="163" t="s">
        <v>439</v>
      </c>
      <c r="AQ38" s="164">
        <v>2</v>
      </c>
      <c r="AR38" s="152" t="s">
        <v>439</v>
      </c>
      <c r="AS38" s="159"/>
    </row>
    <row r="39" spans="1:46" ht="13" x14ac:dyDescent="0.2">
      <c r="A39" s="10"/>
      <c r="AK39" s="1098" t="s">
        <v>460</v>
      </c>
      <c r="AL39" s="1099"/>
      <c r="AM39" s="1099"/>
      <c r="AN39" s="1100"/>
      <c r="AO39" s="160">
        <v>-17461</v>
      </c>
      <c r="AP39" s="160">
        <v>-931</v>
      </c>
      <c r="AQ39" s="161">
        <v>-2161</v>
      </c>
      <c r="AR39" s="162">
        <v>-56.9</v>
      </c>
      <c r="AS39" s="159"/>
    </row>
    <row r="40" spans="1:46" ht="27" customHeight="1" x14ac:dyDescent="0.2">
      <c r="A40" s="10"/>
      <c r="AK40" s="1095" t="s">
        <v>461</v>
      </c>
      <c r="AL40" s="1096"/>
      <c r="AM40" s="1096"/>
      <c r="AN40" s="1097"/>
      <c r="AO40" s="160">
        <v>-1621266</v>
      </c>
      <c r="AP40" s="160">
        <v>-86481</v>
      </c>
      <c r="AQ40" s="161">
        <v>-53409</v>
      </c>
      <c r="AR40" s="162">
        <v>61.9</v>
      </c>
      <c r="AS40" s="159"/>
    </row>
    <row r="41" spans="1:46" ht="13" x14ac:dyDescent="0.2">
      <c r="A41" s="10"/>
      <c r="AK41" s="1101" t="s">
        <v>229</v>
      </c>
      <c r="AL41" s="1102"/>
      <c r="AM41" s="1102"/>
      <c r="AN41" s="1103"/>
      <c r="AO41" s="160">
        <v>592842</v>
      </c>
      <c r="AP41" s="160">
        <v>31623</v>
      </c>
      <c r="AQ41" s="161">
        <v>25901</v>
      </c>
      <c r="AR41" s="162">
        <v>22.1</v>
      </c>
      <c r="AS41" s="159"/>
    </row>
    <row r="42" spans="1:46" ht="13" x14ac:dyDescent="0.2">
      <c r="A42" s="10"/>
      <c r="AK42" s="165" t="s">
        <v>462</v>
      </c>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463</v>
      </c>
    </row>
    <row r="48" spans="1:46" ht="13" x14ac:dyDescent="0.2">
      <c r="A48" s="10"/>
      <c r="AK48" s="168" t="s">
        <v>464</v>
      </c>
      <c r="AL48" s="168"/>
      <c r="AM48" s="168"/>
      <c r="AN48" s="168"/>
      <c r="AO48" s="168"/>
      <c r="AP48" s="168"/>
      <c r="AQ48" s="169"/>
      <c r="AR48" s="168"/>
    </row>
    <row r="49" spans="1:44" ht="13.5" customHeight="1" x14ac:dyDescent="0.2">
      <c r="A49" s="10"/>
      <c r="AK49" s="170"/>
      <c r="AL49" s="171"/>
      <c r="AM49" s="1088" t="s">
        <v>431</v>
      </c>
      <c r="AN49" s="1090" t="s">
        <v>465</v>
      </c>
      <c r="AO49" s="1091"/>
      <c r="AP49" s="1091"/>
      <c r="AQ49" s="1091"/>
      <c r="AR49" s="1092"/>
    </row>
    <row r="50" spans="1:44" ht="13" x14ac:dyDescent="0.2">
      <c r="A50" s="10"/>
      <c r="AK50" s="172"/>
      <c r="AL50" s="173"/>
      <c r="AM50" s="1089"/>
      <c r="AN50" s="174" t="s">
        <v>466</v>
      </c>
      <c r="AO50" s="175" t="s">
        <v>467</v>
      </c>
      <c r="AP50" s="176" t="s">
        <v>468</v>
      </c>
      <c r="AQ50" s="177" t="s">
        <v>469</v>
      </c>
      <c r="AR50" s="178" t="s">
        <v>470</v>
      </c>
    </row>
    <row r="51" spans="1:44" ht="13" x14ac:dyDescent="0.2">
      <c r="A51" s="10"/>
      <c r="AK51" s="170" t="s">
        <v>471</v>
      </c>
      <c r="AL51" s="171"/>
      <c r="AM51" s="179">
        <v>2517294</v>
      </c>
      <c r="AN51" s="180">
        <v>122975</v>
      </c>
      <c r="AO51" s="181">
        <v>-0.8</v>
      </c>
      <c r="AP51" s="182">
        <v>53869</v>
      </c>
      <c r="AQ51" s="183">
        <v>0.4</v>
      </c>
      <c r="AR51" s="184">
        <v>-1.2</v>
      </c>
    </row>
    <row r="52" spans="1:44" ht="13" x14ac:dyDescent="0.2">
      <c r="A52" s="10"/>
      <c r="AK52" s="185"/>
      <c r="AL52" s="186" t="s">
        <v>472</v>
      </c>
      <c r="AM52" s="187">
        <v>1480126</v>
      </c>
      <c r="AN52" s="188">
        <v>72307</v>
      </c>
      <c r="AO52" s="189">
        <v>1.8</v>
      </c>
      <c r="AP52" s="190">
        <v>35046</v>
      </c>
      <c r="AQ52" s="191">
        <v>7.1</v>
      </c>
      <c r="AR52" s="192">
        <v>-5.3</v>
      </c>
    </row>
    <row r="53" spans="1:44" ht="13" x14ac:dyDescent="0.2">
      <c r="A53" s="10"/>
      <c r="AK53" s="170" t="s">
        <v>473</v>
      </c>
      <c r="AL53" s="171"/>
      <c r="AM53" s="179">
        <v>2082090</v>
      </c>
      <c r="AN53" s="180">
        <v>103985</v>
      </c>
      <c r="AO53" s="181">
        <v>-15.4</v>
      </c>
      <c r="AP53" s="182">
        <v>59119</v>
      </c>
      <c r="AQ53" s="183">
        <v>9.6999999999999993</v>
      </c>
      <c r="AR53" s="184">
        <v>-25.1</v>
      </c>
    </row>
    <row r="54" spans="1:44" ht="13" x14ac:dyDescent="0.2">
      <c r="A54" s="10"/>
      <c r="AK54" s="185"/>
      <c r="AL54" s="186" t="s">
        <v>472</v>
      </c>
      <c r="AM54" s="187">
        <v>1451095</v>
      </c>
      <c r="AN54" s="188">
        <v>72471</v>
      </c>
      <c r="AO54" s="189">
        <v>0.2</v>
      </c>
      <c r="AP54" s="190">
        <v>29900</v>
      </c>
      <c r="AQ54" s="191">
        <v>-14.7</v>
      </c>
      <c r="AR54" s="192">
        <v>14.9</v>
      </c>
    </row>
    <row r="55" spans="1:44" ht="13" x14ac:dyDescent="0.2">
      <c r="A55" s="10"/>
      <c r="AK55" s="170" t="s">
        <v>474</v>
      </c>
      <c r="AL55" s="171"/>
      <c r="AM55" s="179">
        <v>1561345</v>
      </c>
      <c r="AN55" s="180">
        <v>79856</v>
      </c>
      <c r="AO55" s="181">
        <v>-23.2</v>
      </c>
      <c r="AP55" s="182">
        <v>84459</v>
      </c>
      <c r="AQ55" s="183">
        <v>42.9</v>
      </c>
      <c r="AR55" s="184">
        <v>-66.099999999999994</v>
      </c>
    </row>
    <row r="56" spans="1:44" ht="13" x14ac:dyDescent="0.2">
      <c r="A56" s="10"/>
      <c r="AK56" s="185"/>
      <c r="AL56" s="186" t="s">
        <v>472</v>
      </c>
      <c r="AM56" s="187">
        <v>785382</v>
      </c>
      <c r="AN56" s="188">
        <v>40169</v>
      </c>
      <c r="AO56" s="189">
        <v>-44.6</v>
      </c>
      <c r="AP56" s="190">
        <v>47314</v>
      </c>
      <c r="AQ56" s="191">
        <v>58.2</v>
      </c>
      <c r="AR56" s="192">
        <v>-102.8</v>
      </c>
    </row>
    <row r="57" spans="1:44" ht="13" x14ac:dyDescent="0.2">
      <c r="A57" s="10"/>
      <c r="AK57" s="170" t="s">
        <v>475</v>
      </c>
      <c r="AL57" s="171"/>
      <c r="AM57" s="179">
        <v>1797711</v>
      </c>
      <c r="AN57" s="180">
        <v>93738</v>
      </c>
      <c r="AO57" s="181">
        <v>17.399999999999999</v>
      </c>
      <c r="AP57" s="182">
        <v>74568</v>
      </c>
      <c r="AQ57" s="183">
        <v>-11.7</v>
      </c>
      <c r="AR57" s="184">
        <v>29.1</v>
      </c>
    </row>
    <row r="58" spans="1:44" ht="13" x14ac:dyDescent="0.2">
      <c r="A58" s="10"/>
      <c r="AK58" s="185"/>
      <c r="AL58" s="186" t="s">
        <v>472</v>
      </c>
      <c r="AM58" s="187">
        <v>742708</v>
      </c>
      <c r="AN58" s="188">
        <v>38727</v>
      </c>
      <c r="AO58" s="189">
        <v>-3.6</v>
      </c>
      <c r="AP58" s="190">
        <v>42558</v>
      </c>
      <c r="AQ58" s="191">
        <v>-10.1</v>
      </c>
      <c r="AR58" s="192">
        <v>6.5</v>
      </c>
    </row>
    <row r="59" spans="1:44" ht="13" x14ac:dyDescent="0.2">
      <c r="A59" s="10"/>
      <c r="AK59" s="170" t="s">
        <v>476</v>
      </c>
      <c r="AL59" s="171"/>
      <c r="AM59" s="179">
        <v>1901899</v>
      </c>
      <c r="AN59" s="180">
        <v>101451</v>
      </c>
      <c r="AO59" s="181">
        <v>8.1999999999999993</v>
      </c>
      <c r="AP59" s="182">
        <v>73693</v>
      </c>
      <c r="AQ59" s="183">
        <v>-1.2</v>
      </c>
      <c r="AR59" s="184">
        <v>9.4</v>
      </c>
    </row>
    <row r="60" spans="1:44" ht="13" x14ac:dyDescent="0.2">
      <c r="A60" s="10"/>
      <c r="AK60" s="185"/>
      <c r="AL60" s="186" t="s">
        <v>472</v>
      </c>
      <c r="AM60" s="187">
        <v>1207173</v>
      </c>
      <c r="AN60" s="188">
        <v>64393</v>
      </c>
      <c r="AO60" s="189">
        <v>66.3</v>
      </c>
      <c r="AP60" s="190">
        <v>44203</v>
      </c>
      <c r="AQ60" s="191">
        <v>3.9</v>
      </c>
      <c r="AR60" s="192">
        <v>62.4</v>
      </c>
    </row>
    <row r="61" spans="1:44" ht="13" x14ac:dyDescent="0.2">
      <c r="A61" s="10"/>
      <c r="AK61" s="170" t="s">
        <v>477</v>
      </c>
      <c r="AL61" s="193"/>
      <c r="AM61" s="179">
        <v>1972068</v>
      </c>
      <c r="AN61" s="180">
        <v>100401</v>
      </c>
      <c r="AO61" s="181">
        <v>-2.8</v>
      </c>
      <c r="AP61" s="182">
        <v>69142</v>
      </c>
      <c r="AQ61" s="194">
        <v>8</v>
      </c>
      <c r="AR61" s="184">
        <v>-10.8</v>
      </c>
    </row>
    <row r="62" spans="1:44" ht="13" x14ac:dyDescent="0.2">
      <c r="A62" s="10"/>
      <c r="AK62" s="185"/>
      <c r="AL62" s="186" t="s">
        <v>472</v>
      </c>
      <c r="AM62" s="187">
        <v>1133297</v>
      </c>
      <c r="AN62" s="188">
        <v>57613</v>
      </c>
      <c r="AO62" s="189">
        <v>4</v>
      </c>
      <c r="AP62" s="190">
        <v>39804</v>
      </c>
      <c r="AQ62" s="191">
        <v>8.9</v>
      </c>
      <c r="AR62" s="192">
        <v>-4.9000000000000004</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gb0KjCb1j5A1Us6TfVC0hUFioswmmWceCALZw0rmdS7Z/PEL012+DM68PnUGOdNcWELzpr9LXE3E3Esacvqrww==" saltValue="q+nNxOC6jpFbMRurRLIm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47-688C-474A-A3A0-8F99C2A5EA7A}">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qLNw6Htisz0tBYA3P/R2p3+RnMdbWRZitwf0o7Y+Qvks916AWsi1uYJdhrQfNqodyFLWQctSZrp6wGGMvJbRCg==" saltValue="wVpO0mCxcvIF/xPUSnuqjw=="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3658-5BC8-4A27-90C5-FC6F33138CCB}">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wyycEn3WVvWaYxkwfSlN48zGqaxCzWKDiupY3V0ClbJZ1Z1FGle4yfwVMqhHAG2PF5wxWZtmbejhOX9rg+YCGQ==" saltValue="LG3ZdRP/6f1wwKT+F0x2ug==" spinCount="100000" sheet="1" objects="1" scenarios="1"/>
  <dataConsolidate/>
  <phoneticPr fontId="2"/>
  <printOptions horizontalCentered="1"/>
  <pageMargins left="0" right="0" top="0.19685039370078741" bottom="0" header="0"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5947-CC39-4B6F-9789-056C6276D2D3}">
  <sheetPr>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478</v>
      </c>
    </row>
    <row r="46" spans="2:10" ht="29.25" customHeight="1" thickBot="1" x14ac:dyDescent="0.3">
      <c r="B46" s="198" t="s">
        <v>22</v>
      </c>
      <c r="C46" s="199"/>
      <c r="D46" s="199"/>
      <c r="E46" s="200" t="s">
        <v>479</v>
      </c>
      <c r="F46" s="201" t="s">
        <v>3</v>
      </c>
      <c r="G46" s="202" t="s">
        <v>4</v>
      </c>
      <c r="H46" s="202" t="s">
        <v>5</v>
      </c>
      <c r="I46" s="202" t="s">
        <v>6</v>
      </c>
      <c r="J46" s="203" t="s">
        <v>7</v>
      </c>
    </row>
    <row r="47" spans="2:10" ht="57.75" customHeight="1" x14ac:dyDescent="0.2">
      <c r="B47" s="204"/>
      <c r="C47" s="1114" t="s">
        <v>480</v>
      </c>
      <c r="D47" s="1114"/>
      <c r="E47" s="1115"/>
      <c r="F47" s="205">
        <v>35.64</v>
      </c>
      <c r="G47" s="206">
        <v>37.200000000000003</v>
      </c>
      <c r="H47" s="206">
        <v>37.83</v>
      </c>
      <c r="I47" s="206">
        <v>40.049999999999997</v>
      </c>
      <c r="J47" s="207">
        <v>44.2</v>
      </c>
    </row>
    <row r="48" spans="2:10" ht="57.75" customHeight="1" x14ac:dyDescent="0.2">
      <c r="B48" s="208"/>
      <c r="C48" s="1116" t="s">
        <v>481</v>
      </c>
      <c r="D48" s="1116"/>
      <c r="E48" s="1117"/>
      <c r="F48" s="209">
        <v>1.48</v>
      </c>
      <c r="G48" s="210">
        <v>1.49</v>
      </c>
      <c r="H48" s="210">
        <v>1.31</v>
      </c>
      <c r="I48" s="210">
        <v>1.51</v>
      </c>
      <c r="J48" s="211">
        <v>1.63</v>
      </c>
    </row>
    <row r="49" spans="2:10" ht="57.75" customHeight="1" thickBot="1" x14ac:dyDescent="0.25">
      <c r="B49" s="212"/>
      <c r="C49" s="1118" t="s">
        <v>482</v>
      </c>
      <c r="D49" s="1118"/>
      <c r="E49" s="1119"/>
      <c r="F49" s="213" t="s">
        <v>483</v>
      </c>
      <c r="G49" s="214">
        <v>1.22</v>
      </c>
      <c r="H49" s="214">
        <v>0.66</v>
      </c>
      <c r="I49" s="214">
        <v>7.74</v>
      </c>
      <c r="J49" s="215">
        <v>0.85</v>
      </c>
    </row>
    <row r="50" spans="2:10" ht="13" x14ac:dyDescent="0.2"/>
  </sheetData>
  <sheetProtection algorithmName="SHA-512" hashValue="DBvapz0WnBjzC/hAKu8kFu6Yq6fSHtF4+FMm7Qxa4zINM7NuIQxfX+tn0BkCldukhNCHyKfq4t0QumxFMHS4eQ==" saltValue="VXa2ZodAJyo8lMtGvg4J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0705-5591-4A6D-B858-016AE1C25914}">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478</v>
      </c>
      <c r="K32" s="216"/>
      <c r="L32" s="216"/>
      <c r="M32" s="216"/>
      <c r="N32" s="216"/>
      <c r="O32" s="216"/>
      <c r="P32" s="216"/>
    </row>
    <row r="33" spans="1:16" ht="39" customHeight="1" thickBot="1" x14ac:dyDescent="0.3">
      <c r="A33" s="216"/>
      <c r="B33" s="219" t="s">
        <v>484</v>
      </c>
      <c r="C33" s="220"/>
      <c r="D33" s="220"/>
      <c r="E33" s="221" t="s">
        <v>479</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485</v>
      </c>
      <c r="D34" s="1124"/>
      <c r="E34" s="1125"/>
      <c r="F34" s="226">
        <v>25.03</v>
      </c>
      <c r="G34" s="227">
        <v>22.35</v>
      </c>
      <c r="H34" s="227">
        <v>22.98</v>
      </c>
      <c r="I34" s="227">
        <v>22.43</v>
      </c>
      <c r="J34" s="228">
        <v>25.46</v>
      </c>
      <c r="K34" s="216"/>
      <c r="L34" s="216"/>
      <c r="M34" s="216"/>
      <c r="N34" s="216"/>
      <c r="O34" s="216"/>
      <c r="P34" s="216"/>
    </row>
    <row r="35" spans="1:16" ht="39" customHeight="1" x14ac:dyDescent="0.2">
      <c r="A35" s="216"/>
      <c r="B35" s="229"/>
      <c r="C35" s="1120" t="s">
        <v>486</v>
      </c>
      <c r="D35" s="1120"/>
      <c r="E35" s="1121"/>
      <c r="F35" s="230">
        <v>7.61</v>
      </c>
      <c r="G35" s="231">
        <v>8.83</v>
      </c>
      <c r="H35" s="231">
        <v>11.05</v>
      </c>
      <c r="I35" s="231">
        <v>12.38</v>
      </c>
      <c r="J35" s="232">
        <v>14.29</v>
      </c>
      <c r="K35" s="216"/>
      <c r="L35" s="216"/>
      <c r="M35" s="216"/>
      <c r="N35" s="216"/>
      <c r="O35" s="216"/>
      <c r="P35" s="216"/>
    </row>
    <row r="36" spans="1:16" ht="39" customHeight="1" x14ac:dyDescent="0.2">
      <c r="A36" s="216"/>
      <c r="B36" s="229"/>
      <c r="C36" s="1120" t="s">
        <v>487</v>
      </c>
      <c r="D36" s="1120"/>
      <c r="E36" s="1121"/>
      <c r="F36" s="230" t="s">
        <v>439</v>
      </c>
      <c r="G36" s="231">
        <v>0.42</v>
      </c>
      <c r="H36" s="231">
        <v>0.95</v>
      </c>
      <c r="I36" s="231">
        <v>1.79</v>
      </c>
      <c r="J36" s="232">
        <v>2.86</v>
      </c>
      <c r="K36" s="216"/>
      <c r="L36" s="216"/>
      <c r="M36" s="216"/>
      <c r="N36" s="216"/>
      <c r="O36" s="216"/>
      <c r="P36" s="216"/>
    </row>
    <row r="37" spans="1:16" ht="39" customHeight="1" x14ac:dyDescent="0.2">
      <c r="A37" s="216"/>
      <c r="B37" s="229"/>
      <c r="C37" s="1120" t="s">
        <v>488</v>
      </c>
      <c r="D37" s="1120"/>
      <c r="E37" s="1121"/>
      <c r="F37" s="230">
        <v>1.47</v>
      </c>
      <c r="G37" s="231">
        <v>1.49</v>
      </c>
      <c r="H37" s="231">
        <v>1.3</v>
      </c>
      <c r="I37" s="231">
        <v>1.51</v>
      </c>
      <c r="J37" s="232">
        <v>1.63</v>
      </c>
      <c r="K37" s="216"/>
      <c r="L37" s="216"/>
      <c r="M37" s="216"/>
      <c r="N37" s="216"/>
      <c r="O37" s="216"/>
      <c r="P37" s="216"/>
    </row>
    <row r="38" spans="1:16" ht="39" customHeight="1" x14ac:dyDescent="0.2">
      <c r="A38" s="216"/>
      <c r="B38" s="229"/>
      <c r="C38" s="1120" t="s">
        <v>489</v>
      </c>
      <c r="D38" s="1120"/>
      <c r="E38" s="1121"/>
      <c r="F38" s="230">
        <v>0.12</v>
      </c>
      <c r="G38" s="231">
        <v>0.1</v>
      </c>
      <c r="H38" s="231">
        <v>0.05</v>
      </c>
      <c r="I38" s="231">
        <v>0.12</v>
      </c>
      <c r="J38" s="232">
        <v>0.1</v>
      </c>
      <c r="K38" s="216"/>
      <c r="L38" s="216"/>
      <c r="M38" s="216"/>
      <c r="N38" s="216"/>
      <c r="O38" s="216"/>
      <c r="P38" s="216"/>
    </row>
    <row r="39" spans="1:16" ht="39" customHeight="1" x14ac:dyDescent="0.2">
      <c r="A39" s="216"/>
      <c r="B39" s="229"/>
      <c r="C39" s="1120" t="s">
        <v>490</v>
      </c>
      <c r="D39" s="1120"/>
      <c r="E39" s="1121"/>
      <c r="F39" s="230">
        <v>0.08</v>
      </c>
      <c r="G39" s="231">
        <v>7.0000000000000007E-2</v>
      </c>
      <c r="H39" s="231">
        <v>0.08</v>
      </c>
      <c r="I39" s="231">
        <v>7.0000000000000007E-2</v>
      </c>
      <c r="J39" s="232">
        <v>0.03</v>
      </c>
      <c r="K39" s="216"/>
      <c r="L39" s="216"/>
      <c r="M39" s="216"/>
      <c r="N39" s="216"/>
      <c r="O39" s="216"/>
      <c r="P39" s="216"/>
    </row>
    <row r="40" spans="1:16" ht="39" customHeight="1" x14ac:dyDescent="0.2">
      <c r="A40" s="216"/>
      <c r="B40" s="229"/>
      <c r="C40" s="1120" t="s">
        <v>491</v>
      </c>
      <c r="D40" s="1120"/>
      <c r="E40" s="1121"/>
      <c r="F40" s="230">
        <v>0</v>
      </c>
      <c r="G40" s="231">
        <v>0</v>
      </c>
      <c r="H40" s="231">
        <v>0</v>
      </c>
      <c r="I40" s="231">
        <v>0.01</v>
      </c>
      <c r="J40" s="232">
        <v>0</v>
      </c>
      <c r="K40" s="216"/>
      <c r="L40" s="216"/>
      <c r="M40" s="216"/>
      <c r="N40" s="216"/>
      <c r="O40" s="216"/>
      <c r="P40" s="216"/>
    </row>
    <row r="41" spans="1:16" ht="39" customHeight="1" x14ac:dyDescent="0.2">
      <c r="A41" s="216"/>
      <c r="B41" s="229"/>
      <c r="C41" s="1120" t="s">
        <v>492</v>
      </c>
      <c r="D41" s="1120"/>
      <c r="E41" s="1121"/>
      <c r="F41" s="230">
        <v>0.02</v>
      </c>
      <c r="G41" s="231">
        <v>0</v>
      </c>
      <c r="H41" s="231">
        <v>0</v>
      </c>
      <c r="I41" s="231">
        <v>0</v>
      </c>
      <c r="J41" s="232">
        <v>0</v>
      </c>
      <c r="K41" s="216"/>
      <c r="L41" s="216"/>
      <c r="M41" s="216"/>
      <c r="N41" s="216"/>
      <c r="O41" s="216"/>
      <c r="P41" s="216"/>
    </row>
    <row r="42" spans="1:16" ht="39" customHeight="1" x14ac:dyDescent="0.2">
      <c r="A42" s="216"/>
      <c r="B42" s="233"/>
      <c r="C42" s="1120" t="s">
        <v>493</v>
      </c>
      <c r="D42" s="1120"/>
      <c r="E42" s="1121"/>
      <c r="F42" s="230" t="s">
        <v>494</v>
      </c>
      <c r="G42" s="231" t="s">
        <v>439</v>
      </c>
      <c r="H42" s="231" t="s">
        <v>439</v>
      </c>
      <c r="I42" s="231" t="s">
        <v>439</v>
      </c>
      <c r="J42" s="232" t="s">
        <v>439</v>
      </c>
      <c r="K42" s="216"/>
      <c r="L42" s="216"/>
      <c r="M42" s="216"/>
      <c r="N42" s="216"/>
      <c r="O42" s="216"/>
      <c r="P42" s="216"/>
    </row>
    <row r="43" spans="1:16" ht="39" customHeight="1" thickBot="1" x14ac:dyDescent="0.25">
      <c r="A43" s="216"/>
      <c r="B43" s="234"/>
      <c r="C43" s="1122" t="s">
        <v>495</v>
      </c>
      <c r="D43" s="1122"/>
      <c r="E43" s="1123"/>
      <c r="F43" s="235">
        <v>0.14000000000000001</v>
      </c>
      <c r="G43" s="236">
        <v>0</v>
      </c>
      <c r="H43" s="236">
        <v>0</v>
      </c>
      <c r="I43" s="236">
        <v>0</v>
      </c>
      <c r="J43" s="237" t="s">
        <v>439</v>
      </c>
      <c r="K43" s="216"/>
      <c r="L43" s="216"/>
      <c r="M43" s="216"/>
      <c r="N43" s="216"/>
      <c r="O43" s="216"/>
      <c r="P43" s="216"/>
    </row>
    <row r="44" spans="1:16" ht="39" customHeight="1" x14ac:dyDescent="0.2">
      <c r="A44" s="216"/>
      <c r="B44" s="238" t="s">
        <v>496</v>
      </c>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WngLTxJDOGCeQeGZ0SdtGBucHWJo5YIrtO3ESF/vBIUkuwQ+WO1oO4aO47aAergvctWttMJmL4z12dMZgtHGNA==" saltValue="cB3z3VCE8MIkw93uhG6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05B7-3EBD-4268-A2FE-7EF828A550FE}">
  <sheetPr>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497</v>
      </c>
      <c r="P43" s="240"/>
      <c r="Q43" s="240"/>
      <c r="R43" s="240"/>
      <c r="S43" s="240"/>
      <c r="T43" s="240"/>
      <c r="U43" s="240"/>
    </row>
    <row r="44" spans="1:21" ht="30.75" customHeight="1" thickBot="1" x14ac:dyDescent="0.3">
      <c r="A44" s="240"/>
      <c r="B44" s="243" t="s">
        <v>498</v>
      </c>
      <c r="C44" s="244"/>
      <c r="D44" s="244"/>
      <c r="E44" s="245"/>
      <c r="F44" s="245"/>
      <c r="G44" s="245"/>
      <c r="H44" s="245"/>
      <c r="I44" s="245"/>
      <c r="J44" s="246" t="s">
        <v>479</v>
      </c>
      <c r="K44" s="247" t="s">
        <v>3</v>
      </c>
      <c r="L44" s="248" t="s">
        <v>4</v>
      </c>
      <c r="M44" s="248" t="s">
        <v>5</v>
      </c>
      <c r="N44" s="248" t="s">
        <v>6</v>
      </c>
      <c r="O44" s="249" t="s">
        <v>7</v>
      </c>
      <c r="P44" s="240"/>
      <c r="Q44" s="240"/>
      <c r="R44" s="240"/>
      <c r="S44" s="240"/>
      <c r="T44" s="240"/>
      <c r="U44" s="240"/>
    </row>
    <row r="45" spans="1:21" ht="30.75" customHeight="1" x14ac:dyDescent="0.2">
      <c r="A45" s="240"/>
      <c r="B45" s="1149" t="s">
        <v>499</v>
      </c>
      <c r="C45" s="1150"/>
      <c r="D45" s="250"/>
      <c r="E45" s="1155" t="s">
        <v>500</v>
      </c>
      <c r="F45" s="1155"/>
      <c r="G45" s="1155"/>
      <c r="H45" s="1155"/>
      <c r="I45" s="1155"/>
      <c r="J45" s="1156"/>
      <c r="K45" s="251">
        <v>1698</v>
      </c>
      <c r="L45" s="252">
        <v>1693</v>
      </c>
      <c r="M45" s="252">
        <v>1579</v>
      </c>
      <c r="N45" s="252">
        <v>1568</v>
      </c>
      <c r="O45" s="253">
        <v>1349</v>
      </c>
      <c r="P45" s="240"/>
      <c r="Q45" s="240"/>
      <c r="R45" s="240"/>
      <c r="S45" s="240"/>
      <c r="T45" s="240"/>
      <c r="U45" s="240"/>
    </row>
    <row r="46" spans="1:21" ht="30.75" customHeight="1" x14ac:dyDescent="0.2">
      <c r="A46" s="240"/>
      <c r="B46" s="1151"/>
      <c r="C46" s="1152"/>
      <c r="D46" s="254"/>
      <c r="E46" s="1128" t="s">
        <v>501</v>
      </c>
      <c r="F46" s="1128"/>
      <c r="G46" s="1128"/>
      <c r="H46" s="1128"/>
      <c r="I46" s="1128"/>
      <c r="J46" s="1129"/>
      <c r="K46" s="255" t="s">
        <v>439</v>
      </c>
      <c r="L46" s="256" t="s">
        <v>439</v>
      </c>
      <c r="M46" s="256" t="s">
        <v>439</v>
      </c>
      <c r="N46" s="256" t="s">
        <v>439</v>
      </c>
      <c r="O46" s="257" t="s">
        <v>439</v>
      </c>
      <c r="P46" s="240"/>
      <c r="Q46" s="240"/>
      <c r="R46" s="240"/>
      <c r="S46" s="240"/>
      <c r="T46" s="240"/>
      <c r="U46" s="240"/>
    </row>
    <row r="47" spans="1:21" ht="30.75" customHeight="1" x14ac:dyDescent="0.2">
      <c r="A47" s="240"/>
      <c r="B47" s="1151"/>
      <c r="C47" s="1152"/>
      <c r="D47" s="254"/>
      <c r="E47" s="1128" t="s">
        <v>502</v>
      </c>
      <c r="F47" s="1128"/>
      <c r="G47" s="1128"/>
      <c r="H47" s="1128"/>
      <c r="I47" s="1128"/>
      <c r="J47" s="1129"/>
      <c r="K47" s="255" t="s">
        <v>439</v>
      </c>
      <c r="L47" s="256" t="s">
        <v>439</v>
      </c>
      <c r="M47" s="256" t="s">
        <v>439</v>
      </c>
      <c r="N47" s="256" t="s">
        <v>439</v>
      </c>
      <c r="O47" s="257" t="s">
        <v>439</v>
      </c>
      <c r="P47" s="240"/>
      <c r="Q47" s="240"/>
      <c r="R47" s="240"/>
      <c r="S47" s="240"/>
      <c r="T47" s="240"/>
      <c r="U47" s="240"/>
    </row>
    <row r="48" spans="1:21" ht="30.75" customHeight="1" x14ac:dyDescent="0.2">
      <c r="A48" s="240"/>
      <c r="B48" s="1151"/>
      <c r="C48" s="1152"/>
      <c r="D48" s="254"/>
      <c r="E48" s="1128" t="s">
        <v>503</v>
      </c>
      <c r="F48" s="1128"/>
      <c r="G48" s="1128"/>
      <c r="H48" s="1128"/>
      <c r="I48" s="1128"/>
      <c r="J48" s="1129"/>
      <c r="K48" s="255">
        <v>796</v>
      </c>
      <c r="L48" s="256">
        <v>847</v>
      </c>
      <c r="M48" s="256">
        <v>829</v>
      </c>
      <c r="N48" s="256">
        <v>827</v>
      </c>
      <c r="O48" s="257">
        <v>786</v>
      </c>
      <c r="P48" s="240"/>
      <c r="Q48" s="240"/>
      <c r="R48" s="240"/>
      <c r="S48" s="240"/>
      <c r="T48" s="240"/>
      <c r="U48" s="240"/>
    </row>
    <row r="49" spans="1:21" ht="30.75" customHeight="1" x14ac:dyDescent="0.2">
      <c r="A49" s="240"/>
      <c r="B49" s="1151"/>
      <c r="C49" s="1152"/>
      <c r="D49" s="254"/>
      <c r="E49" s="1128" t="s">
        <v>504</v>
      </c>
      <c r="F49" s="1128"/>
      <c r="G49" s="1128"/>
      <c r="H49" s="1128"/>
      <c r="I49" s="1128"/>
      <c r="J49" s="1129"/>
      <c r="K49" s="255">
        <v>38</v>
      </c>
      <c r="L49" s="256">
        <v>56</v>
      </c>
      <c r="M49" s="256">
        <v>88</v>
      </c>
      <c r="N49" s="256">
        <v>98</v>
      </c>
      <c r="O49" s="257">
        <v>97</v>
      </c>
      <c r="P49" s="240"/>
      <c r="Q49" s="240"/>
      <c r="R49" s="240"/>
      <c r="S49" s="240"/>
      <c r="T49" s="240"/>
      <c r="U49" s="240"/>
    </row>
    <row r="50" spans="1:21" ht="30.75" customHeight="1" x14ac:dyDescent="0.2">
      <c r="A50" s="240"/>
      <c r="B50" s="1151"/>
      <c r="C50" s="1152"/>
      <c r="D50" s="254"/>
      <c r="E50" s="1128" t="s">
        <v>505</v>
      </c>
      <c r="F50" s="1128"/>
      <c r="G50" s="1128"/>
      <c r="H50" s="1128"/>
      <c r="I50" s="1128"/>
      <c r="J50" s="1129"/>
      <c r="K50" s="255">
        <v>19</v>
      </c>
      <c r="L50" s="256" t="s">
        <v>439</v>
      </c>
      <c r="M50" s="256" t="s">
        <v>439</v>
      </c>
      <c r="N50" s="256" t="s">
        <v>439</v>
      </c>
      <c r="O50" s="257" t="s">
        <v>439</v>
      </c>
      <c r="P50" s="240"/>
      <c r="Q50" s="240"/>
      <c r="R50" s="240"/>
      <c r="S50" s="240"/>
      <c r="T50" s="240"/>
      <c r="U50" s="240"/>
    </row>
    <row r="51" spans="1:21" ht="30.75" customHeight="1" x14ac:dyDescent="0.2">
      <c r="A51" s="240"/>
      <c r="B51" s="1153"/>
      <c r="C51" s="1154"/>
      <c r="D51" s="258"/>
      <c r="E51" s="1128" t="s">
        <v>506</v>
      </c>
      <c r="F51" s="1128"/>
      <c r="G51" s="1128"/>
      <c r="H51" s="1128"/>
      <c r="I51" s="1128"/>
      <c r="J51" s="1129"/>
      <c r="K51" s="255" t="s">
        <v>439</v>
      </c>
      <c r="L51" s="256" t="s">
        <v>439</v>
      </c>
      <c r="M51" s="256" t="s">
        <v>439</v>
      </c>
      <c r="N51" s="256" t="s">
        <v>439</v>
      </c>
      <c r="O51" s="257" t="s">
        <v>439</v>
      </c>
      <c r="P51" s="240"/>
      <c r="Q51" s="240"/>
      <c r="R51" s="240"/>
      <c r="S51" s="240"/>
      <c r="T51" s="240"/>
      <c r="U51" s="240"/>
    </row>
    <row r="52" spans="1:21" ht="30.75" customHeight="1" x14ac:dyDescent="0.2">
      <c r="A52" s="240"/>
      <c r="B52" s="1126" t="s">
        <v>507</v>
      </c>
      <c r="C52" s="1127"/>
      <c r="D52" s="258"/>
      <c r="E52" s="1128" t="s">
        <v>508</v>
      </c>
      <c r="F52" s="1128"/>
      <c r="G52" s="1128"/>
      <c r="H52" s="1128"/>
      <c r="I52" s="1128"/>
      <c r="J52" s="1129"/>
      <c r="K52" s="255">
        <v>2004</v>
      </c>
      <c r="L52" s="256">
        <v>2047</v>
      </c>
      <c r="M52" s="256">
        <v>1905</v>
      </c>
      <c r="N52" s="256">
        <v>1849</v>
      </c>
      <c r="O52" s="257">
        <v>1638</v>
      </c>
      <c r="P52" s="240"/>
      <c r="Q52" s="240"/>
      <c r="R52" s="240"/>
      <c r="S52" s="240"/>
      <c r="T52" s="240"/>
      <c r="U52" s="240"/>
    </row>
    <row r="53" spans="1:21" ht="30.75" customHeight="1" thickBot="1" x14ac:dyDescent="0.25">
      <c r="A53" s="240"/>
      <c r="B53" s="1130" t="s">
        <v>509</v>
      </c>
      <c r="C53" s="1131"/>
      <c r="D53" s="259"/>
      <c r="E53" s="1132" t="s">
        <v>510</v>
      </c>
      <c r="F53" s="1132"/>
      <c r="G53" s="1132"/>
      <c r="H53" s="1132"/>
      <c r="I53" s="1132"/>
      <c r="J53" s="1133"/>
      <c r="K53" s="260">
        <v>547</v>
      </c>
      <c r="L53" s="261">
        <v>549</v>
      </c>
      <c r="M53" s="261">
        <v>591</v>
      </c>
      <c r="N53" s="261">
        <v>644</v>
      </c>
      <c r="O53" s="262">
        <v>594</v>
      </c>
      <c r="P53" s="240"/>
      <c r="Q53" s="240"/>
      <c r="R53" s="240"/>
      <c r="S53" s="240"/>
      <c r="T53" s="240"/>
      <c r="U53" s="240"/>
    </row>
    <row r="54" spans="1:21" ht="24" customHeight="1" x14ac:dyDescent="0.25">
      <c r="A54" s="240"/>
      <c r="B54" s="263" t="s">
        <v>511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t="s">
        <v>512</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513</v>
      </c>
      <c r="C56" s="265"/>
      <c r="D56" s="265"/>
      <c r="E56" s="265"/>
      <c r="F56" s="265"/>
      <c r="G56" s="265"/>
      <c r="H56" s="265"/>
      <c r="I56" s="265"/>
      <c r="J56" s="265"/>
      <c r="K56" s="266"/>
      <c r="L56" s="266"/>
      <c r="M56" s="266"/>
      <c r="N56" s="266"/>
      <c r="O56" s="267" t="s">
        <v>514</v>
      </c>
      <c r="P56" s="240"/>
      <c r="Q56" s="240"/>
      <c r="R56" s="240"/>
      <c r="S56" s="240"/>
      <c r="T56" s="240"/>
      <c r="U56" s="240"/>
    </row>
    <row r="57" spans="1:21" ht="31.5" customHeight="1" thickBot="1" x14ac:dyDescent="0.3">
      <c r="A57" s="240"/>
      <c r="B57" s="268"/>
      <c r="C57" s="269"/>
      <c r="D57" s="269"/>
      <c r="E57" s="270"/>
      <c r="F57" s="270"/>
      <c r="G57" s="270"/>
      <c r="H57" s="270"/>
      <c r="I57" s="270"/>
      <c r="J57" s="271" t="s">
        <v>479</v>
      </c>
      <c r="K57" s="272" t="s">
        <v>515</v>
      </c>
      <c r="L57" s="273" t="s">
        <v>516</v>
      </c>
      <c r="M57" s="273" t="s">
        <v>517</v>
      </c>
      <c r="N57" s="273" t="s">
        <v>518</v>
      </c>
      <c r="O57" s="274" t="s">
        <v>519</v>
      </c>
      <c r="P57" s="240"/>
      <c r="Q57" s="240"/>
      <c r="R57" s="240"/>
      <c r="S57" s="240"/>
      <c r="T57" s="240"/>
      <c r="U57" s="240"/>
    </row>
    <row r="58" spans="1:21" ht="31.5" customHeight="1" x14ac:dyDescent="0.2">
      <c r="B58" s="1134" t="s">
        <v>520</v>
      </c>
      <c r="C58" s="1135"/>
      <c r="D58" s="1140" t="s">
        <v>521</v>
      </c>
      <c r="E58" s="1141"/>
      <c r="F58" s="1141"/>
      <c r="G58" s="1141"/>
      <c r="H58" s="1141"/>
      <c r="I58" s="1141"/>
      <c r="J58" s="1142"/>
      <c r="K58" s="275"/>
      <c r="L58" s="276"/>
      <c r="M58" s="276"/>
      <c r="N58" s="276"/>
      <c r="O58" s="277"/>
    </row>
    <row r="59" spans="1:21" ht="31.5" customHeight="1" x14ac:dyDescent="0.2">
      <c r="B59" s="1136"/>
      <c r="C59" s="1137"/>
      <c r="D59" s="1143" t="s">
        <v>522</v>
      </c>
      <c r="E59" s="1144"/>
      <c r="F59" s="1144"/>
      <c r="G59" s="1144"/>
      <c r="H59" s="1144"/>
      <c r="I59" s="1144"/>
      <c r="J59" s="1145"/>
      <c r="K59" s="278"/>
      <c r="L59" s="279"/>
      <c r="M59" s="279"/>
      <c r="N59" s="279"/>
      <c r="O59" s="280"/>
    </row>
    <row r="60" spans="1:21" ht="31.5" customHeight="1" thickBot="1" x14ac:dyDescent="0.25">
      <c r="B60" s="1138"/>
      <c r="C60" s="1139"/>
      <c r="D60" s="1146" t="s">
        <v>523</v>
      </c>
      <c r="E60" s="1147"/>
      <c r="F60" s="1147"/>
      <c r="G60" s="1147"/>
      <c r="H60" s="1147"/>
      <c r="I60" s="1147"/>
      <c r="J60" s="1148"/>
      <c r="K60" s="281"/>
      <c r="L60" s="282"/>
      <c r="M60" s="282"/>
      <c r="N60" s="282"/>
      <c r="O60" s="283"/>
    </row>
    <row r="61" spans="1:21" ht="24" customHeight="1" x14ac:dyDescent="0.2">
      <c r="B61" s="284"/>
      <c r="C61" s="284"/>
      <c r="D61" s="285" t="s">
        <v>524</v>
      </c>
      <c r="E61" s="286"/>
      <c r="F61" s="286"/>
      <c r="G61" s="286"/>
      <c r="H61" s="286"/>
      <c r="I61" s="286"/>
      <c r="J61" s="286"/>
      <c r="K61" s="286"/>
      <c r="L61" s="286"/>
      <c r="M61" s="286"/>
      <c r="N61" s="286"/>
      <c r="O61" s="286"/>
    </row>
    <row r="62" spans="1:21" ht="24" customHeight="1" x14ac:dyDescent="0.2">
      <c r="B62" s="287"/>
      <c r="C62" s="287"/>
      <c r="D62" s="285" t="s">
        <v>525</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3UQGTqAIgf6V88FJA8bNGLIG/fNsZkVPkkopGa6g9m6IYupSXYfGvPyhl5t7hKO++S6h4f8fouaxpAvOglveEw==" saltValue="ye7lprvB5iCB9mejSYOC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5CDC-3E2F-4F12-95D4-F5125A142129}">
  <sheetPr>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497</v>
      </c>
    </row>
    <row r="40" spans="2:13" ht="27.75" customHeight="1" thickBot="1" x14ac:dyDescent="0.3">
      <c r="B40" s="290" t="s">
        <v>498</v>
      </c>
      <c r="C40" s="291"/>
      <c r="D40" s="291"/>
      <c r="E40" s="292"/>
      <c r="F40" s="292"/>
      <c r="G40" s="292"/>
      <c r="H40" s="293" t="s">
        <v>479</v>
      </c>
      <c r="I40" s="294" t="s">
        <v>3</v>
      </c>
      <c r="J40" s="295" t="s">
        <v>4</v>
      </c>
      <c r="K40" s="295" t="s">
        <v>5</v>
      </c>
      <c r="L40" s="295" t="s">
        <v>6</v>
      </c>
      <c r="M40" s="296" t="s">
        <v>7</v>
      </c>
    </row>
    <row r="41" spans="2:13" ht="27.75" customHeight="1" x14ac:dyDescent="0.2">
      <c r="B41" s="1169" t="s">
        <v>526</v>
      </c>
      <c r="C41" s="1170"/>
      <c r="D41" s="297"/>
      <c r="E41" s="1171" t="s">
        <v>527</v>
      </c>
      <c r="F41" s="1171"/>
      <c r="G41" s="1171"/>
      <c r="H41" s="1172"/>
      <c r="I41" s="298">
        <v>9753</v>
      </c>
      <c r="J41" s="299">
        <v>9063</v>
      </c>
      <c r="K41" s="299">
        <v>8195</v>
      </c>
      <c r="L41" s="299">
        <v>7016</v>
      </c>
      <c r="M41" s="300">
        <v>6458</v>
      </c>
    </row>
    <row r="42" spans="2:13" ht="27.75" customHeight="1" x14ac:dyDescent="0.2">
      <c r="B42" s="1159"/>
      <c r="C42" s="1160"/>
      <c r="D42" s="301"/>
      <c r="E42" s="1163" t="s">
        <v>528</v>
      </c>
      <c r="F42" s="1163"/>
      <c r="G42" s="1163"/>
      <c r="H42" s="1164"/>
      <c r="I42" s="302" t="s">
        <v>439</v>
      </c>
      <c r="J42" s="303" t="s">
        <v>439</v>
      </c>
      <c r="K42" s="303" t="s">
        <v>439</v>
      </c>
      <c r="L42" s="303" t="s">
        <v>439</v>
      </c>
      <c r="M42" s="304" t="s">
        <v>439</v>
      </c>
    </row>
    <row r="43" spans="2:13" ht="27.75" customHeight="1" x14ac:dyDescent="0.2">
      <c r="B43" s="1159"/>
      <c r="C43" s="1160"/>
      <c r="D43" s="301"/>
      <c r="E43" s="1163" t="s">
        <v>529</v>
      </c>
      <c r="F43" s="1163"/>
      <c r="G43" s="1163"/>
      <c r="H43" s="1164"/>
      <c r="I43" s="302">
        <v>11181</v>
      </c>
      <c r="J43" s="303">
        <v>9869</v>
      </c>
      <c r="K43" s="303">
        <v>8824</v>
      </c>
      <c r="L43" s="303">
        <v>7734</v>
      </c>
      <c r="M43" s="304">
        <v>7087</v>
      </c>
    </row>
    <row r="44" spans="2:13" ht="27.75" customHeight="1" x14ac:dyDescent="0.2">
      <c r="B44" s="1159"/>
      <c r="C44" s="1160"/>
      <c r="D44" s="301"/>
      <c r="E44" s="1163" t="s">
        <v>530</v>
      </c>
      <c r="F44" s="1163"/>
      <c r="G44" s="1163"/>
      <c r="H44" s="1164"/>
      <c r="I44" s="302">
        <v>710</v>
      </c>
      <c r="J44" s="303">
        <v>719</v>
      </c>
      <c r="K44" s="303">
        <v>697</v>
      </c>
      <c r="L44" s="303">
        <v>608</v>
      </c>
      <c r="M44" s="304">
        <v>530</v>
      </c>
    </row>
    <row r="45" spans="2:13" ht="27.75" customHeight="1" x14ac:dyDescent="0.2">
      <c r="B45" s="1159"/>
      <c r="C45" s="1160"/>
      <c r="D45" s="301"/>
      <c r="E45" s="1163" t="s">
        <v>531</v>
      </c>
      <c r="F45" s="1163"/>
      <c r="G45" s="1163"/>
      <c r="H45" s="1164"/>
      <c r="I45" s="302">
        <v>2458</v>
      </c>
      <c r="J45" s="303">
        <v>2487</v>
      </c>
      <c r="K45" s="303">
        <v>2399</v>
      </c>
      <c r="L45" s="303">
        <v>2329</v>
      </c>
      <c r="M45" s="304">
        <v>2259</v>
      </c>
    </row>
    <row r="46" spans="2:13" ht="27.75" customHeight="1" x14ac:dyDescent="0.2">
      <c r="B46" s="1159"/>
      <c r="C46" s="1160"/>
      <c r="D46" s="305"/>
      <c r="E46" s="1163" t="s">
        <v>532</v>
      </c>
      <c r="F46" s="1163"/>
      <c r="G46" s="1163"/>
      <c r="H46" s="1164"/>
      <c r="I46" s="302" t="s">
        <v>439</v>
      </c>
      <c r="J46" s="303" t="s">
        <v>439</v>
      </c>
      <c r="K46" s="303" t="s">
        <v>439</v>
      </c>
      <c r="L46" s="303" t="s">
        <v>439</v>
      </c>
      <c r="M46" s="304" t="s">
        <v>439</v>
      </c>
    </row>
    <row r="47" spans="2:13" ht="27.75" customHeight="1" x14ac:dyDescent="0.2">
      <c r="B47" s="1159"/>
      <c r="C47" s="1160"/>
      <c r="D47" s="306"/>
      <c r="E47" s="1173" t="s">
        <v>533</v>
      </c>
      <c r="F47" s="1174"/>
      <c r="G47" s="1174"/>
      <c r="H47" s="1175"/>
      <c r="I47" s="302" t="s">
        <v>439</v>
      </c>
      <c r="J47" s="303" t="s">
        <v>439</v>
      </c>
      <c r="K47" s="303" t="s">
        <v>439</v>
      </c>
      <c r="L47" s="303" t="s">
        <v>439</v>
      </c>
      <c r="M47" s="304" t="s">
        <v>439</v>
      </c>
    </row>
    <row r="48" spans="2:13" ht="27.75" customHeight="1" x14ac:dyDescent="0.2">
      <c r="B48" s="1159"/>
      <c r="C48" s="1160"/>
      <c r="D48" s="301"/>
      <c r="E48" s="1163" t="s">
        <v>534</v>
      </c>
      <c r="F48" s="1163"/>
      <c r="G48" s="1163"/>
      <c r="H48" s="1164"/>
      <c r="I48" s="302" t="s">
        <v>439</v>
      </c>
      <c r="J48" s="303" t="s">
        <v>439</v>
      </c>
      <c r="K48" s="303" t="s">
        <v>439</v>
      </c>
      <c r="L48" s="303" t="s">
        <v>439</v>
      </c>
      <c r="M48" s="304" t="s">
        <v>439</v>
      </c>
    </row>
    <row r="49" spans="2:13" ht="27.75" customHeight="1" x14ac:dyDescent="0.2">
      <c r="B49" s="1161"/>
      <c r="C49" s="1162"/>
      <c r="D49" s="301"/>
      <c r="E49" s="1163" t="s">
        <v>535</v>
      </c>
      <c r="F49" s="1163"/>
      <c r="G49" s="1163"/>
      <c r="H49" s="1164"/>
      <c r="I49" s="302" t="s">
        <v>439</v>
      </c>
      <c r="J49" s="303" t="s">
        <v>439</v>
      </c>
      <c r="K49" s="303" t="s">
        <v>439</v>
      </c>
      <c r="L49" s="303" t="s">
        <v>439</v>
      </c>
      <c r="M49" s="304" t="s">
        <v>439</v>
      </c>
    </row>
    <row r="50" spans="2:13" ht="27.75" customHeight="1" x14ac:dyDescent="0.2">
      <c r="B50" s="1157" t="s">
        <v>536</v>
      </c>
      <c r="C50" s="1158"/>
      <c r="D50" s="307"/>
      <c r="E50" s="1163" t="s">
        <v>537</v>
      </c>
      <c r="F50" s="1163"/>
      <c r="G50" s="1163"/>
      <c r="H50" s="1164"/>
      <c r="I50" s="302">
        <v>6226</v>
      </c>
      <c r="J50" s="303">
        <v>6295</v>
      </c>
      <c r="K50" s="303">
        <v>6400</v>
      </c>
      <c r="L50" s="303">
        <v>6342</v>
      </c>
      <c r="M50" s="304">
        <v>6848</v>
      </c>
    </row>
    <row r="51" spans="2:13" ht="27.75" customHeight="1" x14ac:dyDescent="0.2">
      <c r="B51" s="1159"/>
      <c r="C51" s="1160"/>
      <c r="D51" s="301"/>
      <c r="E51" s="1163" t="s">
        <v>538</v>
      </c>
      <c r="F51" s="1163"/>
      <c r="G51" s="1163"/>
      <c r="H51" s="1164"/>
      <c r="I51" s="302">
        <v>164</v>
      </c>
      <c r="J51" s="303">
        <v>135</v>
      </c>
      <c r="K51" s="303">
        <v>95</v>
      </c>
      <c r="L51" s="303">
        <v>55</v>
      </c>
      <c r="M51" s="304">
        <v>41</v>
      </c>
    </row>
    <row r="52" spans="2:13" ht="27.75" customHeight="1" x14ac:dyDescent="0.2">
      <c r="B52" s="1161"/>
      <c r="C52" s="1162"/>
      <c r="D52" s="301"/>
      <c r="E52" s="1163" t="s">
        <v>539</v>
      </c>
      <c r="F52" s="1163"/>
      <c r="G52" s="1163"/>
      <c r="H52" s="1164"/>
      <c r="I52" s="302">
        <v>17813</v>
      </c>
      <c r="J52" s="303">
        <v>17192</v>
      </c>
      <c r="K52" s="303">
        <v>16593</v>
      </c>
      <c r="L52" s="303">
        <v>15529</v>
      </c>
      <c r="M52" s="304">
        <v>14985</v>
      </c>
    </row>
    <row r="53" spans="2:13" ht="27.75" customHeight="1" thickBot="1" x14ac:dyDescent="0.25">
      <c r="B53" s="1165" t="s">
        <v>509</v>
      </c>
      <c r="C53" s="1166"/>
      <c r="D53" s="308"/>
      <c r="E53" s="1167" t="s">
        <v>540</v>
      </c>
      <c r="F53" s="1167"/>
      <c r="G53" s="1167"/>
      <c r="H53" s="1168"/>
      <c r="I53" s="309">
        <v>-101</v>
      </c>
      <c r="J53" s="310">
        <v>-1483</v>
      </c>
      <c r="K53" s="310">
        <v>-2973</v>
      </c>
      <c r="L53" s="310">
        <v>-4240</v>
      </c>
      <c r="M53" s="311">
        <v>-5541</v>
      </c>
    </row>
    <row r="54" spans="2:13" ht="27.75" customHeight="1" x14ac:dyDescent="0.25">
      <c r="B54" s="312" t="s">
        <v>541</v>
      </c>
      <c r="C54" s="313"/>
      <c r="D54" s="313"/>
      <c r="E54" s="314"/>
      <c r="F54" s="314"/>
      <c r="G54" s="314"/>
      <c r="H54" s="314"/>
      <c r="I54" s="315"/>
      <c r="J54" s="315"/>
      <c r="K54" s="315"/>
      <c r="L54" s="315"/>
      <c r="M54" s="315"/>
    </row>
    <row r="55" spans="2:13" ht="13" x14ac:dyDescent="0.2"/>
  </sheetData>
  <sheetProtection algorithmName="SHA-512" hashValue="EXbkHhErvBG3Cq6EpeskuJM+HTSPurJWsoniLPbcQybvi0fZwPZIymUo2IeNAjCSusVnPAO9ymOBUaSuft2Ylw==" saltValue="vbGNLMxM0+2mJzFBD0TE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1AB4-2DA1-4B3B-8C12-D09ACCB0F54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542</v>
      </c>
    </row>
    <row r="54" spans="2:8" ht="29.25" customHeight="1" thickBot="1" x14ac:dyDescent="0.35">
      <c r="B54" s="317" t="s">
        <v>22</v>
      </c>
      <c r="C54" s="318"/>
      <c r="D54" s="318"/>
      <c r="E54" s="319" t="s">
        <v>479</v>
      </c>
      <c r="F54" s="320" t="s">
        <v>5</v>
      </c>
      <c r="G54" s="320" t="s">
        <v>6</v>
      </c>
      <c r="H54" s="321" t="s">
        <v>7</v>
      </c>
    </row>
    <row r="55" spans="2:8" ht="52.5" customHeight="1" x14ac:dyDescent="0.2">
      <c r="B55" s="322"/>
      <c r="C55" s="1184" t="s">
        <v>116</v>
      </c>
      <c r="D55" s="1184"/>
      <c r="E55" s="1185"/>
      <c r="F55" s="323">
        <v>3303</v>
      </c>
      <c r="G55" s="323">
        <v>3603</v>
      </c>
      <c r="H55" s="324">
        <v>3674</v>
      </c>
    </row>
    <row r="56" spans="2:8" ht="52.5" customHeight="1" x14ac:dyDescent="0.2">
      <c r="B56" s="325"/>
      <c r="C56" s="1186" t="s">
        <v>543</v>
      </c>
      <c r="D56" s="1186"/>
      <c r="E56" s="1187"/>
      <c r="F56" s="326">
        <v>1229</v>
      </c>
      <c r="G56" s="326">
        <v>1022</v>
      </c>
      <c r="H56" s="327">
        <v>1022</v>
      </c>
    </row>
    <row r="57" spans="2:8" ht="53.25" customHeight="1" x14ac:dyDescent="0.2">
      <c r="B57" s="325"/>
      <c r="C57" s="1188" t="s">
        <v>121</v>
      </c>
      <c r="D57" s="1188"/>
      <c r="E57" s="1189"/>
      <c r="F57" s="328">
        <v>3833</v>
      </c>
      <c r="G57" s="328">
        <v>3598</v>
      </c>
      <c r="H57" s="329">
        <v>3859</v>
      </c>
    </row>
    <row r="58" spans="2:8" ht="45.75" customHeight="1" x14ac:dyDescent="0.2">
      <c r="B58" s="330"/>
      <c r="C58" s="1176" t="s">
        <v>544</v>
      </c>
      <c r="D58" s="1177"/>
      <c r="E58" s="1178"/>
      <c r="F58" s="331">
        <v>230</v>
      </c>
      <c r="G58" s="331">
        <v>396</v>
      </c>
      <c r="H58" s="332">
        <v>677</v>
      </c>
    </row>
    <row r="59" spans="2:8" ht="45.75" customHeight="1" x14ac:dyDescent="0.2">
      <c r="B59" s="330"/>
      <c r="C59" s="1176" t="s">
        <v>545</v>
      </c>
      <c r="D59" s="1177"/>
      <c r="E59" s="1178"/>
      <c r="F59" s="331">
        <v>97</v>
      </c>
      <c r="G59" s="331">
        <v>73</v>
      </c>
      <c r="H59" s="332">
        <v>273</v>
      </c>
    </row>
    <row r="60" spans="2:8" ht="45.75" customHeight="1" x14ac:dyDescent="0.2">
      <c r="B60" s="330"/>
      <c r="C60" s="1176" t="s">
        <v>546</v>
      </c>
      <c r="D60" s="1177"/>
      <c r="E60" s="1178"/>
      <c r="F60" s="331">
        <v>144</v>
      </c>
      <c r="G60" s="331">
        <v>153</v>
      </c>
      <c r="H60" s="332">
        <v>171</v>
      </c>
    </row>
    <row r="61" spans="2:8" ht="45.75" customHeight="1" x14ac:dyDescent="0.2">
      <c r="B61" s="330"/>
      <c r="C61" s="1176" t="s">
        <v>547</v>
      </c>
      <c r="D61" s="1177"/>
      <c r="E61" s="1178"/>
      <c r="F61" s="331">
        <v>14</v>
      </c>
      <c r="G61" s="331">
        <v>14</v>
      </c>
      <c r="H61" s="332">
        <v>26</v>
      </c>
    </row>
    <row r="62" spans="2:8" ht="45.75" customHeight="1" thickBot="1" x14ac:dyDescent="0.25">
      <c r="B62" s="333"/>
      <c r="C62" s="1179" t="s">
        <v>548</v>
      </c>
      <c r="D62" s="1180"/>
      <c r="E62" s="1181"/>
      <c r="F62" s="334">
        <v>1326</v>
      </c>
      <c r="G62" s="334">
        <v>1328</v>
      </c>
      <c r="H62" s="335">
        <v>1318</v>
      </c>
    </row>
    <row r="63" spans="2:8" ht="52.5" customHeight="1" thickBot="1" x14ac:dyDescent="0.25">
      <c r="B63" s="336"/>
      <c r="C63" s="1182" t="s">
        <v>549</v>
      </c>
      <c r="D63" s="1182"/>
      <c r="E63" s="1183"/>
      <c r="F63" s="337">
        <v>8365</v>
      </c>
      <c r="G63" s="337">
        <v>8223</v>
      </c>
      <c r="H63" s="338">
        <v>8555</v>
      </c>
    </row>
    <row r="64" spans="2:8" ht="13" x14ac:dyDescent="0.2"/>
  </sheetData>
  <sheetProtection algorithmName="SHA-512" hashValue="AHPkp0smQFU4e4PkfbkSglGPsYN0p27ofybjaimDcuGxM+bfDckjzgiH+KSc6pWbMiYKUfoyoYs83seaM+KG5w==" saltValue="JUMGIby68Q7nqssWdiDW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8" t="s">
        <v>551</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 x14ac:dyDescent="0.2">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 x14ac:dyDescent="0.2">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 x14ac:dyDescent="0.2">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 x14ac:dyDescent="0.2">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2">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row>
    <row r="52" spans="1:109" ht="13" x14ac:dyDescent="0.2">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 x14ac:dyDescent="0.2">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59.3</v>
      </c>
      <c r="BQ53" s="1192"/>
      <c r="BR53" s="1192"/>
      <c r="BS53" s="1192"/>
      <c r="BT53" s="1192"/>
      <c r="BU53" s="1192"/>
      <c r="BV53" s="1192"/>
      <c r="BW53" s="1192"/>
      <c r="BX53" s="1192">
        <v>59.4</v>
      </c>
      <c r="BY53" s="1192"/>
      <c r="BZ53" s="1192"/>
      <c r="CA53" s="1192"/>
      <c r="CB53" s="1192"/>
      <c r="CC53" s="1192"/>
      <c r="CD53" s="1192"/>
      <c r="CE53" s="1192"/>
      <c r="CF53" s="1192">
        <v>61.2</v>
      </c>
      <c r="CG53" s="1192"/>
      <c r="CH53" s="1192"/>
      <c r="CI53" s="1192"/>
      <c r="CJ53" s="1192"/>
      <c r="CK53" s="1192"/>
      <c r="CL53" s="1192"/>
      <c r="CM53" s="1192"/>
      <c r="CN53" s="1192">
        <v>59.5</v>
      </c>
      <c r="CO53" s="1192"/>
      <c r="CP53" s="1192"/>
      <c r="CQ53" s="1192"/>
      <c r="CR53" s="1192"/>
      <c r="CS53" s="1192"/>
      <c r="CT53" s="1192"/>
      <c r="CU53" s="1192"/>
      <c r="CV53" s="1192">
        <v>59</v>
      </c>
      <c r="CW53" s="1192"/>
      <c r="CX53" s="1192"/>
      <c r="CY53" s="1192"/>
      <c r="CZ53" s="1192"/>
      <c r="DA53" s="1192"/>
      <c r="DB53" s="1192"/>
      <c r="DC53" s="1192"/>
    </row>
    <row r="54" spans="1:109" ht="13" x14ac:dyDescent="0.2">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 x14ac:dyDescent="0.2">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11.4</v>
      </c>
      <c r="BQ55" s="1192"/>
      <c r="BR55" s="1192"/>
      <c r="BS55" s="1192"/>
      <c r="BT55" s="1192"/>
      <c r="BU55" s="1192"/>
      <c r="BV55" s="1192"/>
      <c r="BW55" s="1192"/>
      <c r="BX55" s="1192">
        <v>10.4</v>
      </c>
      <c r="BY55" s="1192"/>
      <c r="BZ55" s="1192"/>
      <c r="CA55" s="1192"/>
      <c r="CB55" s="1192"/>
      <c r="CC55" s="1192"/>
      <c r="CD55" s="1192"/>
      <c r="CE55" s="1192"/>
      <c r="CF55" s="1192">
        <v>13.5</v>
      </c>
      <c r="CG55" s="1192"/>
      <c r="CH55" s="1192"/>
      <c r="CI55" s="1192"/>
      <c r="CJ55" s="1192"/>
      <c r="CK55" s="1192"/>
      <c r="CL55" s="1192"/>
      <c r="CM55" s="1192"/>
      <c r="CN55" s="1192">
        <v>0</v>
      </c>
      <c r="CO55" s="1192"/>
      <c r="CP55" s="1192"/>
      <c r="CQ55" s="1192"/>
      <c r="CR55" s="1192"/>
      <c r="CS55" s="1192"/>
      <c r="CT55" s="1192"/>
      <c r="CU55" s="1192"/>
      <c r="CV55" s="1192">
        <v>0</v>
      </c>
      <c r="CW55" s="1192"/>
      <c r="CX55" s="1192"/>
      <c r="CY55" s="1192"/>
      <c r="CZ55" s="1192"/>
      <c r="DA55" s="1192"/>
      <c r="DB55" s="1192"/>
      <c r="DC55" s="1192"/>
    </row>
    <row r="56" spans="1:109" ht="13" x14ac:dyDescent="0.2">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ht="13" x14ac:dyDescent="0.2">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60.2</v>
      </c>
      <c r="BQ57" s="1192"/>
      <c r="BR57" s="1192"/>
      <c r="BS57" s="1192"/>
      <c r="BT57" s="1192"/>
      <c r="BU57" s="1192"/>
      <c r="BV57" s="1192"/>
      <c r="BW57" s="1192"/>
      <c r="BX57" s="1192">
        <v>61.3</v>
      </c>
      <c r="BY57" s="1192"/>
      <c r="BZ57" s="1192"/>
      <c r="CA57" s="1192"/>
      <c r="CB57" s="1192"/>
      <c r="CC57" s="1192"/>
      <c r="CD57" s="1192"/>
      <c r="CE57" s="1192"/>
      <c r="CF57" s="1192">
        <v>65.099999999999994</v>
      </c>
      <c r="CG57" s="1192"/>
      <c r="CH57" s="1192"/>
      <c r="CI57" s="1192"/>
      <c r="CJ57" s="1192"/>
      <c r="CK57" s="1192"/>
      <c r="CL57" s="1192"/>
      <c r="CM57" s="1192"/>
      <c r="CN57" s="1192">
        <v>64.3</v>
      </c>
      <c r="CO57" s="1192"/>
      <c r="CP57" s="1192"/>
      <c r="CQ57" s="1192"/>
      <c r="CR57" s="1192"/>
      <c r="CS57" s="1192"/>
      <c r="CT57" s="1192"/>
      <c r="CU57" s="1192"/>
      <c r="CV57" s="1192">
        <v>65.7</v>
      </c>
      <c r="CW57" s="1192"/>
      <c r="CX57" s="1192"/>
      <c r="CY57" s="1192"/>
      <c r="CZ57" s="1192"/>
      <c r="DA57" s="1192"/>
      <c r="DB57" s="1192"/>
      <c r="DC57" s="1192"/>
      <c r="DD57" s="23"/>
      <c r="DE57" s="22"/>
    </row>
    <row r="58" spans="1:109" s="18" customFormat="1" ht="13" x14ac:dyDescent="0.2">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198" t="s">
        <v>550</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 x14ac:dyDescent="0.2">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 x14ac:dyDescent="0.2">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 x14ac:dyDescent="0.2">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 x14ac:dyDescent="0.2">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ht="13" x14ac:dyDescent="0.2">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c r="BQ73" s="1192"/>
      <c r="BR73" s="1192"/>
      <c r="BS73" s="1192"/>
      <c r="BT73" s="1192"/>
      <c r="BU73" s="1192"/>
      <c r="BV73" s="1192"/>
      <c r="BW73" s="1192"/>
      <c r="BX73" s="1192"/>
      <c r="BY73" s="1192"/>
      <c r="BZ73" s="1192"/>
      <c r="CA73" s="1192"/>
      <c r="CB73" s="1192"/>
      <c r="CC73" s="1192"/>
      <c r="CD73" s="1192"/>
      <c r="CE73" s="1192"/>
      <c r="CF73" s="1192"/>
      <c r="CG73" s="1192"/>
      <c r="CH73" s="1192"/>
      <c r="CI73" s="1192"/>
      <c r="CJ73" s="1192"/>
      <c r="CK73" s="1192"/>
      <c r="CL73" s="1192"/>
      <c r="CM73" s="1192"/>
      <c r="CN73" s="1192"/>
      <c r="CO73" s="1192"/>
      <c r="CP73" s="1192"/>
      <c r="CQ73" s="1192"/>
      <c r="CR73" s="1192"/>
      <c r="CS73" s="1192"/>
      <c r="CT73" s="1192"/>
      <c r="CU73" s="1192"/>
      <c r="CV73" s="1192"/>
      <c r="CW73" s="1192"/>
      <c r="CX73" s="1192"/>
      <c r="CY73" s="1192"/>
      <c r="CZ73" s="1192"/>
      <c r="DA73" s="1192"/>
      <c r="DB73" s="1192"/>
      <c r="DC73" s="1192"/>
    </row>
    <row r="74" spans="2:107" ht="13" x14ac:dyDescent="0.2">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 x14ac:dyDescent="0.2">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9.5</v>
      </c>
      <c r="BQ75" s="1192"/>
      <c r="BR75" s="1192"/>
      <c r="BS75" s="1192"/>
      <c r="BT75" s="1192"/>
      <c r="BU75" s="1192"/>
      <c r="BV75" s="1192"/>
      <c r="BW75" s="1192"/>
      <c r="BX75" s="1192">
        <v>8.8000000000000007</v>
      </c>
      <c r="BY75" s="1192"/>
      <c r="BZ75" s="1192"/>
      <c r="CA75" s="1192"/>
      <c r="CB75" s="1192"/>
      <c r="CC75" s="1192"/>
      <c r="CD75" s="1192"/>
      <c r="CE75" s="1192"/>
      <c r="CF75" s="1192">
        <v>8.3000000000000007</v>
      </c>
      <c r="CG75" s="1192"/>
      <c r="CH75" s="1192"/>
      <c r="CI75" s="1192"/>
      <c r="CJ75" s="1192"/>
      <c r="CK75" s="1192"/>
      <c r="CL75" s="1192"/>
      <c r="CM75" s="1192"/>
      <c r="CN75" s="1192">
        <v>8.6</v>
      </c>
      <c r="CO75" s="1192"/>
      <c r="CP75" s="1192"/>
      <c r="CQ75" s="1192"/>
      <c r="CR75" s="1192"/>
      <c r="CS75" s="1192"/>
      <c r="CT75" s="1192"/>
      <c r="CU75" s="1192"/>
      <c r="CV75" s="1192">
        <v>8.8000000000000007</v>
      </c>
      <c r="CW75" s="1192"/>
      <c r="CX75" s="1192"/>
      <c r="CY75" s="1192"/>
      <c r="CZ75" s="1192"/>
      <c r="DA75" s="1192"/>
      <c r="DB75" s="1192"/>
      <c r="DC75" s="1192"/>
    </row>
    <row r="76" spans="2:107" ht="13" x14ac:dyDescent="0.2">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 x14ac:dyDescent="0.2">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11.4</v>
      </c>
      <c r="BQ77" s="1192"/>
      <c r="BR77" s="1192"/>
      <c r="BS77" s="1192"/>
      <c r="BT77" s="1192"/>
      <c r="BU77" s="1192"/>
      <c r="BV77" s="1192"/>
      <c r="BW77" s="1192"/>
      <c r="BX77" s="1192">
        <v>10.4</v>
      </c>
      <c r="BY77" s="1192"/>
      <c r="BZ77" s="1192"/>
      <c r="CA77" s="1192"/>
      <c r="CB77" s="1192"/>
      <c r="CC77" s="1192"/>
      <c r="CD77" s="1192"/>
      <c r="CE77" s="1192"/>
      <c r="CF77" s="1192">
        <v>13.5</v>
      </c>
      <c r="CG77" s="1192"/>
      <c r="CH77" s="1192"/>
      <c r="CI77" s="1192"/>
      <c r="CJ77" s="1192"/>
      <c r="CK77" s="1192"/>
      <c r="CL77" s="1192"/>
      <c r="CM77" s="1192"/>
      <c r="CN77" s="1192">
        <v>0</v>
      </c>
      <c r="CO77" s="1192"/>
      <c r="CP77" s="1192"/>
      <c r="CQ77" s="1192"/>
      <c r="CR77" s="1192"/>
      <c r="CS77" s="1192"/>
      <c r="CT77" s="1192"/>
      <c r="CU77" s="1192"/>
      <c r="CV77" s="1192">
        <v>0</v>
      </c>
      <c r="CW77" s="1192"/>
      <c r="CX77" s="1192"/>
      <c r="CY77" s="1192"/>
      <c r="CZ77" s="1192"/>
      <c r="DA77" s="1192"/>
      <c r="DB77" s="1192"/>
      <c r="DC77" s="1192"/>
    </row>
    <row r="78" spans="2:107" ht="13" x14ac:dyDescent="0.2">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 x14ac:dyDescent="0.2">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6.7</v>
      </c>
      <c r="BQ79" s="1192"/>
      <c r="BR79" s="1192"/>
      <c r="BS79" s="1192"/>
      <c r="BT79" s="1192"/>
      <c r="BU79" s="1192"/>
      <c r="BV79" s="1192"/>
      <c r="BW79" s="1192"/>
      <c r="BX79" s="1192">
        <v>6.6</v>
      </c>
      <c r="BY79" s="1192"/>
      <c r="BZ79" s="1192"/>
      <c r="CA79" s="1192"/>
      <c r="CB79" s="1192"/>
      <c r="CC79" s="1192"/>
      <c r="CD79" s="1192"/>
      <c r="CE79" s="1192"/>
      <c r="CF79" s="1192">
        <v>8.3000000000000007</v>
      </c>
      <c r="CG79" s="1192"/>
      <c r="CH79" s="1192"/>
      <c r="CI79" s="1192"/>
      <c r="CJ79" s="1192"/>
      <c r="CK79" s="1192"/>
      <c r="CL79" s="1192"/>
      <c r="CM79" s="1192"/>
      <c r="CN79" s="1192">
        <v>8</v>
      </c>
      <c r="CO79" s="1192"/>
      <c r="CP79" s="1192"/>
      <c r="CQ79" s="1192"/>
      <c r="CR79" s="1192"/>
      <c r="CS79" s="1192"/>
      <c r="CT79" s="1192"/>
      <c r="CU79" s="1192"/>
      <c r="CV79" s="1192">
        <v>8.1</v>
      </c>
      <c r="CW79" s="1192"/>
      <c r="CX79" s="1192"/>
      <c r="CY79" s="1192"/>
      <c r="CZ79" s="1192"/>
      <c r="DA79" s="1192"/>
      <c r="DB79" s="1192"/>
      <c r="DC79" s="1192"/>
    </row>
    <row r="80" spans="2:107" ht="13" x14ac:dyDescent="0.2">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bxnzFQTvvVW2zAFgIBzlpC4aBKOFq5UIP1biPkghZ4wJpj7zs01MJb4OalLvLqp9PGD2p3Pq63VFeO82Km/QcQ==" saltValue="NpQBDGRWCasG+Na5k+Ff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J18TLKW//bF/nvSV187+mboZ5CITOLaSH2QC1RrndaxteMS07z7U4IDjHXvFP8Vcgttzw9Tzt5PWvCuf00HNLQ==" saltValue="kHhsfC9XsWYffbS67yE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Q5zmsQgh8rTOKWQ4ddV84n+EJcDEfJkB6PQmr2b5O+k0ARfQsDL68qKw2L3U9wnY5Foc/z5f+fe5+PAcefuhiw==" saltValue="JfNb6cAeXPZg1zr6hxzo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HW53734</cp:lastModifiedBy>
  <dcterms:created xsi:type="dcterms:W3CDTF">2024-07-29T10:38:54Z</dcterms:created>
  <dcterms:modified xsi:type="dcterms:W3CDTF">2024-09-27T08:14:44Z</dcterms:modified>
  <cp:category/>
</cp:coreProperties>
</file>