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EE6F94CA-79C1-4793-B6A8-26D2E9C2B705}" xr6:coauthVersionLast="47" xr6:coauthVersionMax="47" xr10:uidLastSave="{00000000-0000-0000-0000-000000000000}"/>
  <bookViews>
    <workbookView xWindow="11085" yWindow="1260" windowWidth="16965" windowHeight="13155" tabRatio="661" xr2:uid="{00000000-000D-0000-FFFF-FFFF00000000}"/>
  </bookViews>
  <sheets>
    <sheet name="水道" sheetId="38" r:id="rId1"/>
    <sheet name="下水道（公共）" sheetId="32" r:id="rId2"/>
    <sheet name="下水道（特環）" sheetId="33" r:id="rId3"/>
    <sheet name="下水道（農集）" sheetId="40" r:id="rId4"/>
    <sheet name="下水道（漁集）" sheetId="26" r:id="rId5"/>
    <sheet name="下水道（小規模）" sheetId="34" r:id="rId6"/>
    <sheet name="下水道（特定地域）" sheetId="35" r:id="rId7"/>
    <sheet name="下水道（個別）" sheetId="39" r:id="rId8"/>
    <sheet name="市場" sheetId="36" r:id="rId9"/>
    <sheet name="病院" sheetId="37" r:id="rId10"/>
  </sheets>
  <externalReferences>
    <externalReference r:id="rId11"/>
    <externalReference r:id="rId12"/>
    <externalReference r:id="rId13"/>
  </externalReferences>
  <definedNames>
    <definedName name="_xlnm.Print_Area" localSheetId="4">'下水道（漁集）'!$A$1:$BS$54</definedName>
    <definedName name="_xlnm.Print_Area" localSheetId="7">'下水道（個別）'!$A$1:$BS$55</definedName>
    <definedName name="_xlnm.Print_Area" localSheetId="1">'下水道（公共）'!$A$1:$BS$55</definedName>
    <definedName name="_xlnm.Print_Area" localSheetId="5">'下水道（小規模）'!$A$1:$BS$54</definedName>
    <definedName name="_xlnm.Print_Area" localSheetId="2">'下水道（特環）'!$A$1:$BS$54</definedName>
    <definedName name="_xlnm.Print_Area" localSheetId="6">'下水道（特定地域）'!$A$1:$BS$54</definedName>
    <definedName name="_xlnm.Print_Area" localSheetId="3">'下水道（農集）'!$A$1:$BS$74</definedName>
    <definedName name="_xlnm.Print_Area" localSheetId="8">市場!$A$1:$BS$62</definedName>
    <definedName name="_xlnm.Print_Area" localSheetId="0">水道!$A$1:$BS$56</definedName>
    <definedName name="_xlnm.Print_Area" localSheetId="9">病院!$A$1:$BS$55</definedName>
    <definedName name="業種名" localSheetId="4">[1]選択肢!$K$2:$K$19</definedName>
    <definedName name="業種名" localSheetId="7">[1]選択肢!$K$2:$K$19</definedName>
    <definedName name="業種名" localSheetId="1">[1]選択肢!$K$2:$K$19</definedName>
    <definedName name="業種名" localSheetId="5">[1]選択肢!$K$2:$K$19</definedName>
    <definedName name="業種名" localSheetId="2">[1]選択肢!$K$2:$K$19</definedName>
    <definedName name="業種名" localSheetId="6">[1]選択肢!$K$2:$K$19</definedName>
    <definedName name="業種名" localSheetId="3">[2]選択肢!$K$2:$K$19</definedName>
    <definedName name="業種名" localSheetId="8">[1]選択肢!$K$2:$K$19</definedName>
    <definedName name="業種名" localSheetId="0">[1]選択肢!$K$2:$K$19</definedName>
    <definedName name="業種名" localSheetId="9">[1]選択肢!$K$2:$K$19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9" i="40" l="1"/>
  <c r="U69" i="40"/>
  <c r="N69" i="40"/>
  <c r="AM62" i="40"/>
  <c r="U62" i="40"/>
  <c r="AK57" i="40"/>
  <c r="AC57" i="40"/>
  <c r="U57" i="40"/>
  <c r="N56" i="40"/>
  <c r="BA51" i="40"/>
  <c r="AS51" i="40"/>
  <c r="AK51" i="40"/>
  <c r="AC51" i="40"/>
  <c r="U51" i="40"/>
  <c r="AC45" i="40"/>
  <c r="U45" i="40"/>
  <c r="BX40" i="40"/>
  <c r="BN40" i="40"/>
  <c r="BJ40" i="40"/>
  <c r="BF40" i="40"/>
  <c r="U39" i="40"/>
  <c r="BF37" i="40"/>
  <c r="AM37" i="40"/>
  <c r="N37" i="40"/>
  <c r="BB24" i="40"/>
  <c r="AT24" i="40"/>
  <c r="AM24" i="40"/>
  <c r="AF24" i="40"/>
  <c r="Y24" i="40"/>
  <c r="R24" i="40"/>
  <c r="K24" i="40"/>
  <c r="D24" i="40"/>
  <c r="BG11" i="40"/>
  <c r="AO11" i="40"/>
  <c r="U11" i="40"/>
  <c r="C11" i="40"/>
</calcChain>
</file>

<file path=xl/sharedStrings.xml><?xml version="1.0" encoding="utf-8"?>
<sst xmlns="http://schemas.openxmlformats.org/spreadsheetml/2006/main" count="319" uniqueCount="70">
  <si>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</si>
  <si>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</si>
  <si>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</si>
  <si>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</si>
  <si>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</si>
  <si>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</si>
  <si>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</si>
  <si>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</si>
  <si>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</si>
  <si>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</si>
  <si>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</si>
  <si>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</si>
  <si>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</si>
  <si>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</si>
  <si>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</si>
  <si>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</si>
  <si>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</si>
  <si>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</si>
  <si>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</si>
  <si>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</si>
  <si>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</si>
  <si>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</si>
  <si>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</si>
  <si>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</si>
  <si>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</si>
  <si>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</si>
  <si>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</si>
  <si>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</si>
  <si>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</si>
  <si>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</si>
  <si>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</si>
  <si>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</si>
  <si>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</si>
  <si>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</si>
  <si>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七尾市</t>
  </si>
  <si>
    <t>下水道事業</t>
  </si>
  <si>
    <t>特定地域排水処理施設</t>
  </si>
  <si>
    <t>●</t>
  </si>
  <si>
    <t>　事業規模が極めて小さく、取組みによる効果が期待できないため。</t>
  </si>
  <si>
    <t>漁業集落排水施設</t>
  </si>
  <si>
    <t>　現在七尾市において、７つの事業（公共・特環・農集・漁集・小規模・特定地域・個別）を経営するにあたり、特環・農集の統廃合を優先して行っている。
　漁業集落排水事業については他の処理区との距離もあり、施設の統廃合の見込もなく、現在維持管理が主業務であることから抜本的な改革の検討まで行えていない。
　また、令和５年度に経営戦略改定を実施したが、令和６年能登半島地震による既存施設（管渠・処理場）の被災状況を考慮し、今後見直しを検討していきたい。</t>
  </si>
  <si>
    <t>公共下水道</t>
  </si>
  <si>
    <t>　現在七尾市において、７つの事業（公共・特環・農集・漁集・小規模・特定地域・個別）を経営するにあたり、特環・農集の統廃合を優先して行っているところである。
　また、令和６年能登半島地震により、既存施設（管渠・処理場）の応急復旧対応中であることと、公共下水道未整備エリアでの浄化槽災害復旧事業により、今後の下水道整備計画に変更が生じることが想定される。
　令和４、５年度にストックマネジメント計画策定と経営戦略改定を実施したが、地震の被害状況及び浄化槽の災害復旧事業による整備を考慮し、今後見直しを検討していきたい。</t>
  </si>
  <si>
    <t>小規模集合排水施設</t>
  </si>
  <si>
    <t>　事業規模が極めて小さく、地形的な問題もあり統廃合等も難しいことから、取組みによる効果が期待できないため。</t>
  </si>
  <si>
    <t>特定環境保全公共下水道</t>
  </si>
  <si>
    <t>　現在隣接する農業集落排水施設を順次特定環境保全公共下水道の処理区に統合している段階であることから抜本的な改革の検討まで行えていない。
　また、令和４、５年度にストックマネジメント計画策定と経営戦略改定を実施したが、令和６年能登半島地震による既存施設（管渠・処理場）の被災状況を考慮し、今後見直しを検討していきたい。</t>
  </si>
  <si>
    <t>平成</t>
  </si>
  <si>
    <t>市場事業</t>
  </si>
  <si>
    <t>H25年度に策定された「七尾市公設地方卸売市場活性化創出プラン」に基づき管理運営体制を「民間の持つ自由で柔軟な経営能力と活力が発揮できる」体制へ移行し、管理運営コストの削減、業務の効率化とサービスの向上を図り「七尾市場」の活性化を推進するため。</t>
  </si>
  <si>
    <t>管理運営費の減少効果
Ｈ26年度決算では、64,726千円であった管理運営費が令和5年度決算（令和6年能登半島地震による修繕対応などを除き。）59,097千円と5,629円減少効果がある。</t>
  </si>
  <si>
    <t>病院事業</t>
  </si>
  <si>
    <t>現行の経営体制及び手法で令和４年度（令和５年度は決算処理中）まで黒字を維持できており、今後も同じ体制で診療報酬の加算等を積極的に取得することで、収益を確保し、また、人員の適正化やその他経費の節減に努め、健全経営を維持して行く。</t>
  </si>
  <si>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</si>
  <si>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</si>
  <si>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</si>
  <si>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</si>
  <si>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</si>
  <si>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</si>
  <si>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</si>
  <si>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</si>
  <si>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</si>
  <si>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</si>
  <si>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</si>
  <si>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</si>
  <si>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</si>
  <si>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水道事業</t>
  </si>
  <si>
    <t>―</t>
  </si>
  <si>
    <t>抜本的な改革の方向性について検討の前段階にあり、また知見やノウハウ不足により抜本的な改革の検討に至らないため。
令和６年能登半島地震の被害により経営状況に大きな影響を及ぼすため、今後検討していきたい。</t>
  </si>
  <si>
    <t>個別排水処理施設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</si>
</sst>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9" fillId="4" borderId="0" xfId="0" applyFont="1" applyFill="1" applyAlignment="1">
      <alignment horizontal="center" vertical="center"/>
    </xf>
    <xf numFmtId="0" fontId="23"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6" xfId="0" applyFont="1" applyBorder="1" applyAlignment="1">
      <alignment horizontal="center" vertical="center" wrapText="1"/>
    </xf>
    <xf numFmtId="0" fontId="30"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299DEF6-6708-4A7D-BAE4-CF8619386B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9789627-A2C5-450B-A117-E4AF78D21B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EC7C8A8-0451-45A8-9EBE-DE7E85261FD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3E08F7A-8FB7-4E5E-927B-AC4AD41FBB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E201E9BA-105A-4BF3-AE59-C2819359FE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DEECFEB-92BC-4D02-A7FA-50307E24FB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9" name="角丸四角形 12">
          <a:extLst>
            <a:ext uri="{FF2B5EF4-FFF2-40B4-BE49-F238E27FC236}">
              <a16:creationId xmlns:a16="http://schemas.microsoft.com/office/drawing/2014/main" id="{AC3DAD44-8037-497B-A218-6540AFF728E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560542D-712B-4F08-8B94-3CF67C26D3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093D9B-82ED-448A-89FE-A23FA15A94A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CC1A46B9-99D4-483D-9584-728DABA68D7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4D8A58E-5E8D-45CE-A80E-C13F8D02E2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8115659-E135-46D6-8CD6-741D322DBC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033C007F-2E53-4155-99F9-8D3D54F310E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6A0DBB-DA1A-483A-AF12-E8367F2111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9E2D98D-E23D-46DE-A875-CDA801D45A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3808C489-A23F-40A2-9533-C6EA61F9292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FBCC390-6323-45D1-8F03-FAC9221C5CE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C2A9F1F-B0C7-4169-ADDC-9C65A1AD8B0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2598C4D1-55EE-41FA-A635-CE5799659B4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35F7CB9-ED75-4DDD-A8B3-9683D517DC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100A76-2F0F-4970-B9F2-D554E69ECC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5FC1B5C-204D-4AAC-BDC9-33042C324F4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1D76403-6C4E-4F5B-8A2F-188F305DC7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BF10E14-D45A-4EC0-AC27-FAD87FEABD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1CC38A9-48A2-4CD0-A0CE-CFC0F47420D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C98982-4C56-40DE-9EA8-82F3C1E4CE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9446A0-9E78-46C8-B537-4F4C8224FD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6FBCD01-75C9-44DD-8202-DD18B25BC23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306AF5B3-C264-4D8B-A432-AB577976BAF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2D8AB1-E378-4832-B30B-A93B96AE1F9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2BE4CE5-0E38-4847-B60E-B72E90F89F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976A79-2D8E-4683-86B0-E64A9D0655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5D00216-1B18-4371-82C0-888E223C554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C07393-0F27-45F5-AD31-42E78BADC5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0305636-A957-4314-8EF2-7C52188B09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61115145-E5FC-427E-A789-D0AFB8C2CBB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9BC2C45-F601-461C-8903-F52A6C4169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7BB7B29-4883-4474-93F2-5F2DACDE20F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1C16F12-5725-4E9A-8C24-66301B3BE4B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254353-5141-4847-A2F6-111793B6002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FC5A760-6F9E-4DB6-8308-17109820EC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80C3EA6-E04D-46CC-A12D-9B6514653EC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2C629C6-F14B-455D-901A-12A1B7776D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0D15DF0-5C76-4EB6-98F6-0D8984C495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A17DCDC-FD42-4E8C-B357-1B4C589F34C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FC79EA-4D5A-4930-85F8-141AC8DD42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1A0295-92C6-4859-AFA4-ADB9F77189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9AF3AC9A-C7C9-4E94-9CC9-41584DCB9F9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C0D5515-0AAF-476E-84F5-63389FF67C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B54B83AC-B012-42DA-B924-6BA9E44FBA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9EF7A42-3520-4209-9A14-AF5146FC67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 name="角丸四角形 12">
          <a:extLst>
            <a:ext uri="{FF2B5EF4-FFF2-40B4-BE49-F238E27FC236}">
              <a16:creationId xmlns:a16="http://schemas.microsoft.com/office/drawing/2014/main" id="{07215290-0F41-4745-B3F1-1AB3FDA2376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27B65A-9D2D-4179-867A-FB820232BA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A67037-E99E-44A8-9F30-E0143EE63C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282F024-7CEC-4224-B919-C5455130E96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FC1B1F04-3767-40F3-9E60-372B43D58DFB}"/>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47D52283-7DE7-4C81-91E3-8EC857FCF12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4DC58B3-D657-4A70-AE97-F720DA8C761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38E5FA9-6196-43F3-B210-B5A244A717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107454</xdr:rowOff>
    </xdr:from>
    <xdr:to>
      <xdr:col>28</xdr:col>
      <xdr:colOff>42223</xdr:colOff>
      <xdr:row>29</xdr:row>
      <xdr:rowOff>154626</xdr:rowOff>
    </xdr:to>
    <xdr:sp macro="" textlink="">
      <xdr:nvSpPr>
        <xdr:cNvPr id="30" name="角丸四角形 3">
          <a:extLst>
            <a:ext uri="{FF2B5EF4-FFF2-40B4-BE49-F238E27FC236}">
              <a16:creationId xmlns:a16="http://schemas.microsoft.com/office/drawing/2014/main" id="{8F8AC1A2-D418-4892-B9B6-C6A194DA3F5F}"/>
            </a:ext>
          </a:extLst>
        </xdr:cNvPr>
        <xdr:cNvSpPr/>
      </xdr:nvSpPr>
      <xdr:spPr>
        <a:xfrm>
          <a:off x="423224" y="5403354"/>
          <a:ext cx="49148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41" name="右矢印 15">
          <a:extLst>
            <a:ext uri="{FF2B5EF4-FFF2-40B4-BE49-F238E27FC236}">
              <a16:creationId xmlns:a16="http://schemas.microsoft.com/office/drawing/2014/main" id="{C11ECAAD-39DC-4245-8B59-0D6BF252E60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2" name="右矢印 16">
          <a:extLst>
            <a:ext uri="{FF2B5EF4-FFF2-40B4-BE49-F238E27FC236}">
              <a16:creationId xmlns:a16="http://schemas.microsoft.com/office/drawing/2014/main" id="{7EB75B37-B896-480E-8D84-4E5C4B06C97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wara.nanao\&#19971;&#23614;&#24066;&#24441;&#25152;\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wara.nanao\&#19971;&#23614;&#24066;&#24441;&#25152;\&#32207;&#21209;&#37096;\&#20225;&#30011;&#36001;&#25919;&#35506;\&#36001;&#25919;&#35506;\050800_&#36001;&#25919;&#35506;\202_&#36001;&#25919;&#35519;&#26619;\92_&#20844;&#21942;&#20225;&#26989;&#20250;&#35336;&#25244;&#26412;&#30340;&#25913;&#38761;&#21462;&#32068;&#29366;&#27841;&#12304;4&#26376;&#12305;\R6\03_&#30476;&#22238;&#31572;\03%20&#12304;172022&#12539;&#19971;&#23614;&#24066;&#12539;&#36786;&#26989;&#38598;&#33853;&#25490;&#27700;&#20107;&#26989;&#12305;&#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wara.nanao\&#19971;&#23614;&#24066;&#24441;&#2515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七尾市</v>
          </cell>
        </row>
        <row r="18">
          <cell r="F18" t="str">
            <v>下水道事業</v>
          </cell>
          <cell r="W18" t="str">
            <v>農業集落排水施設</v>
          </cell>
        </row>
        <row r="51">
          <cell r="R51" t="str">
            <v xml:space="preserve"> </v>
          </cell>
        </row>
        <row r="52">
          <cell r="R52" t="str">
            <v>●</v>
          </cell>
          <cell r="X52" t="str">
            <v>●</v>
          </cell>
          <cell r="AA52" t="str">
            <v xml:space="preserve"> </v>
          </cell>
          <cell r="AD52" t="str">
            <v xml:space="preserve"> </v>
          </cell>
        </row>
        <row r="53">
          <cell r="R53" t="str">
            <v xml:space="preserve"> </v>
          </cell>
        </row>
        <row r="54">
          <cell r="R54" t="str">
            <v xml:space="preserve"> </v>
          </cell>
        </row>
        <row r="55">
          <cell r="R55" t="str">
            <v xml:space="preserve"> </v>
          </cell>
        </row>
        <row r="282">
          <cell r="B282" t="str">
            <v>人口減少及び節水機器普及による使用水量の減により、処理場の稼働率が低下している状況で、施設更新時期にあわせて隣接する処理区との統廃合を検討した結果、統合の方が処理施設更新より経済的に有利であると判断したため。</v>
          </cell>
        </row>
        <row r="311">
          <cell r="N311" t="str">
            <v>●</v>
          </cell>
        </row>
        <row r="313">
          <cell r="Y313" t="str">
            <v>●</v>
          </cell>
        </row>
        <row r="314">
          <cell r="Y314" t="str">
            <v xml:space="preserve"> </v>
          </cell>
        </row>
        <row r="316">
          <cell r="Y316" t="str">
            <v xml:space="preserve"> </v>
          </cell>
        </row>
        <row r="317">
          <cell r="Y317" t="str">
            <v xml:space="preserve"> </v>
          </cell>
        </row>
        <row r="318">
          <cell r="Y318" t="str">
            <v xml:space="preserve"> </v>
          </cell>
        </row>
        <row r="319">
          <cell r="Y319" t="str">
            <v xml:space="preserve"> </v>
          </cell>
        </row>
        <row r="320">
          <cell r="Y320" t="str">
            <v>●</v>
          </cell>
        </row>
        <row r="322">
          <cell r="N322" t="str">
            <v xml:space="preserve"> </v>
          </cell>
        </row>
        <row r="323">
          <cell r="N323" t="str">
            <v xml:space="preserve"> </v>
          </cell>
        </row>
        <row r="324">
          <cell r="N324" t="str">
            <v xml:space="preserve"> </v>
          </cell>
        </row>
        <row r="330">
          <cell r="B330" t="str">
            <v>平成</v>
          </cell>
          <cell r="E330">
            <v>30</v>
          </cell>
        </row>
        <row r="331">
          <cell r="E331">
            <v>4</v>
          </cell>
        </row>
        <row r="332">
          <cell r="E332">
            <v>1</v>
          </cell>
        </row>
        <row r="339">
          <cell r="E339">
            <v>3.7</v>
          </cell>
        </row>
        <row r="341">
          <cell r="B341" t="str">
            <v>①修繕費　年▲1.8
②委託料　年▲1.5
③通信費　年▲0.4　　　計▲3.7百万円/年</v>
          </cell>
        </row>
        <row r="381">
          <cell r="N381" t="str">
            <v xml:space="preserve"> </v>
          </cell>
        </row>
        <row r="383">
          <cell r="Y383" t="str">
            <v xml:space="preserve"> </v>
          </cell>
        </row>
        <row r="384">
          <cell r="Y384" t="str">
            <v xml:space="preserve"> </v>
          </cell>
        </row>
        <row r="386">
          <cell r="Y386" t="str">
            <v xml:space="preserve"> </v>
          </cell>
        </row>
        <row r="387">
          <cell r="Y387" t="str">
            <v xml:space="preserve"> </v>
          </cell>
        </row>
        <row r="388">
          <cell r="Y388" t="str">
            <v xml:space="preserve"> </v>
          </cell>
        </row>
        <row r="389">
          <cell r="Y389" t="str">
            <v xml:space="preserve"> </v>
          </cell>
        </row>
        <row r="390">
          <cell r="Y390" t="str">
            <v xml:space="preserve"> </v>
          </cell>
        </row>
        <row r="392">
          <cell r="N392" t="str">
            <v xml:space="preserve"> </v>
          </cell>
        </row>
        <row r="393">
          <cell r="N393" t="str">
            <v xml:space="preserve"> </v>
          </cell>
        </row>
        <row r="394">
          <cell r="N394" t="str">
            <v xml:space="preserve"> </v>
          </cell>
        </row>
        <row r="400">
          <cell r="E400" t="str">
            <v xml:space="preserve"> </v>
          </cell>
        </row>
        <row r="401">
          <cell r="E401" t="str">
            <v xml:space="preserve"> </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5CFC-7B67-4CC3-8BD8-BA0C7CEBDD2B}">
  <sheetPr>
    <pageSetUpPr fitToPage="1"/>
  </sheetPr>
  <dimension ref="C1:BS55"/>
  <sheetViews>
    <sheetView showZeros="0" tabSelected="1"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66</v>
      </c>
      <c r="V11" s="84"/>
      <c r="W11" s="84"/>
      <c r="X11" s="84"/>
      <c r="Y11" s="84"/>
      <c r="Z11" s="84"/>
      <c r="AA11" s="84"/>
      <c r="AB11" s="84"/>
      <c r="AC11" s="84"/>
      <c r="AD11" s="84"/>
      <c r="AE11" s="84"/>
      <c r="AF11" s="72"/>
      <c r="AG11" s="72"/>
      <c r="AH11" s="72"/>
      <c r="AI11" s="72"/>
      <c r="AJ11" s="72"/>
      <c r="AK11" s="72"/>
      <c r="AL11" s="72"/>
      <c r="AM11" s="72"/>
      <c r="AN11" s="73"/>
      <c r="AO11" s="89" t="s">
        <v>67</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row r="30" spans="3:71" ht="15.6" customHeight="1"/>
    <row r="31" spans="3:71" ht="15.6" customHeight="1"/>
    <row r="32" spans="3:71" ht="21.95" customHeight="1">
      <c r="C32" s="112" t="s">
        <v>26</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row>
    <row r="35" spans="3:70" ht="15.6" customHeight="1">
      <c r="C35" s="56"/>
      <c r="D35" s="57"/>
      <c r="E35" s="57"/>
      <c r="F35" s="57"/>
      <c r="G35" s="57"/>
      <c r="H35" s="57"/>
      <c r="I35" s="57"/>
      <c r="J35" s="57"/>
      <c r="K35" s="57"/>
      <c r="L35" s="57"/>
      <c r="M35" s="57"/>
      <c r="N35" s="57"/>
      <c r="O35" s="5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9"/>
    </row>
    <row r="36" spans="3:70" ht="18.95" customHeight="1">
      <c r="C36" s="60"/>
      <c r="D36" s="113" t="s">
        <v>68</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61"/>
    </row>
    <row r="54" spans="3:70" ht="23.45" customHeight="1">
      <c r="C54" s="60"/>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42"/>
    </row>
    <row r="55" spans="3:70" ht="12.6" customHeight="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J28">
    <cfRule type="expression" dxfId="5" priority="1">
      <formula>$BB$25="○"</formula>
    </cfRule>
  </conditionalFormatting>
  <conditionalFormatting sqref="BS28:XFD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B1209-8C45-4386-B21C-66BA25C9EE6F}">
  <sheetPr>
    <pageSetUpPr fitToPage="1"/>
  </sheetPr>
  <dimension ref="A1:BS55"/>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51</v>
      </c>
      <c r="V11" s="84"/>
      <c r="W11" s="84"/>
      <c r="X11" s="84"/>
      <c r="Y11" s="84"/>
      <c r="Z11" s="84"/>
      <c r="AA11" s="84"/>
      <c r="AB11" s="84"/>
      <c r="AC11" s="84"/>
      <c r="AD11" s="84"/>
      <c r="AE11" s="84"/>
      <c r="AF11" s="72"/>
      <c r="AG11" s="72"/>
      <c r="AH11" s="72"/>
      <c r="AI11" s="72"/>
      <c r="AJ11" s="72"/>
      <c r="AK11" s="72"/>
      <c r="AL11" s="72"/>
      <c r="AM11" s="72"/>
      <c r="AN11" s="73"/>
      <c r="AO11" s="89" t="s">
        <v>14</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1: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1: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1: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1: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1: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1: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1: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1: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5" customHeight="1">
      <c r="C32" s="112" t="s">
        <v>26</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row>
    <row r="35" spans="3:70" ht="15.6" customHeight="1">
      <c r="C35" s="56"/>
      <c r="D35" s="57"/>
      <c r="E35" s="57"/>
      <c r="F35" s="57"/>
      <c r="G35" s="57"/>
      <c r="H35" s="57"/>
      <c r="I35" s="57"/>
      <c r="J35" s="57"/>
      <c r="K35" s="57"/>
      <c r="L35" s="57"/>
      <c r="M35" s="57"/>
      <c r="N35" s="57"/>
      <c r="O35" s="5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9"/>
    </row>
    <row r="36" spans="3:70" ht="18.95" customHeight="1">
      <c r="C36" s="60"/>
      <c r="D36" s="113" t="s">
        <v>52</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61"/>
    </row>
    <row r="54" spans="3:70" ht="23.45" customHeight="1">
      <c r="C54" s="60"/>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42"/>
    </row>
    <row r="55" spans="3:70" ht="12.6" customHeight="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D3773-5184-465B-B344-015C365C312D}">
  <sheetPr>
    <tabColor rgb="FFFF0000"/>
    <pageSetUpPr fitToPage="1"/>
  </sheetPr>
  <dimension ref="C1:BS55"/>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35</v>
      </c>
      <c r="V11" s="84"/>
      <c r="W11" s="84"/>
      <c r="X11" s="84"/>
      <c r="Y11" s="84"/>
      <c r="Z11" s="84"/>
      <c r="AA11" s="84"/>
      <c r="AB11" s="84"/>
      <c r="AC11" s="84"/>
      <c r="AD11" s="84"/>
      <c r="AE11" s="84"/>
      <c r="AF11" s="72"/>
      <c r="AG11" s="72"/>
      <c r="AH11" s="72"/>
      <c r="AI11" s="72"/>
      <c r="AJ11" s="72"/>
      <c r="AK11" s="72"/>
      <c r="AL11" s="72"/>
      <c r="AM11" s="72"/>
      <c r="AN11" s="73"/>
      <c r="AO11" s="89" t="s">
        <v>41</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12"/>
      <c r="BL28" s="12"/>
      <c r="BS28" s="28"/>
    </row>
    <row r="29" spans="3:71" ht="15.6" customHeight="1"/>
    <row r="30" spans="3:71" ht="15.6" customHeight="1"/>
    <row r="31" spans="3:71" ht="15.6" customHeight="1"/>
    <row r="32" spans="3:71" ht="21.95" customHeight="1">
      <c r="C32" s="112" t="s">
        <v>26</v>
      </c>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21.95" customHeight="1">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row>
    <row r="35" spans="3:70" ht="15.6" customHeight="1">
      <c r="C35" s="56"/>
      <c r="D35" s="57"/>
      <c r="E35" s="57"/>
      <c r="F35" s="57"/>
      <c r="G35" s="57"/>
      <c r="H35" s="57"/>
      <c r="I35" s="57"/>
      <c r="J35" s="57"/>
      <c r="K35" s="57"/>
      <c r="L35" s="57"/>
      <c r="M35" s="57"/>
      <c r="N35" s="57"/>
      <c r="O35" s="57"/>
      <c r="P35" s="57"/>
      <c r="Q35" s="57"/>
      <c r="R35" s="57"/>
      <c r="S35" s="57"/>
      <c r="T35" s="57"/>
      <c r="U35" s="57"/>
      <c r="V35" s="57"/>
      <c r="W35" s="57"/>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9"/>
    </row>
    <row r="36" spans="3:70" ht="18.95" customHeight="1">
      <c r="C36" s="60"/>
      <c r="D36" s="113" t="s">
        <v>42</v>
      </c>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5"/>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6"/>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61"/>
    </row>
    <row r="54" spans="3:70" ht="23.45" customHeight="1">
      <c r="C54" s="60"/>
      <c r="D54" s="119"/>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1"/>
      <c r="BR54" s="42"/>
    </row>
    <row r="55" spans="3:70" ht="12.6" customHeight="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4"/>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279EB-B807-4ACE-964C-A9A90887C512}">
  <sheetPr>
    <tabColor rgb="FFFF0000"/>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35</v>
      </c>
      <c r="V11" s="84"/>
      <c r="W11" s="84"/>
      <c r="X11" s="84"/>
      <c r="Y11" s="84"/>
      <c r="Z11" s="84"/>
      <c r="AA11" s="84"/>
      <c r="AB11" s="84"/>
      <c r="AC11" s="84"/>
      <c r="AD11" s="84"/>
      <c r="AE11" s="84"/>
      <c r="AF11" s="72"/>
      <c r="AG11" s="72"/>
      <c r="AH11" s="72"/>
      <c r="AI11" s="72"/>
      <c r="AJ11" s="72"/>
      <c r="AK11" s="72"/>
      <c r="AL11" s="72"/>
      <c r="AM11" s="72"/>
      <c r="AN11" s="73"/>
      <c r="AO11" s="89" t="s">
        <v>45</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112" t="s">
        <v>26</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3:71"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15.6" customHeight="1">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95" customHeight="1">
      <c r="C35" s="60"/>
      <c r="D35" s="113" t="s">
        <v>46</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61"/>
    </row>
    <row r="36" spans="3:70" ht="23.45" customHeight="1">
      <c r="C36" s="60"/>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2"/>
    </row>
    <row r="54" spans="3:70"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FF6FD-0729-44FE-85D4-8ED38AB60EDC}">
  <sheetPr>
    <pageSetUpPr fitToPage="1"/>
  </sheetPr>
  <dimension ref="A1:CN74"/>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tr">
        <f>IF(COUNTIF([2]回答表!K16,"*")&gt;0,[2]回答表!K16,"")</f>
        <v>七尾市</v>
      </c>
      <c r="D11" s="70"/>
      <c r="E11" s="70"/>
      <c r="F11" s="70"/>
      <c r="G11" s="70"/>
      <c r="H11" s="70"/>
      <c r="I11" s="70"/>
      <c r="J11" s="70"/>
      <c r="K11" s="70"/>
      <c r="L11" s="70"/>
      <c r="M11" s="70"/>
      <c r="N11" s="70"/>
      <c r="O11" s="70"/>
      <c r="P11" s="70"/>
      <c r="Q11" s="70"/>
      <c r="R11" s="70"/>
      <c r="S11" s="70"/>
      <c r="T11" s="70"/>
      <c r="U11" s="83" t="str">
        <f>IF(COUNTIF([2]回答表!F18,"*")&gt;0,[2]回答表!F18,"")</f>
        <v>下水道事業</v>
      </c>
      <c r="V11" s="84"/>
      <c r="W11" s="84"/>
      <c r="X11" s="84"/>
      <c r="Y11" s="84"/>
      <c r="Z11" s="84"/>
      <c r="AA11" s="84"/>
      <c r="AB11" s="84"/>
      <c r="AC11" s="84"/>
      <c r="AD11" s="84"/>
      <c r="AE11" s="84"/>
      <c r="AF11" s="72"/>
      <c r="AG11" s="72"/>
      <c r="AH11" s="72"/>
      <c r="AI11" s="72"/>
      <c r="AJ11" s="72"/>
      <c r="AK11" s="72"/>
      <c r="AL11" s="72"/>
      <c r="AM11" s="72"/>
      <c r="AN11" s="73"/>
      <c r="AO11" s="89" t="str">
        <f>IF(COUNTIF([2]回答表!W18,"*")&gt;0,[2]回答表!W18,"")</f>
        <v>農業集落排水施設</v>
      </c>
      <c r="AP11" s="72"/>
      <c r="AQ11" s="72"/>
      <c r="AR11" s="72"/>
      <c r="AS11" s="72"/>
      <c r="AT11" s="72"/>
      <c r="AU11" s="72"/>
      <c r="AV11" s="72"/>
      <c r="AW11" s="72"/>
      <c r="AX11" s="72"/>
      <c r="AY11" s="72"/>
      <c r="AZ11" s="72"/>
      <c r="BA11" s="72"/>
      <c r="BB11" s="72"/>
      <c r="BC11" s="72"/>
      <c r="BD11" s="72"/>
      <c r="BE11" s="72"/>
      <c r="BF11" s="73"/>
      <c r="BG11" s="82" t="str">
        <f>IF(COUNTIF([2]回答表!F20,"*")&gt;0,[2]回答表!F20,"")</f>
        <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tr">
        <f>IF([2]回答表!R49="●","●","")</f>
        <v/>
      </c>
      <c r="E24" s="126"/>
      <c r="F24" s="126"/>
      <c r="G24" s="126"/>
      <c r="H24" s="126"/>
      <c r="I24" s="126"/>
      <c r="J24" s="127"/>
      <c r="K24" s="125" t="str">
        <f>IF([2]回答表!R50="●","●","")</f>
        <v/>
      </c>
      <c r="L24" s="126"/>
      <c r="M24" s="126"/>
      <c r="N24" s="126"/>
      <c r="O24" s="126"/>
      <c r="P24" s="126"/>
      <c r="Q24" s="127"/>
      <c r="R24" s="125" t="str">
        <f>IF([2]回答表!R51="●","●","")</f>
        <v/>
      </c>
      <c r="S24" s="126"/>
      <c r="T24" s="126"/>
      <c r="U24" s="126"/>
      <c r="V24" s="126"/>
      <c r="W24" s="126"/>
      <c r="X24" s="127"/>
      <c r="Y24" s="125" t="str">
        <f>IF([2]回答表!R52="●","●","")</f>
        <v>●</v>
      </c>
      <c r="Z24" s="126"/>
      <c r="AA24" s="126"/>
      <c r="AB24" s="126"/>
      <c r="AC24" s="126"/>
      <c r="AD24" s="126"/>
      <c r="AE24" s="127"/>
      <c r="AF24" s="122" t="str">
        <f>IF([2]回答表!R53="●","●","")</f>
        <v/>
      </c>
      <c r="AG24" s="123"/>
      <c r="AH24" s="123"/>
      <c r="AI24" s="123"/>
      <c r="AJ24" s="123"/>
      <c r="AK24" s="123"/>
      <c r="AL24" s="124"/>
      <c r="AM24" s="122" t="str">
        <f>IF([2]回答表!R54="●","●","")</f>
        <v/>
      </c>
      <c r="AN24" s="123"/>
      <c r="AO24" s="123"/>
      <c r="AP24" s="123"/>
      <c r="AQ24" s="123"/>
      <c r="AR24" s="123"/>
      <c r="AS24" s="124"/>
      <c r="AT24" s="122" t="str">
        <f>IF([2]回答表!R55="●","●","")</f>
        <v/>
      </c>
      <c r="AU24" s="123"/>
      <c r="AV24" s="123"/>
      <c r="AW24" s="123"/>
      <c r="AX24" s="123"/>
      <c r="AY24" s="123"/>
      <c r="AZ24" s="124"/>
      <c r="BA24" s="29"/>
      <c r="BB24" s="122" t="str">
        <f>IF([2]回答表!R56="●","●","")</f>
        <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c r="BS28" s="27"/>
    </row>
    <row r="29" spans="3:71" ht="15.6" customHeight="1">
      <c r="BS29" s="33"/>
    </row>
    <row r="30" spans="3:71" ht="15.6" customHeight="1">
      <c r="D30" s="8"/>
      <c r="E30" s="8"/>
      <c r="F30" s="8"/>
      <c r="G30" s="8"/>
      <c r="H30" s="8"/>
      <c r="I30" s="8"/>
      <c r="J30" s="8"/>
      <c r="K30" s="8"/>
      <c r="L30" s="8"/>
      <c r="M30" s="8"/>
      <c r="N30" s="8"/>
      <c r="O30" s="8"/>
      <c r="P30" s="8"/>
      <c r="Q30" s="8"/>
      <c r="R30" s="8"/>
      <c r="S30" s="8"/>
      <c r="T30" s="8"/>
      <c r="U30" s="8"/>
      <c r="V30" s="8"/>
      <c r="W30" s="8"/>
      <c r="BS30" s="27"/>
    </row>
    <row r="31" spans="3:71" ht="15.6" customHeight="1">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07"/>
      <c r="AS31" s="207"/>
      <c r="AT31" s="207"/>
      <c r="AU31" s="207"/>
      <c r="AV31" s="207"/>
      <c r="AW31" s="207"/>
      <c r="AX31" s="207"/>
      <c r="AY31" s="207"/>
      <c r="AZ31" s="207"/>
      <c r="BA31" s="207"/>
      <c r="BB31" s="207"/>
      <c r="BC31" s="36"/>
      <c r="BD31" s="37"/>
      <c r="BE31" s="37"/>
      <c r="BF31" s="37"/>
      <c r="BG31" s="37"/>
      <c r="BH31" s="37"/>
      <c r="BI31" s="37"/>
      <c r="BJ31" s="37"/>
      <c r="BK31" s="37"/>
      <c r="BL31" s="37"/>
      <c r="BM31" s="37"/>
      <c r="BN31" s="37"/>
      <c r="BO31" s="37"/>
      <c r="BP31" s="37"/>
      <c r="BQ31" s="37"/>
      <c r="BR31" s="38"/>
    </row>
    <row r="32" spans="3:71" ht="15.6" customHeight="1">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08"/>
      <c r="AS32" s="208"/>
      <c r="AT32" s="208"/>
      <c r="AU32" s="208"/>
      <c r="AV32" s="208"/>
      <c r="AW32" s="208"/>
      <c r="AX32" s="208"/>
      <c r="AY32" s="208"/>
      <c r="AZ32" s="208"/>
      <c r="BA32" s="208"/>
      <c r="BB32" s="208"/>
      <c r="BC32" s="40"/>
      <c r="BD32" s="15"/>
      <c r="BE32" s="15"/>
      <c r="BF32" s="15"/>
      <c r="BG32" s="15"/>
      <c r="BH32" s="15"/>
      <c r="BI32" s="15"/>
      <c r="BJ32" s="15"/>
      <c r="BK32" s="15"/>
      <c r="BL32" s="15"/>
      <c r="BM32" s="15"/>
      <c r="BN32" s="18"/>
      <c r="BO32" s="18"/>
      <c r="BP32" s="18"/>
      <c r="BQ32" s="41"/>
      <c r="BR32" s="42"/>
    </row>
    <row r="33" spans="3:92" ht="15.6" customHeight="1">
      <c r="C33" s="39"/>
      <c r="D33" s="209" t="s">
        <v>4</v>
      </c>
      <c r="E33" s="210"/>
      <c r="F33" s="210"/>
      <c r="G33" s="210"/>
      <c r="H33" s="210"/>
      <c r="I33" s="210"/>
      <c r="J33" s="210"/>
      <c r="K33" s="210"/>
      <c r="L33" s="210"/>
      <c r="M33" s="210"/>
      <c r="N33" s="210"/>
      <c r="O33" s="210"/>
      <c r="P33" s="210"/>
      <c r="Q33" s="211"/>
      <c r="R33" s="215" t="s">
        <v>54</v>
      </c>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7"/>
      <c r="BC33" s="40"/>
      <c r="BD33" s="15"/>
      <c r="BE33" s="15"/>
      <c r="BF33" s="15"/>
      <c r="BG33" s="15"/>
      <c r="BH33" s="15"/>
      <c r="BI33" s="15"/>
      <c r="BJ33" s="15"/>
      <c r="BK33" s="15"/>
      <c r="BL33" s="15"/>
      <c r="BM33" s="15"/>
      <c r="BN33" s="18"/>
      <c r="BO33" s="18"/>
      <c r="BP33" s="18"/>
      <c r="BQ33" s="41"/>
      <c r="BR33" s="42"/>
    </row>
    <row r="34" spans="3:92" ht="15.6" customHeight="1">
      <c r="C34" s="39"/>
      <c r="D34" s="212"/>
      <c r="E34" s="213"/>
      <c r="F34" s="213"/>
      <c r="G34" s="213"/>
      <c r="H34" s="213"/>
      <c r="I34" s="213"/>
      <c r="J34" s="213"/>
      <c r="K34" s="213"/>
      <c r="L34" s="213"/>
      <c r="M34" s="213"/>
      <c r="N34" s="213"/>
      <c r="O34" s="213"/>
      <c r="P34" s="213"/>
      <c r="Q34" s="214"/>
      <c r="R34" s="218"/>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40"/>
      <c r="BD34" s="15"/>
      <c r="BE34" s="15"/>
      <c r="BF34" s="15"/>
      <c r="BG34" s="15"/>
      <c r="BH34" s="15"/>
      <c r="BI34" s="15"/>
      <c r="BJ34" s="15"/>
      <c r="BK34" s="15"/>
      <c r="BL34" s="15"/>
      <c r="BM34" s="15"/>
      <c r="BN34" s="18"/>
      <c r="BO34" s="18"/>
      <c r="BP34" s="18"/>
      <c r="BQ34" s="41"/>
      <c r="BR34" s="42"/>
    </row>
    <row r="35" spans="3:92" ht="15.6" customHeight="1">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row>
    <row r="36" spans="3:92" ht="18.75">
      <c r="C36" s="39"/>
      <c r="D36" s="17"/>
      <c r="E36" s="17"/>
      <c r="F36" s="17"/>
      <c r="G36" s="17"/>
      <c r="H36" s="17"/>
      <c r="I36" s="17"/>
      <c r="J36" s="17"/>
      <c r="K36" s="17"/>
      <c r="L36" s="17"/>
      <c r="M36" s="17"/>
      <c r="N36" s="17"/>
      <c r="O36" s="17"/>
      <c r="P36" s="17"/>
      <c r="Q36" s="17"/>
      <c r="R36" s="17"/>
      <c r="S36" s="17"/>
      <c r="T36" s="17"/>
      <c r="U36" s="16" t="s">
        <v>53</v>
      </c>
      <c r="V36" s="20"/>
      <c r="W36" s="19"/>
      <c r="X36" s="21"/>
      <c r="Y36" s="21"/>
      <c r="Z36" s="22"/>
      <c r="AA36" s="22"/>
      <c r="AB36" s="22"/>
      <c r="AC36" s="23"/>
      <c r="AD36" s="23"/>
      <c r="AE36" s="23"/>
      <c r="AF36" s="23"/>
      <c r="AG36" s="23"/>
      <c r="AH36" s="23"/>
      <c r="AI36" s="23"/>
      <c r="AJ36" s="23"/>
      <c r="AK36" s="19"/>
      <c r="AL36" s="19"/>
      <c r="AM36" s="16" t="s">
        <v>19</v>
      </c>
      <c r="AN36" s="17"/>
      <c r="AO36" s="17"/>
      <c r="AP36" s="17"/>
      <c r="AQ36" s="17"/>
      <c r="AR36" s="17"/>
      <c r="AS36" s="18"/>
      <c r="AT36" s="19"/>
      <c r="AU36" s="19"/>
      <c r="AV36" s="19"/>
      <c r="AW36" s="19"/>
      <c r="AX36" s="19"/>
      <c r="AY36" s="19"/>
      <c r="AZ36" s="19"/>
      <c r="BA36" s="19"/>
      <c r="BB36" s="19"/>
      <c r="BC36" s="23"/>
      <c r="BD36" s="18"/>
      <c r="BE36" s="18"/>
      <c r="BF36" s="24" t="s">
        <v>5</v>
      </c>
      <c r="BG36" s="26"/>
      <c r="BH36" s="26"/>
      <c r="BI36" s="26"/>
      <c r="BJ36" s="26"/>
      <c r="BK36" s="26"/>
      <c r="BL36" s="26"/>
      <c r="BM36" s="18"/>
      <c r="BN36" s="18"/>
      <c r="BO36" s="18"/>
      <c r="BP36" s="18"/>
      <c r="BQ36" s="41"/>
      <c r="BR36" s="42"/>
    </row>
    <row r="37" spans="3:92" ht="19.350000000000001" customHeight="1">
      <c r="C37" s="39"/>
      <c r="D37" s="163" t="s">
        <v>6</v>
      </c>
      <c r="E37" s="163"/>
      <c r="F37" s="163"/>
      <c r="G37" s="163"/>
      <c r="H37" s="163"/>
      <c r="I37" s="163"/>
      <c r="J37" s="163"/>
      <c r="K37" s="163"/>
      <c r="L37" s="163"/>
      <c r="M37" s="163"/>
      <c r="N37" s="165" t="str">
        <f>IF([2]回答表!F18="下水道事業",IF([2]回答表!X52="●","●",""),"")</f>
        <v>●</v>
      </c>
      <c r="O37" s="166"/>
      <c r="P37" s="166"/>
      <c r="Q37" s="167"/>
      <c r="R37" s="17"/>
      <c r="S37" s="17"/>
      <c r="T37" s="17"/>
      <c r="U37" s="190" t="s">
        <v>55</v>
      </c>
      <c r="V37" s="191"/>
      <c r="W37" s="191"/>
      <c r="X37" s="191"/>
      <c r="Y37" s="191"/>
      <c r="Z37" s="191"/>
      <c r="AA37" s="191"/>
      <c r="AB37" s="191"/>
      <c r="AC37" s="39"/>
      <c r="AD37" s="29"/>
      <c r="AE37" s="29"/>
      <c r="AF37" s="29"/>
      <c r="AG37" s="29"/>
      <c r="AH37" s="29"/>
      <c r="AI37" s="29"/>
      <c r="AJ37" s="29"/>
      <c r="AK37" s="45"/>
      <c r="AL37" s="29"/>
      <c r="AM37" s="154" t="str">
        <f>IF([2]回答表!F18="下水道事業",IF([2]回答表!X52="●",[2]回答表!B282,IF([2]回答表!AA52="●",[2]回答表!B352,"")),"")</f>
        <v>人口減少及び節水機器普及による使用水量の減により、処理場の稼働率が低下している状況で、施設更新時期にあわせて隣接する処理区との統廃合を検討した結果、統合の方が処理施設更新より経済的に有利であると判断したため。</v>
      </c>
      <c r="AN37" s="155"/>
      <c r="AO37" s="155"/>
      <c r="AP37" s="155"/>
      <c r="AQ37" s="155"/>
      <c r="AR37" s="155"/>
      <c r="AS37" s="155"/>
      <c r="AT37" s="155"/>
      <c r="AU37" s="155"/>
      <c r="AV37" s="155"/>
      <c r="AW37" s="155"/>
      <c r="AX37" s="155"/>
      <c r="AY37" s="155"/>
      <c r="AZ37" s="155"/>
      <c r="BA37" s="155"/>
      <c r="BB37" s="155"/>
      <c r="BC37" s="156"/>
      <c r="BD37" s="15"/>
      <c r="BE37" s="15"/>
      <c r="BF37" s="204" t="str">
        <f>IF([2]回答表!F18="下水道事業",IF([2]回答表!X52="●",[2]回答表!B330,IF([2]回答表!AA52="●",[2]回答表!B399,"")),"")</f>
        <v>平成</v>
      </c>
      <c r="BG37" s="205"/>
      <c r="BH37" s="205"/>
      <c r="BI37" s="205"/>
      <c r="BJ37" s="204"/>
      <c r="BK37" s="205"/>
      <c r="BL37" s="205"/>
      <c r="BM37" s="205"/>
      <c r="BN37" s="204"/>
      <c r="BO37" s="205"/>
      <c r="BP37" s="205"/>
      <c r="BQ37" s="206"/>
      <c r="BR37" s="42"/>
    </row>
    <row r="38" spans="3:92" ht="19.350000000000001" customHeight="1">
      <c r="C38" s="39"/>
      <c r="D38" s="163"/>
      <c r="E38" s="163"/>
      <c r="F38" s="163"/>
      <c r="G38" s="163"/>
      <c r="H38" s="163"/>
      <c r="I38" s="163"/>
      <c r="J38" s="163"/>
      <c r="K38" s="163"/>
      <c r="L38" s="163"/>
      <c r="M38" s="163"/>
      <c r="N38" s="168"/>
      <c r="O38" s="169"/>
      <c r="P38" s="169"/>
      <c r="Q38" s="170"/>
      <c r="R38" s="17"/>
      <c r="S38" s="17"/>
      <c r="T38" s="17"/>
      <c r="U38" s="192"/>
      <c r="V38" s="193"/>
      <c r="W38" s="193"/>
      <c r="X38" s="193"/>
      <c r="Y38" s="193"/>
      <c r="Z38" s="193"/>
      <c r="AA38" s="193"/>
      <c r="AB38" s="193"/>
      <c r="AC38" s="39"/>
      <c r="AD38" s="29"/>
      <c r="AE38" s="29"/>
      <c r="AF38" s="29"/>
      <c r="AG38" s="29"/>
      <c r="AH38" s="29"/>
      <c r="AI38" s="29"/>
      <c r="AJ38" s="29"/>
      <c r="AK38" s="45"/>
      <c r="AL38" s="29"/>
      <c r="AM38" s="157"/>
      <c r="AN38" s="158"/>
      <c r="AO38" s="158"/>
      <c r="AP38" s="158"/>
      <c r="AQ38" s="158"/>
      <c r="AR38" s="158"/>
      <c r="AS38" s="158"/>
      <c r="AT38" s="158"/>
      <c r="AU38" s="158"/>
      <c r="AV38" s="158"/>
      <c r="AW38" s="158"/>
      <c r="AX38" s="158"/>
      <c r="AY38" s="158"/>
      <c r="AZ38" s="158"/>
      <c r="BA38" s="158"/>
      <c r="BB38" s="158"/>
      <c r="BC38" s="159"/>
      <c r="BD38" s="15"/>
      <c r="BE38" s="15"/>
      <c r="BF38" s="198"/>
      <c r="BG38" s="199"/>
      <c r="BH38" s="199"/>
      <c r="BI38" s="199"/>
      <c r="BJ38" s="198"/>
      <c r="BK38" s="199"/>
      <c r="BL38" s="199"/>
      <c r="BM38" s="199"/>
      <c r="BN38" s="198"/>
      <c r="BO38" s="199"/>
      <c r="BP38" s="199"/>
      <c r="BQ38" s="202"/>
      <c r="BR38" s="42"/>
    </row>
    <row r="39" spans="3:92" ht="15.6" customHeight="1">
      <c r="C39" s="39"/>
      <c r="D39" s="163"/>
      <c r="E39" s="163"/>
      <c r="F39" s="163"/>
      <c r="G39" s="163"/>
      <c r="H39" s="163"/>
      <c r="I39" s="163"/>
      <c r="J39" s="163"/>
      <c r="K39" s="163"/>
      <c r="L39" s="163"/>
      <c r="M39" s="163"/>
      <c r="N39" s="168"/>
      <c r="O39" s="169"/>
      <c r="P39" s="169"/>
      <c r="Q39" s="170"/>
      <c r="R39" s="17"/>
      <c r="S39" s="17"/>
      <c r="T39" s="17"/>
      <c r="U39" s="122" t="str">
        <f>IF([2]回答表!F18="下水道事業",IF([2]回答表!X52="●",[2]回答表!N311,IF([2]回答表!AA52="●",[2]回答表!N381,"")),"")</f>
        <v>●</v>
      </c>
      <c r="V39" s="123"/>
      <c r="W39" s="123"/>
      <c r="X39" s="123"/>
      <c r="Y39" s="123"/>
      <c r="Z39" s="123"/>
      <c r="AA39" s="123"/>
      <c r="AB39" s="124"/>
      <c r="AC39" s="29"/>
      <c r="AD39" s="29"/>
      <c r="AE39" s="29"/>
      <c r="AF39" s="29"/>
      <c r="AG39" s="29"/>
      <c r="AH39" s="29"/>
      <c r="AI39" s="29"/>
      <c r="AJ39" s="29"/>
      <c r="AK39" s="45"/>
      <c r="AL39" s="29"/>
      <c r="AM39" s="157"/>
      <c r="AN39" s="158"/>
      <c r="AO39" s="158"/>
      <c r="AP39" s="158"/>
      <c r="AQ39" s="158"/>
      <c r="AR39" s="158"/>
      <c r="AS39" s="158"/>
      <c r="AT39" s="158"/>
      <c r="AU39" s="158"/>
      <c r="AV39" s="158"/>
      <c r="AW39" s="158"/>
      <c r="AX39" s="158"/>
      <c r="AY39" s="158"/>
      <c r="AZ39" s="158"/>
      <c r="BA39" s="158"/>
      <c r="BB39" s="158"/>
      <c r="BC39" s="159"/>
      <c r="BD39" s="15"/>
      <c r="BE39" s="15"/>
      <c r="BF39" s="198"/>
      <c r="BG39" s="199"/>
      <c r="BH39" s="199"/>
      <c r="BI39" s="199"/>
      <c r="BJ39" s="198"/>
      <c r="BK39" s="199"/>
      <c r="BL39" s="199"/>
      <c r="BM39" s="199"/>
      <c r="BN39" s="198"/>
      <c r="BO39" s="199"/>
      <c r="BP39" s="199"/>
      <c r="BQ39" s="202"/>
      <c r="BR39" s="42"/>
    </row>
    <row r="40" spans="3:92" ht="15.6" customHeight="1">
      <c r="C40" s="39"/>
      <c r="D40" s="163"/>
      <c r="E40" s="163"/>
      <c r="F40" s="163"/>
      <c r="G40" s="163"/>
      <c r="H40" s="163"/>
      <c r="I40" s="163"/>
      <c r="J40" s="163"/>
      <c r="K40" s="163"/>
      <c r="L40" s="163"/>
      <c r="M40" s="163"/>
      <c r="N40" s="171"/>
      <c r="O40" s="172"/>
      <c r="P40" s="172"/>
      <c r="Q40" s="173"/>
      <c r="R40" s="17"/>
      <c r="S40" s="17"/>
      <c r="T40" s="17"/>
      <c r="U40" s="125"/>
      <c r="V40" s="126"/>
      <c r="W40" s="126"/>
      <c r="X40" s="126"/>
      <c r="Y40" s="126"/>
      <c r="Z40" s="126"/>
      <c r="AA40" s="126"/>
      <c r="AB40" s="127"/>
      <c r="AC40" s="15"/>
      <c r="AD40" s="15"/>
      <c r="AE40" s="15"/>
      <c r="AF40" s="15"/>
      <c r="AG40" s="15"/>
      <c r="AH40" s="15"/>
      <c r="AI40" s="15"/>
      <c r="AJ40" s="18"/>
      <c r="AK40" s="45"/>
      <c r="AL40" s="29"/>
      <c r="AM40" s="157"/>
      <c r="AN40" s="158"/>
      <c r="AO40" s="158"/>
      <c r="AP40" s="158"/>
      <c r="AQ40" s="158"/>
      <c r="AR40" s="158"/>
      <c r="AS40" s="158"/>
      <c r="AT40" s="158"/>
      <c r="AU40" s="158"/>
      <c r="AV40" s="158"/>
      <c r="AW40" s="158"/>
      <c r="AX40" s="158"/>
      <c r="AY40" s="158"/>
      <c r="AZ40" s="158"/>
      <c r="BA40" s="158"/>
      <c r="BB40" s="158"/>
      <c r="BC40" s="159"/>
      <c r="BD40" s="15"/>
      <c r="BE40" s="15"/>
      <c r="BF40" s="198">
        <f>IF([2]回答表!F18="下水道事業",IF([2]回答表!X52="●",[2]回答表!E330,IF([2]回答表!AA52="●",[2]回答表!E399,"")),"")</f>
        <v>30</v>
      </c>
      <c r="BG40" s="199"/>
      <c r="BH40" s="199"/>
      <c r="BI40" s="199"/>
      <c r="BJ40" s="198">
        <f>IF([2]回答表!F18="下水道事業",IF([2]回答表!X52="●",[2]回答表!E331,IF([2]回答表!AA52="●",[2]回答表!E400,"")),"")</f>
        <v>4</v>
      </c>
      <c r="BK40" s="199"/>
      <c r="BL40" s="199"/>
      <c r="BM40" s="199"/>
      <c r="BN40" s="198">
        <f>IF([2]回答表!F18="下水道事業",IF([2]回答表!X52="●",[2]回答表!E332,IF([2]回答表!AA52="●",[2]回答表!E401,"")),"")</f>
        <v>1</v>
      </c>
      <c r="BO40" s="199"/>
      <c r="BP40" s="199"/>
      <c r="BQ40" s="202"/>
      <c r="BR40" s="42"/>
      <c r="BX40" s="189" t="str">
        <f>IF([2]回答表!AQ21="下水道事業",IF([2]回答表!BI54="○",[2]回答表!AM285,IF([2]回答表!BL54="○",[2]回答表!AM355,"")),"")</f>
        <v/>
      </c>
      <c r="BY40" s="189"/>
      <c r="BZ40" s="189"/>
      <c r="CA40" s="189"/>
      <c r="CB40" s="189"/>
      <c r="CC40" s="189"/>
      <c r="CD40" s="189"/>
      <c r="CE40" s="189"/>
      <c r="CF40" s="189"/>
      <c r="CG40" s="189"/>
      <c r="CH40" s="189"/>
      <c r="CI40" s="189"/>
      <c r="CJ40" s="189"/>
      <c r="CK40" s="189"/>
      <c r="CL40" s="189"/>
      <c r="CM40" s="189"/>
      <c r="CN40" s="189"/>
    </row>
    <row r="41" spans="3:92" ht="15.6" customHeight="1">
      <c r="C41" s="39"/>
      <c r="D41" s="25"/>
      <c r="E41" s="25"/>
      <c r="F41" s="25"/>
      <c r="G41" s="25"/>
      <c r="H41" s="25"/>
      <c r="I41" s="25"/>
      <c r="J41" s="25"/>
      <c r="K41" s="25"/>
      <c r="L41" s="25"/>
      <c r="M41" s="25"/>
      <c r="N41" s="67"/>
      <c r="O41" s="67"/>
      <c r="P41" s="67"/>
      <c r="Q41" s="67"/>
      <c r="R41" s="46"/>
      <c r="S41" s="46"/>
      <c r="T41" s="46"/>
      <c r="U41" s="128"/>
      <c r="V41" s="129"/>
      <c r="W41" s="129"/>
      <c r="X41" s="129"/>
      <c r="Y41" s="129"/>
      <c r="Z41" s="129"/>
      <c r="AA41" s="129"/>
      <c r="AB41" s="130"/>
      <c r="AC41" s="15"/>
      <c r="AD41" s="15"/>
      <c r="AE41" s="15"/>
      <c r="AF41" s="15"/>
      <c r="AG41" s="15"/>
      <c r="AH41" s="15"/>
      <c r="AI41" s="15"/>
      <c r="AJ41" s="18"/>
      <c r="AK41" s="45"/>
      <c r="AL41" s="15"/>
      <c r="AM41" s="157"/>
      <c r="AN41" s="158"/>
      <c r="AO41" s="158"/>
      <c r="AP41" s="158"/>
      <c r="AQ41" s="158"/>
      <c r="AR41" s="158"/>
      <c r="AS41" s="158"/>
      <c r="AT41" s="158"/>
      <c r="AU41" s="158"/>
      <c r="AV41" s="158"/>
      <c r="AW41" s="158"/>
      <c r="AX41" s="158"/>
      <c r="AY41" s="158"/>
      <c r="AZ41" s="158"/>
      <c r="BA41" s="158"/>
      <c r="BB41" s="158"/>
      <c r="BC41" s="159"/>
      <c r="BD41" s="43"/>
      <c r="BE41" s="43"/>
      <c r="BF41" s="198"/>
      <c r="BG41" s="199"/>
      <c r="BH41" s="199"/>
      <c r="BI41" s="199"/>
      <c r="BJ41" s="198"/>
      <c r="BK41" s="199"/>
      <c r="BL41" s="199"/>
      <c r="BM41" s="199"/>
      <c r="BN41" s="198"/>
      <c r="BO41" s="199"/>
      <c r="BP41" s="199"/>
      <c r="BQ41" s="202"/>
      <c r="BR41" s="42"/>
      <c r="BX41" s="189"/>
      <c r="BY41" s="189"/>
      <c r="BZ41" s="189"/>
      <c r="CA41" s="189"/>
      <c r="CB41" s="189"/>
      <c r="CC41" s="189"/>
      <c r="CD41" s="189"/>
      <c r="CE41" s="189"/>
      <c r="CF41" s="189"/>
      <c r="CG41" s="189"/>
      <c r="CH41" s="189"/>
      <c r="CI41" s="189"/>
      <c r="CJ41" s="189"/>
      <c r="CK41" s="189"/>
      <c r="CL41" s="189"/>
      <c r="CM41" s="189"/>
      <c r="CN41" s="189"/>
    </row>
    <row r="42" spans="3:92" ht="18" customHeight="1">
      <c r="C42" s="39"/>
      <c r="D42" s="29"/>
      <c r="E42" s="29"/>
      <c r="F42" s="29"/>
      <c r="G42" s="29"/>
      <c r="H42" s="29"/>
      <c r="I42" s="29"/>
      <c r="J42" s="29"/>
      <c r="K42" s="29"/>
      <c r="L42" s="29"/>
      <c r="M42" s="29"/>
      <c r="N42" s="29"/>
      <c r="O42" s="29"/>
      <c r="P42" s="15"/>
      <c r="Q42" s="15"/>
      <c r="R42" s="17"/>
      <c r="S42" s="17"/>
      <c r="T42" s="17"/>
      <c r="U42" s="29"/>
      <c r="V42" s="29"/>
      <c r="W42" s="29"/>
      <c r="X42" s="29"/>
      <c r="Y42" s="29"/>
      <c r="Z42" s="29"/>
      <c r="AA42" s="29"/>
      <c r="AB42" s="29"/>
      <c r="AC42" s="29"/>
      <c r="AD42" s="40"/>
      <c r="AE42" s="15"/>
      <c r="AF42" s="15"/>
      <c r="AG42" s="15"/>
      <c r="AH42" s="15"/>
      <c r="AI42" s="15"/>
      <c r="AJ42" s="15"/>
      <c r="AK42" s="15"/>
      <c r="AL42" s="15"/>
      <c r="AM42" s="157"/>
      <c r="AN42" s="158"/>
      <c r="AO42" s="158"/>
      <c r="AP42" s="158"/>
      <c r="AQ42" s="158"/>
      <c r="AR42" s="158"/>
      <c r="AS42" s="158"/>
      <c r="AT42" s="158"/>
      <c r="AU42" s="158"/>
      <c r="AV42" s="158"/>
      <c r="AW42" s="158"/>
      <c r="AX42" s="158"/>
      <c r="AY42" s="158"/>
      <c r="AZ42" s="158"/>
      <c r="BA42" s="158"/>
      <c r="BB42" s="158"/>
      <c r="BC42" s="159"/>
      <c r="BD42" s="29"/>
      <c r="BE42" s="29"/>
      <c r="BF42" s="198"/>
      <c r="BG42" s="199"/>
      <c r="BH42" s="199"/>
      <c r="BI42" s="199"/>
      <c r="BJ42" s="198"/>
      <c r="BK42" s="199"/>
      <c r="BL42" s="199"/>
      <c r="BM42" s="199"/>
      <c r="BN42" s="198"/>
      <c r="BO42" s="199"/>
      <c r="BP42" s="199"/>
      <c r="BQ42" s="202"/>
      <c r="BR42" s="42"/>
      <c r="BS42" s="27"/>
      <c r="BT42" s="29"/>
      <c r="BU42" s="29"/>
      <c r="BV42" s="29"/>
      <c r="BW42" s="29"/>
      <c r="BX42" s="189"/>
      <c r="BY42" s="189"/>
      <c r="BZ42" s="189"/>
      <c r="CA42" s="189"/>
      <c r="CB42" s="189"/>
      <c r="CC42" s="189"/>
      <c r="CD42" s="189"/>
      <c r="CE42" s="189"/>
      <c r="CF42" s="189"/>
      <c r="CG42" s="189"/>
      <c r="CH42" s="189"/>
      <c r="CI42" s="189"/>
      <c r="CJ42" s="189"/>
      <c r="CK42" s="189"/>
      <c r="CL42" s="189"/>
      <c r="CM42" s="189"/>
      <c r="CN42" s="189"/>
    </row>
    <row r="43" spans="3:92" ht="19.350000000000001" customHeight="1">
      <c r="C43" s="39"/>
      <c r="D43" s="25"/>
      <c r="E43" s="25"/>
      <c r="F43" s="25"/>
      <c r="G43" s="25"/>
      <c r="H43" s="25"/>
      <c r="I43" s="25"/>
      <c r="J43" s="25"/>
      <c r="K43" s="25"/>
      <c r="L43" s="25"/>
      <c r="M43" s="25"/>
      <c r="N43" s="67"/>
      <c r="O43" s="67"/>
      <c r="P43" s="67"/>
      <c r="Q43" s="67"/>
      <c r="R43" s="46"/>
      <c r="S43" s="46"/>
      <c r="T43" s="46"/>
      <c r="U43" s="190" t="s">
        <v>56</v>
      </c>
      <c r="V43" s="191"/>
      <c r="W43" s="191"/>
      <c r="X43" s="191"/>
      <c r="Y43" s="191"/>
      <c r="Z43" s="191"/>
      <c r="AA43" s="191"/>
      <c r="AB43" s="191"/>
      <c r="AC43" s="190" t="s">
        <v>57</v>
      </c>
      <c r="AD43" s="191"/>
      <c r="AE43" s="191"/>
      <c r="AF43" s="191"/>
      <c r="AG43" s="191"/>
      <c r="AH43" s="191"/>
      <c r="AI43" s="191"/>
      <c r="AJ43" s="194"/>
      <c r="AK43" s="45"/>
      <c r="AL43" s="15"/>
      <c r="AM43" s="157"/>
      <c r="AN43" s="158"/>
      <c r="AO43" s="158"/>
      <c r="AP43" s="158"/>
      <c r="AQ43" s="158"/>
      <c r="AR43" s="158"/>
      <c r="AS43" s="158"/>
      <c r="AT43" s="158"/>
      <c r="AU43" s="158"/>
      <c r="AV43" s="158"/>
      <c r="AW43" s="158"/>
      <c r="AX43" s="158"/>
      <c r="AY43" s="158"/>
      <c r="AZ43" s="158"/>
      <c r="BA43" s="158"/>
      <c r="BB43" s="158"/>
      <c r="BC43" s="159"/>
      <c r="BD43" s="15"/>
      <c r="BE43" s="15"/>
      <c r="BF43" s="198"/>
      <c r="BG43" s="199"/>
      <c r="BH43" s="199"/>
      <c r="BI43" s="199"/>
      <c r="BJ43" s="198"/>
      <c r="BK43" s="199"/>
      <c r="BL43" s="199"/>
      <c r="BM43" s="199"/>
      <c r="BN43" s="198"/>
      <c r="BO43" s="199"/>
      <c r="BP43" s="199"/>
      <c r="BQ43" s="202"/>
      <c r="BR43" s="42"/>
      <c r="BX43" s="189"/>
      <c r="BY43" s="189"/>
      <c r="BZ43" s="189"/>
      <c r="CA43" s="189"/>
      <c r="CB43" s="189"/>
      <c r="CC43" s="189"/>
      <c r="CD43" s="189"/>
      <c r="CE43" s="189"/>
      <c r="CF43" s="189"/>
      <c r="CG43" s="189"/>
      <c r="CH43" s="189"/>
      <c r="CI43" s="189"/>
      <c r="CJ43" s="189"/>
      <c r="CK43" s="189"/>
      <c r="CL43" s="189"/>
      <c r="CM43" s="189"/>
      <c r="CN43" s="189"/>
    </row>
    <row r="44" spans="3:92" ht="19.350000000000001" customHeight="1">
      <c r="C44" s="39"/>
      <c r="D44" s="29"/>
      <c r="E44" s="29"/>
      <c r="F44" s="29"/>
      <c r="G44" s="29"/>
      <c r="H44" s="29"/>
      <c r="I44" s="29"/>
      <c r="J44" s="29"/>
      <c r="K44" s="29"/>
      <c r="L44" s="29"/>
      <c r="M44" s="29"/>
      <c r="N44" s="29"/>
      <c r="O44" s="29"/>
      <c r="P44" s="15"/>
      <c r="Q44" s="15"/>
      <c r="R44" s="15"/>
      <c r="S44" s="17"/>
      <c r="T44" s="17"/>
      <c r="U44" s="192"/>
      <c r="V44" s="193"/>
      <c r="W44" s="193"/>
      <c r="X44" s="193"/>
      <c r="Y44" s="193"/>
      <c r="Z44" s="193"/>
      <c r="AA44" s="193"/>
      <c r="AB44" s="193"/>
      <c r="AC44" s="195"/>
      <c r="AD44" s="196"/>
      <c r="AE44" s="196"/>
      <c r="AF44" s="196"/>
      <c r="AG44" s="196"/>
      <c r="AH44" s="196"/>
      <c r="AI44" s="196"/>
      <c r="AJ44" s="197"/>
      <c r="AK44" s="45"/>
      <c r="AL44" s="15"/>
      <c r="AM44" s="157"/>
      <c r="AN44" s="158"/>
      <c r="AO44" s="158"/>
      <c r="AP44" s="158"/>
      <c r="AQ44" s="158"/>
      <c r="AR44" s="158"/>
      <c r="AS44" s="158"/>
      <c r="AT44" s="158"/>
      <c r="AU44" s="158"/>
      <c r="AV44" s="158"/>
      <c r="AW44" s="158"/>
      <c r="AX44" s="158"/>
      <c r="AY44" s="158"/>
      <c r="AZ44" s="158"/>
      <c r="BA44" s="158"/>
      <c r="BB44" s="158"/>
      <c r="BC44" s="159"/>
      <c r="BD44" s="47"/>
      <c r="BE44" s="47"/>
      <c r="BF44" s="198"/>
      <c r="BG44" s="199"/>
      <c r="BH44" s="199"/>
      <c r="BI44" s="199"/>
      <c r="BJ44" s="198"/>
      <c r="BK44" s="199"/>
      <c r="BL44" s="199"/>
      <c r="BM44" s="199"/>
      <c r="BN44" s="198"/>
      <c r="BO44" s="199"/>
      <c r="BP44" s="199"/>
      <c r="BQ44" s="202"/>
      <c r="BR44" s="42"/>
      <c r="BX44" s="189"/>
      <c r="BY44" s="189"/>
      <c r="BZ44" s="189"/>
      <c r="CA44" s="189"/>
      <c r="CB44" s="189"/>
      <c r="CC44" s="189"/>
      <c r="CD44" s="189"/>
      <c r="CE44" s="189"/>
      <c r="CF44" s="189"/>
      <c r="CG44" s="189"/>
      <c r="CH44" s="189"/>
      <c r="CI44" s="189"/>
      <c r="CJ44" s="189"/>
      <c r="CK44" s="189"/>
      <c r="CL44" s="189"/>
      <c r="CM44" s="189"/>
      <c r="CN44" s="189"/>
    </row>
    <row r="45" spans="3:92" ht="15.6" customHeight="1">
      <c r="C45" s="39"/>
      <c r="D45" s="29"/>
      <c r="E45" s="29"/>
      <c r="F45" s="29"/>
      <c r="G45" s="29"/>
      <c r="H45" s="29"/>
      <c r="I45" s="29"/>
      <c r="J45" s="29"/>
      <c r="K45" s="29"/>
      <c r="L45" s="29"/>
      <c r="M45" s="29"/>
      <c r="N45" s="29"/>
      <c r="O45" s="29"/>
      <c r="P45" s="15"/>
      <c r="Q45" s="15"/>
      <c r="R45" s="15"/>
      <c r="S45" s="17"/>
      <c r="T45" s="17"/>
      <c r="U45" s="122" t="str">
        <f>IF([2]回答表!F18="下水道事業",IF([2]回答表!X52="●",[2]回答表!Y313,IF([2]回答表!AA52="●",[2]回答表!Y383,"")),"")</f>
        <v>●</v>
      </c>
      <c r="V45" s="123"/>
      <c r="W45" s="123"/>
      <c r="X45" s="123"/>
      <c r="Y45" s="123"/>
      <c r="Z45" s="123"/>
      <c r="AA45" s="123"/>
      <c r="AB45" s="124"/>
      <c r="AC45" s="122" t="str">
        <f>IF([2]回答表!F18="下水道事業",IF([2]回答表!X52="●",[2]回答表!Y314,IF([2]回答表!AA52="●",[2]回答表!Y384,"")),"")</f>
        <v xml:space="preserve"> </v>
      </c>
      <c r="AD45" s="123"/>
      <c r="AE45" s="123"/>
      <c r="AF45" s="123"/>
      <c r="AG45" s="123"/>
      <c r="AH45" s="123"/>
      <c r="AI45" s="123"/>
      <c r="AJ45" s="124"/>
      <c r="AK45" s="45"/>
      <c r="AL45" s="15"/>
      <c r="AM45" s="157"/>
      <c r="AN45" s="158"/>
      <c r="AO45" s="158"/>
      <c r="AP45" s="158"/>
      <c r="AQ45" s="158"/>
      <c r="AR45" s="158"/>
      <c r="AS45" s="158"/>
      <c r="AT45" s="158"/>
      <c r="AU45" s="158"/>
      <c r="AV45" s="158"/>
      <c r="AW45" s="158"/>
      <c r="AX45" s="158"/>
      <c r="AY45" s="158"/>
      <c r="AZ45" s="158"/>
      <c r="BA45" s="158"/>
      <c r="BB45" s="158"/>
      <c r="BC45" s="159"/>
      <c r="BD45" s="47"/>
      <c r="BE45" s="47"/>
      <c r="BF45" s="198" t="s">
        <v>8</v>
      </c>
      <c r="BG45" s="199"/>
      <c r="BH45" s="199"/>
      <c r="BI45" s="199"/>
      <c r="BJ45" s="198" t="s">
        <v>9</v>
      </c>
      <c r="BK45" s="199"/>
      <c r="BL45" s="199"/>
      <c r="BM45" s="199"/>
      <c r="BN45" s="198" t="s">
        <v>10</v>
      </c>
      <c r="BO45" s="199"/>
      <c r="BP45" s="199"/>
      <c r="BQ45" s="202"/>
      <c r="BR45" s="42"/>
      <c r="BX45" s="189"/>
      <c r="BY45" s="189"/>
      <c r="BZ45" s="189"/>
      <c r="CA45" s="189"/>
      <c r="CB45" s="189"/>
      <c r="CC45" s="189"/>
      <c r="CD45" s="189"/>
      <c r="CE45" s="189"/>
      <c r="CF45" s="189"/>
      <c r="CG45" s="189"/>
      <c r="CH45" s="189"/>
      <c r="CI45" s="189"/>
      <c r="CJ45" s="189"/>
      <c r="CK45" s="189"/>
      <c r="CL45" s="189"/>
      <c r="CM45" s="189"/>
      <c r="CN45" s="189"/>
    </row>
    <row r="46" spans="3:92" ht="15.6" customHeight="1">
      <c r="C46" s="39"/>
      <c r="D46" s="29"/>
      <c r="E46" s="29"/>
      <c r="F46" s="29"/>
      <c r="G46" s="29"/>
      <c r="H46" s="29"/>
      <c r="I46" s="29"/>
      <c r="J46" s="29"/>
      <c r="K46" s="29"/>
      <c r="L46" s="29"/>
      <c r="M46" s="29"/>
      <c r="N46" s="29"/>
      <c r="O46" s="29"/>
      <c r="P46" s="15"/>
      <c r="Q46" s="15"/>
      <c r="R46" s="15"/>
      <c r="S46" s="17"/>
      <c r="T46" s="17"/>
      <c r="U46" s="125"/>
      <c r="V46" s="126"/>
      <c r="W46" s="126"/>
      <c r="X46" s="126"/>
      <c r="Y46" s="126"/>
      <c r="Z46" s="126"/>
      <c r="AA46" s="126"/>
      <c r="AB46" s="127"/>
      <c r="AC46" s="125"/>
      <c r="AD46" s="126"/>
      <c r="AE46" s="126"/>
      <c r="AF46" s="126"/>
      <c r="AG46" s="126"/>
      <c r="AH46" s="126"/>
      <c r="AI46" s="126"/>
      <c r="AJ46" s="127"/>
      <c r="AK46" s="45"/>
      <c r="AL46" s="15"/>
      <c r="AM46" s="160"/>
      <c r="AN46" s="161"/>
      <c r="AO46" s="161"/>
      <c r="AP46" s="161"/>
      <c r="AQ46" s="161"/>
      <c r="AR46" s="161"/>
      <c r="AS46" s="161"/>
      <c r="AT46" s="161"/>
      <c r="AU46" s="161"/>
      <c r="AV46" s="161"/>
      <c r="AW46" s="161"/>
      <c r="AX46" s="161"/>
      <c r="AY46" s="161"/>
      <c r="AZ46" s="161"/>
      <c r="BA46" s="161"/>
      <c r="BB46" s="161"/>
      <c r="BC46" s="162"/>
      <c r="BD46" s="47"/>
      <c r="BE46" s="47"/>
      <c r="BF46" s="198"/>
      <c r="BG46" s="199"/>
      <c r="BH46" s="199"/>
      <c r="BI46" s="199"/>
      <c r="BJ46" s="198"/>
      <c r="BK46" s="199"/>
      <c r="BL46" s="199"/>
      <c r="BM46" s="199"/>
      <c r="BN46" s="198"/>
      <c r="BO46" s="199"/>
      <c r="BP46" s="199"/>
      <c r="BQ46" s="202"/>
      <c r="BR46" s="42"/>
      <c r="BX46" s="189"/>
      <c r="BY46" s="189"/>
      <c r="BZ46" s="189"/>
      <c r="CA46" s="189"/>
      <c r="CB46" s="189"/>
      <c r="CC46" s="189"/>
      <c r="CD46" s="189"/>
      <c r="CE46" s="189"/>
      <c r="CF46" s="189"/>
      <c r="CG46" s="189"/>
      <c r="CH46" s="189"/>
      <c r="CI46" s="189"/>
      <c r="CJ46" s="189"/>
      <c r="CK46" s="189"/>
      <c r="CL46" s="189"/>
      <c r="CM46" s="189"/>
      <c r="CN46" s="189"/>
    </row>
    <row r="47" spans="3:92" ht="15.6" customHeight="1">
      <c r="C47" s="39"/>
      <c r="D47" s="29"/>
      <c r="E47" s="29"/>
      <c r="F47" s="29"/>
      <c r="G47" s="29"/>
      <c r="H47" s="29"/>
      <c r="I47" s="29"/>
      <c r="J47" s="29"/>
      <c r="K47" s="29"/>
      <c r="L47" s="29"/>
      <c r="M47" s="29"/>
      <c r="N47" s="29"/>
      <c r="O47" s="29"/>
      <c r="P47" s="15"/>
      <c r="Q47" s="15"/>
      <c r="R47" s="15"/>
      <c r="S47" s="17"/>
      <c r="T47" s="17"/>
      <c r="U47" s="128"/>
      <c r="V47" s="129"/>
      <c r="W47" s="129"/>
      <c r="X47" s="129"/>
      <c r="Y47" s="129"/>
      <c r="Z47" s="129"/>
      <c r="AA47" s="129"/>
      <c r="AB47" s="130"/>
      <c r="AC47" s="128"/>
      <c r="AD47" s="129"/>
      <c r="AE47" s="129"/>
      <c r="AF47" s="129"/>
      <c r="AG47" s="129"/>
      <c r="AH47" s="129"/>
      <c r="AI47" s="129"/>
      <c r="AJ47" s="130"/>
      <c r="AK47" s="45"/>
      <c r="AL47" s="15"/>
      <c r="AM47" s="29"/>
      <c r="AN47" s="29"/>
      <c r="AO47" s="29"/>
      <c r="AP47" s="29"/>
      <c r="AQ47" s="29"/>
      <c r="AR47" s="29"/>
      <c r="AS47" s="29"/>
      <c r="AT47" s="29"/>
      <c r="AU47" s="29"/>
      <c r="AV47" s="29"/>
      <c r="AW47" s="29"/>
      <c r="AX47" s="29"/>
      <c r="AY47" s="29"/>
      <c r="AZ47" s="29"/>
      <c r="BA47" s="29"/>
      <c r="BB47" s="29"/>
      <c r="BC47" s="43"/>
      <c r="BD47" s="47"/>
      <c r="BE47" s="47"/>
      <c r="BF47" s="200"/>
      <c r="BG47" s="201"/>
      <c r="BH47" s="201"/>
      <c r="BI47" s="201"/>
      <c r="BJ47" s="200"/>
      <c r="BK47" s="201"/>
      <c r="BL47" s="201"/>
      <c r="BM47" s="201"/>
      <c r="BN47" s="200"/>
      <c r="BO47" s="201"/>
      <c r="BP47" s="201"/>
      <c r="BQ47" s="203"/>
      <c r="BR47" s="42"/>
      <c r="BX47" s="189"/>
      <c r="BY47" s="189"/>
      <c r="BZ47" s="189"/>
      <c r="CA47" s="189"/>
      <c r="CB47" s="189"/>
      <c r="CC47" s="189"/>
      <c r="CD47" s="189"/>
      <c r="CE47" s="189"/>
      <c r="CF47" s="189"/>
      <c r="CG47" s="189"/>
      <c r="CH47" s="189"/>
      <c r="CI47" s="189"/>
      <c r="CJ47" s="189"/>
      <c r="CK47" s="189"/>
      <c r="CL47" s="189"/>
      <c r="CM47" s="189"/>
      <c r="CN47" s="189"/>
    </row>
    <row r="48" spans="3:92" ht="18" customHeight="1">
      <c r="C48" s="39"/>
      <c r="D48" s="29"/>
      <c r="E48" s="29"/>
      <c r="F48" s="29"/>
      <c r="G48" s="29"/>
      <c r="H48" s="29"/>
      <c r="I48" s="29"/>
      <c r="J48" s="29"/>
      <c r="K48" s="29"/>
      <c r="L48" s="29"/>
      <c r="M48" s="29"/>
      <c r="N48" s="29"/>
      <c r="O48" s="29"/>
      <c r="P48" s="15"/>
      <c r="Q48" s="15"/>
      <c r="R48" s="17"/>
      <c r="S48" s="17"/>
      <c r="T48" s="17"/>
      <c r="U48" s="29"/>
      <c r="V48" s="29"/>
      <c r="W48" s="29"/>
      <c r="X48" s="29"/>
      <c r="Y48" s="29"/>
      <c r="Z48" s="29"/>
      <c r="AA48" s="29"/>
      <c r="AB48" s="29"/>
      <c r="AC48" s="29"/>
      <c r="AD48" s="40"/>
      <c r="AE48" s="15"/>
      <c r="AF48" s="15"/>
      <c r="AG48" s="15"/>
      <c r="AH48" s="15"/>
      <c r="AI48" s="15"/>
      <c r="AJ48" s="15"/>
      <c r="AK48" s="15"/>
      <c r="AL48" s="15"/>
      <c r="AM48" s="15"/>
      <c r="AN48" s="18"/>
      <c r="AO48" s="18"/>
      <c r="AP48" s="18"/>
      <c r="AQ48" s="41"/>
      <c r="AR48" s="29"/>
      <c r="AS48" s="4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42"/>
      <c r="BS48" s="27"/>
      <c r="BT48" s="29"/>
      <c r="BU48" s="29"/>
      <c r="BV48" s="29"/>
      <c r="BW48" s="29"/>
      <c r="BX48" s="189"/>
      <c r="BY48" s="189"/>
      <c r="BZ48" s="189"/>
      <c r="CA48" s="189"/>
      <c r="CB48" s="189"/>
      <c r="CC48" s="189"/>
      <c r="CD48" s="189"/>
      <c r="CE48" s="189"/>
      <c r="CF48" s="189"/>
      <c r="CG48" s="189"/>
      <c r="CH48" s="189"/>
      <c r="CI48" s="189"/>
      <c r="CJ48" s="189"/>
      <c r="CK48" s="189"/>
      <c r="CL48" s="189"/>
      <c r="CM48" s="189"/>
      <c r="CN48" s="189"/>
    </row>
    <row r="49" spans="1:92" ht="18.95" customHeight="1">
      <c r="C49" s="39"/>
      <c r="D49" s="25"/>
      <c r="E49" s="25"/>
      <c r="F49" s="25"/>
      <c r="G49" s="25"/>
      <c r="H49" s="25"/>
      <c r="I49" s="25"/>
      <c r="J49" s="25"/>
      <c r="K49" s="25"/>
      <c r="L49" s="25"/>
      <c r="M49" s="25"/>
      <c r="N49" s="67"/>
      <c r="O49" s="67"/>
      <c r="P49" s="67"/>
      <c r="Q49" s="67"/>
      <c r="R49" s="17"/>
      <c r="S49" s="17"/>
      <c r="T49" s="17"/>
      <c r="U49" s="183" t="s">
        <v>58</v>
      </c>
      <c r="V49" s="184"/>
      <c r="W49" s="184"/>
      <c r="X49" s="184"/>
      <c r="Y49" s="184"/>
      <c r="Z49" s="184"/>
      <c r="AA49" s="184"/>
      <c r="AB49" s="184"/>
      <c r="AC49" s="183" t="s">
        <v>59</v>
      </c>
      <c r="AD49" s="184"/>
      <c r="AE49" s="184"/>
      <c r="AF49" s="184"/>
      <c r="AG49" s="184"/>
      <c r="AH49" s="184"/>
      <c r="AI49" s="184"/>
      <c r="AJ49" s="187"/>
      <c r="AK49" s="183" t="s">
        <v>60</v>
      </c>
      <c r="AL49" s="184"/>
      <c r="AM49" s="184"/>
      <c r="AN49" s="184"/>
      <c r="AO49" s="184"/>
      <c r="AP49" s="184"/>
      <c r="AQ49" s="184"/>
      <c r="AR49" s="184"/>
      <c r="AS49" s="183" t="s">
        <v>61</v>
      </c>
      <c r="AT49" s="184"/>
      <c r="AU49" s="184"/>
      <c r="AV49" s="184"/>
      <c r="AW49" s="184"/>
      <c r="AX49" s="184"/>
      <c r="AY49" s="184"/>
      <c r="AZ49" s="187"/>
      <c r="BA49" s="183" t="s">
        <v>62</v>
      </c>
      <c r="BB49" s="184"/>
      <c r="BC49" s="184"/>
      <c r="BD49" s="184"/>
      <c r="BE49" s="184"/>
      <c r="BF49" s="184"/>
      <c r="BG49" s="184"/>
      <c r="BH49" s="187"/>
      <c r="BI49" s="29"/>
      <c r="BJ49" s="29"/>
      <c r="BK49" s="29"/>
      <c r="BL49" s="29"/>
      <c r="BM49" s="29"/>
      <c r="BN49" s="29"/>
      <c r="BO49" s="29"/>
      <c r="BP49" s="29"/>
      <c r="BQ49" s="29"/>
      <c r="BR49" s="42"/>
      <c r="BS49" s="27"/>
      <c r="BT49" s="29"/>
      <c r="BU49" s="29"/>
      <c r="BV49" s="29"/>
      <c r="BW49" s="29"/>
      <c r="BX49" s="189"/>
      <c r="BY49" s="189"/>
      <c r="BZ49" s="189"/>
      <c r="CA49" s="189"/>
      <c r="CB49" s="189"/>
      <c r="CC49" s="189"/>
      <c r="CD49" s="189"/>
      <c r="CE49" s="189"/>
      <c r="CF49" s="189"/>
      <c r="CG49" s="189"/>
      <c r="CH49" s="189"/>
      <c r="CI49" s="189"/>
      <c r="CJ49" s="189"/>
      <c r="CK49" s="189"/>
      <c r="CL49" s="189"/>
      <c r="CM49" s="189"/>
      <c r="CN49" s="189"/>
    </row>
    <row r="50" spans="1:92" ht="15.6" customHeight="1">
      <c r="C50" s="39"/>
      <c r="D50" s="29"/>
      <c r="E50" s="29"/>
      <c r="F50" s="29"/>
      <c r="G50" s="29"/>
      <c r="H50" s="29"/>
      <c r="I50" s="29"/>
      <c r="J50" s="29"/>
      <c r="K50" s="29"/>
      <c r="L50" s="29"/>
      <c r="M50" s="29"/>
      <c r="N50" s="29"/>
      <c r="O50" s="29"/>
      <c r="P50" s="15"/>
      <c r="Q50" s="15"/>
      <c r="R50" s="17"/>
      <c r="S50" s="17"/>
      <c r="T50" s="17"/>
      <c r="U50" s="185"/>
      <c r="V50" s="186"/>
      <c r="W50" s="186"/>
      <c r="X50" s="186"/>
      <c r="Y50" s="186"/>
      <c r="Z50" s="186"/>
      <c r="AA50" s="186"/>
      <c r="AB50" s="186"/>
      <c r="AC50" s="185"/>
      <c r="AD50" s="186"/>
      <c r="AE50" s="186"/>
      <c r="AF50" s="186"/>
      <c r="AG50" s="186"/>
      <c r="AH50" s="186"/>
      <c r="AI50" s="186"/>
      <c r="AJ50" s="188"/>
      <c r="AK50" s="185"/>
      <c r="AL50" s="186"/>
      <c r="AM50" s="186"/>
      <c r="AN50" s="186"/>
      <c r="AO50" s="186"/>
      <c r="AP50" s="186"/>
      <c r="AQ50" s="186"/>
      <c r="AR50" s="186"/>
      <c r="AS50" s="185"/>
      <c r="AT50" s="186"/>
      <c r="AU50" s="186"/>
      <c r="AV50" s="186"/>
      <c r="AW50" s="186"/>
      <c r="AX50" s="186"/>
      <c r="AY50" s="186"/>
      <c r="AZ50" s="188"/>
      <c r="BA50" s="185"/>
      <c r="BB50" s="186"/>
      <c r="BC50" s="186"/>
      <c r="BD50" s="186"/>
      <c r="BE50" s="186"/>
      <c r="BF50" s="186"/>
      <c r="BG50" s="186"/>
      <c r="BH50" s="188"/>
      <c r="BI50" s="29"/>
      <c r="BJ50" s="29"/>
      <c r="BK50" s="29"/>
      <c r="BL50" s="29"/>
      <c r="BM50" s="29"/>
      <c r="BN50" s="29"/>
      <c r="BO50" s="29"/>
      <c r="BP50" s="29"/>
      <c r="BQ50" s="29"/>
      <c r="BR50" s="42"/>
      <c r="BS50" s="27"/>
      <c r="BT50" s="29"/>
      <c r="BU50" s="29"/>
      <c r="BV50" s="29"/>
      <c r="BW50" s="29"/>
      <c r="BX50" s="29"/>
      <c r="BY50" s="29"/>
      <c r="BZ50" s="29"/>
      <c r="CA50" s="29"/>
      <c r="CB50" s="29"/>
      <c r="CC50" s="29"/>
      <c r="CD50" s="29"/>
      <c r="CE50" s="29"/>
      <c r="CF50" s="29"/>
      <c r="CG50" s="29"/>
      <c r="CH50" s="29"/>
    </row>
    <row r="51" spans="1:92" ht="15.6" customHeight="1">
      <c r="C51" s="39"/>
      <c r="D51" s="29"/>
      <c r="E51" s="29"/>
      <c r="F51" s="29"/>
      <c r="G51" s="29"/>
      <c r="H51" s="29"/>
      <c r="I51" s="29"/>
      <c r="J51" s="29"/>
      <c r="K51" s="29"/>
      <c r="L51" s="29"/>
      <c r="M51" s="29"/>
      <c r="N51" s="29"/>
      <c r="O51" s="29"/>
      <c r="P51" s="15"/>
      <c r="Q51" s="15"/>
      <c r="R51" s="17"/>
      <c r="S51" s="17"/>
      <c r="T51" s="17"/>
      <c r="U51" s="122" t="str">
        <f>IF([2]回答表!F18="下水道事業",IF([2]回答表!X52="●",[2]回答表!Y316,IF([2]回答表!AA52="●",[2]回答表!Y386,"")),"")</f>
        <v xml:space="preserve"> </v>
      </c>
      <c r="V51" s="123"/>
      <c r="W51" s="123"/>
      <c r="X51" s="123"/>
      <c r="Y51" s="123"/>
      <c r="Z51" s="123"/>
      <c r="AA51" s="123"/>
      <c r="AB51" s="124"/>
      <c r="AC51" s="122" t="str">
        <f>IF([2]回答表!F18="下水道事業",IF([2]回答表!X52="●",[2]回答表!Y317,IF([2]回答表!AA52="●",[2]回答表!Y387,"")),"")</f>
        <v xml:space="preserve"> </v>
      </c>
      <c r="AD51" s="123"/>
      <c r="AE51" s="123"/>
      <c r="AF51" s="123"/>
      <c r="AG51" s="123"/>
      <c r="AH51" s="123"/>
      <c r="AI51" s="123"/>
      <c r="AJ51" s="124"/>
      <c r="AK51" s="122" t="str">
        <f>IF([2]回答表!F18="下水道事業",IF([2]回答表!X52="●",[2]回答表!Y318,IF([2]回答表!AA52="●",[2]回答表!Y388,"")),"")</f>
        <v xml:space="preserve"> </v>
      </c>
      <c r="AL51" s="123"/>
      <c r="AM51" s="123"/>
      <c r="AN51" s="123"/>
      <c r="AO51" s="123"/>
      <c r="AP51" s="123"/>
      <c r="AQ51" s="123"/>
      <c r="AR51" s="124"/>
      <c r="AS51" s="122" t="str">
        <f>IF([2]回答表!F18="下水道事業",IF([2]回答表!X52="●",[2]回答表!Y319,IF([2]回答表!AA52="●",[2]回答表!Y389,"")),"")</f>
        <v xml:space="preserve"> </v>
      </c>
      <c r="AT51" s="123"/>
      <c r="AU51" s="123"/>
      <c r="AV51" s="123"/>
      <c r="AW51" s="123"/>
      <c r="AX51" s="123"/>
      <c r="AY51" s="123"/>
      <c r="AZ51" s="124"/>
      <c r="BA51" s="122" t="str">
        <f>IF([2]回答表!F18="下水道事業",IF([2]回答表!X52="●",[2]回答表!Y320,IF([2]回答表!AA52="●",[2]回答表!Y390,"")),"")</f>
        <v>●</v>
      </c>
      <c r="BB51" s="123"/>
      <c r="BC51" s="123"/>
      <c r="BD51" s="123"/>
      <c r="BE51" s="123"/>
      <c r="BF51" s="123"/>
      <c r="BG51" s="123"/>
      <c r="BH51" s="124"/>
      <c r="BI51" s="29"/>
      <c r="BJ51" s="29"/>
      <c r="BK51" s="29"/>
      <c r="BL51" s="29"/>
      <c r="BM51" s="29"/>
      <c r="BN51" s="29"/>
      <c r="BO51" s="29"/>
      <c r="BP51" s="29"/>
      <c r="BQ51" s="29"/>
      <c r="BR51" s="42"/>
      <c r="BS51" s="27"/>
      <c r="BT51" s="29"/>
      <c r="BU51" s="29"/>
      <c r="BV51" s="29"/>
      <c r="BW51" s="29"/>
      <c r="BX51" s="29"/>
      <c r="BY51" s="29"/>
      <c r="BZ51" s="29"/>
      <c r="CA51" s="29"/>
      <c r="CB51" s="29"/>
      <c r="CC51" s="29"/>
      <c r="CD51" s="29"/>
      <c r="CE51" s="29"/>
      <c r="CF51" s="29"/>
      <c r="CG51" s="29"/>
      <c r="CH51" s="29"/>
    </row>
    <row r="52" spans="1:92" ht="15.6" customHeight="1">
      <c r="C52" s="39"/>
      <c r="D52" s="29"/>
      <c r="E52" s="29"/>
      <c r="F52" s="29"/>
      <c r="G52" s="29"/>
      <c r="H52" s="29"/>
      <c r="I52" s="29"/>
      <c r="J52" s="29"/>
      <c r="K52" s="29"/>
      <c r="L52" s="29"/>
      <c r="M52" s="29"/>
      <c r="N52" s="29"/>
      <c r="O52" s="29"/>
      <c r="P52" s="15"/>
      <c r="Q52" s="15"/>
      <c r="R52" s="17"/>
      <c r="S52" s="17"/>
      <c r="T52" s="17"/>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29"/>
      <c r="BJ52" s="29"/>
      <c r="BK52" s="29"/>
      <c r="BL52" s="29"/>
      <c r="BM52" s="29"/>
      <c r="BN52" s="29"/>
      <c r="BO52" s="29"/>
      <c r="BP52" s="29"/>
      <c r="BQ52" s="29"/>
      <c r="BR52" s="42"/>
      <c r="BS52" s="27"/>
      <c r="BT52" s="29"/>
      <c r="BU52" s="29"/>
      <c r="BV52" s="29"/>
      <c r="BW52" s="29"/>
      <c r="BX52" s="29"/>
      <c r="BY52" s="29"/>
      <c r="BZ52" s="29"/>
      <c r="CA52" s="29"/>
      <c r="CB52" s="29"/>
      <c r="CC52" s="29"/>
      <c r="CD52" s="29"/>
      <c r="CE52" s="29"/>
      <c r="CF52" s="29"/>
      <c r="CG52" s="29"/>
      <c r="CH52" s="29"/>
    </row>
    <row r="53" spans="1:92" ht="15.6" customHeight="1">
      <c r="C53" s="39"/>
      <c r="D53" s="29"/>
      <c r="E53" s="29"/>
      <c r="F53" s="29"/>
      <c r="G53" s="29"/>
      <c r="H53" s="29"/>
      <c r="I53" s="29"/>
      <c r="J53" s="29"/>
      <c r="K53" s="29"/>
      <c r="L53" s="29"/>
      <c r="M53" s="29"/>
      <c r="N53" s="29"/>
      <c r="O53" s="29"/>
      <c r="P53" s="15"/>
      <c r="Q53" s="15"/>
      <c r="R53" s="17"/>
      <c r="S53" s="17"/>
      <c r="T53" s="17"/>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29"/>
      <c r="BJ53" s="29"/>
      <c r="BK53" s="29"/>
      <c r="BL53" s="29"/>
      <c r="BM53" s="29"/>
      <c r="BN53" s="29"/>
      <c r="BO53" s="29"/>
      <c r="BP53" s="29"/>
      <c r="BQ53" s="29"/>
      <c r="BR53" s="42"/>
      <c r="BS53" s="27"/>
      <c r="BT53" s="29"/>
      <c r="BU53" s="29"/>
      <c r="BV53" s="29"/>
      <c r="BW53" s="29"/>
      <c r="BX53" s="29"/>
      <c r="BY53" s="29"/>
      <c r="BZ53" s="29"/>
      <c r="CA53" s="29"/>
      <c r="CB53" s="29"/>
      <c r="CC53" s="29"/>
      <c r="CD53" s="29"/>
      <c r="CE53" s="29"/>
      <c r="CF53" s="29"/>
      <c r="CG53" s="29"/>
      <c r="CH53" s="29"/>
    </row>
    <row r="54" spans="1:92" ht="29.45" customHeight="1">
      <c r="C54" s="39"/>
      <c r="D54" s="29"/>
      <c r="E54" s="29"/>
      <c r="F54" s="29"/>
      <c r="G54" s="29"/>
      <c r="H54" s="29"/>
      <c r="I54" s="29"/>
      <c r="J54" s="29"/>
      <c r="K54" s="29"/>
      <c r="L54" s="29"/>
      <c r="M54" s="29"/>
      <c r="N54" s="29"/>
      <c r="O54" s="29"/>
      <c r="P54" s="15"/>
      <c r="Q54" s="15"/>
      <c r="R54" s="17"/>
      <c r="S54" s="17"/>
      <c r="T54" s="17"/>
      <c r="U54" s="29"/>
      <c r="V54" s="29"/>
      <c r="W54" s="29"/>
      <c r="X54" s="29"/>
      <c r="Y54" s="29"/>
      <c r="Z54" s="29"/>
      <c r="AA54" s="29"/>
      <c r="AB54" s="29"/>
      <c r="AC54" s="29"/>
      <c r="AD54" s="40"/>
      <c r="AE54" s="15"/>
      <c r="AF54" s="15"/>
      <c r="AG54" s="15"/>
      <c r="AH54" s="15"/>
      <c r="AI54" s="15"/>
      <c r="AJ54" s="15"/>
      <c r="AK54" s="15"/>
      <c r="AL54" s="15"/>
      <c r="AM54" s="15"/>
      <c r="AN54" s="18"/>
      <c r="AO54" s="18"/>
      <c r="AP54" s="18"/>
      <c r="AQ54" s="41"/>
      <c r="AR54" s="29"/>
      <c r="AS54" s="35"/>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c r="BT54" s="29"/>
      <c r="BU54" s="29"/>
      <c r="BV54" s="29"/>
      <c r="BW54" s="29"/>
      <c r="BX54" s="29"/>
      <c r="BY54" s="29"/>
      <c r="BZ54" s="29"/>
      <c r="CA54" s="29"/>
      <c r="CB54" s="29"/>
      <c r="CC54" s="29"/>
      <c r="CD54" s="29"/>
      <c r="CE54" s="29"/>
      <c r="CF54" s="29"/>
      <c r="CG54" s="29"/>
      <c r="CH54" s="29"/>
    </row>
    <row r="55" spans="1:92" ht="15.6" customHeight="1">
      <c r="C55" s="39"/>
      <c r="D55" s="15"/>
      <c r="E55" s="15"/>
      <c r="F55" s="15"/>
      <c r="G55" s="15"/>
      <c r="H55" s="15"/>
      <c r="I55" s="15"/>
      <c r="J55" s="15"/>
      <c r="K55" s="15"/>
      <c r="L55" s="18"/>
      <c r="M55" s="18"/>
      <c r="N55" s="18"/>
      <c r="O55" s="41"/>
      <c r="P55" s="30"/>
      <c r="Q55" s="30"/>
      <c r="R55" s="17"/>
      <c r="S55" s="17"/>
      <c r="T55" s="17"/>
      <c r="U55" s="174" t="s">
        <v>63</v>
      </c>
      <c r="V55" s="175"/>
      <c r="W55" s="175"/>
      <c r="X55" s="175"/>
      <c r="Y55" s="175"/>
      <c r="Z55" s="175"/>
      <c r="AA55" s="175"/>
      <c r="AB55" s="175"/>
      <c r="AC55" s="174" t="s">
        <v>64</v>
      </c>
      <c r="AD55" s="175"/>
      <c r="AE55" s="175"/>
      <c r="AF55" s="175"/>
      <c r="AG55" s="175"/>
      <c r="AH55" s="175"/>
      <c r="AI55" s="175"/>
      <c r="AJ55" s="175"/>
      <c r="AK55" s="174" t="s">
        <v>65</v>
      </c>
      <c r="AL55" s="175"/>
      <c r="AM55" s="175"/>
      <c r="AN55" s="175"/>
      <c r="AO55" s="175"/>
      <c r="AP55" s="175"/>
      <c r="AQ55" s="175"/>
      <c r="AR55" s="178"/>
      <c r="AS55" s="29"/>
      <c r="AT55" s="29"/>
      <c r="AU55" s="29"/>
      <c r="AV55" s="29"/>
      <c r="AW55" s="29"/>
      <c r="AX55" s="29"/>
      <c r="AY55" s="29"/>
      <c r="AZ55" s="29"/>
      <c r="BA55" s="29"/>
      <c r="BB55" s="29"/>
      <c r="BC55" s="40"/>
      <c r="BD55" s="15"/>
      <c r="BE55" s="15"/>
      <c r="BF55" s="15"/>
      <c r="BG55" s="15"/>
      <c r="BH55" s="15"/>
      <c r="BI55" s="15"/>
      <c r="BJ55" s="15"/>
      <c r="BK55" s="15"/>
      <c r="BL55" s="15"/>
      <c r="BM55" s="15"/>
      <c r="BN55" s="18"/>
      <c r="BO55" s="18"/>
      <c r="BP55" s="18"/>
      <c r="BQ55" s="41"/>
      <c r="BR55" s="42"/>
    </row>
    <row r="56" spans="1:92" ht="15.6" customHeight="1">
      <c r="C56" s="39"/>
      <c r="D56" s="182" t="s">
        <v>7</v>
      </c>
      <c r="E56" s="163"/>
      <c r="F56" s="163"/>
      <c r="G56" s="163"/>
      <c r="H56" s="163"/>
      <c r="I56" s="163"/>
      <c r="J56" s="163"/>
      <c r="K56" s="163"/>
      <c r="L56" s="163"/>
      <c r="M56" s="164"/>
      <c r="N56" s="165" t="str">
        <f>IF([2]回答表!F18="下水道事業",IF([2]回答表!AA52="●","●",""),"")</f>
        <v/>
      </c>
      <c r="O56" s="166"/>
      <c r="P56" s="166"/>
      <c r="Q56" s="167"/>
      <c r="R56" s="17"/>
      <c r="S56" s="17"/>
      <c r="T56" s="17"/>
      <c r="U56" s="176"/>
      <c r="V56" s="177"/>
      <c r="W56" s="177"/>
      <c r="X56" s="177"/>
      <c r="Y56" s="177"/>
      <c r="Z56" s="177"/>
      <c r="AA56" s="177"/>
      <c r="AB56" s="177"/>
      <c r="AC56" s="176"/>
      <c r="AD56" s="177"/>
      <c r="AE56" s="177"/>
      <c r="AF56" s="177"/>
      <c r="AG56" s="177"/>
      <c r="AH56" s="177"/>
      <c r="AI56" s="177"/>
      <c r="AJ56" s="177"/>
      <c r="AK56" s="179"/>
      <c r="AL56" s="180"/>
      <c r="AM56" s="180"/>
      <c r="AN56" s="180"/>
      <c r="AO56" s="180"/>
      <c r="AP56" s="180"/>
      <c r="AQ56" s="180"/>
      <c r="AR56" s="181"/>
      <c r="AS56" s="29"/>
      <c r="AT56" s="29"/>
      <c r="AU56" s="29"/>
      <c r="AV56" s="29"/>
      <c r="AW56" s="29"/>
      <c r="AX56" s="29"/>
      <c r="AY56" s="29"/>
      <c r="AZ56" s="29"/>
      <c r="BA56" s="29"/>
      <c r="BB56" s="29"/>
      <c r="BC56" s="40"/>
      <c r="BD56" s="15"/>
      <c r="BE56" s="15"/>
      <c r="BF56" s="15"/>
      <c r="BG56" s="15"/>
      <c r="BH56" s="15"/>
      <c r="BI56" s="15"/>
      <c r="BJ56" s="15"/>
      <c r="BK56" s="15"/>
      <c r="BL56" s="15"/>
      <c r="BM56" s="15"/>
      <c r="BN56" s="18"/>
      <c r="BO56" s="18"/>
      <c r="BP56" s="18"/>
      <c r="BQ56" s="41"/>
      <c r="BR56" s="42"/>
    </row>
    <row r="57" spans="1:92" ht="15.6" customHeight="1">
      <c r="C57" s="39"/>
      <c r="D57" s="163"/>
      <c r="E57" s="163"/>
      <c r="F57" s="163"/>
      <c r="G57" s="163"/>
      <c r="H57" s="163"/>
      <c r="I57" s="163"/>
      <c r="J57" s="163"/>
      <c r="K57" s="163"/>
      <c r="L57" s="163"/>
      <c r="M57" s="164"/>
      <c r="N57" s="168"/>
      <c r="O57" s="169"/>
      <c r="P57" s="169"/>
      <c r="Q57" s="170"/>
      <c r="R57" s="17"/>
      <c r="S57" s="17"/>
      <c r="T57" s="17"/>
      <c r="U57" s="122" t="str">
        <f>IF([2]回答表!F18="下水道事業",IF([2]回答表!X52="●",[2]回答表!N322,IF([2]回答表!AA52="●",[2]回答表!N392,"")),"")</f>
        <v xml:space="preserve"> </v>
      </c>
      <c r="V57" s="123"/>
      <c r="W57" s="123"/>
      <c r="X57" s="123"/>
      <c r="Y57" s="123"/>
      <c r="Z57" s="123"/>
      <c r="AA57" s="123"/>
      <c r="AB57" s="124"/>
      <c r="AC57" s="122" t="str">
        <f>IF([2]回答表!F18="下水道事業",IF([2]回答表!X52="●",[2]回答表!N323,IF([2]回答表!AA52="●",[2]回答表!N393,"")),"")</f>
        <v xml:space="preserve"> </v>
      </c>
      <c r="AD57" s="123"/>
      <c r="AE57" s="123"/>
      <c r="AF57" s="123"/>
      <c r="AG57" s="123"/>
      <c r="AH57" s="123"/>
      <c r="AI57" s="123"/>
      <c r="AJ57" s="124"/>
      <c r="AK57" s="122" t="str">
        <f>IF([2]回答表!F18="下水道事業",IF([2]回答表!X52="●",[2]回答表!N324,IF([2]回答表!AA52="●",[2]回答表!N394,"")),"")</f>
        <v xml:space="preserve"> </v>
      </c>
      <c r="AL57" s="123"/>
      <c r="AM57" s="123"/>
      <c r="AN57" s="123"/>
      <c r="AO57" s="123"/>
      <c r="AP57" s="123"/>
      <c r="AQ57" s="123"/>
      <c r="AR57" s="124"/>
      <c r="AS57" s="29"/>
      <c r="AT57" s="29"/>
      <c r="AU57" s="29"/>
      <c r="AV57" s="29"/>
      <c r="AW57" s="29"/>
      <c r="AX57" s="29"/>
      <c r="AY57" s="29"/>
      <c r="AZ57" s="29"/>
      <c r="BA57" s="29"/>
      <c r="BB57" s="29"/>
      <c r="BC57" s="40"/>
      <c r="BD57" s="15"/>
      <c r="BE57" s="15"/>
      <c r="BF57" s="15"/>
      <c r="BG57" s="15"/>
      <c r="BH57" s="15"/>
      <c r="BI57" s="15"/>
      <c r="BJ57" s="15"/>
      <c r="BK57" s="15"/>
      <c r="BL57" s="15"/>
      <c r="BM57" s="15"/>
      <c r="BN57" s="18"/>
      <c r="BO57" s="18"/>
      <c r="BP57" s="18"/>
      <c r="BQ57" s="41"/>
      <c r="BR57" s="42"/>
    </row>
    <row r="58" spans="1:92" ht="15.6" customHeight="1">
      <c r="C58" s="39"/>
      <c r="D58" s="163"/>
      <c r="E58" s="163"/>
      <c r="F58" s="163"/>
      <c r="G58" s="163"/>
      <c r="H58" s="163"/>
      <c r="I58" s="163"/>
      <c r="J58" s="163"/>
      <c r="K58" s="163"/>
      <c r="L58" s="163"/>
      <c r="M58" s="164"/>
      <c r="N58" s="168"/>
      <c r="O58" s="169"/>
      <c r="P58" s="169"/>
      <c r="Q58" s="170"/>
      <c r="R58" s="17"/>
      <c r="S58" s="17"/>
      <c r="T58" s="17"/>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29"/>
      <c r="AT58" s="29"/>
      <c r="AU58" s="29"/>
      <c r="AV58" s="29"/>
      <c r="AW58" s="29"/>
      <c r="AX58" s="29"/>
      <c r="AY58" s="29"/>
      <c r="AZ58" s="29"/>
      <c r="BA58" s="29"/>
      <c r="BB58" s="29"/>
      <c r="BC58" s="40"/>
      <c r="BD58" s="15"/>
      <c r="BE58" s="15"/>
      <c r="BF58" s="15"/>
      <c r="BG58" s="15"/>
      <c r="BH58" s="15"/>
      <c r="BI58" s="15"/>
      <c r="BJ58" s="15"/>
      <c r="BK58" s="15"/>
      <c r="BL58" s="15"/>
      <c r="BM58" s="15"/>
      <c r="BN58" s="18"/>
      <c r="BO58" s="18"/>
      <c r="BP58" s="18"/>
      <c r="BQ58" s="41"/>
      <c r="BR58" s="42"/>
    </row>
    <row r="59" spans="1:92" ht="15.6" customHeight="1">
      <c r="C59" s="39"/>
      <c r="D59" s="163"/>
      <c r="E59" s="163"/>
      <c r="F59" s="163"/>
      <c r="G59" s="163"/>
      <c r="H59" s="163"/>
      <c r="I59" s="163"/>
      <c r="J59" s="163"/>
      <c r="K59" s="163"/>
      <c r="L59" s="163"/>
      <c r="M59" s="164"/>
      <c r="N59" s="171"/>
      <c r="O59" s="172"/>
      <c r="P59" s="172"/>
      <c r="Q59" s="173"/>
      <c r="R59" s="17"/>
      <c r="S59" s="17"/>
      <c r="T59" s="17"/>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29"/>
      <c r="AT59" s="29"/>
      <c r="AU59" s="29"/>
      <c r="AV59" s="29"/>
      <c r="AW59" s="29"/>
      <c r="AX59" s="29"/>
      <c r="AY59" s="29"/>
      <c r="AZ59" s="29"/>
      <c r="BA59" s="29"/>
      <c r="BB59" s="29"/>
      <c r="BC59" s="40"/>
      <c r="BD59" s="15"/>
      <c r="BE59" s="15"/>
      <c r="BF59" s="15"/>
      <c r="BG59" s="15"/>
      <c r="BH59" s="15"/>
      <c r="BI59" s="15"/>
      <c r="BJ59" s="15"/>
      <c r="BK59" s="15"/>
      <c r="BL59" s="15"/>
      <c r="BM59" s="15"/>
      <c r="BN59" s="18"/>
      <c r="BO59" s="18"/>
      <c r="BP59" s="18"/>
      <c r="BQ59" s="41"/>
      <c r="BR59" s="42"/>
    </row>
    <row r="60" spans="1:92" ht="15.6" customHeight="1">
      <c r="A60" s="27"/>
      <c r="B60" s="27"/>
      <c r="C60" s="39"/>
      <c r="D60" s="25"/>
      <c r="E60" s="25"/>
      <c r="F60" s="25"/>
      <c r="G60" s="25"/>
      <c r="H60" s="25"/>
      <c r="I60" s="25"/>
      <c r="J60" s="25"/>
      <c r="K60" s="25"/>
      <c r="L60" s="25"/>
      <c r="M60" s="25"/>
      <c r="N60" s="25"/>
      <c r="O60" s="25"/>
      <c r="P60" s="25"/>
      <c r="Q60" s="25"/>
      <c r="R60" s="17"/>
      <c r="S60" s="17"/>
      <c r="T60" s="17"/>
      <c r="U60" s="17"/>
      <c r="V60" s="17"/>
      <c r="W60" s="17"/>
      <c r="X60" s="17"/>
      <c r="Y60" s="17"/>
      <c r="Z60" s="17"/>
      <c r="AA60" s="17"/>
      <c r="AB60" s="17"/>
      <c r="AC60" s="17"/>
      <c r="AD60" s="17"/>
      <c r="AE60" s="17"/>
      <c r="AF60" s="17"/>
      <c r="AG60" s="17"/>
      <c r="AH60" s="17"/>
      <c r="AI60" s="17"/>
      <c r="AJ60" s="17"/>
      <c r="AK60" s="45"/>
      <c r="AL60" s="45"/>
      <c r="AM60" s="66"/>
      <c r="AN60" s="66"/>
      <c r="AO60" s="66"/>
      <c r="AP60" s="66"/>
      <c r="AQ60" s="66"/>
      <c r="AR60" s="66"/>
      <c r="AS60" s="66"/>
      <c r="AT60" s="66"/>
      <c r="AU60" s="66"/>
      <c r="AV60" s="66"/>
      <c r="AW60" s="66"/>
      <c r="AX60" s="66"/>
      <c r="AY60" s="66"/>
      <c r="AZ60" s="66"/>
      <c r="BA60" s="66"/>
      <c r="BB60" s="66"/>
      <c r="BC60" s="43"/>
      <c r="BD60" s="47"/>
      <c r="BE60" s="47"/>
      <c r="BF60" s="29"/>
      <c r="BG60" s="29"/>
      <c r="BH60" s="29"/>
      <c r="BI60" s="29"/>
      <c r="BJ60" s="29"/>
      <c r="BK60" s="29"/>
      <c r="BL60" s="29"/>
      <c r="BM60" s="29"/>
      <c r="BN60" s="29"/>
      <c r="BO60" s="29"/>
      <c r="BP60" s="29"/>
      <c r="BQ60" s="29"/>
      <c r="BR60" s="42"/>
      <c r="BS60" s="27"/>
    </row>
    <row r="61" spans="1:92" ht="15.6" customHeight="1">
      <c r="A61" s="27"/>
      <c r="B61" s="27"/>
      <c r="C61" s="39"/>
      <c r="D61" s="25"/>
      <c r="E61" s="25"/>
      <c r="F61" s="25"/>
      <c r="G61" s="25"/>
      <c r="H61" s="25"/>
      <c r="I61" s="25"/>
      <c r="J61" s="25"/>
      <c r="K61" s="25"/>
      <c r="L61" s="25"/>
      <c r="M61" s="25"/>
      <c r="N61" s="25"/>
      <c r="O61" s="25"/>
      <c r="P61" s="25"/>
      <c r="Q61" s="25"/>
      <c r="R61" s="17"/>
      <c r="S61" s="17"/>
      <c r="T61" s="17"/>
      <c r="U61" s="16" t="s">
        <v>30</v>
      </c>
      <c r="V61" s="17"/>
      <c r="W61" s="17"/>
      <c r="X61" s="17"/>
      <c r="Y61" s="17"/>
      <c r="Z61" s="17"/>
      <c r="AA61" s="17"/>
      <c r="AB61" s="17"/>
      <c r="AC61" s="17"/>
      <c r="AD61" s="17"/>
      <c r="AE61" s="17"/>
      <c r="AF61" s="17"/>
      <c r="AG61" s="17"/>
      <c r="AH61" s="17"/>
      <c r="AI61" s="17"/>
      <c r="AJ61" s="17"/>
      <c r="AK61" s="45"/>
      <c r="AL61" s="45"/>
      <c r="AM61" s="16" t="s">
        <v>31</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9"/>
      <c r="BR61" s="42"/>
      <c r="BS61" s="27"/>
    </row>
    <row r="62" spans="1:92" ht="15.6" customHeight="1">
      <c r="A62" s="27"/>
      <c r="B62" s="27"/>
      <c r="C62" s="39"/>
      <c r="D62" s="25"/>
      <c r="E62" s="25"/>
      <c r="F62" s="25"/>
      <c r="G62" s="25"/>
      <c r="H62" s="25"/>
      <c r="I62" s="25"/>
      <c r="J62" s="25"/>
      <c r="K62" s="25"/>
      <c r="L62" s="25"/>
      <c r="M62" s="25"/>
      <c r="N62" s="25"/>
      <c r="O62" s="25"/>
      <c r="P62" s="25"/>
      <c r="Q62" s="25"/>
      <c r="R62" s="17"/>
      <c r="S62" s="17"/>
      <c r="T62" s="17"/>
      <c r="U62" s="146">
        <f>IF([2]回答表!F18="下水道事業",IF([2]回答表!X52="●",[2]回答表!E339,IF([2]回答表!AA52="●",[2]回答表!E408,"")),"")</f>
        <v>3.7</v>
      </c>
      <c r="V62" s="147"/>
      <c r="W62" s="147"/>
      <c r="X62" s="147"/>
      <c r="Y62" s="147"/>
      <c r="Z62" s="147"/>
      <c r="AA62" s="147"/>
      <c r="AB62" s="147"/>
      <c r="AC62" s="147"/>
      <c r="AD62" s="147"/>
      <c r="AE62" s="150" t="s">
        <v>32</v>
      </c>
      <c r="AF62" s="150"/>
      <c r="AG62" s="150"/>
      <c r="AH62" s="150"/>
      <c r="AI62" s="150"/>
      <c r="AJ62" s="151"/>
      <c r="AK62" s="45"/>
      <c r="AL62" s="45"/>
      <c r="AM62" s="154" t="str">
        <f>IF([2]回答表!F18="下水道事業",IF([2]回答表!X52="●",[2]回答表!B341,IF([2]回答表!AA52="●",[2]回答表!B410,"")),"")</f>
        <v>①修繕費　年▲1.8
②委託料　年▲1.5
③通信費　年▲0.4　　　計▲3.7百万円/年</v>
      </c>
      <c r="AN62" s="155"/>
      <c r="AO62" s="155"/>
      <c r="AP62" s="155"/>
      <c r="AQ62" s="155"/>
      <c r="AR62" s="155"/>
      <c r="AS62" s="155"/>
      <c r="AT62" s="155"/>
      <c r="AU62" s="155"/>
      <c r="AV62" s="155"/>
      <c r="AW62" s="155"/>
      <c r="AX62" s="155"/>
      <c r="AY62" s="155"/>
      <c r="AZ62" s="155"/>
      <c r="BA62" s="155"/>
      <c r="BB62" s="155"/>
      <c r="BC62" s="155"/>
      <c r="BD62" s="155"/>
      <c r="BE62" s="155"/>
      <c r="BF62" s="155"/>
      <c r="BG62" s="155"/>
      <c r="BH62" s="155"/>
      <c r="BI62" s="155"/>
      <c r="BJ62" s="155"/>
      <c r="BK62" s="155"/>
      <c r="BL62" s="155"/>
      <c r="BM62" s="155"/>
      <c r="BN62" s="155"/>
      <c r="BO62" s="155"/>
      <c r="BP62" s="155"/>
      <c r="BQ62" s="156"/>
      <c r="BR62" s="42"/>
      <c r="BS62" s="27"/>
    </row>
    <row r="63" spans="1:92" ht="15.6" customHeight="1">
      <c r="A63" s="27"/>
      <c r="B63" s="27"/>
      <c r="C63" s="39"/>
      <c r="D63" s="25"/>
      <c r="E63" s="25"/>
      <c r="F63" s="25"/>
      <c r="G63" s="25"/>
      <c r="H63" s="25"/>
      <c r="I63" s="25"/>
      <c r="J63" s="25"/>
      <c r="K63" s="25"/>
      <c r="L63" s="25"/>
      <c r="M63" s="25"/>
      <c r="N63" s="25"/>
      <c r="O63" s="25"/>
      <c r="P63" s="25"/>
      <c r="Q63" s="25"/>
      <c r="R63" s="17"/>
      <c r="S63" s="17"/>
      <c r="T63" s="17"/>
      <c r="U63" s="148"/>
      <c r="V63" s="149"/>
      <c r="W63" s="149"/>
      <c r="X63" s="149"/>
      <c r="Y63" s="149"/>
      <c r="Z63" s="149"/>
      <c r="AA63" s="149"/>
      <c r="AB63" s="149"/>
      <c r="AC63" s="149"/>
      <c r="AD63" s="149"/>
      <c r="AE63" s="152"/>
      <c r="AF63" s="152"/>
      <c r="AG63" s="152"/>
      <c r="AH63" s="152"/>
      <c r="AI63" s="152"/>
      <c r="AJ63" s="153"/>
      <c r="AK63" s="45"/>
      <c r="AL63" s="45"/>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42"/>
      <c r="BS63" s="27"/>
    </row>
    <row r="64" spans="1:92" ht="15.6" customHeight="1">
      <c r="A64" s="27"/>
      <c r="B64" s="27"/>
      <c r="C64" s="39"/>
      <c r="D64" s="25"/>
      <c r="E64" s="25"/>
      <c r="F64" s="25"/>
      <c r="G64" s="25"/>
      <c r="H64" s="25"/>
      <c r="I64" s="25"/>
      <c r="J64" s="25"/>
      <c r="K64" s="25"/>
      <c r="L64" s="25"/>
      <c r="M64" s="25"/>
      <c r="N64" s="25"/>
      <c r="O64" s="25"/>
      <c r="P64" s="25"/>
      <c r="Q64" s="25"/>
      <c r="R64" s="17"/>
      <c r="S64" s="17"/>
      <c r="T64" s="17"/>
      <c r="U64" s="17"/>
      <c r="V64" s="17"/>
      <c r="W64" s="17"/>
      <c r="X64" s="17"/>
      <c r="Y64" s="17"/>
      <c r="Z64" s="17"/>
      <c r="AA64" s="17"/>
      <c r="AB64" s="17"/>
      <c r="AC64" s="17"/>
      <c r="AD64" s="17"/>
      <c r="AE64" s="17"/>
      <c r="AF64" s="17"/>
      <c r="AG64" s="17"/>
      <c r="AH64" s="17"/>
      <c r="AI64" s="17"/>
      <c r="AJ64" s="17"/>
      <c r="AK64" s="45"/>
      <c r="AL64" s="45"/>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42"/>
      <c r="BS64" s="27"/>
    </row>
    <row r="65" spans="1:71" ht="15.6" customHeight="1">
      <c r="A65" s="27"/>
      <c r="B65" s="27"/>
      <c r="C65" s="39"/>
      <c r="D65" s="25"/>
      <c r="E65" s="25"/>
      <c r="F65" s="25"/>
      <c r="G65" s="25"/>
      <c r="H65" s="25"/>
      <c r="I65" s="25"/>
      <c r="J65" s="25"/>
      <c r="K65" s="25"/>
      <c r="L65" s="25"/>
      <c r="M65" s="25"/>
      <c r="N65" s="25"/>
      <c r="O65" s="25"/>
      <c r="P65" s="25"/>
      <c r="Q65" s="25"/>
      <c r="R65" s="17"/>
      <c r="S65" s="17"/>
      <c r="T65" s="17"/>
      <c r="U65" s="17"/>
      <c r="V65" s="17"/>
      <c r="W65" s="17"/>
      <c r="X65" s="17"/>
      <c r="Y65" s="17"/>
      <c r="Z65" s="17"/>
      <c r="AA65" s="17"/>
      <c r="AB65" s="17"/>
      <c r="AC65" s="17"/>
      <c r="AD65" s="17"/>
      <c r="AE65" s="17"/>
      <c r="AF65" s="17"/>
      <c r="AG65" s="17"/>
      <c r="AH65" s="17"/>
      <c r="AI65" s="17"/>
      <c r="AJ65" s="17"/>
      <c r="AK65" s="45"/>
      <c r="AL65" s="45"/>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42"/>
      <c r="BS65" s="27"/>
    </row>
    <row r="66" spans="1:71" ht="15.6" customHeight="1">
      <c r="A66" s="27"/>
      <c r="B66" s="27"/>
      <c r="C66" s="39"/>
      <c r="D66" s="25"/>
      <c r="E66" s="25"/>
      <c r="F66" s="25"/>
      <c r="G66" s="25"/>
      <c r="H66" s="25"/>
      <c r="I66" s="25"/>
      <c r="J66" s="25"/>
      <c r="K66" s="25"/>
      <c r="L66" s="25"/>
      <c r="M66" s="25"/>
      <c r="N66" s="25"/>
      <c r="O66" s="25"/>
      <c r="P66" s="25"/>
      <c r="Q66" s="25"/>
      <c r="R66" s="17"/>
      <c r="S66" s="17"/>
      <c r="T66" s="17"/>
      <c r="U66" s="17"/>
      <c r="V66" s="17"/>
      <c r="W66" s="17"/>
      <c r="X66" s="17"/>
      <c r="Y66" s="17"/>
      <c r="Z66" s="17"/>
      <c r="AA66" s="17"/>
      <c r="AB66" s="17"/>
      <c r="AC66" s="17"/>
      <c r="AD66" s="17"/>
      <c r="AE66" s="17"/>
      <c r="AF66" s="17"/>
      <c r="AG66" s="17"/>
      <c r="AH66" s="17"/>
      <c r="AI66" s="17"/>
      <c r="AJ66" s="17"/>
      <c r="AK66" s="45"/>
      <c r="AL66" s="45"/>
      <c r="AM66" s="160"/>
      <c r="AN66" s="161"/>
      <c r="AO66" s="161"/>
      <c r="AP66" s="161"/>
      <c r="AQ66" s="161"/>
      <c r="AR66" s="161"/>
      <c r="AS66" s="161"/>
      <c r="AT66" s="161"/>
      <c r="AU66" s="161"/>
      <c r="AV66" s="161"/>
      <c r="AW66" s="161"/>
      <c r="AX66" s="161"/>
      <c r="AY66" s="161"/>
      <c r="AZ66" s="161"/>
      <c r="BA66" s="161"/>
      <c r="BB66" s="161"/>
      <c r="BC66" s="161"/>
      <c r="BD66" s="161"/>
      <c r="BE66" s="161"/>
      <c r="BF66" s="161"/>
      <c r="BG66" s="161"/>
      <c r="BH66" s="161"/>
      <c r="BI66" s="161"/>
      <c r="BJ66" s="161"/>
      <c r="BK66" s="161"/>
      <c r="BL66" s="161"/>
      <c r="BM66" s="161"/>
      <c r="BN66" s="161"/>
      <c r="BO66" s="161"/>
      <c r="BP66" s="161"/>
      <c r="BQ66" s="162"/>
      <c r="BR66" s="42"/>
      <c r="BS66" s="27"/>
    </row>
    <row r="67" spans="1:71" ht="15.6" customHeight="1">
      <c r="C67" s="39"/>
      <c r="D67" s="17"/>
      <c r="E67" s="17"/>
      <c r="F67" s="17"/>
      <c r="G67" s="17"/>
      <c r="H67" s="17"/>
      <c r="I67" s="17"/>
      <c r="J67" s="17"/>
      <c r="K67" s="17"/>
      <c r="L67" s="17"/>
      <c r="M67" s="17"/>
      <c r="N67" s="17"/>
      <c r="O67" s="17"/>
      <c r="P67" s="17"/>
      <c r="Q67" s="17"/>
      <c r="R67" s="17"/>
      <c r="S67" s="17"/>
      <c r="T67" s="17"/>
      <c r="U67" s="29"/>
      <c r="V67" s="29"/>
      <c r="W67" s="29"/>
      <c r="X67" s="29"/>
      <c r="Y67" s="29"/>
      <c r="Z67" s="40"/>
      <c r="AA67" s="15"/>
      <c r="AB67" s="15"/>
      <c r="AC67" s="15"/>
      <c r="AD67" s="15"/>
      <c r="AE67" s="15"/>
      <c r="AF67" s="15"/>
      <c r="AG67" s="15"/>
      <c r="AH67" s="15"/>
      <c r="AI67" s="15"/>
      <c r="AJ67" s="44"/>
      <c r="AK67" s="29"/>
      <c r="AL67" s="43"/>
      <c r="AM67" s="43"/>
      <c r="AN67" s="41"/>
      <c r="AO67" s="43"/>
      <c r="AP67" s="44"/>
      <c r="AQ67" s="44"/>
      <c r="AR67" s="29"/>
      <c r="AS67" s="29"/>
      <c r="AT67" s="29"/>
      <c r="AU67" s="29"/>
      <c r="AV67" s="29"/>
      <c r="AW67" s="29"/>
      <c r="AX67" s="29"/>
      <c r="AY67" s="29"/>
      <c r="AZ67" s="29"/>
      <c r="BA67" s="29"/>
      <c r="BB67" s="29"/>
      <c r="BC67" s="40"/>
      <c r="BD67" s="15"/>
      <c r="BE67" s="15"/>
      <c r="BF67" s="15"/>
      <c r="BG67" s="15"/>
      <c r="BH67" s="15"/>
      <c r="BI67" s="15"/>
      <c r="BJ67" s="15"/>
      <c r="BK67" s="15"/>
      <c r="BL67" s="15"/>
      <c r="BM67" s="15"/>
      <c r="BN67" s="18"/>
      <c r="BO67" s="18"/>
      <c r="BP67" s="18"/>
      <c r="BQ67" s="41"/>
      <c r="BR67" s="42"/>
    </row>
    <row r="68" spans="1:71" ht="33.6" customHeight="1">
      <c r="C68" s="39"/>
      <c r="D68" s="25"/>
      <c r="E68" s="25"/>
      <c r="F68" s="25"/>
      <c r="G68" s="25"/>
      <c r="H68" s="25"/>
      <c r="I68" s="25"/>
      <c r="J68" s="25"/>
      <c r="K68" s="25"/>
      <c r="L68" s="25"/>
      <c r="M68" s="25"/>
      <c r="N68" s="30"/>
      <c r="O68" s="30"/>
      <c r="P68" s="30"/>
      <c r="Q68" s="30"/>
      <c r="R68" s="17"/>
      <c r="S68" s="17"/>
      <c r="T68" s="17"/>
      <c r="U68" s="16" t="s">
        <v>19</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9"/>
      <c r="BR68" s="42"/>
    </row>
    <row r="69" spans="1:71" ht="15.6" customHeight="1">
      <c r="C69" s="39"/>
      <c r="D69" s="163" t="s">
        <v>12</v>
      </c>
      <c r="E69" s="163"/>
      <c r="F69" s="163"/>
      <c r="G69" s="163"/>
      <c r="H69" s="163"/>
      <c r="I69" s="163"/>
      <c r="J69" s="163"/>
      <c r="K69" s="163"/>
      <c r="L69" s="163"/>
      <c r="M69" s="164"/>
      <c r="N69" s="165" t="str">
        <f>IF([2]回答表!F18="下水道事業",IF([2]回答表!AD52="●","●",""),"")</f>
        <v/>
      </c>
      <c r="O69" s="166"/>
      <c r="P69" s="166"/>
      <c r="Q69" s="167"/>
      <c r="R69" s="17"/>
      <c r="S69" s="17"/>
      <c r="T69" s="17"/>
      <c r="U69" s="154" t="str">
        <f>IF([2]回答表!F18="下水道事業",IF([2]回答表!AD52="●",[2]回答表!B421,""),"")</f>
        <v/>
      </c>
      <c r="V69" s="155"/>
      <c r="W69" s="155"/>
      <c r="X69" s="155"/>
      <c r="Y69" s="155"/>
      <c r="Z69" s="155"/>
      <c r="AA69" s="155"/>
      <c r="AB69" s="155"/>
      <c r="AC69" s="155"/>
      <c r="AD69" s="155"/>
      <c r="AE69" s="155"/>
      <c r="AF69" s="155"/>
      <c r="AG69" s="155"/>
      <c r="AH69" s="155"/>
      <c r="AI69" s="155"/>
      <c r="AJ69" s="156"/>
      <c r="AK69" s="68"/>
      <c r="AL69" s="68"/>
      <c r="AM69" s="154" t="str">
        <f>IF([2]回答表!F18="下水道事業",IF([2]回答表!AD52="●",[2]回答表!B427,""),"")</f>
        <v/>
      </c>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6"/>
      <c r="BR69" s="42"/>
    </row>
    <row r="70" spans="1:71" ht="15.6" customHeight="1">
      <c r="C70" s="39"/>
      <c r="D70" s="163"/>
      <c r="E70" s="163"/>
      <c r="F70" s="163"/>
      <c r="G70" s="163"/>
      <c r="H70" s="163"/>
      <c r="I70" s="163"/>
      <c r="J70" s="163"/>
      <c r="K70" s="163"/>
      <c r="L70" s="163"/>
      <c r="M70" s="164"/>
      <c r="N70" s="168"/>
      <c r="O70" s="169"/>
      <c r="P70" s="169"/>
      <c r="Q70" s="170"/>
      <c r="R70" s="17"/>
      <c r="S70" s="17"/>
      <c r="T70" s="17"/>
      <c r="U70" s="157"/>
      <c r="V70" s="158"/>
      <c r="W70" s="158"/>
      <c r="X70" s="158"/>
      <c r="Y70" s="158"/>
      <c r="Z70" s="158"/>
      <c r="AA70" s="158"/>
      <c r="AB70" s="158"/>
      <c r="AC70" s="158"/>
      <c r="AD70" s="158"/>
      <c r="AE70" s="158"/>
      <c r="AF70" s="158"/>
      <c r="AG70" s="158"/>
      <c r="AH70" s="158"/>
      <c r="AI70" s="158"/>
      <c r="AJ70" s="159"/>
      <c r="AK70" s="68"/>
      <c r="AL70" s="68"/>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42"/>
    </row>
    <row r="71" spans="1:71" ht="15.6" customHeight="1">
      <c r="C71" s="39"/>
      <c r="D71" s="163"/>
      <c r="E71" s="163"/>
      <c r="F71" s="163"/>
      <c r="G71" s="163"/>
      <c r="H71" s="163"/>
      <c r="I71" s="163"/>
      <c r="J71" s="163"/>
      <c r="K71" s="163"/>
      <c r="L71" s="163"/>
      <c r="M71" s="164"/>
      <c r="N71" s="168"/>
      <c r="O71" s="169"/>
      <c r="P71" s="169"/>
      <c r="Q71" s="170"/>
      <c r="R71" s="17"/>
      <c r="S71" s="17"/>
      <c r="T71" s="17"/>
      <c r="U71" s="157"/>
      <c r="V71" s="158"/>
      <c r="W71" s="158"/>
      <c r="X71" s="158"/>
      <c r="Y71" s="158"/>
      <c r="Z71" s="158"/>
      <c r="AA71" s="158"/>
      <c r="AB71" s="158"/>
      <c r="AC71" s="158"/>
      <c r="AD71" s="158"/>
      <c r="AE71" s="158"/>
      <c r="AF71" s="158"/>
      <c r="AG71" s="158"/>
      <c r="AH71" s="158"/>
      <c r="AI71" s="158"/>
      <c r="AJ71" s="159"/>
      <c r="AK71" s="68"/>
      <c r="AL71" s="68"/>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42"/>
    </row>
    <row r="72" spans="1:71" ht="15.6" customHeight="1">
      <c r="C72" s="39"/>
      <c r="D72" s="163"/>
      <c r="E72" s="163"/>
      <c r="F72" s="163"/>
      <c r="G72" s="163"/>
      <c r="H72" s="163"/>
      <c r="I72" s="163"/>
      <c r="J72" s="163"/>
      <c r="K72" s="163"/>
      <c r="L72" s="163"/>
      <c r="M72" s="164"/>
      <c r="N72" s="171"/>
      <c r="O72" s="172"/>
      <c r="P72" s="172"/>
      <c r="Q72" s="173"/>
      <c r="R72" s="17"/>
      <c r="S72" s="17"/>
      <c r="T72" s="17"/>
      <c r="U72" s="160"/>
      <c r="V72" s="161"/>
      <c r="W72" s="161"/>
      <c r="X72" s="161"/>
      <c r="Y72" s="161"/>
      <c r="Z72" s="161"/>
      <c r="AA72" s="161"/>
      <c r="AB72" s="161"/>
      <c r="AC72" s="161"/>
      <c r="AD72" s="161"/>
      <c r="AE72" s="161"/>
      <c r="AF72" s="161"/>
      <c r="AG72" s="161"/>
      <c r="AH72" s="161"/>
      <c r="AI72" s="161"/>
      <c r="AJ72" s="162"/>
      <c r="AK72" s="68"/>
      <c r="AL72" s="68"/>
      <c r="AM72" s="160"/>
      <c r="AN72" s="161"/>
      <c r="AO72" s="161"/>
      <c r="AP72" s="161"/>
      <c r="AQ72" s="161"/>
      <c r="AR72" s="161"/>
      <c r="AS72" s="161"/>
      <c r="AT72" s="161"/>
      <c r="AU72" s="161"/>
      <c r="AV72" s="161"/>
      <c r="AW72" s="161"/>
      <c r="AX72" s="161"/>
      <c r="AY72" s="161"/>
      <c r="AZ72" s="161"/>
      <c r="BA72" s="161"/>
      <c r="BB72" s="161"/>
      <c r="BC72" s="161"/>
      <c r="BD72" s="161"/>
      <c r="BE72" s="161"/>
      <c r="BF72" s="161"/>
      <c r="BG72" s="161"/>
      <c r="BH72" s="161"/>
      <c r="BI72" s="161"/>
      <c r="BJ72" s="161"/>
      <c r="BK72" s="161"/>
      <c r="BL72" s="161"/>
      <c r="BM72" s="161"/>
      <c r="BN72" s="161"/>
      <c r="BO72" s="161"/>
      <c r="BP72" s="161"/>
      <c r="BQ72" s="162"/>
      <c r="BR72" s="42"/>
    </row>
    <row r="73" spans="1:71" ht="15.6" customHeight="1">
      <c r="C73" s="48"/>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50"/>
    </row>
    <row r="74" spans="1:71" ht="15.6" customHeight="1">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tabColor rgb="FFFF0000"/>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35</v>
      </c>
      <c r="V11" s="84"/>
      <c r="W11" s="84"/>
      <c r="X11" s="84"/>
      <c r="Y11" s="84"/>
      <c r="Z11" s="84"/>
      <c r="AA11" s="84"/>
      <c r="AB11" s="84"/>
      <c r="AC11" s="84"/>
      <c r="AD11" s="84"/>
      <c r="AE11" s="84"/>
      <c r="AF11" s="72"/>
      <c r="AG11" s="72"/>
      <c r="AH11" s="72"/>
      <c r="AI11" s="72"/>
      <c r="AJ11" s="72"/>
      <c r="AK11" s="72"/>
      <c r="AL11" s="72"/>
      <c r="AM11" s="72"/>
      <c r="AN11" s="73"/>
      <c r="AO11" s="89" t="s">
        <v>39</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112" t="s">
        <v>26</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3:71"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15.6" customHeight="1">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95" customHeight="1">
      <c r="C35" s="60"/>
      <c r="D35" s="113" t="s">
        <v>40</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61"/>
    </row>
    <row r="36" spans="3:70" ht="23.45" customHeight="1">
      <c r="C36" s="60"/>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2"/>
    </row>
    <row r="54" spans="3:70"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06C35-1DC0-4018-A352-55E5CA7923E0}">
  <sheetPr>
    <tabColor rgb="FFFF0000"/>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35</v>
      </c>
      <c r="V11" s="84"/>
      <c r="W11" s="84"/>
      <c r="X11" s="84"/>
      <c r="Y11" s="84"/>
      <c r="Z11" s="84"/>
      <c r="AA11" s="84"/>
      <c r="AB11" s="84"/>
      <c r="AC11" s="84"/>
      <c r="AD11" s="84"/>
      <c r="AE11" s="84"/>
      <c r="AF11" s="72"/>
      <c r="AG11" s="72"/>
      <c r="AH11" s="72"/>
      <c r="AI11" s="72"/>
      <c r="AJ11" s="72"/>
      <c r="AK11" s="72"/>
      <c r="AL11" s="72"/>
      <c r="AM11" s="72"/>
      <c r="AN11" s="73"/>
      <c r="AO11" s="89" t="s">
        <v>43</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112" t="s">
        <v>26</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3:71"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15.6" customHeight="1">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95" customHeight="1">
      <c r="C35" s="60"/>
      <c r="D35" s="113" t="s">
        <v>44</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61"/>
    </row>
    <row r="36" spans="3:70" ht="23.45" customHeight="1">
      <c r="C36" s="60"/>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2"/>
    </row>
    <row r="54" spans="3:70"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DE964-3A7D-4222-8CE2-F255813A7BA8}">
  <sheetPr>
    <tabColor rgb="FFFF0000"/>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35</v>
      </c>
      <c r="V11" s="84"/>
      <c r="W11" s="84"/>
      <c r="X11" s="84"/>
      <c r="Y11" s="84"/>
      <c r="Z11" s="84"/>
      <c r="AA11" s="84"/>
      <c r="AB11" s="84"/>
      <c r="AC11" s="84"/>
      <c r="AD11" s="84"/>
      <c r="AE11" s="84"/>
      <c r="AF11" s="72"/>
      <c r="AG11" s="72"/>
      <c r="AH11" s="72"/>
      <c r="AI11" s="72"/>
      <c r="AJ11" s="72"/>
      <c r="AK11" s="72"/>
      <c r="AL11" s="72"/>
      <c r="AM11" s="72"/>
      <c r="AN11" s="73"/>
      <c r="AO11" s="89" t="s">
        <v>36</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112" t="s">
        <v>26</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3:71"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15.6" customHeight="1">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95" customHeight="1">
      <c r="C35" s="60"/>
      <c r="D35" s="113" t="s">
        <v>38</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61"/>
    </row>
    <row r="36" spans="3:70" ht="23.45" customHeight="1">
      <c r="C36" s="60"/>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2"/>
    </row>
    <row r="54" spans="3:70"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280BE-FB10-4183-AC09-82FDAE6AEFC3}">
  <sheetPr>
    <tabColor rgb="FFFF0000"/>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35</v>
      </c>
      <c r="V11" s="84"/>
      <c r="W11" s="84"/>
      <c r="X11" s="84"/>
      <c r="Y11" s="84"/>
      <c r="Z11" s="84"/>
      <c r="AA11" s="84"/>
      <c r="AB11" s="84"/>
      <c r="AC11" s="84"/>
      <c r="AD11" s="84"/>
      <c r="AE11" s="84"/>
      <c r="AF11" s="72"/>
      <c r="AG11" s="72"/>
      <c r="AH11" s="72"/>
      <c r="AI11" s="72"/>
      <c r="AJ11" s="72"/>
      <c r="AK11" s="72"/>
      <c r="AL11" s="72"/>
      <c r="AM11" s="72"/>
      <c r="AN11" s="73"/>
      <c r="AO11" s="89" t="s">
        <v>69</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3: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3: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3:71" ht="13.3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3:71" ht="13.3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3:71" ht="13.3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3:71" ht="31.3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3: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14</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37</v>
      </c>
      <c r="BC24" s="123"/>
      <c r="BD24" s="123"/>
      <c r="BE24" s="123"/>
      <c r="BF24" s="123"/>
      <c r="BG24" s="123"/>
      <c r="BH24" s="123"/>
      <c r="BI24" s="123"/>
      <c r="BJ24" s="131"/>
      <c r="BK24" s="132"/>
      <c r="BL24" s="53"/>
      <c r="BS24" s="28"/>
    </row>
    <row r="25" spans="3: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3: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3: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 customHeight="1"/>
    <row r="29" spans="3:71" ht="15.6" customHeight="1"/>
    <row r="30" spans="3:71" ht="15.6" customHeight="1"/>
    <row r="31" spans="3:71" ht="21.95" customHeight="1">
      <c r="C31" s="112" t="s">
        <v>26</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row>
    <row r="32" spans="3:71" ht="21.95" customHeight="1">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row>
    <row r="33" spans="3:70" ht="21.95" customHeight="1">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row>
    <row r="34" spans="3:70" ht="15.6" customHeight="1">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8.95" customHeight="1">
      <c r="C35" s="60"/>
      <c r="D35" s="113" t="s">
        <v>38</v>
      </c>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5"/>
      <c r="BR35" s="61"/>
    </row>
    <row r="36" spans="3:70" ht="23.45" customHeight="1">
      <c r="C36" s="60"/>
      <c r="D36" s="116"/>
      <c r="E36" s="117"/>
      <c r="F36" s="117"/>
      <c r="G36" s="117"/>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c r="AG36" s="117"/>
      <c r="AH36" s="117"/>
      <c r="AI36" s="117"/>
      <c r="AJ36" s="117"/>
      <c r="AK36" s="117"/>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8"/>
      <c r="BR36" s="61"/>
    </row>
    <row r="37" spans="3:70" ht="23.45" customHeight="1">
      <c r="C37" s="60"/>
      <c r="D37" s="116"/>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8"/>
      <c r="BR37" s="61"/>
    </row>
    <row r="38" spans="3:70" ht="23.45" customHeight="1">
      <c r="C38" s="60"/>
      <c r="D38" s="116"/>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8"/>
      <c r="BR38" s="61"/>
    </row>
    <row r="39" spans="3:70" ht="23.45" customHeight="1">
      <c r="C39" s="60"/>
      <c r="D39" s="116"/>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8"/>
      <c r="BR39" s="61"/>
    </row>
    <row r="40" spans="3:70" ht="23.45" customHeight="1">
      <c r="C40" s="60"/>
      <c r="D40" s="116"/>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8"/>
      <c r="BR40" s="61"/>
    </row>
    <row r="41" spans="3:70" ht="23.45" customHeight="1">
      <c r="C41" s="60"/>
      <c r="D41" s="116"/>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8"/>
      <c r="BR41" s="61"/>
    </row>
    <row r="42" spans="3:70" ht="23.45" customHeight="1">
      <c r="C42" s="60"/>
      <c r="D42" s="116"/>
      <c r="E42" s="117"/>
      <c r="F42" s="117"/>
      <c r="G42" s="117"/>
      <c r="H42" s="117"/>
      <c r="I42" s="117"/>
      <c r="J42" s="117"/>
      <c r="K42" s="117"/>
      <c r="L42" s="117"/>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8"/>
      <c r="BR42" s="61"/>
    </row>
    <row r="43" spans="3:70" ht="23.45" customHeight="1">
      <c r="C43" s="60"/>
      <c r="D43" s="116"/>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8"/>
      <c r="BR43" s="61"/>
    </row>
    <row r="44" spans="3:70" ht="23.45" customHeight="1">
      <c r="C44" s="60"/>
      <c r="D44" s="116"/>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8"/>
      <c r="BR44" s="61"/>
    </row>
    <row r="45" spans="3:70" ht="23.45" customHeight="1">
      <c r="C45" s="60"/>
      <c r="D45" s="116"/>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8"/>
      <c r="BR45" s="61"/>
    </row>
    <row r="46" spans="3:70" ht="23.45" customHeight="1">
      <c r="C46" s="60"/>
      <c r="D46" s="116"/>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8"/>
      <c r="BR46" s="61"/>
    </row>
    <row r="47" spans="3:70" ht="23.45" customHeight="1">
      <c r="C47" s="60"/>
      <c r="D47" s="116"/>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8"/>
      <c r="BR47" s="61"/>
    </row>
    <row r="48" spans="3:70" ht="23.45" customHeight="1">
      <c r="C48" s="60"/>
      <c r="D48" s="116"/>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8"/>
      <c r="BR48" s="61"/>
    </row>
    <row r="49" spans="3:70" ht="23.45" customHeight="1">
      <c r="C49" s="60"/>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8"/>
      <c r="BR49" s="61"/>
    </row>
    <row r="50" spans="3:70" ht="23.45" customHeight="1">
      <c r="C50" s="60"/>
      <c r="D50" s="116"/>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8"/>
      <c r="BR50" s="61"/>
    </row>
    <row r="51" spans="3:70" ht="23.45" customHeight="1">
      <c r="C51" s="60"/>
      <c r="D51" s="116"/>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8"/>
      <c r="BR51" s="61"/>
    </row>
    <row r="52" spans="3:70" ht="23.45" customHeight="1">
      <c r="C52" s="60"/>
      <c r="D52" s="116"/>
      <c r="E52" s="117"/>
      <c r="F52" s="117"/>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8"/>
      <c r="BR52" s="61"/>
    </row>
    <row r="53" spans="3:70" ht="23.45" customHeight="1">
      <c r="C53" s="60"/>
      <c r="D53" s="119"/>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1"/>
      <c r="BR53" s="42"/>
    </row>
    <row r="54" spans="3:70" ht="12.6" customHeight="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E9284-3643-452C-A3A2-9184C9772244}">
  <sheetPr>
    <pageSetUpPr fitToPage="1"/>
  </sheetPr>
  <dimension ref="A1:BS62"/>
  <sheetViews>
    <sheetView showZeros="0" view="pageBreakPreview" zoomScale="50" zoomScaleNormal="55" zoomScaleSheetLayoutView="50" workbookViewId="0"/>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69" t="s">
        <v>15</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0" t="s">
        <v>0</v>
      </c>
      <c r="AP8" s="72"/>
      <c r="AQ8" s="72"/>
      <c r="AR8" s="72"/>
      <c r="AS8" s="72"/>
      <c r="AT8" s="72"/>
      <c r="AU8" s="72"/>
      <c r="AV8" s="72"/>
      <c r="AW8" s="72"/>
      <c r="AX8" s="72"/>
      <c r="AY8" s="72"/>
      <c r="AZ8" s="72"/>
      <c r="BA8" s="72"/>
      <c r="BB8" s="72"/>
      <c r="BC8" s="72"/>
      <c r="BD8" s="72"/>
      <c r="BE8" s="72"/>
      <c r="BF8" s="73"/>
      <c r="BG8" s="69" t="s">
        <v>24</v>
      </c>
      <c r="BH8" s="81"/>
      <c r="BI8" s="81"/>
      <c r="BJ8" s="81"/>
      <c r="BK8" s="81"/>
      <c r="BL8" s="81"/>
      <c r="BM8" s="81"/>
      <c r="BN8" s="81"/>
      <c r="BO8" s="81"/>
      <c r="BP8" s="81"/>
      <c r="BQ8" s="81"/>
      <c r="BR8" s="2"/>
    </row>
    <row r="9" spans="3:7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5"/>
      <c r="AI9" s="75"/>
      <c r="AJ9" s="75"/>
      <c r="AK9" s="75"/>
      <c r="AL9" s="75"/>
      <c r="AM9" s="75"/>
      <c r="AN9" s="76"/>
      <c r="AO9" s="74"/>
      <c r="AP9" s="75"/>
      <c r="AQ9" s="75"/>
      <c r="AR9" s="75"/>
      <c r="AS9" s="75"/>
      <c r="AT9" s="75"/>
      <c r="AU9" s="75"/>
      <c r="AV9" s="75"/>
      <c r="AW9" s="75"/>
      <c r="AX9" s="75"/>
      <c r="AY9" s="75"/>
      <c r="AZ9" s="75"/>
      <c r="BA9" s="75"/>
      <c r="BB9" s="75"/>
      <c r="BC9" s="75"/>
      <c r="BD9" s="75"/>
      <c r="BE9" s="75"/>
      <c r="BF9" s="76"/>
      <c r="BG9" s="81"/>
      <c r="BH9" s="81"/>
      <c r="BI9" s="81"/>
      <c r="BJ9" s="81"/>
      <c r="BK9" s="81"/>
      <c r="BL9" s="81"/>
      <c r="BM9" s="81"/>
      <c r="BN9" s="81"/>
      <c r="BO9" s="81"/>
      <c r="BP9" s="81"/>
      <c r="BQ9" s="81"/>
      <c r="BR9" s="2"/>
    </row>
    <row r="10" spans="3:71" ht="15.6" customHeight="1">
      <c r="C10" s="70"/>
      <c r="D10" s="70"/>
      <c r="E10" s="70"/>
      <c r="F10" s="70"/>
      <c r="G10" s="70"/>
      <c r="H10" s="70"/>
      <c r="I10" s="70"/>
      <c r="J10" s="70"/>
      <c r="K10" s="70"/>
      <c r="L10" s="70"/>
      <c r="M10" s="70"/>
      <c r="N10" s="70"/>
      <c r="O10" s="70"/>
      <c r="P10" s="70"/>
      <c r="Q10" s="70"/>
      <c r="R10" s="70"/>
      <c r="S10" s="70"/>
      <c r="T10" s="70"/>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8"/>
      <c r="BF10" s="79"/>
      <c r="BG10" s="81"/>
      <c r="BH10" s="81"/>
      <c r="BI10" s="81"/>
      <c r="BJ10" s="81"/>
      <c r="BK10" s="81"/>
      <c r="BL10" s="81"/>
      <c r="BM10" s="81"/>
      <c r="BN10" s="81"/>
      <c r="BO10" s="81"/>
      <c r="BP10" s="81"/>
      <c r="BQ10" s="81"/>
      <c r="BR10" s="2"/>
    </row>
    <row r="11" spans="3:71" ht="15.6" customHeight="1">
      <c r="C11" s="82" t="s">
        <v>34</v>
      </c>
      <c r="D11" s="70"/>
      <c r="E11" s="70"/>
      <c r="F11" s="70"/>
      <c r="G11" s="70"/>
      <c r="H11" s="70"/>
      <c r="I11" s="70"/>
      <c r="J11" s="70"/>
      <c r="K11" s="70"/>
      <c r="L11" s="70"/>
      <c r="M11" s="70"/>
      <c r="N11" s="70"/>
      <c r="O11" s="70"/>
      <c r="P11" s="70"/>
      <c r="Q11" s="70"/>
      <c r="R11" s="70"/>
      <c r="S11" s="70"/>
      <c r="T11" s="70"/>
      <c r="U11" s="83" t="s">
        <v>48</v>
      </c>
      <c r="V11" s="84"/>
      <c r="W11" s="84"/>
      <c r="X11" s="84"/>
      <c r="Y11" s="84"/>
      <c r="Z11" s="84"/>
      <c r="AA11" s="84"/>
      <c r="AB11" s="84"/>
      <c r="AC11" s="84"/>
      <c r="AD11" s="84"/>
      <c r="AE11" s="84"/>
      <c r="AF11" s="72"/>
      <c r="AG11" s="72"/>
      <c r="AH11" s="72"/>
      <c r="AI11" s="72"/>
      <c r="AJ11" s="72"/>
      <c r="AK11" s="72"/>
      <c r="AL11" s="72"/>
      <c r="AM11" s="72"/>
      <c r="AN11" s="73"/>
      <c r="AO11" s="89" t="s">
        <v>14</v>
      </c>
      <c r="AP11" s="72"/>
      <c r="AQ11" s="72"/>
      <c r="AR11" s="72"/>
      <c r="AS11" s="72"/>
      <c r="AT11" s="72"/>
      <c r="AU11" s="72"/>
      <c r="AV11" s="72"/>
      <c r="AW11" s="72"/>
      <c r="AX11" s="72"/>
      <c r="AY11" s="72"/>
      <c r="AZ11" s="72"/>
      <c r="BA11" s="72"/>
      <c r="BB11" s="72"/>
      <c r="BC11" s="72"/>
      <c r="BD11" s="72"/>
      <c r="BE11" s="72"/>
      <c r="BF11" s="73"/>
      <c r="BG11" s="82" t="s">
        <v>14</v>
      </c>
      <c r="BH11" s="81"/>
      <c r="BI11" s="81"/>
      <c r="BJ11" s="81"/>
      <c r="BK11" s="81"/>
      <c r="BL11" s="81"/>
      <c r="BM11" s="81"/>
      <c r="BN11" s="81"/>
      <c r="BO11" s="81"/>
      <c r="BP11" s="81"/>
      <c r="BQ11" s="81"/>
      <c r="BR11" s="3"/>
    </row>
    <row r="12" spans="3:71" ht="15.6" customHeight="1">
      <c r="C12" s="70"/>
      <c r="D12" s="70"/>
      <c r="E12" s="70"/>
      <c r="F12" s="70"/>
      <c r="G12" s="70"/>
      <c r="H12" s="70"/>
      <c r="I12" s="70"/>
      <c r="J12" s="70"/>
      <c r="K12" s="70"/>
      <c r="L12" s="70"/>
      <c r="M12" s="70"/>
      <c r="N12" s="70"/>
      <c r="O12" s="70"/>
      <c r="P12" s="70"/>
      <c r="Q12" s="70"/>
      <c r="R12" s="70"/>
      <c r="S12" s="70"/>
      <c r="T12" s="70"/>
      <c r="U12" s="85"/>
      <c r="V12" s="86"/>
      <c r="W12" s="86"/>
      <c r="X12" s="86"/>
      <c r="Y12" s="86"/>
      <c r="Z12" s="86"/>
      <c r="AA12" s="86"/>
      <c r="AB12" s="86"/>
      <c r="AC12" s="86"/>
      <c r="AD12" s="86"/>
      <c r="AE12" s="86"/>
      <c r="AF12" s="75"/>
      <c r="AG12" s="75"/>
      <c r="AH12" s="75"/>
      <c r="AI12" s="75"/>
      <c r="AJ12" s="75"/>
      <c r="AK12" s="75"/>
      <c r="AL12" s="75"/>
      <c r="AM12" s="75"/>
      <c r="AN12" s="76"/>
      <c r="AO12" s="74"/>
      <c r="AP12" s="75"/>
      <c r="AQ12" s="75"/>
      <c r="AR12" s="75"/>
      <c r="AS12" s="75"/>
      <c r="AT12" s="75"/>
      <c r="AU12" s="75"/>
      <c r="AV12" s="75"/>
      <c r="AW12" s="75"/>
      <c r="AX12" s="75"/>
      <c r="AY12" s="75"/>
      <c r="AZ12" s="75"/>
      <c r="BA12" s="75"/>
      <c r="BB12" s="75"/>
      <c r="BC12" s="75"/>
      <c r="BD12" s="75"/>
      <c r="BE12" s="75"/>
      <c r="BF12" s="76"/>
      <c r="BG12" s="81"/>
      <c r="BH12" s="81"/>
      <c r="BI12" s="81"/>
      <c r="BJ12" s="81"/>
      <c r="BK12" s="81"/>
      <c r="BL12" s="81"/>
      <c r="BM12" s="81"/>
      <c r="BN12" s="81"/>
      <c r="BO12" s="81"/>
      <c r="BP12" s="81"/>
      <c r="BQ12" s="81"/>
      <c r="BR12" s="3"/>
    </row>
    <row r="13" spans="3:71" ht="15.6" customHeight="1">
      <c r="C13" s="70"/>
      <c r="D13" s="70"/>
      <c r="E13" s="70"/>
      <c r="F13" s="70"/>
      <c r="G13" s="70"/>
      <c r="H13" s="70"/>
      <c r="I13" s="70"/>
      <c r="J13" s="70"/>
      <c r="K13" s="70"/>
      <c r="L13" s="70"/>
      <c r="M13" s="70"/>
      <c r="N13" s="70"/>
      <c r="O13" s="70"/>
      <c r="P13" s="70"/>
      <c r="Q13" s="70"/>
      <c r="R13" s="70"/>
      <c r="S13" s="70"/>
      <c r="T13" s="70"/>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8"/>
      <c r="BF13" s="79"/>
      <c r="BG13" s="81"/>
      <c r="BH13" s="81"/>
      <c r="BI13" s="81"/>
      <c r="BJ13" s="81"/>
      <c r="BK13" s="81"/>
      <c r="BL13" s="81"/>
      <c r="BM13" s="81"/>
      <c r="BN13" s="81"/>
      <c r="BO13" s="81"/>
      <c r="BP13" s="81"/>
      <c r="BQ13" s="81"/>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90" t="s">
        <v>25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2"/>
      <c r="BB18" s="52"/>
      <c r="BC18" s="52"/>
      <c r="BD18" s="52"/>
      <c r="BE18" s="52"/>
      <c r="BF18" s="52"/>
      <c r="BG18" s="52"/>
      <c r="BH18" s="52"/>
      <c r="BI18" s="52"/>
      <c r="BJ18" s="52"/>
      <c r="BK18" s="52"/>
      <c r="BL18" s="53"/>
      <c r="BS18" s="12"/>
    </row>
    <row r="19" spans="1:71" ht="15.6" customHeight="1">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2"/>
      <c r="BB19" s="52"/>
      <c r="BC19" s="52"/>
      <c r="BD19" s="52"/>
      <c r="BE19" s="52"/>
      <c r="BF19" s="52"/>
      <c r="BG19" s="52"/>
      <c r="BH19" s="52"/>
      <c r="BI19" s="52"/>
      <c r="BJ19" s="52"/>
      <c r="BK19" s="52"/>
      <c r="BL19" s="53"/>
      <c r="BS19" s="12"/>
    </row>
    <row r="20" spans="1:71" ht="13.15" customHeight="1">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05" t="s">
        <v>16</v>
      </c>
      <c r="Z20" s="105"/>
      <c r="AA20" s="105"/>
      <c r="AB20" s="105"/>
      <c r="AC20" s="105"/>
      <c r="AD20" s="105"/>
      <c r="AE20" s="105"/>
      <c r="AF20" s="106" t="s">
        <v>17</v>
      </c>
      <c r="AG20" s="106"/>
      <c r="AH20" s="106"/>
      <c r="AI20" s="106"/>
      <c r="AJ20" s="106"/>
      <c r="AK20" s="106"/>
      <c r="AL20" s="106"/>
      <c r="AM20" s="106"/>
      <c r="AN20" s="106"/>
      <c r="AO20" s="106"/>
      <c r="AP20" s="106"/>
      <c r="AQ20" s="106"/>
      <c r="AR20" s="106"/>
      <c r="AS20" s="106"/>
      <c r="AT20" s="106"/>
      <c r="AU20" s="106"/>
      <c r="AV20" s="106"/>
      <c r="AW20" s="106"/>
      <c r="AX20" s="106"/>
      <c r="AY20" s="106"/>
      <c r="AZ20" s="107"/>
      <c r="BA20" s="14"/>
      <c r="BB20" s="137" t="s">
        <v>1</v>
      </c>
      <c r="BC20" s="138"/>
      <c r="BD20" s="138"/>
      <c r="BE20" s="138"/>
      <c r="BF20" s="138"/>
      <c r="BG20" s="138"/>
      <c r="BH20" s="138"/>
      <c r="BI20" s="138"/>
      <c r="BJ20" s="131"/>
      <c r="BK20" s="132"/>
      <c r="BL20" s="53"/>
      <c r="BS20" s="28"/>
    </row>
    <row r="21" spans="1:71" ht="13.15" customHeight="1">
      <c r="C21" s="13"/>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14"/>
      <c r="BB21" s="139"/>
      <c r="BC21" s="140"/>
      <c r="BD21" s="140"/>
      <c r="BE21" s="140"/>
      <c r="BF21" s="140"/>
      <c r="BG21" s="140"/>
      <c r="BH21" s="140"/>
      <c r="BI21" s="140"/>
      <c r="BJ21" s="133"/>
      <c r="BK21" s="134"/>
      <c r="BL21" s="53"/>
      <c r="BS21" s="28"/>
    </row>
    <row r="22" spans="1:71" ht="13.15" customHeight="1">
      <c r="C22" s="13"/>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9"/>
      <c r="BB22" s="139"/>
      <c r="BC22" s="140"/>
      <c r="BD22" s="140"/>
      <c r="BE22" s="140"/>
      <c r="BF22" s="140"/>
      <c r="BG22" s="140"/>
      <c r="BH22" s="140"/>
      <c r="BI22" s="140"/>
      <c r="BJ22" s="133"/>
      <c r="BK22" s="134"/>
      <c r="BL22" s="53"/>
      <c r="BS22" s="28"/>
    </row>
    <row r="23" spans="1:71" ht="31.15" customHeight="1">
      <c r="C23" s="13"/>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43" t="s">
        <v>27</v>
      </c>
      <c r="AG23" s="143"/>
      <c r="AH23" s="143"/>
      <c r="AI23" s="143"/>
      <c r="AJ23" s="143"/>
      <c r="AK23" s="143"/>
      <c r="AL23" s="144"/>
      <c r="AM23" s="145" t="s">
        <v>28</v>
      </c>
      <c r="AN23" s="143"/>
      <c r="AO23" s="143"/>
      <c r="AP23" s="143"/>
      <c r="AQ23" s="143"/>
      <c r="AR23" s="143"/>
      <c r="AS23" s="144"/>
      <c r="AT23" s="145" t="s">
        <v>29</v>
      </c>
      <c r="AU23" s="143"/>
      <c r="AV23" s="143"/>
      <c r="AW23" s="143"/>
      <c r="AX23" s="143"/>
      <c r="AY23" s="143"/>
      <c r="AZ23" s="144"/>
      <c r="BA23" s="29"/>
      <c r="BB23" s="141"/>
      <c r="BC23" s="142"/>
      <c r="BD23" s="142"/>
      <c r="BE23" s="142"/>
      <c r="BF23" s="142"/>
      <c r="BG23" s="142"/>
      <c r="BH23" s="142"/>
      <c r="BI23" s="142"/>
      <c r="BJ23" s="135"/>
      <c r="BK23" s="136"/>
      <c r="BL23" s="53"/>
      <c r="BS23" s="28"/>
    </row>
    <row r="24" spans="1:71" ht="15.6" customHeight="1">
      <c r="C24" s="13"/>
      <c r="D24" s="125" t="s">
        <v>14</v>
      </c>
      <c r="E24" s="126"/>
      <c r="F24" s="126"/>
      <c r="G24" s="126"/>
      <c r="H24" s="126"/>
      <c r="I24" s="126"/>
      <c r="J24" s="127"/>
      <c r="K24" s="125" t="s">
        <v>14</v>
      </c>
      <c r="L24" s="126"/>
      <c r="M24" s="126"/>
      <c r="N24" s="126"/>
      <c r="O24" s="126"/>
      <c r="P24" s="126"/>
      <c r="Q24" s="127"/>
      <c r="R24" s="125" t="s">
        <v>14</v>
      </c>
      <c r="S24" s="126"/>
      <c r="T24" s="126"/>
      <c r="U24" s="126"/>
      <c r="V24" s="126"/>
      <c r="W24" s="126"/>
      <c r="X24" s="127"/>
      <c r="Y24" s="125" t="s">
        <v>14</v>
      </c>
      <c r="Z24" s="126"/>
      <c r="AA24" s="126"/>
      <c r="AB24" s="126"/>
      <c r="AC24" s="126"/>
      <c r="AD24" s="126"/>
      <c r="AE24" s="127"/>
      <c r="AF24" s="122" t="s">
        <v>37</v>
      </c>
      <c r="AG24" s="123"/>
      <c r="AH24" s="123"/>
      <c r="AI24" s="123"/>
      <c r="AJ24" s="123"/>
      <c r="AK24" s="123"/>
      <c r="AL24" s="124"/>
      <c r="AM24" s="122" t="s">
        <v>14</v>
      </c>
      <c r="AN24" s="123"/>
      <c r="AO24" s="123"/>
      <c r="AP24" s="123"/>
      <c r="AQ24" s="123"/>
      <c r="AR24" s="123"/>
      <c r="AS24" s="124"/>
      <c r="AT24" s="122" t="s">
        <v>14</v>
      </c>
      <c r="AU24" s="123"/>
      <c r="AV24" s="123"/>
      <c r="AW24" s="123"/>
      <c r="AX24" s="123"/>
      <c r="AY24" s="123"/>
      <c r="AZ24" s="124"/>
      <c r="BA24" s="29"/>
      <c r="BB24" s="122" t="s">
        <v>14</v>
      </c>
      <c r="BC24" s="123"/>
      <c r="BD24" s="123"/>
      <c r="BE24" s="123"/>
      <c r="BF24" s="123"/>
      <c r="BG24" s="123"/>
      <c r="BH24" s="123"/>
      <c r="BI24" s="123"/>
      <c r="BJ24" s="131"/>
      <c r="BK24" s="132"/>
      <c r="BL24" s="53"/>
      <c r="BS24" s="28"/>
    </row>
    <row r="25" spans="1:71" ht="15.6" customHeight="1">
      <c r="C25" s="13"/>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0"/>
      <c r="BB25" s="125"/>
      <c r="BC25" s="126"/>
      <c r="BD25" s="126"/>
      <c r="BE25" s="126"/>
      <c r="BF25" s="126"/>
      <c r="BG25" s="126"/>
      <c r="BH25" s="126"/>
      <c r="BI25" s="126"/>
      <c r="BJ25" s="133"/>
      <c r="BK25" s="134"/>
      <c r="BL25" s="53"/>
      <c r="BS25" s="28"/>
    </row>
    <row r="26" spans="1:71" ht="15.6" customHeight="1">
      <c r="C26" s="13"/>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0"/>
      <c r="BB26" s="128"/>
      <c r="BC26" s="129"/>
      <c r="BD26" s="129"/>
      <c r="BE26" s="129"/>
      <c r="BF26" s="129"/>
      <c r="BG26" s="129"/>
      <c r="BH26" s="129"/>
      <c r="BI26" s="129"/>
      <c r="BJ26" s="135"/>
      <c r="BK26" s="136"/>
      <c r="BL26" s="53"/>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207"/>
      <c r="AS32" s="207"/>
      <c r="AT32" s="207"/>
      <c r="AU32" s="207"/>
      <c r="AV32" s="207"/>
      <c r="AW32" s="207"/>
      <c r="AX32" s="207"/>
      <c r="AY32" s="207"/>
      <c r="AZ32" s="207"/>
      <c r="BA32" s="207"/>
      <c r="BB32" s="207"/>
      <c r="BC32" s="36"/>
      <c r="BD32" s="37"/>
      <c r="BE32" s="37"/>
      <c r="BF32" s="37"/>
      <c r="BG32" s="37"/>
      <c r="BH32" s="37"/>
      <c r="BI32" s="37"/>
      <c r="BJ32" s="37"/>
      <c r="BK32" s="37"/>
      <c r="BL32" s="37"/>
      <c r="BM32" s="37"/>
      <c r="BN32" s="37"/>
      <c r="BO32" s="37"/>
      <c r="BP32" s="37"/>
      <c r="BQ32" s="37"/>
      <c r="BR32" s="38"/>
      <c r="BS32" s="27"/>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208"/>
      <c r="AS33" s="208"/>
      <c r="AT33" s="208"/>
      <c r="AU33" s="208"/>
      <c r="AV33" s="208"/>
      <c r="AW33" s="208"/>
      <c r="AX33" s="208"/>
      <c r="AY33" s="208"/>
      <c r="AZ33" s="208"/>
      <c r="BA33" s="208"/>
      <c r="BB33" s="208"/>
      <c r="BC33" s="40"/>
      <c r="BD33" s="15"/>
      <c r="BE33" s="15"/>
      <c r="BF33" s="15"/>
      <c r="BG33" s="15"/>
      <c r="BH33" s="15"/>
      <c r="BI33" s="15"/>
      <c r="BJ33" s="15"/>
      <c r="BK33" s="15"/>
      <c r="BL33" s="15"/>
      <c r="BM33" s="15"/>
      <c r="BN33" s="18"/>
      <c r="BO33" s="18"/>
      <c r="BP33" s="18"/>
      <c r="BQ33" s="41"/>
      <c r="BR33" s="42"/>
      <c r="BS33" s="27"/>
    </row>
    <row r="34" spans="1:71" ht="15.6" customHeight="1">
      <c r="C34" s="39"/>
      <c r="D34" s="209" t="s">
        <v>4</v>
      </c>
      <c r="E34" s="210"/>
      <c r="F34" s="210"/>
      <c r="G34" s="210"/>
      <c r="H34" s="210"/>
      <c r="I34" s="210"/>
      <c r="J34" s="210"/>
      <c r="K34" s="210"/>
      <c r="L34" s="210"/>
      <c r="M34" s="210"/>
      <c r="N34" s="210"/>
      <c r="O34" s="210"/>
      <c r="P34" s="210"/>
      <c r="Q34" s="211"/>
      <c r="R34" s="215" t="s">
        <v>20</v>
      </c>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7"/>
      <c r="BC34" s="40"/>
      <c r="BD34" s="15"/>
      <c r="BE34" s="15"/>
      <c r="BF34" s="15"/>
      <c r="BG34" s="15"/>
      <c r="BH34" s="15"/>
      <c r="BI34" s="15"/>
      <c r="BJ34" s="15"/>
      <c r="BK34" s="15"/>
      <c r="BL34" s="15"/>
      <c r="BM34" s="15"/>
      <c r="BN34" s="18"/>
      <c r="BO34" s="18"/>
      <c r="BP34" s="18"/>
      <c r="BQ34" s="41"/>
      <c r="BR34" s="42"/>
      <c r="BS34" s="27"/>
    </row>
    <row r="35" spans="1:71" ht="15.6" customHeight="1">
      <c r="C35" s="39"/>
      <c r="D35" s="212"/>
      <c r="E35" s="213"/>
      <c r="F35" s="213"/>
      <c r="G35" s="213"/>
      <c r="H35" s="213"/>
      <c r="I35" s="213"/>
      <c r="J35" s="213"/>
      <c r="K35" s="213"/>
      <c r="L35" s="213"/>
      <c r="M35" s="213"/>
      <c r="N35" s="213"/>
      <c r="O35" s="213"/>
      <c r="P35" s="213"/>
      <c r="Q35" s="214"/>
      <c r="R35" s="218"/>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20"/>
      <c r="BC35" s="40"/>
      <c r="BD35" s="15"/>
      <c r="BE35" s="15"/>
      <c r="BF35" s="15"/>
      <c r="BG35" s="15"/>
      <c r="BH35" s="15"/>
      <c r="BI35" s="15"/>
      <c r="BJ35" s="15"/>
      <c r="BK35" s="15"/>
      <c r="BL35" s="15"/>
      <c r="BM35" s="15"/>
      <c r="BN35" s="18"/>
      <c r="BO35" s="18"/>
      <c r="BP35" s="18"/>
      <c r="BQ35" s="41"/>
      <c r="BR35" s="42"/>
      <c r="BS35" s="27"/>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5"/>
      <c r="AS36" s="65"/>
      <c r="AT36" s="65"/>
      <c r="AU36" s="65"/>
      <c r="AV36" s="65"/>
      <c r="AW36" s="65"/>
      <c r="AX36" s="65"/>
      <c r="AY36" s="65"/>
      <c r="AZ36" s="65"/>
      <c r="BA36" s="65"/>
      <c r="BB36" s="65"/>
      <c r="BC36" s="40"/>
      <c r="BD36" s="15"/>
      <c r="BE36" s="15"/>
      <c r="BF36" s="15"/>
      <c r="BG36" s="15"/>
      <c r="BH36" s="15"/>
      <c r="BI36" s="15"/>
      <c r="BJ36" s="15"/>
      <c r="BK36" s="15"/>
      <c r="BL36" s="15"/>
      <c r="BM36" s="15"/>
      <c r="BN36" s="18"/>
      <c r="BO36" s="18"/>
      <c r="BP36" s="18"/>
      <c r="BQ36" s="41"/>
      <c r="BR36" s="42"/>
      <c r="BS36" s="27"/>
    </row>
    <row r="37" spans="1:71" ht="18.75">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6" t="s">
        <v>13</v>
      </c>
      <c r="AN37" s="20"/>
      <c r="AO37" s="19"/>
      <c r="AP37" s="21"/>
      <c r="AQ37" s="21"/>
      <c r="AR37" s="22"/>
      <c r="AS37" s="22"/>
      <c r="AT37" s="22"/>
      <c r="AU37" s="22"/>
      <c r="AV37" s="22"/>
      <c r="AW37" s="22"/>
      <c r="AX37" s="22"/>
      <c r="AY37" s="22"/>
      <c r="AZ37" s="22"/>
      <c r="BA37" s="22"/>
      <c r="BB37" s="22"/>
      <c r="BC37" s="23"/>
      <c r="BD37" s="18"/>
      <c r="BE37" s="18"/>
      <c r="BF37" s="24" t="s">
        <v>5</v>
      </c>
      <c r="BG37" s="26"/>
      <c r="BH37" s="26"/>
      <c r="BI37" s="26"/>
      <c r="BJ37" s="26"/>
      <c r="BK37" s="26"/>
      <c r="BL37" s="26"/>
      <c r="BM37" s="18"/>
      <c r="BN37" s="18"/>
      <c r="BO37" s="18"/>
      <c r="BP37" s="18"/>
      <c r="BQ37" s="20"/>
      <c r="BR37" s="42"/>
      <c r="BS37" s="27"/>
    </row>
    <row r="38" spans="1:71" ht="15.6" customHeight="1">
      <c r="C38" s="39"/>
      <c r="D38" s="163" t="s">
        <v>6</v>
      </c>
      <c r="E38" s="163"/>
      <c r="F38" s="163"/>
      <c r="G38" s="163"/>
      <c r="H38" s="163"/>
      <c r="I38" s="163"/>
      <c r="J38" s="163"/>
      <c r="K38" s="163"/>
      <c r="L38" s="163"/>
      <c r="M38" s="163"/>
      <c r="N38" s="165" t="s">
        <v>37</v>
      </c>
      <c r="O38" s="166"/>
      <c r="P38" s="166"/>
      <c r="Q38" s="167"/>
      <c r="R38" s="17"/>
      <c r="S38" s="17"/>
      <c r="T38" s="17"/>
      <c r="U38" s="154" t="s">
        <v>49</v>
      </c>
      <c r="V38" s="155"/>
      <c r="W38" s="155"/>
      <c r="X38" s="155"/>
      <c r="Y38" s="155"/>
      <c r="Z38" s="155"/>
      <c r="AA38" s="155"/>
      <c r="AB38" s="155"/>
      <c r="AC38" s="155"/>
      <c r="AD38" s="155"/>
      <c r="AE38" s="155"/>
      <c r="AF38" s="155"/>
      <c r="AG38" s="155"/>
      <c r="AH38" s="155"/>
      <c r="AI38" s="155"/>
      <c r="AJ38" s="156"/>
      <c r="AK38" s="45"/>
      <c r="AL38" s="45"/>
      <c r="AM38" s="221" t="s">
        <v>21</v>
      </c>
      <c r="AN38" s="222"/>
      <c r="AO38" s="222"/>
      <c r="AP38" s="222"/>
      <c r="AQ38" s="222"/>
      <c r="AR38" s="222"/>
      <c r="AS38" s="222"/>
      <c r="AT38" s="223"/>
      <c r="AU38" s="221" t="s">
        <v>22</v>
      </c>
      <c r="AV38" s="222"/>
      <c r="AW38" s="222"/>
      <c r="AX38" s="222"/>
      <c r="AY38" s="222"/>
      <c r="AZ38" s="222"/>
      <c r="BA38" s="222"/>
      <c r="BB38" s="223"/>
      <c r="BC38" s="43"/>
      <c r="BD38" s="15"/>
      <c r="BE38" s="15"/>
      <c r="BF38" s="204" t="s">
        <v>47</v>
      </c>
      <c r="BG38" s="205"/>
      <c r="BH38" s="205"/>
      <c r="BI38" s="205"/>
      <c r="BJ38" s="204"/>
      <c r="BK38" s="205"/>
      <c r="BL38" s="205"/>
      <c r="BM38" s="205"/>
      <c r="BN38" s="204"/>
      <c r="BO38" s="205"/>
      <c r="BP38" s="205"/>
      <c r="BQ38" s="206"/>
      <c r="BR38" s="42"/>
      <c r="BS38" s="27"/>
    </row>
    <row r="39" spans="1:71" ht="15.6" customHeight="1">
      <c r="C39" s="39"/>
      <c r="D39" s="163"/>
      <c r="E39" s="163"/>
      <c r="F39" s="163"/>
      <c r="G39" s="163"/>
      <c r="H39" s="163"/>
      <c r="I39" s="163"/>
      <c r="J39" s="163"/>
      <c r="K39" s="163"/>
      <c r="L39" s="163"/>
      <c r="M39" s="163"/>
      <c r="N39" s="168"/>
      <c r="O39" s="169"/>
      <c r="P39" s="169"/>
      <c r="Q39" s="170"/>
      <c r="R39" s="17"/>
      <c r="S39" s="17"/>
      <c r="T39" s="17"/>
      <c r="U39" s="157"/>
      <c r="V39" s="158"/>
      <c r="W39" s="158"/>
      <c r="X39" s="158"/>
      <c r="Y39" s="158"/>
      <c r="Z39" s="158"/>
      <c r="AA39" s="158"/>
      <c r="AB39" s="158"/>
      <c r="AC39" s="158"/>
      <c r="AD39" s="158"/>
      <c r="AE39" s="158"/>
      <c r="AF39" s="158"/>
      <c r="AG39" s="158"/>
      <c r="AH39" s="158"/>
      <c r="AI39" s="158"/>
      <c r="AJ39" s="159"/>
      <c r="AK39" s="45"/>
      <c r="AL39" s="45"/>
      <c r="AM39" s="224"/>
      <c r="AN39" s="225"/>
      <c r="AO39" s="225"/>
      <c r="AP39" s="225"/>
      <c r="AQ39" s="225"/>
      <c r="AR39" s="225"/>
      <c r="AS39" s="225"/>
      <c r="AT39" s="226"/>
      <c r="AU39" s="224"/>
      <c r="AV39" s="225"/>
      <c r="AW39" s="225"/>
      <c r="AX39" s="225"/>
      <c r="AY39" s="225"/>
      <c r="AZ39" s="225"/>
      <c r="BA39" s="225"/>
      <c r="BB39" s="226"/>
      <c r="BC39" s="43"/>
      <c r="BD39" s="15"/>
      <c r="BE39" s="15"/>
      <c r="BF39" s="198"/>
      <c r="BG39" s="199"/>
      <c r="BH39" s="199"/>
      <c r="BI39" s="199"/>
      <c r="BJ39" s="198"/>
      <c r="BK39" s="199"/>
      <c r="BL39" s="199"/>
      <c r="BM39" s="199"/>
      <c r="BN39" s="198"/>
      <c r="BO39" s="199"/>
      <c r="BP39" s="199"/>
      <c r="BQ39" s="202"/>
      <c r="BR39" s="42"/>
      <c r="BS39" s="27"/>
    </row>
    <row r="40" spans="1:71" ht="15.6" customHeight="1">
      <c r="C40" s="39"/>
      <c r="D40" s="163"/>
      <c r="E40" s="163"/>
      <c r="F40" s="163"/>
      <c r="G40" s="163"/>
      <c r="H40" s="163"/>
      <c r="I40" s="163"/>
      <c r="J40" s="163"/>
      <c r="K40" s="163"/>
      <c r="L40" s="163"/>
      <c r="M40" s="163"/>
      <c r="N40" s="168"/>
      <c r="O40" s="169"/>
      <c r="P40" s="169"/>
      <c r="Q40" s="170"/>
      <c r="R40" s="17"/>
      <c r="S40" s="17"/>
      <c r="T40" s="17"/>
      <c r="U40" s="157"/>
      <c r="V40" s="158"/>
      <c r="W40" s="158"/>
      <c r="X40" s="158"/>
      <c r="Y40" s="158"/>
      <c r="Z40" s="158"/>
      <c r="AA40" s="158"/>
      <c r="AB40" s="158"/>
      <c r="AC40" s="158"/>
      <c r="AD40" s="158"/>
      <c r="AE40" s="158"/>
      <c r="AF40" s="158"/>
      <c r="AG40" s="158"/>
      <c r="AH40" s="158"/>
      <c r="AI40" s="158"/>
      <c r="AJ40" s="159"/>
      <c r="AK40" s="45"/>
      <c r="AL40" s="45"/>
      <c r="AM40" s="227"/>
      <c r="AN40" s="228"/>
      <c r="AO40" s="228"/>
      <c r="AP40" s="228"/>
      <c r="AQ40" s="228"/>
      <c r="AR40" s="228"/>
      <c r="AS40" s="228"/>
      <c r="AT40" s="229"/>
      <c r="AU40" s="227"/>
      <c r="AV40" s="228"/>
      <c r="AW40" s="228"/>
      <c r="AX40" s="228"/>
      <c r="AY40" s="228"/>
      <c r="AZ40" s="228"/>
      <c r="BA40" s="228"/>
      <c r="BB40" s="229"/>
      <c r="BC40" s="43"/>
      <c r="BD40" s="15"/>
      <c r="BE40" s="15"/>
      <c r="BF40" s="198"/>
      <c r="BG40" s="199"/>
      <c r="BH40" s="199"/>
      <c r="BI40" s="199"/>
      <c r="BJ40" s="198"/>
      <c r="BK40" s="199"/>
      <c r="BL40" s="199"/>
      <c r="BM40" s="199"/>
      <c r="BN40" s="198"/>
      <c r="BO40" s="199"/>
      <c r="BP40" s="199"/>
      <c r="BQ40" s="202"/>
      <c r="BR40" s="42"/>
      <c r="BS40" s="27"/>
    </row>
    <row r="41" spans="1:71" ht="15.6" customHeight="1">
      <c r="C41" s="39"/>
      <c r="D41" s="163"/>
      <c r="E41" s="163"/>
      <c r="F41" s="163"/>
      <c r="G41" s="163"/>
      <c r="H41" s="163"/>
      <c r="I41" s="163"/>
      <c r="J41" s="163"/>
      <c r="K41" s="163"/>
      <c r="L41" s="163"/>
      <c r="M41" s="163"/>
      <c r="N41" s="171"/>
      <c r="O41" s="172"/>
      <c r="P41" s="172"/>
      <c r="Q41" s="173"/>
      <c r="R41" s="17"/>
      <c r="S41" s="17"/>
      <c r="T41" s="17"/>
      <c r="U41" s="157"/>
      <c r="V41" s="158"/>
      <c r="W41" s="158"/>
      <c r="X41" s="158"/>
      <c r="Y41" s="158"/>
      <c r="Z41" s="158"/>
      <c r="AA41" s="158"/>
      <c r="AB41" s="158"/>
      <c r="AC41" s="158"/>
      <c r="AD41" s="158"/>
      <c r="AE41" s="158"/>
      <c r="AF41" s="158"/>
      <c r="AG41" s="158"/>
      <c r="AH41" s="158"/>
      <c r="AI41" s="158"/>
      <c r="AJ41" s="159"/>
      <c r="AK41" s="45"/>
      <c r="AL41" s="45"/>
      <c r="AM41" s="122" t="s">
        <v>37</v>
      </c>
      <c r="AN41" s="123"/>
      <c r="AO41" s="123"/>
      <c r="AP41" s="123"/>
      <c r="AQ41" s="123"/>
      <c r="AR41" s="123"/>
      <c r="AS41" s="123"/>
      <c r="AT41" s="124"/>
      <c r="AU41" s="122" t="s">
        <v>33</v>
      </c>
      <c r="AV41" s="123"/>
      <c r="AW41" s="123"/>
      <c r="AX41" s="123"/>
      <c r="AY41" s="123"/>
      <c r="AZ41" s="123"/>
      <c r="BA41" s="123"/>
      <c r="BB41" s="124"/>
      <c r="BC41" s="43"/>
      <c r="BD41" s="15"/>
      <c r="BE41" s="15"/>
      <c r="BF41" s="198">
        <v>27</v>
      </c>
      <c r="BG41" s="199"/>
      <c r="BH41" s="199"/>
      <c r="BI41" s="199"/>
      <c r="BJ41" s="198">
        <v>10</v>
      </c>
      <c r="BK41" s="199"/>
      <c r="BL41" s="199"/>
      <c r="BM41" s="202"/>
      <c r="BN41" s="198">
        <v>3</v>
      </c>
      <c r="BO41" s="199"/>
      <c r="BP41" s="199"/>
      <c r="BQ41" s="202"/>
      <c r="BR41" s="42"/>
      <c r="BS41" s="27"/>
    </row>
    <row r="42" spans="1:71" ht="15.6" customHeight="1">
      <c r="C42" s="39"/>
      <c r="D42" s="25"/>
      <c r="E42" s="25"/>
      <c r="F42" s="25"/>
      <c r="G42" s="25"/>
      <c r="H42" s="25"/>
      <c r="I42" s="25"/>
      <c r="J42" s="25"/>
      <c r="K42" s="25"/>
      <c r="L42" s="25"/>
      <c r="M42" s="25"/>
      <c r="N42" s="46"/>
      <c r="O42" s="46"/>
      <c r="P42" s="46"/>
      <c r="Q42" s="46"/>
      <c r="R42" s="46"/>
      <c r="S42" s="46"/>
      <c r="T42" s="46"/>
      <c r="U42" s="157"/>
      <c r="V42" s="158"/>
      <c r="W42" s="158"/>
      <c r="X42" s="158"/>
      <c r="Y42" s="158"/>
      <c r="Z42" s="158"/>
      <c r="AA42" s="158"/>
      <c r="AB42" s="158"/>
      <c r="AC42" s="158"/>
      <c r="AD42" s="158"/>
      <c r="AE42" s="158"/>
      <c r="AF42" s="158"/>
      <c r="AG42" s="158"/>
      <c r="AH42" s="158"/>
      <c r="AI42" s="158"/>
      <c r="AJ42" s="159"/>
      <c r="AK42" s="45"/>
      <c r="AL42" s="45"/>
      <c r="AM42" s="125"/>
      <c r="AN42" s="126"/>
      <c r="AO42" s="126"/>
      <c r="AP42" s="126"/>
      <c r="AQ42" s="126"/>
      <c r="AR42" s="126"/>
      <c r="AS42" s="126"/>
      <c r="AT42" s="127"/>
      <c r="AU42" s="125"/>
      <c r="AV42" s="126"/>
      <c r="AW42" s="126"/>
      <c r="AX42" s="126"/>
      <c r="AY42" s="126"/>
      <c r="AZ42" s="126"/>
      <c r="BA42" s="126"/>
      <c r="BB42" s="127"/>
      <c r="BC42" s="43"/>
      <c r="BD42" s="43"/>
      <c r="BE42" s="43"/>
      <c r="BF42" s="198"/>
      <c r="BG42" s="199"/>
      <c r="BH42" s="199"/>
      <c r="BI42" s="199"/>
      <c r="BJ42" s="198"/>
      <c r="BK42" s="199"/>
      <c r="BL42" s="199"/>
      <c r="BM42" s="202"/>
      <c r="BN42" s="198"/>
      <c r="BO42" s="199"/>
      <c r="BP42" s="199"/>
      <c r="BQ42" s="202"/>
      <c r="BR42" s="42"/>
      <c r="BS42" s="27"/>
    </row>
    <row r="43" spans="1:71" ht="15.6" customHeight="1">
      <c r="C43" s="39"/>
      <c r="D43" s="25"/>
      <c r="E43" s="25"/>
      <c r="F43" s="25"/>
      <c r="G43" s="25"/>
      <c r="H43" s="25"/>
      <c r="I43" s="25"/>
      <c r="J43" s="25"/>
      <c r="K43" s="25"/>
      <c r="L43" s="25"/>
      <c r="M43" s="25"/>
      <c r="N43" s="46"/>
      <c r="O43" s="46"/>
      <c r="P43" s="46"/>
      <c r="Q43" s="46"/>
      <c r="R43" s="46"/>
      <c r="S43" s="46"/>
      <c r="T43" s="46"/>
      <c r="U43" s="157"/>
      <c r="V43" s="158"/>
      <c r="W43" s="158"/>
      <c r="X43" s="158"/>
      <c r="Y43" s="158"/>
      <c r="Z43" s="158"/>
      <c r="AA43" s="158"/>
      <c r="AB43" s="158"/>
      <c r="AC43" s="158"/>
      <c r="AD43" s="158"/>
      <c r="AE43" s="158"/>
      <c r="AF43" s="158"/>
      <c r="AG43" s="158"/>
      <c r="AH43" s="158"/>
      <c r="AI43" s="158"/>
      <c r="AJ43" s="159"/>
      <c r="AK43" s="45"/>
      <c r="AL43" s="45"/>
      <c r="AM43" s="128"/>
      <c r="AN43" s="129"/>
      <c r="AO43" s="129"/>
      <c r="AP43" s="129"/>
      <c r="AQ43" s="129"/>
      <c r="AR43" s="129"/>
      <c r="AS43" s="129"/>
      <c r="AT43" s="130"/>
      <c r="AU43" s="128"/>
      <c r="AV43" s="129"/>
      <c r="AW43" s="129"/>
      <c r="AX43" s="129"/>
      <c r="AY43" s="129"/>
      <c r="AZ43" s="129"/>
      <c r="BA43" s="129"/>
      <c r="BB43" s="130"/>
      <c r="BC43" s="43"/>
      <c r="BD43" s="15"/>
      <c r="BE43" s="15"/>
      <c r="BF43" s="198"/>
      <c r="BG43" s="199"/>
      <c r="BH43" s="199"/>
      <c r="BI43" s="199"/>
      <c r="BJ43" s="198"/>
      <c r="BK43" s="199"/>
      <c r="BL43" s="199"/>
      <c r="BM43" s="202"/>
      <c r="BN43" s="198"/>
      <c r="BO43" s="199"/>
      <c r="BP43" s="199"/>
      <c r="BQ43" s="202"/>
      <c r="BR43" s="42"/>
      <c r="BS43" s="27"/>
    </row>
    <row r="44" spans="1:71" ht="15.6" customHeight="1">
      <c r="C44" s="39"/>
      <c r="D44" s="182" t="s">
        <v>7</v>
      </c>
      <c r="E44" s="163"/>
      <c r="F44" s="163"/>
      <c r="G44" s="163"/>
      <c r="H44" s="163"/>
      <c r="I44" s="163"/>
      <c r="J44" s="163"/>
      <c r="K44" s="163"/>
      <c r="L44" s="163"/>
      <c r="M44" s="164"/>
      <c r="N44" s="165" t="s">
        <v>14</v>
      </c>
      <c r="O44" s="166"/>
      <c r="P44" s="166"/>
      <c r="Q44" s="167"/>
      <c r="R44" s="17"/>
      <c r="S44" s="17"/>
      <c r="T44" s="17"/>
      <c r="U44" s="157"/>
      <c r="V44" s="158"/>
      <c r="W44" s="158"/>
      <c r="X44" s="158"/>
      <c r="Y44" s="158"/>
      <c r="Z44" s="158"/>
      <c r="AA44" s="158"/>
      <c r="AB44" s="158"/>
      <c r="AC44" s="158"/>
      <c r="AD44" s="158"/>
      <c r="AE44" s="158"/>
      <c r="AF44" s="158"/>
      <c r="AG44" s="158"/>
      <c r="AH44" s="158"/>
      <c r="AI44" s="158"/>
      <c r="AJ44" s="159"/>
      <c r="AK44" s="45"/>
      <c r="AL44" s="45"/>
      <c r="AM44" s="15"/>
      <c r="AN44" s="15"/>
      <c r="AO44" s="15"/>
      <c r="AP44" s="15"/>
      <c r="AQ44" s="15"/>
      <c r="AR44" s="15"/>
      <c r="AS44" s="15"/>
      <c r="AT44" s="15"/>
      <c r="AU44" s="15"/>
      <c r="AV44" s="15"/>
      <c r="AW44" s="15"/>
      <c r="AX44" s="15"/>
      <c r="AY44" s="15"/>
      <c r="AZ44" s="15"/>
      <c r="BA44" s="15"/>
      <c r="BB44" s="15"/>
      <c r="BC44" s="43"/>
      <c r="BD44" s="47"/>
      <c r="BE44" s="47"/>
      <c r="BF44" s="198"/>
      <c r="BG44" s="199"/>
      <c r="BH44" s="199"/>
      <c r="BI44" s="199"/>
      <c r="BJ44" s="198"/>
      <c r="BK44" s="199"/>
      <c r="BL44" s="199"/>
      <c r="BM44" s="202"/>
      <c r="BN44" s="198"/>
      <c r="BO44" s="199"/>
      <c r="BP44" s="199"/>
      <c r="BQ44" s="202"/>
      <c r="BR44" s="42"/>
      <c r="BS44" s="27"/>
    </row>
    <row r="45" spans="1:71" ht="15.6" customHeight="1">
      <c r="C45" s="39"/>
      <c r="D45" s="163"/>
      <c r="E45" s="163"/>
      <c r="F45" s="163"/>
      <c r="G45" s="163"/>
      <c r="H45" s="163"/>
      <c r="I45" s="163"/>
      <c r="J45" s="163"/>
      <c r="K45" s="163"/>
      <c r="L45" s="163"/>
      <c r="M45" s="164"/>
      <c r="N45" s="168"/>
      <c r="O45" s="169"/>
      <c r="P45" s="169"/>
      <c r="Q45" s="170"/>
      <c r="R45" s="17"/>
      <c r="S45" s="17"/>
      <c r="T45" s="17"/>
      <c r="U45" s="157"/>
      <c r="V45" s="158"/>
      <c r="W45" s="158"/>
      <c r="X45" s="158"/>
      <c r="Y45" s="158"/>
      <c r="Z45" s="158"/>
      <c r="AA45" s="158"/>
      <c r="AB45" s="158"/>
      <c r="AC45" s="158"/>
      <c r="AD45" s="158"/>
      <c r="AE45" s="158"/>
      <c r="AF45" s="158"/>
      <c r="AG45" s="158"/>
      <c r="AH45" s="158"/>
      <c r="AI45" s="158"/>
      <c r="AJ45" s="159"/>
      <c r="AK45" s="45"/>
      <c r="AL45" s="45"/>
      <c r="AM45" s="15"/>
      <c r="AN45" s="15"/>
      <c r="AO45" s="15"/>
      <c r="AP45" s="15"/>
      <c r="AQ45" s="15"/>
      <c r="AR45" s="15"/>
      <c r="AS45" s="15"/>
      <c r="AT45" s="15"/>
      <c r="AU45" s="15"/>
      <c r="AV45" s="15"/>
      <c r="AW45" s="15"/>
      <c r="AX45" s="15"/>
      <c r="AY45" s="15"/>
      <c r="AZ45" s="15"/>
      <c r="BA45" s="15"/>
      <c r="BB45" s="15"/>
      <c r="BC45" s="43"/>
      <c r="BD45" s="47"/>
      <c r="BE45" s="47"/>
      <c r="BF45" s="198" t="s">
        <v>8</v>
      </c>
      <c r="BG45" s="199"/>
      <c r="BH45" s="199"/>
      <c r="BI45" s="199"/>
      <c r="BJ45" s="198" t="s">
        <v>9</v>
      </c>
      <c r="BK45" s="199"/>
      <c r="BL45" s="199"/>
      <c r="BM45" s="199"/>
      <c r="BN45" s="198" t="s">
        <v>10</v>
      </c>
      <c r="BO45" s="199"/>
      <c r="BP45" s="199"/>
      <c r="BQ45" s="202"/>
      <c r="BR45" s="42"/>
      <c r="BS45" s="27"/>
    </row>
    <row r="46" spans="1:71" ht="15.6" customHeight="1">
      <c r="C46" s="39"/>
      <c r="D46" s="163"/>
      <c r="E46" s="163"/>
      <c r="F46" s="163"/>
      <c r="G46" s="163"/>
      <c r="H46" s="163"/>
      <c r="I46" s="163"/>
      <c r="J46" s="163"/>
      <c r="K46" s="163"/>
      <c r="L46" s="163"/>
      <c r="M46" s="164"/>
      <c r="N46" s="168"/>
      <c r="O46" s="169"/>
      <c r="P46" s="169"/>
      <c r="Q46" s="170"/>
      <c r="R46" s="17"/>
      <c r="S46" s="17"/>
      <c r="T46" s="17"/>
      <c r="U46" s="157"/>
      <c r="V46" s="158"/>
      <c r="W46" s="158"/>
      <c r="X46" s="158"/>
      <c r="Y46" s="158"/>
      <c r="Z46" s="158"/>
      <c r="AA46" s="158"/>
      <c r="AB46" s="158"/>
      <c r="AC46" s="158"/>
      <c r="AD46" s="158"/>
      <c r="AE46" s="158"/>
      <c r="AF46" s="158"/>
      <c r="AG46" s="158"/>
      <c r="AH46" s="158"/>
      <c r="AI46" s="158"/>
      <c r="AJ46" s="159"/>
      <c r="AK46" s="45"/>
      <c r="AL46" s="45"/>
      <c r="AM46" s="15"/>
      <c r="AN46" s="15"/>
      <c r="AO46" s="15"/>
      <c r="AP46" s="15"/>
      <c r="AQ46" s="15"/>
      <c r="AR46" s="15"/>
      <c r="AS46" s="15"/>
      <c r="AT46" s="15"/>
      <c r="AU46" s="15"/>
      <c r="AV46" s="15"/>
      <c r="AW46" s="15"/>
      <c r="AX46" s="15"/>
      <c r="AY46" s="15"/>
      <c r="AZ46" s="15"/>
      <c r="BA46" s="15"/>
      <c r="BB46" s="15"/>
      <c r="BC46" s="43"/>
      <c r="BD46" s="47"/>
      <c r="BE46" s="47"/>
      <c r="BF46" s="198"/>
      <c r="BG46" s="199"/>
      <c r="BH46" s="199"/>
      <c r="BI46" s="199"/>
      <c r="BJ46" s="198"/>
      <c r="BK46" s="199"/>
      <c r="BL46" s="199"/>
      <c r="BM46" s="199"/>
      <c r="BN46" s="198"/>
      <c r="BO46" s="199"/>
      <c r="BP46" s="199"/>
      <c r="BQ46" s="202"/>
      <c r="BR46" s="42"/>
      <c r="BS46" s="27"/>
    </row>
    <row r="47" spans="1:71" ht="54" customHeight="1">
      <c r="C47" s="39"/>
      <c r="D47" s="163"/>
      <c r="E47" s="163"/>
      <c r="F47" s="163"/>
      <c r="G47" s="163"/>
      <c r="H47" s="163"/>
      <c r="I47" s="163"/>
      <c r="J47" s="163"/>
      <c r="K47" s="163"/>
      <c r="L47" s="163"/>
      <c r="M47" s="164"/>
      <c r="N47" s="171"/>
      <c r="O47" s="172"/>
      <c r="P47" s="172"/>
      <c r="Q47" s="173"/>
      <c r="R47" s="17"/>
      <c r="S47" s="17"/>
      <c r="T47" s="17"/>
      <c r="U47" s="160"/>
      <c r="V47" s="161"/>
      <c r="W47" s="161"/>
      <c r="X47" s="161"/>
      <c r="Y47" s="161"/>
      <c r="Z47" s="161"/>
      <c r="AA47" s="161"/>
      <c r="AB47" s="161"/>
      <c r="AC47" s="161"/>
      <c r="AD47" s="161"/>
      <c r="AE47" s="161"/>
      <c r="AF47" s="161"/>
      <c r="AG47" s="161"/>
      <c r="AH47" s="161"/>
      <c r="AI47" s="161"/>
      <c r="AJ47" s="162"/>
      <c r="AK47" s="45"/>
      <c r="AL47" s="45"/>
      <c r="AM47" s="15"/>
      <c r="AN47" s="15"/>
      <c r="AO47" s="15"/>
      <c r="AP47" s="15"/>
      <c r="AQ47" s="15"/>
      <c r="AR47" s="15"/>
      <c r="AS47" s="15"/>
      <c r="AT47" s="15"/>
      <c r="AU47" s="15"/>
      <c r="AV47" s="15"/>
      <c r="AW47" s="15"/>
      <c r="AX47" s="15"/>
      <c r="AY47" s="15"/>
      <c r="AZ47" s="15"/>
      <c r="BA47" s="15"/>
      <c r="BB47" s="15"/>
      <c r="BC47" s="43"/>
      <c r="BD47" s="47"/>
      <c r="BE47" s="47"/>
      <c r="BF47" s="200"/>
      <c r="BG47" s="201"/>
      <c r="BH47" s="201"/>
      <c r="BI47" s="201"/>
      <c r="BJ47" s="200"/>
      <c r="BK47" s="201"/>
      <c r="BL47" s="201"/>
      <c r="BM47" s="201"/>
      <c r="BN47" s="200"/>
      <c r="BO47" s="201"/>
      <c r="BP47" s="201"/>
      <c r="BQ47" s="203"/>
      <c r="BR47" s="42"/>
      <c r="BS47" s="27"/>
    </row>
    <row r="48" spans="1:71" ht="15.4"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6"/>
      <c r="AN48" s="66"/>
      <c r="AO48" s="66"/>
      <c r="AP48" s="66"/>
      <c r="AQ48" s="66"/>
      <c r="AR48" s="66"/>
      <c r="AS48" s="66"/>
      <c r="AT48" s="66"/>
      <c r="AU48" s="66"/>
      <c r="AV48" s="66"/>
      <c r="AW48" s="66"/>
      <c r="AX48" s="66"/>
      <c r="AY48" s="66"/>
      <c r="AZ48" s="66"/>
      <c r="BA48" s="66"/>
      <c r="BB48" s="66"/>
      <c r="BC48" s="43"/>
      <c r="BD48" s="47"/>
      <c r="BE48" s="47"/>
      <c r="BF48" s="29"/>
      <c r="BG48" s="29"/>
      <c r="BH48" s="29"/>
      <c r="BI48" s="29"/>
      <c r="BJ48" s="29"/>
      <c r="BK48" s="29"/>
      <c r="BL48" s="29"/>
      <c r="BM48" s="29"/>
      <c r="BN48" s="29"/>
      <c r="BO48" s="29"/>
      <c r="BP48" s="29"/>
      <c r="BQ48" s="29"/>
      <c r="BR48" s="42"/>
      <c r="BS48" s="27"/>
    </row>
    <row r="49" spans="1:71" ht="15.4" customHeight="1">
      <c r="A49" s="27"/>
      <c r="B49" s="27"/>
      <c r="C49" s="39"/>
      <c r="D49" s="25"/>
      <c r="E49" s="25"/>
      <c r="F49" s="25"/>
      <c r="G49" s="25"/>
      <c r="H49" s="25"/>
      <c r="I49" s="25"/>
      <c r="J49" s="25"/>
      <c r="K49" s="25"/>
      <c r="L49" s="25"/>
      <c r="M49" s="25"/>
      <c r="N49" s="25"/>
      <c r="O49" s="25"/>
      <c r="P49" s="25"/>
      <c r="Q49" s="25"/>
      <c r="R49" s="17"/>
      <c r="S49" s="17"/>
      <c r="T49" s="17"/>
      <c r="U49" s="16" t="s">
        <v>30</v>
      </c>
      <c r="V49" s="17"/>
      <c r="W49" s="17"/>
      <c r="X49" s="17"/>
      <c r="Y49" s="17"/>
      <c r="Z49" s="17"/>
      <c r="AA49" s="17"/>
      <c r="AB49" s="17"/>
      <c r="AC49" s="17"/>
      <c r="AD49" s="17"/>
      <c r="AE49" s="17"/>
      <c r="AF49" s="17"/>
      <c r="AG49" s="17"/>
      <c r="AH49" s="17"/>
      <c r="AI49" s="17"/>
      <c r="AJ49" s="17"/>
      <c r="AK49" s="45"/>
      <c r="AL49" s="45"/>
      <c r="AM49" s="16" t="s">
        <v>31</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4" customHeight="1">
      <c r="A50" s="27"/>
      <c r="B50" s="27"/>
      <c r="C50" s="39"/>
      <c r="D50" s="25"/>
      <c r="E50" s="25"/>
      <c r="F50" s="25"/>
      <c r="G50" s="25"/>
      <c r="H50" s="25"/>
      <c r="I50" s="25"/>
      <c r="J50" s="25"/>
      <c r="K50" s="25"/>
      <c r="L50" s="25"/>
      <c r="M50" s="25"/>
      <c r="N50" s="25"/>
      <c r="O50" s="25"/>
      <c r="P50" s="25"/>
      <c r="Q50" s="25"/>
      <c r="R50" s="17"/>
      <c r="S50" s="17"/>
      <c r="T50" s="17"/>
      <c r="U50" s="146">
        <v>0</v>
      </c>
      <c r="V50" s="147"/>
      <c r="W50" s="147"/>
      <c r="X50" s="147"/>
      <c r="Y50" s="147"/>
      <c r="Z50" s="147"/>
      <c r="AA50" s="147"/>
      <c r="AB50" s="147"/>
      <c r="AC50" s="147"/>
      <c r="AD50" s="147"/>
      <c r="AE50" s="150" t="s">
        <v>32</v>
      </c>
      <c r="AF50" s="150"/>
      <c r="AG50" s="150"/>
      <c r="AH50" s="150"/>
      <c r="AI50" s="150"/>
      <c r="AJ50" s="151"/>
      <c r="AK50" s="45"/>
      <c r="AL50" s="45"/>
      <c r="AM50" s="154" t="s">
        <v>50</v>
      </c>
      <c r="AN50" s="155"/>
      <c r="AO50" s="155"/>
      <c r="AP50" s="155"/>
      <c r="AQ50" s="155"/>
      <c r="AR50" s="155"/>
      <c r="AS50" s="155"/>
      <c r="AT50" s="155"/>
      <c r="AU50" s="155"/>
      <c r="AV50" s="155"/>
      <c r="AW50" s="155"/>
      <c r="AX50" s="155"/>
      <c r="AY50" s="155"/>
      <c r="AZ50" s="155"/>
      <c r="BA50" s="155"/>
      <c r="BB50" s="155"/>
      <c r="BC50" s="155"/>
      <c r="BD50" s="155"/>
      <c r="BE50" s="155"/>
      <c r="BF50" s="155"/>
      <c r="BG50" s="155"/>
      <c r="BH50" s="155"/>
      <c r="BI50" s="155"/>
      <c r="BJ50" s="155"/>
      <c r="BK50" s="155"/>
      <c r="BL50" s="155"/>
      <c r="BM50" s="155"/>
      <c r="BN50" s="155"/>
      <c r="BO50" s="155"/>
      <c r="BP50" s="155"/>
      <c r="BQ50" s="156"/>
      <c r="BR50" s="42"/>
      <c r="BS50" s="27"/>
    </row>
    <row r="51" spans="1:71" ht="15.4" customHeight="1">
      <c r="A51" s="27"/>
      <c r="B51" s="27"/>
      <c r="C51" s="39"/>
      <c r="D51" s="25"/>
      <c r="E51" s="25"/>
      <c r="F51" s="25"/>
      <c r="G51" s="25"/>
      <c r="H51" s="25"/>
      <c r="I51" s="25"/>
      <c r="J51" s="25"/>
      <c r="K51" s="25"/>
      <c r="L51" s="25"/>
      <c r="M51" s="25"/>
      <c r="N51" s="25"/>
      <c r="O51" s="25"/>
      <c r="P51" s="25"/>
      <c r="Q51" s="25"/>
      <c r="R51" s="17"/>
      <c r="S51" s="17"/>
      <c r="T51" s="17"/>
      <c r="U51" s="148"/>
      <c r="V51" s="149"/>
      <c r="W51" s="149"/>
      <c r="X51" s="149"/>
      <c r="Y51" s="149"/>
      <c r="Z51" s="149"/>
      <c r="AA51" s="149"/>
      <c r="AB51" s="149"/>
      <c r="AC51" s="149"/>
      <c r="AD51" s="149"/>
      <c r="AE51" s="152"/>
      <c r="AF51" s="152"/>
      <c r="AG51" s="152"/>
      <c r="AH51" s="152"/>
      <c r="AI51" s="152"/>
      <c r="AJ51" s="153"/>
      <c r="AK51" s="45"/>
      <c r="AL51" s="45"/>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42"/>
      <c r="BS51" s="27"/>
    </row>
    <row r="52" spans="1:71" ht="15.4"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42"/>
      <c r="BS52" s="27"/>
    </row>
    <row r="53" spans="1:71" ht="15.4"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42"/>
      <c r="BS53" s="27"/>
    </row>
    <row r="54" spans="1:71" ht="15.4"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60"/>
      <c r="AN54" s="161"/>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2"/>
      <c r="BR54" s="42"/>
      <c r="BS54" s="27"/>
    </row>
    <row r="55" spans="1:71" ht="15.6" customHeight="1">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15"/>
      <c r="AN55" s="15"/>
      <c r="AO55" s="15"/>
      <c r="AP55" s="15"/>
      <c r="AQ55" s="15"/>
      <c r="AR55" s="15"/>
      <c r="AS55" s="15"/>
      <c r="AT55" s="15"/>
      <c r="AU55" s="15"/>
      <c r="AV55" s="15"/>
      <c r="AW55" s="15"/>
      <c r="AX55" s="15"/>
      <c r="AY55" s="15"/>
      <c r="AZ55" s="15"/>
      <c r="BA55" s="15"/>
      <c r="BB55" s="15"/>
      <c r="BC55" s="29"/>
      <c r="BD55" s="29"/>
      <c r="BE55" s="29"/>
      <c r="BF55" s="29"/>
      <c r="BG55" s="29"/>
      <c r="BH55" s="29"/>
      <c r="BI55" s="29"/>
      <c r="BJ55" s="29"/>
      <c r="BK55" s="29"/>
      <c r="BL55" s="29"/>
      <c r="BM55" s="29"/>
      <c r="BN55" s="29"/>
      <c r="BO55" s="29"/>
      <c r="BP55" s="29"/>
      <c r="BQ55" s="29"/>
      <c r="BR55" s="42"/>
      <c r="BS55" s="27"/>
    </row>
    <row r="56" spans="1:71" ht="18.600000000000001" customHeight="1">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8"/>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c r="C57" s="39"/>
      <c r="D57" s="163" t="s">
        <v>12</v>
      </c>
      <c r="E57" s="163"/>
      <c r="F57" s="163"/>
      <c r="G57" s="163"/>
      <c r="H57" s="163"/>
      <c r="I57" s="163"/>
      <c r="J57" s="163"/>
      <c r="K57" s="163"/>
      <c r="L57" s="163"/>
      <c r="M57" s="164"/>
      <c r="N57" s="165" t="s">
        <v>14</v>
      </c>
      <c r="O57" s="166"/>
      <c r="P57" s="166"/>
      <c r="Q57" s="167"/>
      <c r="R57" s="17"/>
      <c r="S57" s="17"/>
      <c r="T57" s="17"/>
      <c r="U57" s="154" t="s">
        <v>14</v>
      </c>
      <c r="V57" s="155"/>
      <c r="W57" s="155"/>
      <c r="X57" s="155"/>
      <c r="Y57" s="155"/>
      <c r="Z57" s="155"/>
      <c r="AA57" s="155"/>
      <c r="AB57" s="155"/>
      <c r="AC57" s="155"/>
      <c r="AD57" s="155"/>
      <c r="AE57" s="155"/>
      <c r="AF57" s="155"/>
      <c r="AG57" s="155"/>
      <c r="AH57" s="155"/>
      <c r="AI57" s="155"/>
      <c r="AJ57" s="156"/>
      <c r="AK57" s="51"/>
      <c r="AL57" s="51"/>
      <c r="AM57" s="154" t="s">
        <v>14</v>
      </c>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42"/>
      <c r="BS57" s="27"/>
    </row>
    <row r="58" spans="1:71" ht="15.6" customHeight="1">
      <c r="C58" s="39"/>
      <c r="D58" s="163"/>
      <c r="E58" s="163"/>
      <c r="F58" s="163"/>
      <c r="G58" s="163"/>
      <c r="H58" s="163"/>
      <c r="I58" s="163"/>
      <c r="J58" s="163"/>
      <c r="K58" s="163"/>
      <c r="L58" s="163"/>
      <c r="M58" s="164"/>
      <c r="N58" s="168"/>
      <c r="O58" s="169"/>
      <c r="P58" s="169"/>
      <c r="Q58" s="170"/>
      <c r="R58" s="17"/>
      <c r="S58" s="17"/>
      <c r="T58" s="17"/>
      <c r="U58" s="157"/>
      <c r="V58" s="158"/>
      <c r="W58" s="158"/>
      <c r="X58" s="158"/>
      <c r="Y58" s="158"/>
      <c r="Z58" s="158"/>
      <c r="AA58" s="158"/>
      <c r="AB58" s="158"/>
      <c r="AC58" s="158"/>
      <c r="AD58" s="158"/>
      <c r="AE58" s="158"/>
      <c r="AF58" s="158"/>
      <c r="AG58" s="158"/>
      <c r="AH58" s="158"/>
      <c r="AI58" s="158"/>
      <c r="AJ58" s="159"/>
      <c r="AK58" s="51"/>
      <c r="AL58" s="51"/>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42"/>
      <c r="BS58" s="27"/>
    </row>
    <row r="59" spans="1:71" ht="15.6" customHeight="1">
      <c r="C59" s="39"/>
      <c r="D59" s="163"/>
      <c r="E59" s="163"/>
      <c r="F59" s="163"/>
      <c r="G59" s="163"/>
      <c r="H59" s="163"/>
      <c r="I59" s="163"/>
      <c r="J59" s="163"/>
      <c r="K59" s="163"/>
      <c r="L59" s="163"/>
      <c r="M59" s="164"/>
      <c r="N59" s="168"/>
      <c r="O59" s="169"/>
      <c r="P59" s="169"/>
      <c r="Q59" s="170"/>
      <c r="R59" s="17"/>
      <c r="S59" s="17"/>
      <c r="T59" s="17"/>
      <c r="U59" s="157"/>
      <c r="V59" s="158"/>
      <c r="W59" s="158"/>
      <c r="X59" s="158"/>
      <c r="Y59" s="158"/>
      <c r="Z59" s="158"/>
      <c r="AA59" s="158"/>
      <c r="AB59" s="158"/>
      <c r="AC59" s="158"/>
      <c r="AD59" s="158"/>
      <c r="AE59" s="158"/>
      <c r="AF59" s="158"/>
      <c r="AG59" s="158"/>
      <c r="AH59" s="158"/>
      <c r="AI59" s="158"/>
      <c r="AJ59" s="159"/>
      <c r="AK59" s="51"/>
      <c r="AL59" s="51"/>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42"/>
      <c r="BS59" s="27"/>
    </row>
    <row r="60" spans="1:71" ht="15.6" customHeight="1">
      <c r="C60" s="39"/>
      <c r="D60" s="163"/>
      <c r="E60" s="163"/>
      <c r="F60" s="163"/>
      <c r="G60" s="163"/>
      <c r="H60" s="163"/>
      <c r="I60" s="163"/>
      <c r="J60" s="163"/>
      <c r="K60" s="163"/>
      <c r="L60" s="163"/>
      <c r="M60" s="164"/>
      <c r="N60" s="171"/>
      <c r="O60" s="172"/>
      <c r="P60" s="172"/>
      <c r="Q60" s="173"/>
      <c r="R60" s="17"/>
      <c r="S60" s="17"/>
      <c r="T60" s="17"/>
      <c r="U60" s="160"/>
      <c r="V60" s="161"/>
      <c r="W60" s="161"/>
      <c r="X60" s="161"/>
      <c r="Y60" s="161"/>
      <c r="Z60" s="161"/>
      <c r="AA60" s="161"/>
      <c r="AB60" s="161"/>
      <c r="AC60" s="161"/>
      <c r="AD60" s="161"/>
      <c r="AE60" s="161"/>
      <c r="AF60" s="161"/>
      <c r="AG60" s="161"/>
      <c r="AH60" s="161"/>
      <c r="AI60" s="161"/>
      <c r="AJ60" s="162"/>
      <c r="AK60" s="51"/>
      <c r="AL60" s="51"/>
      <c r="AM60" s="160"/>
      <c r="AN60" s="161"/>
      <c r="AO60" s="161"/>
      <c r="AP60" s="161"/>
      <c r="AQ60" s="161"/>
      <c r="AR60" s="161"/>
      <c r="AS60" s="161"/>
      <c r="AT60" s="161"/>
      <c r="AU60" s="161"/>
      <c r="AV60" s="161"/>
      <c r="AW60" s="161"/>
      <c r="AX60" s="161"/>
      <c r="AY60" s="161"/>
      <c r="AZ60" s="161"/>
      <c r="BA60" s="161"/>
      <c r="BB60" s="161"/>
      <c r="BC60" s="161"/>
      <c r="BD60" s="161"/>
      <c r="BE60" s="161"/>
      <c r="BF60" s="161"/>
      <c r="BG60" s="161"/>
      <c r="BH60" s="161"/>
      <c r="BI60" s="161"/>
      <c r="BJ60" s="161"/>
      <c r="BK60" s="161"/>
      <c r="BL60" s="161"/>
      <c r="BM60" s="161"/>
      <c r="BN60" s="161"/>
      <c r="BO60" s="161"/>
      <c r="BP60" s="161"/>
      <c r="BQ60" s="162"/>
      <c r="BR60" s="42"/>
      <c r="BS60" s="27"/>
    </row>
    <row r="61" spans="1:71" ht="15.6" customHeight="1">
      <c r="C61" s="48"/>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50"/>
      <c r="BS61" s="27"/>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水道</vt:lpstr>
      <vt:lpstr>下水道（公共）</vt:lpstr>
      <vt:lpstr>下水道（特環）</vt:lpstr>
      <vt:lpstr>下水道（農集）</vt:lpstr>
      <vt:lpstr>下水道（漁集）</vt:lpstr>
      <vt:lpstr>下水道（小規模）</vt:lpstr>
      <vt:lpstr>下水道（特定地域）</vt:lpstr>
      <vt:lpstr>下水道（個別）</vt:lpstr>
      <vt:lpstr>市場</vt:lpstr>
      <vt:lpstr>病院</vt:lpstr>
      <vt:lpstr>'下水道（漁集）'!Print_Area</vt:lpstr>
      <vt:lpstr>'下水道（個別）'!Print_Area</vt:lpstr>
      <vt:lpstr>'下水道（公共）'!Print_Area</vt:lpstr>
      <vt:lpstr>'下水道（小規模）'!Print_Area</vt:lpstr>
      <vt:lpstr>'下水道（特環）'!Print_Area</vt:lpstr>
      <vt:lpstr>'下水道（特定地域）'!Print_Area</vt:lpstr>
      <vt:lpstr>'下水道（農集）'!Print_Area</vt:lpstr>
      <vt:lpstr>市場!Print_Area</vt:lpstr>
      <vt:lpstr>水道!Print_Area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2024-05-13T07:05:32Z</cp:lastPrinted>
  <dcterms:created xsi:type="dcterms:W3CDTF">2016-02-29T11:30:48Z</dcterms:created>
  <dcterms:modified xsi:type="dcterms:W3CDTF">2024-09-25T02:50:58Z</dcterms:modified>
</cp:coreProperties>
</file>