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filterPrivacy="1" defaultThemeVersion="124226"/>
  <xr:revisionPtr revIDLastSave="0" documentId="13_ncr:40009_{363CA4D4-4671-4AF9-80CB-E99D0F103841}" xr6:coauthVersionLast="47" xr6:coauthVersionMax="47" xr10:uidLastSave="{00000000-0000-0000-0000-000000000000}"/>
  <bookViews>
    <workbookView xWindow="-110" yWindow="-110" windowWidth="19420" windowHeight="10420"/>
  </bookViews>
  <sheets>
    <sheet name="別紙‐2" sheetId="5" r:id="rId1"/>
    <sheet name="（記載要領）別紙-2" sheetId="7" r:id="rId2"/>
  </sheets>
  <definedNames>
    <definedName name="_xlnm.Print_Area" localSheetId="1">'（記載要領）別紙-2'!$A$1:$AH$70</definedName>
    <definedName name="_xlnm.Print_Area" localSheetId="0">別紙‐2!$A$1:$AH$111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2" i="5" l="1"/>
  <c r="L44" i="7"/>
  <c r="L59" i="7"/>
  <c r="F69" i="7"/>
  <c r="X58" i="7"/>
  <c r="R58" i="7"/>
  <c r="L58" i="7"/>
  <c r="X55" i="7"/>
  <c r="R55" i="7"/>
  <c r="L55" i="7"/>
  <c r="L52" i="7"/>
  <c r="R50" i="7"/>
  <c r="X50" i="7"/>
  <c r="R49" i="7"/>
  <c r="R52" i="7"/>
  <c r="L48" i="7"/>
  <c r="X47" i="7"/>
  <c r="R47" i="7"/>
  <c r="R46" i="7"/>
  <c r="R45" i="7"/>
  <c r="X45" i="7"/>
  <c r="X48" i="7"/>
  <c r="R42" i="7"/>
  <c r="X42" i="7"/>
  <c r="X44" i="7"/>
  <c r="Z36" i="7"/>
  <c r="R36" i="7"/>
  <c r="J36" i="7"/>
  <c r="Z77" i="5"/>
  <c r="R77" i="5"/>
  <c r="J77" i="5"/>
  <c r="Z20" i="7"/>
  <c r="Z12" i="7"/>
  <c r="Z64" i="5"/>
  <c r="Z56" i="5"/>
  <c r="Z42" i="5"/>
  <c r="Z34" i="5"/>
  <c r="Z20" i="5"/>
  <c r="B75" i="5"/>
  <c r="B76" i="5"/>
  <c r="F108" i="5"/>
  <c r="X97" i="5"/>
  <c r="R97" i="5"/>
  <c r="L97" i="5"/>
  <c r="X94" i="5"/>
  <c r="R94" i="5"/>
  <c r="L94" i="5"/>
  <c r="X91" i="5"/>
  <c r="R91" i="5"/>
  <c r="L91" i="5"/>
  <c r="X88" i="5"/>
  <c r="R88" i="5"/>
  <c r="L88" i="5"/>
  <c r="L98" i="5"/>
  <c r="X85" i="5"/>
  <c r="X98" i="5"/>
  <c r="L85" i="5"/>
  <c r="R85" i="5"/>
  <c r="R98" i="5"/>
  <c r="R48" i="7"/>
  <c r="X49" i="7"/>
  <c r="X52" i="7"/>
  <c r="X46" i="7"/>
  <c r="R44" i="7"/>
  <c r="R59" i="7"/>
  <c r="X59" i="7"/>
</calcChain>
</file>

<file path=xl/sharedStrings.xml><?xml version="1.0" encoding="utf-8"?>
<sst xmlns="http://schemas.openxmlformats.org/spreadsheetml/2006/main" count="146" uniqueCount="68">
  <si>
    <t>Ⅳ　経費明細表</t>
    <rPh sb="2" eb="7">
      <t>ケイヒメイサイヒョウ</t>
    </rPh>
    <phoneticPr fontId="2"/>
  </si>
  <si>
    <t>１．事業に要する経費</t>
    <rPh sb="2" eb="4">
      <t>ジギョウ</t>
    </rPh>
    <rPh sb="5" eb="6">
      <t>ヨウ</t>
    </rPh>
    <rPh sb="8" eb="10">
      <t>ケイヒ</t>
    </rPh>
    <phoneticPr fontId="2"/>
  </si>
  <si>
    <t>２．本年度の経費明細表</t>
    <rPh sb="2" eb="5">
      <t>ホンネンド</t>
    </rPh>
    <rPh sb="6" eb="11">
      <t>ケイヒメイサイヒョウ</t>
    </rPh>
    <phoneticPr fontId="2"/>
  </si>
  <si>
    <t>３．本年度の資金調達内訳</t>
    <rPh sb="2" eb="5">
      <t>ホンネンド</t>
    </rPh>
    <rPh sb="6" eb="12">
      <t>シキンチョウタツウチワケ</t>
    </rPh>
    <phoneticPr fontId="2"/>
  </si>
  <si>
    <t>合　　計</t>
    <rPh sb="0" eb="1">
      <t>ゴウ</t>
    </rPh>
    <rPh sb="3" eb="4">
      <t>ケイ</t>
    </rPh>
    <phoneticPr fontId="2"/>
  </si>
  <si>
    <t>助成金</t>
    <rPh sb="0" eb="3">
      <t>ジョセイキン</t>
    </rPh>
    <phoneticPr fontId="2"/>
  </si>
  <si>
    <t>助成事業に
要する経費</t>
    <rPh sb="0" eb="4">
      <t>ジョセイジギョウ</t>
    </rPh>
    <rPh sb="6" eb="7">
      <t>ヨウ</t>
    </rPh>
    <rPh sb="9" eb="11">
      <t>ケイヒ</t>
    </rPh>
    <phoneticPr fontId="2"/>
  </si>
  <si>
    <t>（単位：円）</t>
    <rPh sb="1" eb="3">
      <t>タンイ</t>
    </rPh>
    <rPh sb="4" eb="5">
      <t>エン</t>
    </rPh>
    <phoneticPr fontId="2"/>
  </si>
  <si>
    <t>経費の配分</t>
    <rPh sb="0" eb="2">
      <t>ケイヒ</t>
    </rPh>
    <rPh sb="3" eb="5">
      <t>ハイブン</t>
    </rPh>
    <phoneticPr fontId="2"/>
  </si>
  <si>
    <t>内訳</t>
    <rPh sb="0" eb="2">
      <t>ウチワケ</t>
    </rPh>
    <phoneticPr fontId="2"/>
  </si>
  <si>
    <t>助成事業に
要する経費</t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</si>
  <si>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</si>
  <si>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助成対象経費</t>
    <rPh sb="0" eb="6">
      <t>ジョセイタイショウケイヒ</t>
    </rPh>
    <phoneticPr fontId="2"/>
  </si>
  <si>
    <t>支払先</t>
    <rPh sb="0" eb="2">
      <t>シハラ</t>
    </rPh>
    <rPh sb="2" eb="3">
      <t>サキ</t>
    </rPh>
    <phoneticPr fontId="2"/>
  </si>
  <si>
    <t>小　計</t>
    <rPh sb="0" eb="1">
      <t>ショウ</t>
    </rPh>
    <rPh sb="2" eb="3">
      <t>ケイ</t>
    </rPh>
    <phoneticPr fontId="2"/>
  </si>
  <si>
    <t>合　　　計</t>
    <rPh sb="0" eb="1">
      <t>ゴウ</t>
    </rPh>
    <rPh sb="4" eb="5">
      <t>ケイ</t>
    </rPh>
    <phoneticPr fontId="2"/>
  </si>
  <si>
    <t>区分</t>
    <rPh sb="0" eb="2">
      <t>クブン</t>
    </rPh>
    <phoneticPr fontId="2"/>
  </si>
  <si>
    <t>借入金</t>
    <rPh sb="0" eb="3">
      <t>カリイレキン</t>
    </rPh>
    <phoneticPr fontId="2"/>
  </si>
  <si>
    <t>自己資金</t>
    <rPh sb="0" eb="4">
      <t>ジコシキン</t>
    </rPh>
    <phoneticPr fontId="2"/>
  </si>
  <si>
    <t>その他</t>
    <rPh sb="2" eb="3">
      <t>タ</t>
    </rPh>
    <phoneticPr fontId="2"/>
  </si>
  <si>
    <t>金額</t>
    <rPh sb="0" eb="2">
      <t>キンガク</t>
    </rPh>
    <phoneticPr fontId="2"/>
  </si>
  <si>
    <t>合　計</t>
    <rPh sb="0" eb="1">
      <t>ゴウ</t>
    </rPh>
    <rPh sb="2" eb="3">
      <t>ケイ</t>
    </rPh>
    <phoneticPr fontId="2"/>
  </si>
  <si>
    <t>資金の調達先</t>
    <rPh sb="0" eb="2">
      <t>シキン</t>
    </rPh>
    <rPh sb="3" eb="6">
      <t>チョウタツサキ</t>
    </rPh>
    <phoneticPr fontId="2"/>
  </si>
  <si>
    <t>いしかわ里山づくり推進協議会</t>
    <rPh sb="4" eb="6">
      <t>サトヤマ</t>
    </rPh>
    <rPh sb="9" eb="14">
      <t>スイシンキョウギカイ</t>
    </rPh>
    <phoneticPr fontId="2"/>
  </si>
  <si>
    <t>普通旅費</t>
    <phoneticPr fontId="2"/>
  </si>
  <si>
    <t>パンフレット等
製作費</t>
    <phoneticPr fontId="2"/>
  </si>
  <si>
    <t>原材料費</t>
    <phoneticPr fontId="2"/>
  </si>
  <si>
    <t>11月3日出張</t>
    <rPh sb="2" eb="3">
      <t>ガツ</t>
    </rPh>
    <rPh sb="4" eb="5">
      <t>カ</t>
    </rPh>
    <rPh sb="5" eb="7">
      <t>シュッチョウ</t>
    </rPh>
    <phoneticPr fontId="2"/>
  </si>
  <si>
    <t>JR○○ 他</t>
    <rPh sb="5" eb="6">
      <t>ホカ</t>
    </rPh>
    <phoneticPr fontId="2"/>
  </si>
  <si>
    <t>○○チラシ</t>
    <phoneticPr fontId="2"/>
  </si>
  <si>
    <t>○○パンフレット</t>
    <phoneticPr fontId="2"/>
  </si>
  <si>
    <t>○○会社</t>
    <rPh sb="2" eb="4">
      <t>カイシャ</t>
    </rPh>
    <phoneticPr fontId="2"/>
  </si>
  <si>
    <t>○×会社</t>
    <rPh sb="2" eb="4">
      <t>カイシャ</t>
    </rPh>
    <phoneticPr fontId="2"/>
  </si>
  <si>
    <t>×××</t>
    <phoneticPr fontId="2"/>
  </si>
  <si>
    <t>○○○</t>
    <phoneticPr fontId="2"/>
  </si>
  <si>
    <t>○○</t>
    <phoneticPr fontId="2"/>
  </si>
  <si>
    <t>採択年度を入力</t>
    <rPh sb="0" eb="4">
      <t>サイタクネンド</t>
    </rPh>
    <rPh sb="5" eb="7">
      <t>ニュウリョク</t>
    </rPh>
    <phoneticPr fontId="2"/>
  </si>
  <si>
    <t>Ⅲ　収支・資金計画</t>
    <rPh sb="2" eb="4">
      <t>シュウシ</t>
    </rPh>
    <rPh sb="5" eb="7">
      <t>シキン</t>
    </rPh>
    <rPh sb="7" eb="9">
      <t>ケイカク</t>
    </rPh>
    <phoneticPr fontId="2"/>
  </si>
  <si>
    <t>科　　目</t>
    <rPh sb="0" eb="1">
      <t>カ</t>
    </rPh>
    <rPh sb="3" eb="4">
      <t>メ</t>
    </rPh>
    <phoneticPr fontId="2"/>
  </si>
  <si>
    <t>金　額</t>
    <rPh sb="0" eb="1">
      <t>キン</t>
    </rPh>
    <rPh sb="2" eb="3">
      <t>ガク</t>
    </rPh>
    <phoneticPr fontId="2"/>
  </si>
  <si>
    <t>Ⅰ　収入の部</t>
    <rPh sb="2" eb="4">
      <t>シュウニュウ</t>
    </rPh>
    <rPh sb="5" eb="6">
      <t>ブ</t>
    </rPh>
    <phoneticPr fontId="2"/>
  </si>
  <si>
    <t>収　入　合　計</t>
    <rPh sb="0" eb="1">
      <t>オサム</t>
    </rPh>
    <rPh sb="2" eb="3">
      <t>イ</t>
    </rPh>
    <rPh sb="4" eb="5">
      <t>ゴウ</t>
    </rPh>
    <rPh sb="6" eb="7">
      <t>ケイ</t>
    </rPh>
    <phoneticPr fontId="2"/>
  </si>
  <si>
    <t>Ⅱ　支出の部</t>
    <rPh sb="2" eb="4">
      <t>シシュツ</t>
    </rPh>
    <rPh sb="5" eb="6">
      <t>ブ</t>
    </rPh>
    <phoneticPr fontId="2"/>
  </si>
  <si>
    <t>支　出　合　計</t>
    <rPh sb="0" eb="1">
      <t>シ</t>
    </rPh>
    <rPh sb="2" eb="3">
      <t>デ</t>
    </rPh>
    <rPh sb="4" eb="5">
      <t>ゴウ</t>
    </rPh>
    <rPh sb="6" eb="7">
      <t>ケイ</t>
    </rPh>
    <phoneticPr fontId="2"/>
  </si>
  <si>
    <t>●１年目（R○.○月～R○.○月）</t>
    <rPh sb="2" eb="4">
      <t>ネンメ</t>
    </rPh>
    <phoneticPr fontId="2"/>
  </si>
  <si>
    <t>●２年目（R○.○月～R○.○月）</t>
    <rPh sb="2" eb="4">
      <t>ネンメ</t>
    </rPh>
    <phoneticPr fontId="2"/>
  </si>
  <si>
    <t>●３年目（R○.○月～R○.○月）</t>
    <rPh sb="2" eb="4">
      <t>ネンメ</t>
    </rPh>
    <phoneticPr fontId="2"/>
  </si>
  <si>
    <t>～略～</t>
    <rPh sb="1" eb="2">
      <t>リャク</t>
    </rPh>
    <phoneticPr fontId="2"/>
  </si>
  <si>
    <t>謝金</t>
  </si>
  <si>
    <t>普通旅費</t>
  </si>
  <si>
    <t>特別旅費</t>
  </si>
  <si>
    <t>会場借料</t>
  </si>
  <si>
    <t>会場整備費</t>
  </si>
  <si>
    <t>印刷製本費</t>
  </si>
  <si>
    <t>資料購入費</t>
  </si>
  <si>
    <t>通信運搬費</t>
  </si>
  <si>
    <t>調査研究費</t>
  </si>
  <si>
    <t>パンフレット等製作費</t>
  </si>
  <si>
    <t>広告宣伝費</t>
  </si>
  <si>
    <t>通訳・翻訳料</t>
  </si>
  <si>
    <t>雑役務費</t>
  </si>
  <si>
    <t>保険料</t>
  </si>
  <si>
    <t>借損料</t>
  </si>
  <si>
    <t>コンサルタント費</t>
  </si>
  <si>
    <t>委託費</t>
  </si>
  <si>
    <t>備品費</t>
  </si>
  <si>
    <t>その他</t>
  </si>
  <si>
    <t>（例）</t>
    <rPh sb="1" eb="2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</si>
</sst>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&quot;令和&quot;General&quot;年度&quot;"/>
    <numFmt numFmtId="182" formatCode="&quot;令和&quot;General&quot;年度（採択年）&quot;"/>
    <numFmt numFmtId="183" formatCode="&quot;令和&quot;General&quot;年度（今年度）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38" fontId="3" fillId="0" borderId="8" xfId="1" applyFont="1" applyBorder="1" applyAlignment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38" fontId="3" fillId="2" borderId="8" xfId="1" applyFont="1" applyFill="1" applyBorder="1" applyAlignment="1">
      <alignment vertical="center"/>
    </xf>
    <xf numFmtId="38" fontId="3" fillId="2" borderId="0" xfId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2" borderId="12" xfId="1" applyFont="1" applyFill="1" applyBorder="1" applyAlignment="1">
      <alignment vertical="center"/>
    </xf>
    <xf numFmtId="38" fontId="3" fillId="2" borderId="13" xfId="1" applyFont="1" applyFill="1" applyBorder="1" applyAlignment="1">
      <alignment vertical="center"/>
    </xf>
    <xf numFmtId="38" fontId="3" fillId="2" borderId="14" xfId="1" applyFont="1" applyFill="1" applyBorder="1" applyAlignment="1">
      <alignment vertical="center"/>
    </xf>
    <xf numFmtId="38" fontId="3" fillId="2" borderId="15" xfId="1" applyFont="1" applyFill="1" applyBorder="1" applyAlignment="1">
      <alignment vertical="center"/>
    </xf>
    <xf numFmtId="0" fontId="8" fillId="2" borderId="3" xfId="0" applyFont="1" applyFill="1" applyBorder="1" applyAlignment="1"/>
    <xf numFmtId="0" fontId="8" fillId="2" borderId="0" xfId="0" applyFont="1" applyFill="1" applyAlignment="1"/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top"/>
    </xf>
    <xf numFmtId="0" fontId="3" fillId="2" borderId="0" xfId="0" applyFont="1" applyFill="1" applyAlignment="1">
      <alignment horizontal="right" vertical="center"/>
    </xf>
    <xf numFmtId="38" fontId="3" fillId="2" borderId="16" xfId="1" applyFont="1" applyFill="1" applyBorder="1" applyAlignment="1">
      <alignment vertical="center"/>
    </xf>
    <xf numFmtId="38" fontId="3" fillId="2" borderId="17" xfId="1" applyFont="1" applyFill="1" applyBorder="1" applyAlignment="1">
      <alignment vertical="center"/>
    </xf>
    <xf numFmtId="38" fontId="3" fillId="2" borderId="18" xfId="1" applyFont="1" applyFill="1" applyBorder="1" applyAlignment="1">
      <alignment vertical="center"/>
    </xf>
    <xf numFmtId="38" fontId="3" fillId="0" borderId="21" xfId="1" applyFont="1" applyBorder="1" applyAlignment="1">
      <alignment vertical="center"/>
    </xf>
    <xf numFmtId="38" fontId="3" fillId="0" borderId="22" xfId="1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vertical="center"/>
    </xf>
    <xf numFmtId="38" fontId="3" fillId="0" borderId="25" xfId="1" applyFont="1" applyFill="1" applyBorder="1" applyAlignment="1">
      <alignment vertical="center"/>
    </xf>
    <xf numFmtId="38" fontId="3" fillId="0" borderId="26" xfId="1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38" fontId="3" fillId="0" borderId="28" xfId="1" applyFont="1" applyBorder="1" applyAlignment="1">
      <alignment vertical="center"/>
    </xf>
    <xf numFmtId="38" fontId="3" fillId="0" borderId="29" xfId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38" fontId="3" fillId="0" borderId="27" xfId="1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38" fontId="3" fillId="3" borderId="28" xfId="1" applyFont="1" applyFill="1" applyBorder="1" applyAlignment="1">
      <alignment vertical="center"/>
    </xf>
    <xf numFmtId="38" fontId="3" fillId="0" borderId="30" xfId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79" fontId="3" fillId="0" borderId="27" xfId="0" applyNumberFormat="1" applyFont="1" applyBorder="1" applyAlignment="1">
      <alignment horizontal="center" vertical="center"/>
    </xf>
    <xf numFmtId="179" fontId="3" fillId="0" borderId="28" xfId="0" applyNumberFormat="1" applyFont="1" applyBorder="1" applyAlignment="1">
      <alignment horizontal="center" vertical="center"/>
    </xf>
    <xf numFmtId="179" fontId="3" fillId="0" borderId="29" xfId="0" applyNumberFormat="1" applyFont="1" applyBorder="1" applyAlignment="1">
      <alignment horizontal="center" vertical="center"/>
    </xf>
    <xf numFmtId="182" fontId="8" fillId="0" borderId="27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38" fontId="3" fillId="2" borderId="13" xfId="1" applyFont="1" applyFill="1" applyBorder="1" applyAlignment="1">
      <alignment vertical="center"/>
    </xf>
    <xf numFmtId="38" fontId="3" fillId="2" borderId="14" xfId="1" applyFont="1" applyFill="1" applyBorder="1" applyAlignment="1">
      <alignment vertical="center"/>
    </xf>
    <xf numFmtId="38" fontId="3" fillId="2" borderId="15" xfId="1" applyFont="1" applyFill="1" applyBorder="1" applyAlignment="1">
      <alignment vertical="center"/>
    </xf>
    <xf numFmtId="38" fontId="3" fillId="2" borderId="10" xfId="1" applyFont="1" applyFill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2" borderId="12" xfId="1" applyFont="1" applyFill="1" applyBorder="1" applyAlignment="1">
      <alignment vertical="center"/>
    </xf>
    <xf numFmtId="38" fontId="3" fillId="2" borderId="16" xfId="1" applyFont="1" applyFill="1" applyBorder="1" applyAlignment="1">
      <alignment vertical="center"/>
    </xf>
    <xf numFmtId="38" fontId="3" fillId="2" borderId="17" xfId="1" applyFont="1" applyFill="1" applyBorder="1" applyAlignment="1">
      <alignment vertical="center"/>
    </xf>
    <xf numFmtId="38" fontId="3" fillId="2" borderId="18" xfId="1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38" fontId="3" fillId="2" borderId="29" xfId="1" applyFont="1" applyFill="1" applyBorder="1" applyAlignment="1">
      <alignment vertical="center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38" fontId="3" fillId="2" borderId="13" xfId="1" applyFont="1" applyFill="1" applyBorder="1" applyAlignment="1">
      <alignment horizontal="center" vertical="center"/>
    </xf>
    <xf numFmtId="38" fontId="3" fillId="2" borderId="14" xfId="1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38" fontId="3" fillId="2" borderId="27" xfId="1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38" fontId="3" fillId="2" borderId="28" xfId="1" applyFont="1" applyFill="1" applyBorder="1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38" fontId="3" fillId="2" borderId="30" xfId="1" applyFont="1" applyFill="1" applyBorder="1" applyAlignment="1">
      <alignment vertical="center"/>
    </xf>
    <xf numFmtId="38" fontId="3" fillId="2" borderId="32" xfId="1" applyFont="1" applyFill="1" applyBorder="1" applyAlignment="1">
      <alignment vertical="center"/>
    </xf>
    <xf numFmtId="0" fontId="6" fillId="2" borderId="2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38" fontId="3" fillId="2" borderId="31" xfId="1" applyFont="1" applyFill="1" applyBorder="1" applyAlignment="1">
      <alignment vertical="center"/>
    </xf>
    <xf numFmtId="38" fontId="3" fillId="2" borderId="27" xfId="1" applyFont="1" applyFill="1" applyBorder="1" applyAlignment="1">
      <alignment horizontal="center" vertical="center"/>
    </xf>
    <xf numFmtId="38" fontId="3" fillId="2" borderId="27" xfId="1" applyFont="1" applyFill="1" applyBorder="1" applyAlignment="1">
      <alignment horizontal="right" vertical="center"/>
    </xf>
    <xf numFmtId="179" fontId="8" fillId="2" borderId="28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38" fontId="3" fillId="2" borderId="27" xfId="1" applyFont="1" applyFill="1" applyBorder="1" applyAlignment="1">
      <alignment horizontal="center" vertical="center" wrapText="1"/>
    </xf>
    <xf numFmtId="179" fontId="3" fillId="2" borderId="31" xfId="0" applyNumberFormat="1" applyFont="1" applyFill="1" applyBorder="1" applyAlignment="1">
      <alignment horizontal="center" vertical="center"/>
    </xf>
    <xf numFmtId="183" fontId="8" fillId="2" borderId="27" xfId="0" applyNumberFormat="1" applyFont="1" applyFill="1" applyBorder="1" applyAlignment="1">
      <alignment horizontal="center" vertical="center"/>
    </xf>
    <xf numFmtId="179" fontId="3" fillId="2" borderId="29" xfId="0" applyNumberFormat="1" applyFont="1" applyFill="1" applyBorder="1" applyAlignment="1">
      <alignment horizontal="center" vertical="center"/>
    </xf>
    <xf numFmtId="179" fontId="8" fillId="2" borderId="27" xfId="0" applyNumberFormat="1" applyFont="1" applyFill="1" applyBorder="1" applyAlignment="1">
      <alignment horizontal="center" vertical="center"/>
    </xf>
    <xf numFmtId="38" fontId="3" fillId="2" borderId="19" xfId="1" applyFont="1" applyFill="1" applyBorder="1" applyAlignment="1">
      <alignment vertical="center"/>
    </xf>
    <xf numFmtId="38" fontId="3" fillId="2" borderId="0" xfId="1" applyFont="1" applyFill="1" applyBorder="1" applyAlignment="1">
      <alignment vertical="center"/>
    </xf>
    <xf numFmtId="38" fontId="3" fillId="2" borderId="20" xfId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38" fontId="3" fillId="2" borderId="21" xfId="1" applyFont="1" applyFill="1" applyBorder="1" applyAlignment="1">
      <alignment vertical="center"/>
    </xf>
    <xf numFmtId="38" fontId="3" fillId="2" borderId="22" xfId="1" applyFont="1" applyFill="1" applyBorder="1" applyAlignment="1">
      <alignment vertical="center"/>
    </xf>
    <xf numFmtId="38" fontId="3" fillId="2" borderId="23" xfId="1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82" fontId="8" fillId="2" borderId="27" xfId="0" applyNumberFormat="1" applyFont="1" applyFill="1" applyBorder="1" applyAlignment="1">
      <alignment horizontal="center" vertical="center" wrapText="1"/>
    </xf>
    <xf numFmtId="182" fontId="8" fillId="2" borderId="27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27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center" vertical="center" wrapText="1"/>
    </xf>
    <xf numFmtId="38" fontId="3" fillId="2" borderId="24" xfId="1" applyFont="1" applyFill="1" applyBorder="1" applyAlignment="1">
      <alignment vertical="center"/>
    </xf>
    <xf numFmtId="38" fontId="3" fillId="2" borderId="25" xfId="1" applyFont="1" applyFill="1" applyBorder="1" applyAlignment="1">
      <alignment vertical="center"/>
    </xf>
    <xf numFmtId="38" fontId="3" fillId="2" borderId="26" xfId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27</xdr:row>
      <xdr:rowOff>101600</xdr:rowOff>
    </xdr:from>
    <xdr:to>
      <xdr:col>8</xdr:col>
      <xdr:colOff>57150</xdr:colOff>
      <xdr:row>30</xdr:row>
      <xdr:rowOff>6350</xdr:rowOff>
    </xdr:to>
    <xdr:grpSp>
      <xdr:nvGrpSpPr>
        <xdr:cNvPr id="7700" name="グループ化 3">
          <a:extLst>
            <a:ext uri="{FF2B5EF4-FFF2-40B4-BE49-F238E27FC236}">
              <a16:creationId xmlns:a16="http://schemas.microsoft.com/office/drawing/2014/main" id="{6663C02F-9029-4C7E-9B91-789A9A7C7D1F}"/>
            </a:ext>
          </a:extLst>
        </xdr:cNvPr>
        <xdr:cNvGrpSpPr>
          <a:grpSpLocks/>
        </xdr:cNvGrpSpPr>
      </xdr:nvGrpSpPr>
      <xdr:grpSpPr bwMode="auto">
        <a:xfrm>
          <a:off x="63500" y="5943600"/>
          <a:ext cx="1581150" cy="843643"/>
          <a:chOff x="1587501" y="367392"/>
          <a:chExt cx="716487" cy="1004780"/>
        </a:xfrm>
      </xdr:grpSpPr>
      <xdr:sp macro="" textlink="">
        <xdr:nvSpPr>
          <xdr:cNvPr id="3" name="吹き出し: 角を丸めた四角形 2">
            <a:extLst>
              <a:ext uri="{FF2B5EF4-FFF2-40B4-BE49-F238E27FC236}">
                <a16:creationId xmlns:a16="http://schemas.microsoft.com/office/drawing/2014/main" id="{03324D0A-FCAE-4DFB-AAC3-000767CD5A6F}"/>
              </a:ext>
            </a:extLst>
          </xdr:cNvPr>
          <xdr:cNvSpPr/>
        </xdr:nvSpPr>
        <xdr:spPr>
          <a:xfrm>
            <a:off x="1587501" y="367392"/>
            <a:ext cx="716487" cy="763028"/>
          </a:xfrm>
          <a:prstGeom prst="wedgeRoundRectCallout">
            <a:avLst>
              <a:gd name="adj1" fmla="val 39392"/>
              <a:gd name="adj2" fmla="val 76708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D940B5A3-1267-45BF-A65E-DBF69CBDE178}"/>
              </a:ext>
            </a:extLst>
          </xdr:cNvPr>
          <xdr:cNvSpPr txBox="1"/>
        </xdr:nvSpPr>
        <xdr:spPr>
          <a:xfrm>
            <a:off x="1604766" y="382501"/>
            <a:ext cx="696345" cy="9896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en-US" altLang="ja-JP" sz="1050"/>
              <a:t>※</a:t>
            </a:r>
            <a:r>
              <a:rPr kumimoji="1" lang="ja-JP" altLang="en-US" sz="1050"/>
              <a:t>採択年～前年度までは実績、当年度以降は見込を記載</a:t>
            </a:r>
          </a:p>
        </xdr:txBody>
      </xdr:sp>
    </xdr:grpSp>
    <xdr:clientData/>
  </xdr:twoCellAnchor>
  <xdr:twoCellAnchor>
    <xdr:from>
      <xdr:col>7</xdr:col>
      <xdr:colOff>139700</xdr:colOff>
      <xdr:row>36</xdr:row>
      <xdr:rowOff>120650</xdr:rowOff>
    </xdr:from>
    <xdr:to>
      <xdr:col>19</xdr:col>
      <xdr:colOff>25400</xdr:colOff>
      <xdr:row>37</xdr:row>
      <xdr:rowOff>63500</xdr:rowOff>
    </xdr:to>
    <xdr:grpSp>
      <xdr:nvGrpSpPr>
        <xdr:cNvPr id="7701" name="グループ化 48">
          <a:extLst>
            <a:ext uri="{FF2B5EF4-FFF2-40B4-BE49-F238E27FC236}">
              <a16:creationId xmlns:a16="http://schemas.microsoft.com/office/drawing/2014/main" id="{4D5BBD20-97C3-4676-B9B3-E05B8D6F8DE9}"/>
            </a:ext>
          </a:extLst>
        </xdr:cNvPr>
        <xdr:cNvGrpSpPr>
          <a:grpSpLocks/>
        </xdr:cNvGrpSpPr>
      </xdr:nvGrpSpPr>
      <xdr:grpSpPr bwMode="auto">
        <a:xfrm>
          <a:off x="1536700" y="8071757"/>
          <a:ext cx="2171700" cy="527957"/>
          <a:chOff x="1645755" y="378397"/>
          <a:chExt cx="1740355" cy="656652"/>
        </a:xfrm>
      </xdr:grpSpPr>
      <xdr:sp macro="" textlink="">
        <xdr:nvSpPr>
          <xdr:cNvPr id="50" name="吹き出し: 角を丸めた四角形 49">
            <a:extLst>
              <a:ext uri="{FF2B5EF4-FFF2-40B4-BE49-F238E27FC236}">
                <a16:creationId xmlns:a16="http://schemas.microsoft.com/office/drawing/2014/main" id="{BD0B7FF3-3287-4B92-BDB1-6D34A4E6427F}"/>
              </a:ext>
            </a:extLst>
          </xdr:cNvPr>
          <xdr:cNvSpPr/>
        </xdr:nvSpPr>
        <xdr:spPr>
          <a:xfrm>
            <a:off x="1645755" y="378397"/>
            <a:ext cx="1608047" cy="561714"/>
          </a:xfrm>
          <a:prstGeom prst="wedgeRoundRectCallout">
            <a:avLst>
              <a:gd name="adj1" fmla="val 48077"/>
              <a:gd name="adj2" fmla="val 151764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A7C284A8-E2DE-4171-9FB2-016A06655ECA}"/>
              </a:ext>
            </a:extLst>
          </xdr:cNvPr>
          <xdr:cNvSpPr txBox="1"/>
        </xdr:nvSpPr>
        <xdr:spPr>
          <a:xfrm>
            <a:off x="1666110" y="402131"/>
            <a:ext cx="1720000" cy="6329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/>
              <a:t>免税事業者：消費税を含めた額</a:t>
            </a:r>
            <a:endParaRPr kumimoji="1" lang="en-US" altLang="ja-JP" sz="1050"/>
          </a:p>
          <a:p>
            <a:pPr>
              <a:lnSpc>
                <a:spcPts val="1300"/>
              </a:lnSpc>
            </a:pPr>
            <a:r>
              <a:rPr kumimoji="1" lang="ja-JP" altLang="en-US" sz="1050"/>
              <a:t>課税事業者：消費税を除いた額</a:t>
            </a:r>
          </a:p>
        </xdr:txBody>
      </xdr:sp>
    </xdr:grpSp>
    <xdr:clientData/>
  </xdr:twoCellAnchor>
  <xdr:twoCellAnchor>
    <xdr:from>
      <xdr:col>13</xdr:col>
      <xdr:colOff>6350</xdr:colOff>
      <xdr:row>0</xdr:row>
      <xdr:rowOff>158750</xdr:rowOff>
    </xdr:from>
    <xdr:to>
      <xdr:col>28</xdr:col>
      <xdr:colOff>38100</xdr:colOff>
      <xdr:row>5</xdr:row>
      <xdr:rowOff>38100</xdr:rowOff>
    </xdr:to>
    <xdr:grpSp>
      <xdr:nvGrpSpPr>
        <xdr:cNvPr id="7702" name="グループ化 124">
          <a:extLst>
            <a:ext uri="{FF2B5EF4-FFF2-40B4-BE49-F238E27FC236}">
              <a16:creationId xmlns:a16="http://schemas.microsoft.com/office/drawing/2014/main" id="{FBB29B96-C037-4372-A454-86017BFAF862}"/>
            </a:ext>
          </a:extLst>
        </xdr:cNvPr>
        <xdr:cNvGrpSpPr>
          <a:grpSpLocks/>
        </xdr:cNvGrpSpPr>
      </xdr:nvGrpSpPr>
      <xdr:grpSpPr bwMode="auto">
        <a:xfrm>
          <a:off x="2546350" y="158750"/>
          <a:ext cx="2889250" cy="741136"/>
          <a:chOff x="1587501" y="367392"/>
          <a:chExt cx="1813097" cy="885412"/>
        </a:xfrm>
      </xdr:grpSpPr>
      <xdr:sp macro="" textlink="">
        <xdr:nvSpPr>
          <xdr:cNvPr id="126" name="吹き出し: 角を丸めた四角形 125">
            <a:extLst>
              <a:ext uri="{FF2B5EF4-FFF2-40B4-BE49-F238E27FC236}">
                <a16:creationId xmlns:a16="http://schemas.microsoft.com/office/drawing/2014/main" id="{65C10214-6327-4291-BBF8-5B896CC937D5}"/>
              </a:ext>
            </a:extLst>
          </xdr:cNvPr>
          <xdr:cNvSpPr/>
        </xdr:nvSpPr>
        <xdr:spPr>
          <a:xfrm>
            <a:off x="1587501" y="367392"/>
            <a:ext cx="1737385" cy="885412"/>
          </a:xfrm>
          <a:prstGeom prst="wedgeRoundRectCallout">
            <a:avLst>
              <a:gd name="adj1" fmla="val -72517"/>
              <a:gd name="adj2" fmla="val -46808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27" name="テキスト ボックス 126">
            <a:extLst>
              <a:ext uri="{FF2B5EF4-FFF2-40B4-BE49-F238E27FC236}">
                <a16:creationId xmlns:a16="http://schemas.microsoft.com/office/drawing/2014/main" id="{0FE7483F-9014-4885-B9FC-9C76157BF9B3}"/>
              </a:ext>
            </a:extLst>
          </xdr:cNvPr>
          <xdr:cNvSpPr txBox="1"/>
        </xdr:nvSpPr>
        <xdr:spPr>
          <a:xfrm>
            <a:off x="1603440" y="382527"/>
            <a:ext cx="1797158" cy="8627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>
                <a:solidFill>
                  <a:srgbClr val="FF0000"/>
                </a:solidFill>
              </a:rPr>
              <a:t>事業期間全てについて記載</a:t>
            </a:r>
            <a:endParaRPr kumimoji="1" lang="en-US" altLang="ja-JP" sz="1050">
              <a:solidFill>
                <a:srgbClr val="FF0000"/>
              </a:solidFill>
            </a:endParaRPr>
          </a:p>
          <a:p>
            <a:r>
              <a:rPr kumimoji="1" lang="en-US" altLang="ja-JP" sz="1050"/>
              <a:t>※</a:t>
            </a:r>
            <a:r>
              <a:rPr kumimoji="1" lang="ja-JP" altLang="en-US" sz="1050"/>
              <a:t>事業済の年は実績</a:t>
            </a:r>
            <a:endParaRPr kumimoji="1" lang="en-US" altLang="ja-JP" sz="1050"/>
          </a:p>
          <a:p>
            <a:r>
              <a:rPr kumimoji="1" lang="en-US" altLang="ja-JP" sz="1050"/>
              <a:t>※</a:t>
            </a:r>
            <a:r>
              <a:rPr kumimoji="1" lang="ja-JP" altLang="en-US" sz="1050"/>
              <a:t>当年度～事業最終年度は見込を記載</a:t>
            </a:r>
          </a:p>
        </xdr:txBody>
      </xdr:sp>
    </xdr:grpSp>
    <xdr:clientData/>
  </xdr:twoCellAnchor>
  <xdr:twoCellAnchor>
    <xdr:from>
      <xdr:col>16</xdr:col>
      <xdr:colOff>139700</xdr:colOff>
      <xdr:row>11</xdr:row>
      <xdr:rowOff>152400</xdr:rowOff>
    </xdr:from>
    <xdr:to>
      <xdr:col>26</xdr:col>
      <xdr:colOff>158750</xdr:colOff>
      <xdr:row>15</xdr:row>
      <xdr:rowOff>38100</xdr:rowOff>
    </xdr:to>
    <xdr:grpSp>
      <xdr:nvGrpSpPr>
        <xdr:cNvPr id="7703" name="グループ化 128">
          <a:extLst>
            <a:ext uri="{FF2B5EF4-FFF2-40B4-BE49-F238E27FC236}">
              <a16:creationId xmlns:a16="http://schemas.microsoft.com/office/drawing/2014/main" id="{E82138EE-83B8-4EED-A2B3-45309DEEAE69}"/>
            </a:ext>
          </a:extLst>
        </xdr:cNvPr>
        <xdr:cNvGrpSpPr>
          <a:grpSpLocks/>
        </xdr:cNvGrpSpPr>
      </xdr:nvGrpSpPr>
      <xdr:grpSpPr bwMode="auto">
        <a:xfrm>
          <a:off x="3251200" y="2383971"/>
          <a:ext cx="1924050" cy="810986"/>
          <a:chOff x="1587501" y="367392"/>
          <a:chExt cx="1813097" cy="651104"/>
        </a:xfrm>
      </xdr:grpSpPr>
      <xdr:sp macro="" textlink="">
        <xdr:nvSpPr>
          <xdr:cNvPr id="8" name="吹き出し: 角を丸めた四角形 7">
            <a:extLst>
              <a:ext uri="{FF2B5EF4-FFF2-40B4-BE49-F238E27FC236}">
                <a16:creationId xmlns:a16="http://schemas.microsoft.com/office/drawing/2014/main" id="{548BA6F3-EAE3-46A7-A9CE-AB9D97EAF03D}"/>
              </a:ext>
            </a:extLst>
          </xdr:cNvPr>
          <xdr:cNvSpPr/>
        </xdr:nvSpPr>
        <xdr:spPr>
          <a:xfrm>
            <a:off x="1587501" y="367392"/>
            <a:ext cx="1735307" cy="559543"/>
          </a:xfrm>
          <a:prstGeom prst="wedgeRoundRectCallout">
            <a:avLst>
              <a:gd name="adj1" fmla="val -30078"/>
              <a:gd name="adj2" fmla="val 48106"/>
              <a:gd name="adj3" fmla="val 16667"/>
            </a:avLst>
          </a:prstGeom>
          <a:solidFill>
            <a:schemeClr val="bg1"/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95F33BDD-1C4A-47FD-965B-AE51EE0D2886}"/>
              </a:ext>
            </a:extLst>
          </xdr:cNvPr>
          <xdr:cNvSpPr txBox="1"/>
        </xdr:nvSpPr>
        <xdr:spPr>
          <a:xfrm>
            <a:off x="1605452" y="382652"/>
            <a:ext cx="1795146" cy="6358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/>
              <a:t>各年度、</a:t>
            </a:r>
            <a:endParaRPr kumimoji="1" lang="en-US" altLang="ja-JP" sz="1050"/>
          </a:p>
          <a:p>
            <a:pPr>
              <a:lnSpc>
                <a:spcPts val="1300"/>
              </a:lnSpc>
            </a:pPr>
            <a:r>
              <a:rPr kumimoji="1" lang="ja-JP" altLang="en-US" sz="1050"/>
              <a:t>「収入　合計」と「支出　合計」</a:t>
            </a:r>
            <a:endParaRPr kumimoji="1" lang="en-US" altLang="ja-JP" sz="1050"/>
          </a:p>
          <a:p>
            <a:pPr>
              <a:lnSpc>
                <a:spcPts val="1300"/>
              </a:lnSpc>
            </a:pPr>
            <a:r>
              <a:rPr kumimoji="1" lang="ja-JP" altLang="en-US" sz="1050"/>
              <a:t>が一致していること</a:t>
            </a:r>
          </a:p>
        </xdr:txBody>
      </xdr:sp>
    </xdr:grpSp>
    <xdr:clientData/>
  </xdr:twoCellAnchor>
  <xdr:twoCellAnchor>
    <xdr:from>
      <xdr:col>17</xdr:col>
      <xdr:colOff>0</xdr:colOff>
      <xdr:row>20</xdr:row>
      <xdr:rowOff>0</xdr:rowOff>
    </xdr:from>
    <xdr:to>
      <xdr:col>32</xdr:col>
      <xdr:colOff>69850</xdr:colOff>
      <xdr:row>22</xdr:row>
      <xdr:rowOff>101600</xdr:rowOff>
    </xdr:to>
    <xdr:grpSp>
      <xdr:nvGrpSpPr>
        <xdr:cNvPr id="7704" name="グループ化 132">
          <a:extLst>
            <a:ext uri="{FF2B5EF4-FFF2-40B4-BE49-F238E27FC236}">
              <a16:creationId xmlns:a16="http://schemas.microsoft.com/office/drawing/2014/main" id="{A7868CF1-6375-45B5-B950-386490B755EB}"/>
            </a:ext>
          </a:extLst>
        </xdr:cNvPr>
        <xdr:cNvGrpSpPr>
          <a:grpSpLocks/>
        </xdr:cNvGrpSpPr>
      </xdr:nvGrpSpPr>
      <xdr:grpSpPr bwMode="auto">
        <a:xfrm>
          <a:off x="3302000" y="4308929"/>
          <a:ext cx="2927350" cy="573314"/>
          <a:chOff x="1587501" y="367392"/>
          <a:chExt cx="1791705" cy="683532"/>
        </a:xfrm>
      </xdr:grpSpPr>
      <xdr:sp macro="" textlink="">
        <xdr:nvSpPr>
          <xdr:cNvPr id="5" name="吹き出し: 角を丸めた四角形 4">
            <a:extLst>
              <a:ext uri="{FF2B5EF4-FFF2-40B4-BE49-F238E27FC236}">
                <a16:creationId xmlns:a16="http://schemas.microsoft.com/office/drawing/2014/main" id="{A35F3AC9-54DF-45F8-B215-CE05CAB65051}"/>
              </a:ext>
            </a:extLst>
          </xdr:cNvPr>
          <xdr:cNvSpPr/>
        </xdr:nvSpPr>
        <xdr:spPr>
          <a:xfrm>
            <a:off x="1587501" y="367392"/>
            <a:ext cx="1776159" cy="562015"/>
          </a:xfrm>
          <a:prstGeom prst="wedgeRoundRectCallout">
            <a:avLst>
              <a:gd name="adj1" fmla="val -29408"/>
              <a:gd name="adj2" fmla="val -33948"/>
              <a:gd name="adj3" fmla="val 16667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8AE1C8F7-4A0E-49B0-89C6-19BD03842ADA}"/>
              </a:ext>
            </a:extLst>
          </xdr:cNvPr>
          <xdr:cNvSpPr txBox="1"/>
        </xdr:nvSpPr>
        <xdr:spPr>
          <a:xfrm>
            <a:off x="1595274" y="412961"/>
            <a:ext cx="1783932" cy="6379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200"/>
              </a:lnSpc>
            </a:pPr>
            <a:r>
              <a:rPr kumimoji="1" lang="ja-JP" altLang="en-US" sz="1050"/>
              <a:t>当年度の　収入の部＞里山振興ファンド助成金　の額は交付申請額と一致していること</a:t>
            </a:r>
          </a:p>
        </xdr:txBody>
      </xdr:sp>
    </xdr:grpSp>
    <xdr:clientData/>
  </xdr:twoCellAnchor>
  <xdr:twoCellAnchor>
    <xdr:from>
      <xdr:col>28</xdr:col>
      <xdr:colOff>18142</xdr:colOff>
      <xdr:row>35</xdr:row>
      <xdr:rowOff>22678</xdr:rowOff>
    </xdr:from>
    <xdr:to>
      <xdr:col>33</xdr:col>
      <xdr:colOff>4535</xdr:colOff>
      <xdr:row>36</xdr:row>
      <xdr:rowOff>9071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9378201F-C70B-426E-B61D-712A343ECCA6}"/>
            </a:ext>
          </a:extLst>
        </xdr:cNvPr>
        <xdr:cNvSpPr/>
      </xdr:nvSpPr>
      <xdr:spPr>
        <a:xfrm>
          <a:off x="5606142" y="2232478"/>
          <a:ext cx="938893" cy="221343"/>
        </a:xfrm>
        <a:prstGeom prst="round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31750</xdr:colOff>
      <xdr:row>36</xdr:row>
      <xdr:rowOff>165100</xdr:rowOff>
    </xdr:from>
    <xdr:to>
      <xdr:col>29</xdr:col>
      <xdr:colOff>101600</xdr:colOff>
      <xdr:row>39</xdr:row>
      <xdr:rowOff>57150</xdr:rowOff>
    </xdr:to>
    <xdr:grpSp>
      <xdr:nvGrpSpPr>
        <xdr:cNvPr id="7706" name="グループ化 41">
          <a:extLst>
            <a:ext uri="{FF2B5EF4-FFF2-40B4-BE49-F238E27FC236}">
              <a16:creationId xmlns:a16="http://schemas.microsoft.com/office/drawing/2014/main" id="{64D37517-7A9E-49FD-B6BE-78E949DFECE3}"/>
            </a:ext>
          </a:extLst>
        </xdr:cNvPr>
        <xdr:cNvGrpSpPr>
          <a:grpSpLocks/>
        </xdr:cNvGrpSpPr>
      </xdr:nvGrpSpPr>
      <xdr:grpSpPr bwMode="auto">
        <a:xfrm>
          <a:off x="3714750" y="8116207"/>
          <a:ext cx="1974850" cy="731157"/>
          <a:chOff x="1454838" y="100042"/>
          <a:chExt cx="1896638" cy="841847"/>
        </a:xfrm>
      </xdr:grpSpPr>
      <xdr:sp macro="" textlink="">
        <xdr:nvSpPr>
          <xdr:cNvPr id="10" name="吹き出し: 角を丸めた四角形 9">
            <a:extLst>
              <a:ext uri="{FF2B5EF4-FFF2-40B4-BE49-F238E27FC236}">
                <a16:creationId xmlns:a16="http://schemas.microsoft.com/office/drawing/2014/main" id="{2F4E83A9-6FAC-4D6A-9C8C-C33B0676F84A}"/>
              </a:ext>
            </a:extLst>
          </xdr:cNvPr>
          <xdr:cNvSpPr/>
        </xdr:nvSpPr>
        <xdr:spPr>
          <a:xfrm>
            <a:off x="1491429" y="100042"/>
            <a:ext cx="1756372" cy="497788"/>
          </a:xfrm>
          <a:prstGeom prst="wedgeRoundRectCallout">
            <a:avLst>
              <a:gd name="adj1" fmla="val 45924"/>
              <a:gd name="adj2" fmla="val -106830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C4DBC2A5-E6D6-4E7D-80B6-47DDE6D1C952}"/>
              </a:ext>
            </a:extLst>
          </xdr:cNvPr>
          <xdr:cNvSpPr txBox="1"/>
        </xdr:nvSpPr>
        <xdr:spPr>
          <a:xfrm>
            <a:off x="1454838" y="107362"/>
            <a:ext cx="1896638" cy="834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200"/>
              </a:lnSpc>
            </a:pPr>
            <a:r>
              <a:rPr kumimoji="1" lang="ja-JP" altLang="en-US" sz="1050"/>
              <a:t>事業期間全体での助成予定額を越えないこと</a:t>
            </a:r>
            <a:endParaRPr kumimoji="1" lang="en-US" altLang="ja-JP" sz="1050"/>
          </a:p>
        </xdr:txBody>
      </xdr:sp>
    </xdr:grpSp>
    <xdr:clientData/>
  </xdr:twoCellAnchor>
  <xdr:twoCellAnchor>
    <xdr:from>
      <xdr:col>28</xdr:col>
      <xdr:colOff>145144</xdr:colOff>
      <xdr:row>31</xdr:row>
      <xdr:rowOff>18142</xdr:rowOff>
    </xdr:from>
    <xdr:to>
      <xdr:col>32</xdr:col>
      <xdr:colOff>181430</xdr:colOff>
      <xdr:row>31</xdr:row>
      <xdr:rowOff>240392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56E1E07B-BEE7-426A-8CC4-DD8385C04972}"/>
            </a:ext>
          </a:extLst>
        </xdr:cNvPr>
        <xdr:cNvSpPr/>
      </xdr:nvSpPr>
      <xdr:spPr>
        <a:xfrm>
          <a:off x="5733144" y="1294492"/>
          <a:ext cx="798286" cy="2222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158750</xdr:colOff>
      <xdr:row>64</xdr:row>
      <xdr:rowOff>4536</xdr:rowOff>
    </xdr:from>
    <xdr:to>
      <xdr:col>12</xdr:col>
      <xdr:colOff>4536</xdr:colOff>
      <xdr:row>64</xdr:row>
      <xdr:rowOff>226786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5FFEAE84-489B-408B-A989-C2B58ED01A7A}"/>
            </a:ext>
          </a:extLst>
        </xdr:cNvPr>
        <xdr:cNvSpPr/>
      </xdr:nvSpPr>
      <xdr:spPr>
        <a:xfrm>
          <a:off x="1746250" y="8481786"/>
          <a:ext cx="798286" cy="2222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158750</xdr:colOff>
      <xdr:row>58</xdr:row>
      <xdr:rowOff>0</xdr:rowOff>
    </xdr:from>
    <xdr:to>
      <xdr:col>28</xdr:col>
      <xdr:colOff>4536</xdr:colOff>
      <xdr:row>58</xdr:row>
      <xdr:rowOff>222250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43F84920-3FAA-4D38-B42B-1B98013C14A3}"/>
            </a:ext>
          </a:extLst>
        </xdr:cNvPr>
        <xdr:cNvSpPr/>
      </xdr:nvSpPr>
      <xdr:spPr>
        <a:xfrm>
          <a:off x="4794250" y="7162800"/>
          <a:ext cx="798286" cy="2222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4536</xdr:colOff>
      <xdr:row>60</xdr:row>
      <xdr:rowOff>108857</xdr:rowOff>
    </xdr:from>
    <xdr:to>
      <xdr:col>28</xdr:col>
      <xdr:colOff>176893</xdr:colOff>
      <xdr:row>64</xdr:row>
      <xdr:rowOff>115661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8785CA5C-81DF-47B8-8FCB-1E9CFBC86DA7}"/>
            </a:ext>
          </a:extLst>
        </xdr:cNvPr>
        <xdr:cNvCxnSpPr>
          <a:stCxn id="13" idx="3"/>
        </xdr:cNvCxnSpPr>
      </xdr:nvCxnSpPr>
      <xdr:spPr>
        <a:xfrm flipV="1">
          <a:off x="2544536" y="7868557"/>
          <a:ext cx="3220357" cy="72435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176893</xdr:colOff>
      <xdr:row>58</xdr:row>
      <xdr:rowOff>222250</xdr:rowOff>
    </xdr:from>
    <xdr:to>
      <xdr:col>28</xdr:col>
      <xdr:colOff>87822</xdr:colOff>
      <xdr:row>59</xdr:row>
      <xdr:rowOff>272143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5E4957E7-2D5D-4ABD-921C-5C0B58CBFC3F}"/>
            </a:ext>
          </a:extLst>
        </xdr:cNvPr>
        <xdr:cNvCxnSpPr>
          <a:stCxn id="19" idx="0"/>
          <a:endCxn id="14" idx="2"/>
        </xdr:cNvCxnSpPr>
      </xdr:nvCxnSpPr>
      <xdr:spPr>
        <a:xfrm flipH="1" flipV="1">
          <a:off x="5002893" y="12904107"/>
          <a:ext cx="482429" cy="2857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19253</xdr:colOff>
      <xdr:row>31</xdr:row>
      <xdr:rowOff>214992</xdr:rowOff>
    </xdr:from>
    <xdr:to>
      <xdr:col>30</xdr:col>
      <xdr:colOff>163287</xdr:colOff>
      <xdr:row>59</xdr:row>
      <xdr:rowOff>281214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446D359C-7F56-4C22-97CD-9D393436490F}"/>
            </a:ext>
          </a:extLst>
        </xdr:cNvPr>
        <xdr:cNvCxnSpPr>
          <a:stCxn id="20" idx="0"/>
          <a:endCxn id="12" idx="2"/>
        </xdr:cNvCxnSpPr>
      </xdr:nvCxnSpPr>
      <xdr:spPr>
        <a:xfrm flipV="1">
          <a:off x="5607253" y="7268028"/>
          <a:ext cx="334534" cy="59309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12700</xdr:colOff>
      <xdr:row>59</xdr:row>
      <xdr:rowOff>273050</xdr:rowOff>
    </xdr:from>
    <xdr:to>
      <xdr:col>35</xdr:col>
      <xdr:colOff>25400</xdr:colOff>
      <xdr:row>63</xdr:row>
      <xdr:rowOff>88900</xdr:rowOff>
    </xdr:to>
    <xdr:grpSp>
      <xdr:nvGrpSpPr>
        <xdr:cNvPr id="7713" name="グループ化 82">
          <a:extLst>
            <a:ext uri="{FF2B5EF4-FFF2-40B4-BE49-F238E27FC236}">
              <a16:creationId xmlns:a16="http://schemas.microsoft.com/office/drawing/2014/main" id="{F28DE9AF-575F-4452-9D06-CFB11858E99A}"/>
            </a:ext>
          </a:extLst>
        </xdr:cNvPr>
        <xdr:cNvGrpSpPr>
          <a:grpSpLocks/>
        </xdr:cNvGrpSpPr>
      </xdr:nvGrpSpPr>
      <xdr:grpSpPr bwMode="auto">
        <a:xfrm>
          <a:off x="4457700" y="13190764"/>
          <a:ext cx="2298700" cy="659493"/>
          <a:chOff x="1643423" y="378397"/>
          <a:chExt cx="2312625" cy="936860"/>
        </a:xfrm>
      </xdr:grpSpPr>
      <xdr:sp macro="" textlink="">
        <xdr:nvSpPr>
          <xdr:cNvPr id="19" name="吹き出し: 角を丸めた四角形 18">
            <a:extLst>
              <a:ext uri="{FF2B5EF4-FFF2-40B4-BE49-F238E27FC236}">
                <a16:creationId xmlns:a16="http://schemas.microsoft.com/office/drawing/2014/main" id="{DDF69EC3-0398-4E2B-8205-8C62400DFBA9}"/>
              </a:ext>
            </a:extLst>
          </xdr:cNvPr>
          <xdr:cNvSpPr/>
        </xdr:nvSpPr>
        <xdr:spPr>
          <a:xfrm>
            <a:off x="1643423" y="378397"/>
            <a:ext cx="2063475" cy="774711"/>
          </a:xfrm>
          <a:prstGeom prst="wedgeRoundRectCallout">
            <a:avLst>
              <a:gd name="adj1" fmla="val 17650"/>
              <a:gd name="adj2" fmla="val -43487"/>
              <a:gd name="adj3" fmla="val 16667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6BB7F712-CD8A-4E63-B945-2811747FC2AC}"/>
              </a:ext>
            </a:extLst>
          </xdr:cNvPr>
          <xdr:cNvSpPr txBox="1"/>
        </xdr:nvSpPr>
        <xdr:spPr>
          <a:xfrm>
            <a:off x="1643423" y="387405"/>
            <a:ext cx="2312625" cy="9278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一致していること</a:t>
            </a:r>
            <a:endParaRPr kumimoji="1" lang="en-US" altLang="ja-JP" sz="900"/>
          </a:p>
          <a:p>
            <a:r>
              <a:rPr kumimoji="1" lang="ja-JP" altLang="en-US" sz="900"/>
              <a:t>交付申請書（表紙）に記載の数字とも</a:t>
            </a:r>
            <a:endParaRPr kumimoji="1" lang="en-US" altLang="ja-JP" sz="900"/>
          </a:p>
          <a:p>
            <a:r>
              <a:rPr kumimoji="1" lang="ja-JP" altLang="en-US" sz="900"/>
              <a:t>一致させること</a:t>
            </a:r>
          </a:p>
        </xdr:txBody>
      </xdr:sp>
    </xdr:grpSp>
    <xdr:clientData/>
  </xdr:twoCellAnchor>
  <xdr:twoCellAnchor>
    <xdr:from>
      <xdr:col>7</xdr:col>
      <xdr:colOff>95249</xdr:colOff>
      <xdr:row>68</xdr:row>
      <xdr:rowOff>13606</xdr:rowOff>
    </xdr:from>
    <xdr:to>
      <xdr:col>12</xdr:col>
      <xdr:colOff>54428</xdr:colOff>
      <xdr:row>68</xdr:row>
      <xdr:rowOff>235856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D8EC5EBB-7435-4DBD-9092-3CB94DC2FBE6}"/>
            </a:ext>
          </a:extLst>
        </xdr:cNvPr>
        <xdr:cNvSpPr/>
      </xdr:nvSpPr>
      <xdr:spPr>
        <a:xfrm>
          <a:off x="1682749" y="9430656"/>
          <a:ext cx="911679" cy="22225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63500</xdr:colOff>
      <xdr:row>57</xdr:row>
      <xdr:rowOff>231321</xdr:rowOff>
    </xdr:from>
    <xdr:to>
      <xdr:col>17</xdr:col>
      <xdr:colOff>22679</xdr:colOff>
      <xdr:row>58</xdr:row>
      <xdr:rowOff>217714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92ADA01E-7A54-4791-BD2D-8E780E163CB1}"/>
            </a:ext>
          </a:extLst>
        </xdr:cNvPr>
        <xdr:cNvSpPr/>
      </xdr:nvSpPr>
      <xdr:spPr>
        <a:xfrm>
          <a:off x="2603500" y="7159171"/>
          <a:ext cx="911679" cy="221343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77107</xdr:colOff>
      <xdr:row>30</xdr:row>
      <xdr:rowOff>267607</xdr:rowOff>
    </xdr:from>
    <xdr:to>
      <xdr:col>17</xdr:col>
      <xdr:colOff>36286</xdr:colOff>
      <xdr:row>32</xdr:row>
      <xdr:rowOff>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81A84252-7042-4850-AF7B-2BAE060C464A}"/>
            </a:ext>
          </a:extLst>
        </xdr:cNvPr>
        <xdr:cNvSpPr/>
      </xdr:nvSpPr>
      <xdr:spPr>
        <a:xfrm>
          <a:off x="2426607" y="7048500"/>
          <a:ext cx="911679" cy="22225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174624</xdr:colOff>
      <xdr:row>32</xdr:row>
      <xdr:rowOff>0</xdr:rowOff>
    </xdr:from>
    <xdr:to>
      <xdr:col>14</xdr:col>
      <xdr:colOff>151947</xdr:colOff>
      <xdr:row>59</xdr:row>
      <xdr:rowOff>203258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B467F4D7-C311-42AE-AEED-64AF60A174DA}"/>
            </a:ext>
          </a:extLst>
        </xdr:cNvPr>
        <xdr:cNvCxnSpPr>
          <a:stCxn id="29" idx="0"/>
          <a:endCxn id="23" idx="2"/>
        </xdr:cNvCxnSpPr>
      </xdr:nvCxnSpPr>
      <xdr:spPr>
        <a:xfrm flipV="1">
          <a:off x="2524124" y="7270750"/>
          <a:ext cx="358323" cy="5850222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174624</xdr:colOff>
      <xdr:row>58</xdr:row>
      <xdr:rowOff>217714</xdr:rowOff>
    </xdr:from>
    <xdr:to>
      <xdr:col>14</xdr:col>
      <xdr:colOff>138340</xdr:colOff>
      <xdr:row>59</xdr:row>
      <xdr:rowOff>203258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2DBF7F0D-24B1-41CC-97DD-10B67A5F2D07}"/>
            </a:ext>
          </a:extLst>
        </xdr:cNvPr>
        <xdr:cNvCxnSpPr>
          <a:stCxn id="29" idx="0"/>
          <a:endCxn id="22" idx="2"/>
        </xdr:cNvCxnSpPr>
      </xdr:nvCxnSpPr>
      <xdr:spPr>
        <a:xfrm flipV="1">
          <a:off x="2714624" y="7380514"/>
          <a:ext cx="344716" cy="220494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170089</xdr:colOff>
      <xdr:row>59</xdr:row>
      <xdr:rowOff>335643</xdr:rowOff>
    </xdr:from>
    <xdr:to>
      <xdr:col>12</xdr:col>
      <xdr:colOff>158750</xdr:colOff>
      <xdr:row>68</xdr:row>
      <xdr:rowOff>13606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860C7861-4A6F-42C7-8720-387A29B36811}"/>
            </a:ext>
          </a:extLst>
        </xdr:cNvPr>
        <xdr:cNvCxnSpPr>
          <a:endCxn id="21" idx="0"/>
        </xdr:cNvCxnSpPr>
      </xdr:nvCxnSpPr>
      <xdr:spPr>
        <a:xfrm flipH="1">
          <a:off x="2138589" y="7733393"/>
          <a:ext cx="560161" cy="1697263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</xdr:colOff>
      <xdr:row>59</xdr:row>
      <xdr:rowOff>184150</xdr:rowOff>
    </xdr:from>
    <xdr:to>
      <xdr:col>15</xdr:col>
      <xdr:colOff>152400</xdr:colOff>
      <xdr:row>60</xdr:row>
      <xdr:rowOff>120650</xdr:rowOff>
    </xdr:to>
    <xdr:grpSp>
      <xdr:nvGrpSpPr>
        <xdr:cNvPr id="7720" name="グループ化 102">
          <a:extLst>
            <a:ext uri="{FF2B5EF4-FFF2-40B4-BE49-F238E27FC236}">
              <a16:creationId xmlns:a16="http://schemas.microsoft.com/office/drawing/2014/main" id="{E5AE875F-35EC-4BCD-B43D-DC9C206368A0}"/>
            </a:ext>
          </a:extLst>
        </xdr:cNvPr>
        <xdr:cNvGrpSpPr>
          <a:grpSpLocks/>
        </xdr:cNvGrpSpPr>
      </xdr:nvGrpSpPr>
      <xdr:grpSpPr bwMode="auto">
        <a:xfrm>
          <a:off x="2000250" y="13101864"/>
          <a:ext cx="1073150" cy="299357"/>
          <a:chOff x="1645755" y="378397"/>
          <a:chExt cx="1008788" cy="376031"/>
        </a:xfrm>
      </xdr:grpSpPr>
      <xdr:sp macro="" textlink="">
        <xdr:nvSpPr>
          <xdr:cNvPr id="28" name="吹き出し: 角を丸めた四角形 27">
            <a:extLst>
              <a:ext uri="{FF2B5EF4-FFF2-40B4-BE49-F238E27FC236}">
                <a16:creationId xmlns:a16="http://schemas.microsoft.com/office/drawing/2014/main" id="{77572C68-74F9-4D6B-9031-95E604506545}"/>
              </a:ext>
            </a:extLst>
          </xdr:cNvPr>
          <xdr:cNvSpPr/>
        </xdr:nvSpPr>
        <xdr:spPr>
          <a:xfrm>
            <a:off x="1645755" y="378397"/>
            <a:ext cx="1008788" cy="368030"/>
          </a:xfrm>
          <a:prstGeom prst="wedgeRoundRectCallout">
            <a:avLst>
              <a:gd name="adj1" fmla="val 17650"/>
              <a:gd name="adj2" fmla="val -43487"/>
              <a:gd name="adj3" fmla="val 16667"/>
            </a:avLst>
          </a:prstGeom>
          <a:solidFill>
            <a:schemeClr val="bg1"/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95A2902F-ACDF-4BE7-B8B5-B70C0A636E0D}"/>
              </a:ext>
            </a:extLst>
          </xdr:cNvPr>
          <xdr:cNvSpPr txBox="1"/>
        </xdr:nvSpPr>
        <xdr:spPr>
          <a:xfrm>
            <a:off x="1663662" y="402399"/>
            <a:ext cx="949096" cy="3520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一致していること</a:t>
            </a:r>
          </a:p>
        </xdr:txBody>
      </xdr:sp>
    </xdr:grpSp>
    <xdr:clientData/>
  </xdr:twoCellAnchor>
  <xdr:twoCellAnchor>
    <xdr:from>
      <xdr:col>14</xdr:col>
      <xdr:colOff>25400</xdr:colOff>
      <xdr:row>26</xdr:row>
      <xdr:rowOff>88900</xdr:rowOff>
    </xdr:from>
    <xdr:to>
      <xdr:col>25</xdr:col>
      <xdr:colOff>76200</xdr:colOff>
      <xdr:row>28</xdr:row>
      <xdr:rowOff>133350</xdr:rowOff>
    </xdr:to>
    <xdr:grpSp>
      <xdr:nvGrpSpPr>
        <xdr:cNvPr id="7721" name="グループ化 48">
          <a:extLst>
            <a:ext uri="{FF2B5EF4-FFF2-40B4-BE49-F238E27FC236}">
              <a16:creationId xmlns:a16="http://schemas.microsoft.com/office/drawing/2014/main" id="{40C2CE3B-6999-4AA6-BDC0-649CA1E5AF7C}"/>
            </a:ext>
          </a:extLst>
        </xdr:cNvPr>
        <xdr:cNvGrpSpPr>
          <a:grpSpLocks/>
        </xdr:cNvGrpSpPr>
      </xdr:nvGrpSpPr>
      <xdr:grpSpPr bwMode="auto">
        <a:xfrm>
          <a:off x="2755900" y="5767614"/>
          <a:ext cx="2146300" cy="543379"/>
          <a:chOff x="1604317" y="344548"/>
          <a:chExt cx="1720000" cy="679108"/>
        </a:xfrm>
      </xdr:grpSpPr>
      <xdr:sp macro="" textlink="">
        <xdr:nvSpPr>
          <xdr:cNvPr id="37" name="吹き出し: 角を丸めた四角形 36">
            <a:extLst>
              <a:ext uri="{FF2B5EF4-FFF2-40B4-BE49-F238E27FC236}">
                <a16:creationId xmlns:a16="http://schemas.microsoft.com/office/drawing/2014/main" id="{E3202124-111F-46DF-A84F-4AEBF1319FAA}"/>
              </a:ext>
            </a:extLst>
          </xdr:cNvPr>
          <xdr:cNvSpPr/>
        </xdr:nvSpPr>
        <xdr:spPr>
          <a:xfrm>
            <a:off x="1619583" y="344548"/>
            <a:ext cx="1608047" cy="560659"/>
          </a:xfrm>
          <a:prstGeom prst="wedgeRoundRectCallout">
            <a:avLst>
              <a:gd name="adj1" fmla="val 26377"/>
              <a:gd name="adj2" fmla="val 108579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BCA3321D-BD18-4805-8FFC-706D123A4321}"/>
              </a:ext>
            </a:extLst>
          </xdr:cNvPr>
          <xdr:cNvSpPr txBox="1"/>
        </xdr:nvSpPr>
        <xdr:spPr>
          <a:xfrm>
            <a:off x="1604317" y="391928"/>
            <a:ext cx="1720000" cy="6317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/>
              <a:t>免税事業者：消費税を含めた額</a:t>
            </a:r>
            <a:endParaRPr kumimoji="1" lang="en-US" altLang="ja-JP" sz="1050"/>
          </a:p>
          <a:p>
            <a:pPr>
              <a:lnSpc>
                <a:spcPts val="1300"/>
              </a:lnSpc>
            </a:pPr>
            <a:r>
              <a:rPr kumimoji="1" lang="ja-JP" altLang="en-US" sz="1050"/>
              <a:t>課税事業者：消費税を除いた額</a:t>
            </a:r>
          </a:p>
        </xdr:txBody>
      </xdr:sp>
    </xdr:grpSp>
    <xdr:clientData/>
  </xdr:twoCellAnchor>
  <xdr:twoCellAnchor>
    <xdr:from>
      <xdr:col>8</xdr:col>
      <xdr:colOff>133350</xdr:colOff>
      <xdr:row>26</xdr:row>
      <xdr:rowOff>31750</xdr:rowOff>
    </xdr:from>
    <xdr:to>
      <xdr:col>14</xdr:col>
      <xdr:colOff>82550</xdr:colOff>
      <xdr:row>28</xdr:row>
      <xdr:rowOff>184150</xdr:rowOff>
    </xdr:to>
    <xdr:grpSp>
      <xdr:nvGrpSpPr>
        <xdr:cNvPr id="7722" name="グループ化 48">
          <a:extLst>
            <a:ext uri="{FF2B5EF4-FFF2-40B4-BE49-F238E27FC236}">
              <a16:creationId xmlns:a16="http://schemas.microsoft.com/office/drawing/2014/main" id="{BEA9A380-1A3E-46DF-849C-445F3C211E96}"/>
            </a:ext>
          </a:extLst>
        </xdr:cNvPr>
        <xdr:cNvGrpSpPr>
          <a:grpSpLocks/>
        </xdr:cNvGrpSpPr>
      </xdr:nvGrpSpPr>
      <xdr:grpSpPr bwMode="auto">
        <a:xfrm>
          <a:off x="1720850" y="5710464"/>
          <a:ext cx="1092200" cy="651329"/>
          <a:chOff x="1645755" y="378396"/>
          <a:chExt cx="875993" cy="806710"/>
        </a:xfrm>
      </xdr:grpSpPr>
      <xdr:sp macro="" textlink="">
        <xdr:nvSpPr>
          <xdr:cNvPr id="40" name="吹き出し: 角を丸めた四角形 39">
            <a:extLst>
              <a:ext uri="{FF2B5EF4-FFF2-40B4-BE49-F238E27FC236}">
                <a16:creationId xmlns:a16="http://schemas.microsoft.com/office/drawing/2014/main" id="{6F396981-D8B3-4880-887B-2DC96F182722}"/>
              </a:ext>
            </a:extLst>
          </xdr:cNvPr>
          <xdr:cNvSpPr/>
        </xdr:nvSpPr>
        <xdr:spPr>
          <a:xfrm>
            <a:off x="1645755" y="378396"/>
            <a:ext cx="753761" cy="650067"/>
          </a:xfrm>
          <a:prstGeom prst="wedgeRoundRectCallout">
            <a:avLst>
              <a:gd name="adj1" fmla="val 37932"/>
              <a:gd name="adj2" fmla="val 89155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DE74528D-95AD-41AA-99CE-7358A9A5313C}"/>
              </a:ext>
            </a:extLst>
          </xdr:cNvPr>
          <xdr:cNvSpPr txBox="1"/>
        </xdr:nvSpPr>
        <xdr:spPr>
          <a:xfrm>
            <a:off x="1666127" y="401892"/>
            <a:ext cx="855621" cy="7832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/>
              <a:t>実際に要する経費</a:t>
            </a:r>
          </a:p>
        </xdr:txBody>
      </xdr:sp>
    </xdr:grpSp>
    <xdr:clientData/>
  </xdr:twoCellAnchor>
  <xdr:twoCellAnchor>
    <xdr:from>
      <xdr:col>25</xdr:col>
      <xdr:colOff>25400</xdr:colOff>
      <xdr:row>25</xdr:row>
      <xdr:rowOff>88900</xdr:rowOff>
    </xdr:from>
    <xdr:to>
      <xdr:col>33</xdr:col>
      <xdr:colOff>152400</xdr:colOff>
      <xdr:row>29</xdr:row>
      <xdr:rowOff>120650</xdr:rowOff>
    </xdr:to>
    <xdr:grpSp>
      <xdr:nvGrpSpPr>
        <xdr:cNvPr id="7723" name="グループ化 44">
          <a:extLst>
            <a:ext uri="{FF2B5EF4-FFF2-40B4-BE49-F238E27FC236}">
              <a16:creationId xmlns:a16="http://schemas.microsoft.com/office/drawing/2014/main" id="{7BAEC31A-B98D-4787-B5E2-ECF98AF9CD54}"/>
            </a:ext>
          </a:extLst>
        </xdr:cNvPr>
        <xdr:cNvGrpSpPr>
          <a:grpSpLocks/>
        </xdr:cNvGrpSpPr>
      </xdr:nvGrpSpPr>
      <xdr:grpSpPr bwMode="auto">
        <a:xfrm>
          <a:off x="4851400" y="5549900"/>
          <a:ext cx="1651000" cy="975179"/>
          <a:chOff x="1472278" y="106304"/>
          <a:chExt cx="1896638" cy="804611"/>
        </a:xfrm>
      </xdr:grpSpPr>
      <xdr:sp macro="" textlink="">
        <xdr:nvSpPr>
          <xdr:cNvPr id="45" name="吹き出し: 角を丸めた四角形 44">
            <a:extLst>
              <a:ext uri="{FF2B5EF4-FFF2-40B4-BE49-F238E27FC236}">
                <a16:creationId xmlns:a16="http://schemas.microsoft.com/office/drawing/2014/main" id="{6A75408B-4B15-4C35-863A-15CD02BFABD5}"/>
              </a:ext>
            </a:extLst>
          </xdr:cNvPr>
          <xdr:cNvSpPr/>
        </xdr:nvSpPr>
        <xdr:spPr>
          <a:xfrm>
            <a:off x="1494162" y="106304"/>
            <a:ext cx="1758038" cy="569497"/>
          </a:xfrm>
          <a:prstGeom prst="wedgeRoundRectCallout">
            <a:avLst>
              <a:gd name="adj1" fmla="val -6609"/>
              <a:gd name="adj2" fmla="val 89193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1FB4C106-E985-4D2D-A4EC-577551306AE8}"/>
              </a:ext>
            </a:extLst>
          </xdr:cNvPr>
          <xdr:cNvSpPr txBox="1"/>
        </xdr:nvSpPr>
        <xdr:spPr>
          <a:xfrm>
            <a:off x="1472278" y="153327"/>
            <a:ext cx="1896638" cy="7575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/>
              <a:t>各採択メニューに応じた助成率をかけた額</a:t>
            </a:r>
            <a:endParaRPr kumimoji="1" lang="en-US" altLang="ja-JP" sz="1050"/>
          </a:p>
          <a:p>
            <a:pPr>
              <a:lnSpc>
                <a:spcPts val="1200"/>
              </a:lnSpc>
            </a:pPr>
            <a:r>
              <a:rPr kumimoji="1" lang="ja-JP" altLang="en-US" sz="1050"/>
              <a:t>（小数点以下切り捨て）</a:t>
            </a:r>
            <a:endParaRPr kumimoji="1" lang="en-US" altLang="ja-JP" sz="1050"/>
          </a:p>
        </xdr:txBody>
      </xdr:sp>
    </xdr:grpSp>
    <xdr:clientData/>
  </xdr:twoCellAnchor>
  <xdr:twoCellAnchor>
    <xdr:from>
      <xdr:col>0</xdr:col>
      <xdr:colOff>234950</xdr:colOff>
      <xdr:row>55</xdr:row>
      <xdr:rowOff>139700</xdr:rowOff>
    </xdr:from>
    <xdr:to>
      <xdr:col>14</xdr:col>
      <xdr:colOff>152400</xdr:colOff>
      <xdr:row>57</xdr:row>
      <xdr:rowOff>222250</xdr:rowOff>
    </xdr:to>
    <xdr:grpSp>
      <xdr:nvGrpSpPr>
        <xdr:cNvPr id="7724" name="グループ化 58">
          <a:extLst>
            <a:ext uri="{FF2B5EF4-FFF2-40B4-BE49-F238E27FC236}">
              <a16:creationId xmlns:a16="http://schemas.microsoft.com/office/drawing/2014/main" id="{DF736D3D-6C2F-450D-BCEE-942AD157F91E}"/>
            </a:ext>
          </a:extLst>
        </xdr:cNvPr>
        <xdr:cNvGrpSpPr>
          <a:grpSpLocks/>
        </xdr:cNvGrpSpPr>
      </xdr:nvGrpSpPr>
      <xdr:grpSpPr bwMode="auto">
        <a:xfrm>
          <a:off x="234950" y="12113986"/>
          <a:ext cx="2647950" cy="554264"/>
          <a:chOff x="1656685" y="344606"/>
          <a:chExt cx="2126284" cy="690443"/>
        </a:xfrm>
      </xdr:grpSpPr>
      <xdr:sp macro="" textlink="">
        <xdr:nvSpPr>
          <xdr:cNvPr id="18" name="吹き出し: 角を丸めた四角形 17">
            <a:extLst>
              <a:ext uri="{FF2B5EF4-FFF2-40B4-BE49-F238E27FC236}">
                <a16:creationId xmlns:a16="http://schemas.microsoft.com/office/drawing/2014/main" id="{A88E9CDD-8BCC-4E3A-8229-AADBD4D55BCD}"/>
              </a:ext>
            </a:extLst>
          </xdr:cNvPr>
          <xdr:cNvSpPr/>
        </xdr:nvSpPr>
        <xdr:spPr>
          <a:xfrm>
            <a:off x="1656685" y="344606"/>
            <a:ext cx="2065096" cy="563465"/>
          </a:xfrm>
          <a:prstGeom prst="wedgeRoundRectCallout">
            <a:avLst>
              <a:gd name="adj1" fmla="val -10921"/>
              <a:gd name="adj2" fmla="val -72680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D9030D65-0FF5-41C1-8048-9FF46ECEE596}"/>
              </a:ext>
            </a:extLst>
          </xdr:cNvPr>
          <xdr:cNvSpPr txBox="1"/>
        </xdr:nvSpPr>
        <xdr:spPr>
          <a:xfrm>
            <a:off x="1666883" y="400159"/>
            <a:ext cx="2116086" cy="6348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/>
              <a:t>行が足りない場合は追加してください。</a:t>
            </a:r>
            <a:endParaRPr kumimoji="1" lang="en-US" altLang="ja-JP" sz="1050"/>
          </a:p>
          <a:p>
            <a:pPr>
              <a:lnSpc>
                <a:spcPts val="1300"/>
              </a:lnSpc>
            </a:pPr>
            <a:r>
              <a:rPr kumimoji="1" lang="ja-JP" altLang="en-US" sz="1050"/>
              <a:t>追加する際は、計算式に注意してください。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33"/>
  <sheetViews>
    <sheetView tabSelected="1" view="pageBreakPreview" zoomScale="140" zoomScaleNormal="130" zoomScaleSheetLayoutView="140" workbookViewId="0">
      <selection activeCell="B8" sqref="B8:Y8"/>
    </sheetView>
  </sheetViews>
  <sheetFormatPr defaultRowHeight="13" x14ac:dyDescent="0.2"/>
  <cols>
    <col min="1" max="1" width="3.6328125" style="1" customWidth="1"/>
    <col min="2" max="64" width="2.7265625" style="1" customWidth="1"/>
    <col min="65" max="16384" width="8.7265625" style="1"/>
  </cols>
  <sheetData>
    <row r="1" spans="1:34" ht="16.5" x14ac:dyDescent="0.2">
      <c r="A1" s="2" t="s">
        <v>37</v>
      </c>
    </row>
    <row r="2" spans="1:34" ht="13.5" thickBot="1" x14ac:dyDescent="0.25"/>
    <row r="3" spans="1:34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</row>
    <row r="4" spans="1:34" ht="18" customHeight="1" x14ac:dyDescent="0.2">
      <c r="A4" s="94" t="s">
        <v>44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2"/>
    </row>
    <row r="5" spans="1:34" ht="7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2"/>
    </row>
    <row r="6" spans="1:34" ht="18" customHeight="1" x14ac:dyDescent="0.2">
      <c r="A6" s="10"/>
      <c r="B6" s="11" t="s">
        <v>40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3" t="s">
        <v>7</v>
      </c>
      <c r="AH6" s="12"/>
    </row>
    <row r="7" spans="1:34" ht="18" customHeight="1" x14ac:dyDescent="0.2">
      <c r="A7" s="10"/>
      <c r="B7" s="63" t="s">
        <v>38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  <c r="Z7" s="63" t="s">
        <v>39</v>
      </c>
      <c r="AA7" s="63"/>
      <c r="AB7" s="63"/>
      <c r="AC7" s="63"/>
      <c r="AD7" s="63"/>
      <c r="AE7" s="63"/>
      <c r="AF7" s="63"/>
      <c r="AG7" s="63"/>
      <c r="AH7" s="12"/>
    </row>
    <row r="8" spans="1:34" ht="18" customHeight="1" x14ac:dyDescent="0.2">
      <c r="A8" s="10"/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7"/>
      <c r="AA8" s="68"/>
      <c r="AB8" s="68"/>
      <c r="AC8" s="68"/>
      <c r="AD8" s="68"/>
      <c r="AE8" s="68"/>
      <c r="AF8" s="68"/>
      <c r="AG8" s="69"/>
      <c r="AH8" s="12"/>
    </row>
    <row r="9" spans="1:34" ht="18" customHeight="1" x14ac:dyDescent="0.2">
      <c r="A9" s="10"/>
      <c r="B9" s="65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7"/>
      <c r="AA9" s="68"/>
      <c r="AB9" s="68"/>
      <c r="AC9" s="68"/>
      <c r="AD9" s="68"/>
      <c r="AE9" s="68"/>
      <c r="AF9" s="68"/>
      <c r="AG9" s="69"/>
      <c r="AH9" s="12"/>
    </row>
    <row r="10" spans="1:34" ht="18" customHeight="1" x14ac:dyDescent="0.2">
      <c r="A10" s="10"/>
      <c r="B10" s="65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7"/>
      <c r="AA10" s="68"/>
      <c r="AB10" s="68"/>
      <c r="AC10" s="68"/>
      <c r="AD10" s="68"/>
      <c r="AE10" s="68"/>
      <c r="AF10" s="68"/>
      <c r="AG10" s="69"/>
      <c r="AH10" s="12"/>
    </row>
    <row r="11" spans="1:34" s="11" customFormat="1" ht="18.5" customHeight="1" thickBot="1" x14ac:dyDescent="0.25">
      <c r="A11" s="10"/>
      <c r="B11" s="88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55"/>
      <c r="AA11" s="56"/>
      <c r="AB11" s="56"/>
      <c r="AC11" s="56"/>
      <c r="AD11" s="56"/>
      <c r="AE11" s="56"/>
      <c r="AF11" s="56"/>
      <c r="AG11" s="57"/>
      <c r="AH11" s="12"/>
    </row>
    <row r="12" spans="1:34" s="11" customFormat="1" ht="18.5" customHeight="1" thickTop="1" x14ac:dyDescent="0.2">
      <c r="A12" s="10"/>
      <c r="B12" s="58" t="s">
        <v>41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60">
        <f>SUM(Z8:AG11)</f>
        <v>0</v>
      </c>
      <c r="AA12" s="61"/>
      <c r="AB12" s="61"/>
      <c r="AC12" s="61"/>
      <c r="AD12" s="61"/>
      <c r="AE12" s="61"/>
      <c r="AF12" s="61"/>
      <c r="AG12" s="62"/>
      <c r="AH12" s="12"/>
    </row>
    <row r="13" spans="1:34" s="11" customFormat="1" ht="18.5" customHeight="1" x14ac:dyDescent="0.2">
      <c r="A13" s="10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5"/>
      <c r="AA13" s="35"/>
      <c r="AB13" s="35"/>
      <c r="AC13" s="35"/>
      <c r="AD13" s="35"/>
      <c r="AE13" s="35"/>
      <c r="AF13" s="35"/>
      <c r="AG13" s="35"/>
      <c r="AH13" s="12"/>
    </row>
    <row r="14" spans="1:34" ht="18" customHeight="1" x14ac:dyDescent="0.2">
      <c r="A14" s="10"/>
      <c r="B14" s="11" t="s">
        <v>42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3" t="s">
        <v>7</v>
      </c>
      <c r="AH14" s="12"/>
    </row>
    <row r="15" spans="1:34" ht="18" customHeight="1" x14ac:dyDescent="0.2">
      <c r="A15" s="10"/>
      <c r="B15" s="63" t="s">
        <v>38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63" t="s">
        <v>39</v>
      </c>
      <c r="AA15" s="63"/>
      <c r="AB15" s="63"/>
      <c r="AC15" s="63"/>
      <c r="AD15" s="63"/>
      <c r="AE15" s="63"/>
      <c r="AF15" s="63"/>
      <c r="AG15" s="63"/>
      <c r="AH15" s="12"/>
    </row>
    <row r="16" spans="1:34" ht="18" customHeight="1" x14ac:dyDescent="0.2">
      <c r="A16" s="10"/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7"/>
      <c r="AA16" s="68"/>
      <c r="AB16" s="68"/>
      <c r="AC16" s="68"/>
      <c r="AD16" s="68"/>
      <c r="AE16" s="68"/>
      <c r="AF16" s="68"/>
      <c r="AG16" s="69"/>
      <c r="AH16" s="12"/>
    </row>
    <row r="17" spans="1:34" ht="18" customHeight="1" x14ac:dyDescent="0.2">
      <c r="A17" s="10"/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7"/>
      <c r="AA17" s="68"/>
      <c r="AB17" s="68"/>
      <c r="AC17" s="68"/>
      <c r="AD17" s="68"/>
      <c r="AE17" s="68"/>
      <c r="AF17" s="68"/>
      <c r="AG17" s="69"/>
      <c r="AH17" s="12"/>
    </row>
    <row r="18" spans="1:34" ht="18" customHeight="1" x14ac:dyDescent="0.2">
      <c r="A18" s="10"/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7"/>
      <c r="AA18" s="68"/>
      <c r="AB18" s="68"/>
      <c r="AC18" s="68"/>
      <c r="AD18" s="68"/>
      <c r="AE18" s="68"/>
      <c r="AF18" s="68"/>
      <c r="AG18" s="69"/>
      <c r="AH18" s="12"/>
    </row>
    <row r="19" spans="1:34" s="11" customFormat="1" ht="18.5" customHeight="1" thickBot="1" x14ac:dyDescent="0.25">
      <c r="A19" s="10"/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55"/>
      <c r="AA19" s="56"/>
      <c r="AB19" s="56"/>
      <c r="AC19" s="56"/>
      <c r="AD19" s="56"/>
      <c r="AE19" s="56"/>
      <c r="AF19" s="56"/>
      <c r="AG19" s="57"/>
      <c r="AH19" s="12"/>
    </row>
    <row r="20" spans="1:34" s="11" customFormat="1" ht="18.5" customHeight="1" thickTop="1" x14ac:dyDescent="0.2">
      <c r="A20" s="10"/>
      <c r="B20" s="58" t="s">
        <v>43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60">
        <f>SUM(Z16:AG19)</f>
        <v>0</v>
      </c>
      <c r="AA20" s="61"/>
      <c r="AB20" s="61"/>
      <c r="AC20" s="61"/>
      <c r="AD20" s="61"/>
      <c r="AE20" s="61"/>
      <c r="AF20" s="61"/>
      <c r="AG20" s="62"/>
      <c r="AH20" s="12"/>
    </row>
    <row r="21" spans="1:34" s="11" customFormat="1" ht="18.5" customHeight="1" x14ac:dyDescent="0.2">
      <c r="A21" s="10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5"/>
      <c r="AA21" s="35"/>
      <c r="AB21" s="35"/>
      <c r="AC21" s="35"/>
      <c r="AD21" s="35"/>
      <c r="AE21" s="35"/>
      <c r="AF21" s="35"/>
      <c r="AG21" s="35"/>
      <c r="AH21" s="12"/>
    </row>
    <row r="22" spans="1:34" s="11" customFormat="1" ht="18.5" customHeight="1" x14ac:dyDescent="0.2">
      <c r="A22" s="10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5"/>
      <c r="AA22" s="35"/>
      <c r="AB22" s="35"/>
      <c r="AC22" s="35"/>
      <c r="AD22" s="35"/>
      <c r="AE22" s="35"/>
      <c r="AF22" s="35"/>
      <c r="AG22" s="35"/>
      <c r="AH22" s="12"/>
    </row>
    <row r="23" spans="1:34" s="11" customFormat="1" ht="18.5" customHeight="1" x14ac:dyDescent="0.2">
      <c r="A23" s="10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5"/>
      <c r="AA23" s="35"/>
      <c r="AB23" s="35"/>
      <c r="AC23" s="35"/>
      <c r="AD23" s="35"/>
      <c r="AE23" s="35"/>
      <c r="AF23" s="35"/>
      <c r="AG23" s="35"/>
      <c r="AH23" s="12"/>
    </row>
    <row r="24" spans="1:34" s="11" customFormat="1" ht="18.5" customHeight="1" x14ac:dyDescent="0.2">
      <c r="A24" s="10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5"/>
      <c r="AA24" s="35"/>
      <c r="AB24" s="35"/>
      <c r="AC24" s="35"/>
      <c r="AD24" s="35"/>
      <c r="AE24" s="35"/>
      <c r="AF24" s="35"/>
      <c r="AG24" s="35"/>
      <c r="AH24" s="12"/>
    </row>
    <row r="25" spans="1:34" s="11" customFormat="1" ht="18.5" customHeight="1" x14ac:dyDescent="0.2">
      <c r="A25" s="10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5"/>
      <c r="AA25" s="35"/>
      <c r="AB25" s="35"/>
      <c r="AC25" s="35"/>
      <c r="AD25" s="35"/>
      <c r="AE25" s="35"/>
      <c r="AF25" s="35"/>
      <c r="AG25" s="35"/>
      <c r="AH25" s="12"/>
    </row>
    <row r="26" spans="1:34" ht="18" customHeight="1" x14ac:dyDescent="0.2">
      <c r="A26" s="94" t="s">
        <v>45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2"/>
    </row>
    <row r="27" spans="1:34" ht="7" customHeight="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2"/>
    </row>
    <row r="28" spans="1:34" ht="18" customHeight="1" x14ac:dyDescent="0.2">
      <c r="A28" s="10"/>
      <c r="B28" s="11" t="s">
        <v>40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3" t="s">
        <v>7</v>
      </c>
      <c r="AH28" s="12"/>
    </row>
    <row r="29" spans="1:34" ht="18" customHeight="1" x14ac:dyDescent="0.2">
      <c r="A29" s="10"/>
      <c r="B29" s="63" t="s">
        <v>38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4"/>
      <c r="Z29" s="63" t="s">
        <v>39</v>
      </c>
      <c r="AA29" s="63"/>
      <c r="AB29" s="63"/>
      <c r="AC29" s="63"/>
      <c r="AD29" s="63"/>
      <c r="AE29" s="63"/>
      <c r="AF29" s="63"/>
      <c r="AG29" s="63"/>
      <c r="AH29" s="12"/>
    </row>
    <row r="30" spans="1:34" ht="18" customHeight="1" x14ac:dyDescent="0.2">
      <c r="A30" s="10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7"/>
      <c r="AA30" s="68"/>
      <c r="AB30" s="68"/>
      <c r="AC30" s="68"/>
      <c r="AD30" s="68"/>
      <c r="AE30" s="68"/>
      <c r="AF30" s="68"/>
      <c r="AG30" s="69"/>
      <c r="AH30" s="12"/>
    </row>
    <row r="31" spans="1:34" ht="18" customHeight="1" x14ac:dyDescent="0.2">
      <c r="A31" s="10"/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7"/>
      <c r="AA31" s="68"/>
      <c r="AB31" s="68"/>
      <c r="AC31" s="68"/>
      <c r="AD31" s="68"/>
      <c r="AE31" s="68"/>
      <c r="AF31" s="68"/>
      <c r="AG31" s="69"/>
      <c r="AH31" s="12"/>
    </row>
    <row r="32" spans="1:34" ht="18" customHeight="1" x14ac:dyDescent="0.2">
      <c r="A32" s="10"/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7"/>
      <c r="AA32" s="68"/>
      <c r="AB32" s="68"/>
      <c r="AC32" s="68"/>
      <c r="AD32" s="68"/>
      <c r="AE32" s="68"/>
      <c r="AF32" s="68"/>
      <c r="AG32" s="69"/>
      <c r="AH32" s="12"/>
    </row>
    <row r="33" spans="1:34" s="11" customFormat="1" ht="18.5" customHeight="1" thickBot="1" x14ac:dyDescent="0.25">
      <c r="A33" s="10"/>
      <c r="B33" s="88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55"/>
      <c r="AA33" s="56"/>
      <c r="AB33" s="56"/>
      <c r="AC33" s="56"/>
      <c r="AD33" s="56"/>
      <c r="AE33" s="56"/>
      <c r="AF33" s="56"/>
      <c r="AG33" s="57"/>
      <c r="AH33" s="12"/>
    </row>
    <row r="34" spans="1:34" s="11" customFormat="1" ht="18.5" customHeight="1" thickTop="1" x14ac:dyDescent="0.2">
      <c r="A34" s="10"/>
      <c r="B34" s="58" t="s">
        <v>41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60">
        <f>SUM(Z30:AG33)</f>
        <v>0</v>
      </c>
      <c r="AA34" s="61"/>
      <c r="AB34" s="61"/>
      <c r="AC34" s="61"/>
      <c r="AD34" s="61"/>
      <c r="AE34" s="61"/>
      <c r="AF34" s="61"/>
      <c r="AG34" s="62"/>
      <c r="AH34" s="12"/>
    </row>
    <row r="35" spans="1:34" s="11" customFormat="1" ht="18.5" customHeight="1" x14ac:dyDescent="0.2">
      <c r="A35" s="10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5"/>
      <c r="AA35" s="35"/>
      <c r="AB35" s="35"/>
      <c r="AC35" s="35"/>
      <c r="AD35" s="35"/>
      <c r="AE35" s="35"/>
      <c r="AF35" s="35"/>
      <c r="AG35" s="35"/>
      <c r="AH35" s="12"/>
    </row>
    <row r="36" spans="1:34" ht="18" customHeight="1" x14ac:dyDescent="0.2">
      <c r="A36" s="10"/>
      <c r="B36" s="11" t="s">
        <v>42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3" t="s">
        <v>7</v>
      </c>
      <c r="AH36" s="12"/>
    </row>
    <row r="37" spans="1:34" ht="18" customHeight="1" x14ac:dyDescent="0.2">
      <c r="A37" s="10"/>
      <c r="B37" s="63" t="s">
        <v>38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4"/>
      <c r="Z37" s="63" t="s">
        <v>39</v>
      </c>
      <c r="AA37" s="63"/>
      <c r="AB37" s="63"/>
      <c r="AC37" s="63"/>
      <c r="AD37" s="63"/>
      <c r="AE37" s="63"/>
      <c r="AF37" s="63"/>
      <c r="AG37" s="63"/>
      <c r="AH37" s="12"/>
    </row>
    <row r="38" spans="1:34" ht="18" customHeight="1" x14ac:dyDescent="0.2">
      <c r="A38" s="1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7"/>
      <c r="AA38" s="68"/>
      <c r="AB38" s="68"/>
      <c r="AC38" s="68"/>
      <c r="AD38" s="68"/>
      <c r="AE38" s="68"/>
      <c r="AF38" s="68"/>
      <c r="AG38" s="69"/>
      <c r="AH38" s="12"/>
    </row>
    <row r="39" spans="1:34" ht="18" customHeight="1" x14ac:dyDescent="0.2">
      <c r="A39" s="10"/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7"/>
      <c r="AA39" s="68"/>
      <c r="AB39" s="68"/>
      <c r="AC39" s="68"/>
      <c r="AD39" s="68"/>
      <c r="AE39" s="68"/>
      <c r="AF39" s="68"/>
      <c r="AG39" s="69"/>
      <c r="AH39" s="12"/>
    </row>
    <row r="40" spans="1:34" ht="18" customHeight="1" x14ac:dyDescent="0.2">
      <c r="A40" s="10"/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7"/>
      <c r="AA40" s="68"/>
      <c r="AB40" s="68"/>
      <c r="AC40" s="68"/>
      <c r="AD40" s="68"/>
      <c r="AE40" s="68"/>
      <c r="AF40" s="68"/>
      <c r="AG40" s="69"/>
      <c r="AH40" s="12"/>
    </row>
    <row r="41" spans="1:34" s="11" customFormat="1" ht="18.5" customHeight="1" thickBot="1" x14ac:dyDescent="0.25">
      <c r="A41" s="10"/>
      <c r="B41" s="88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55"/>
      <c r="AA41" s="56"/>
      <c r="AB41" s="56"/>
      <c r="AC41" s="56"/>
      <c r="AD41" s="56"/>
      <c r="AE41" s="56"/>
      <c r="AF41" s="56"/>
      <c r="AG41" s="57"/>
      <c r="AH41" s="12"/>
    </row>
    <row r="42" spans="1:34" s="11" customFormat="1" ht="18.5" customHeight="1" thickTop="1" x14ac:dyDescent="0.2">
      <c r="A42" s="10"/>
      <c r="B42" s="58" t="s">
        <v>43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60">
        <f>SUM(Z38:AG41)</f>
        <v>0</v>
      </c>
      <c r="AA42" s="61"/>
      <c r="AB42" s="61"/>
      <c r="AC42" s="61"/>
      <c r="AD42" s="61"/>
      <c r="AE42" s="61"/>
      <c r="AF42" s="61"/>
      <c r="AG42" s="62"/>
      <c r="AH42" s="12"/>
    </row>
    <row r="43" spans="1:34" s="11" customFormat="1" ht="18.5" customHeight="1" x14ac:dyDescent="0.2">
      <c r="A43" s="10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5"/>
      <c r="AA43" s="35"/>
      <c r="AB43" s="35"/>
      <c r="AC43" s="35"/>
      <c r="AD43" s="35"/>
      <c r="AE43" s="35"/>
      <c r="AF43" s="35"/>
      <c r="AG43" s="35"/>
      <c r="AH43" s="12"/>
    </row>
    <row r="44" spans="1:34" s="11" customFormat="1" ht="18.5" customHeight="1" thickBot="1" x14ac:dyDescent="0.25">
      <c r="A44" s="14"/>
      <c r="B44" s="20"/>
      <c r="C44" s="20"/>
      <c r="D44" s="20"/>
      <c r="E44" s="20"/>
      <c r="F44" s="20"/>
      <c r="G44" s="20"/>
      <c r="H44" s="20"/>
      <c r="I44" s="20"/>
      <c r="J44" s="21"/>
      <c r="K44" s="21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16"/>
    </row>
    <row r="45" spans="1:34" s="11" customFormat="1" ht="18.5" customHeight="1" x14ac:dyDescent="0.2">
      <c r="B45" s="18"/>
      <c r="C45" s="18"/>
      <c r="D45" s="18"/>
      <c r="E45" s="18"/>
      <c r="F45" s="18"/>
      <c r="G45" s="18"/>
      <c r="H45" s="18"/>
      <c r="I45" s="18"/>
      <c r="J45" s="19"/>
      <c r="K45" s="19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4" s="11" customFormat="1" ht="18.5" customHeight="1" thickBot="1" x14ac:dyDescent="0.25">
      <c r="B46" s="18"/>
      <c r="C46" s="18"/>
      <c r="D46" s="18"/>
      <c r="E46" s="18"/>
      <c r="F46" s="18"/>
      <c r="G46" s="18"/>
      <c r="H46" s="18"/>
      <c r="I46" s="18"/>
      <c r="J46" s="19"/>
      <c r="K46" s="19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1:34" x14ac:dyDescent="0.2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</row>
    <row r="48" spans="1:34" ht="18" customHeight="1" x14ac:dyDescent="0.2">
      <c r="A48" s="94" t="s">
        <v>46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2"/>
    </row>
    <row r="49" spans="1:34" ht="7" customHeight="1" x14ac:dyDescent="0.2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2"/>
    </row>
    <row r="50" spans="1:34" ht="18" customHeight="1" x14ac:dyDescent="0.2">
      <c r="A50" s="10"/>
      <c r="B50" s="11" t="s">
        <v>40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3" t="s">
        <v>7</v>
      </c>
      <c r="AH50" s="12"/>
    </row>
    <row r="51" spans="1:34" ht="18" customHeight="1" x14ac:dyDescent="0.2">
      <c r="A51" s="10"/>
      <c r="B51" s="63" t="s">
        <v>38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4"/>
      <c r="Z51" s="63" t="s">
        <v>39</v>
      </c>
      <c r="AA51" s="63"/>
      <c r="AB51" s="63"/>
      <c r="AC51" s="63"/>
      <c r="AD51" s="63"/>
      <c r="AE51" s="63"/>
      <c r="AF51" s="63"/>
      <c r="AG51" s="63"/>
      <c r="AH51" s="12"/>
    </row>
    <row r="52" spans="1:34" ht="18" customHeight="1" x14ac:dyDescent="0.2">
      <c r="A52" s="10"/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7"/>
      <c r="AA52" s="68"/>
      <c r="AB52" s="68"/>
      <c r="AC52" s="68"/>
      <c r="AD52" s="68"/>
      <c r="AE52" s="68"/>
      <c r="AF52" s="68"/>
      <c r="AG52" s="69"/>
      <c r="AH52" s="12"/>
    </row>
    <row r="53" spans="1:34" ht="18" customHeight="1" x14ac:dyDescent="0.2">
      <c r="A53" s="10"/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7"/>
      <c r="AA53" s="68"/>
      <c r="AB53" s="68"/>
      <c r="AC53" s="68"/>
      <c r="AD53" s="68"/>
      <c r="AE53" s="68"/>
      <c r="AF53" s="68"/>
      <c r="AG53" s="69"/>
      <c r="AH53" s="12"/>
    </row>
    <row r="54" spans="1:34" ht="18" customHeight="1" x14ac:dyDescent="0.2">
      <c r="A54" s="10"/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7"/>
      <c r="AA54" s="68"/>
      <c r="AB54" s="68"/>
      <c r="AC54" s="68"/>
      <c r="AD54" s="68"/>
      <c r="AE54" s="68"/>
      <c r="AF54" s="68"/>
      <c r="AG54" s="69"/>
      <c r="AH54" s="12"/>
    </row>
    <row r="55" spans="1:34" s="11" customFormat="1" ht="18.5" customHeight="1" thickBot="1" x14ac:dyDescent="0.25">
      <c r="A55" s="10"/>
      <c r="B55" s="88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55"/>
      <c r="AA55" s="56"/>
      <c r="AB55" s="56"/>
      <c r="AC55" s="56"/>
      <c r="AD55" s="56"/>
      <c r="AE55" s="56"/>
      <c r="AF55" s="56"/>
      <c r="AG55" s="57"/>
      <c r="AH55" s="12"/>
    </row>
    <row r="56" spans="1:34" s="11" customFormat="1" ht="18.5" customHeight="1" thickTop="1" x14ac:dyDescent="0.2">
      <c r="A56" s="10"/>
      <c r="B56" s="58" t="s">
        <v>41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60">
        <f>SUM(Z52:AG55)</f>
        <v>0</v>
      </c>
      <c r="AA56" s="61"/>
      <c r="AB56" s="61"/>
      <c r="AC56" s="61"/>
      <c r="AD56" s="61"/>
      <c r="AE56" s="61"/>
      <c r="AF56" s="61"/>
      <c r="AG56" s="62"/>
      <c r="AH56" s="12"/>
    </row>
    <row r="57" spans="1:34" s="11" customFormat="1" ht="18.5" customHeight="1" x14ac:dyDescent="0.2">
      <c r="A57" s="10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5"/>
      <c r="AA57" s="35"/>
      <c r="AB57" s="35"/>
      <c r="AC57" s="35"/>
      <c r="AD57" s="35"/>
      <c r="AE57" s="35"/>
      <c r="AF57" s="35"/>
      <c r="AG57" s="35"/>
      <c r="AH57" s="12"/>
    </row>
    <row r="58" spans="1:34" ht="18" customHeight="1" x14ac:dyDescent="0.2">
      <c r="A58" s="10"/>
      <c r="B58" s="11" t="s">
        <v>42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3" t="s">
        <v>7</v>
      </c>
      <c r="AH58" s="12"/>
    </row>
    <row r="59" spans="1:34" ht="18" customHeight="1" x14ac:dyDescent="0.2">
      <c r="A59" s="10"/>
      <c r="B59" s="63" t="s">
        <v>38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4"/>
      <c r="Z59" s="63" t="s">
        <v>39</v>
      </c>
      <c r="AA59" s="63"/>
      <c r="AB59" s="63"/>
      <c r="AC59" s="63"/>
      <c r="AD59" s="63"/>
      <c r="AE59" s="63"/>
      <c r="AF59" s="63"/>
      <c r="AG59" s="63"/>
      <c r="AH59" s="12"/>
    </row>
    <row r="60" spans="1:34" ht="18" customHeight="1" x14ac:dyDescent="0.2">
      <c r="A60" s="10"/>
      <c r="B60" s="65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7"/>
      <c r="AA60" s="68"/>
      <c r="AB60" s="68"/>
      <c r="AC60" s="68"/>
      <c r="AD60" s="68"/>
      <c r="AE60" s="68"/>
      <c r="AF60" s="68"/>
      <c r="AG60" s="69"/>
      <c r="AH60" s="12"/>
    </row>
    <row r="61" spans="1:34" ht="18" customHeight="1" x14ac:dyDescent="0.2">
      <c r="A61" s="10"/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7"/>
      <c r="AA61" s="68"/>
      <c r="AB61" s="68"/>
      <c r="AC61" s="68"/>
      <c r="AD61" s="68"/>
      <c r="AE61" s="68"/>
      <c r="AF61" s="68"/>
      <c r="AG61" s="69"/>
      <c r="AH61" s="12"/>
    </row>
    <row r="62" spans="1:34" ht="18" customHeight="1" x14ac:dyDescent="0.2">
      <c r="A62" s="10"/>
      <c r="B62" s="65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7"/>
      <c r="AA62" s="68"/>
      <c r="AB62" s="68"/>
      <c r="AC62" s="68"/>
      <c r="AD62" s="68"/>
      <c r="AE62" s="68"/>
      <c r="AF62" s="68"/>
      <c r="AG62" s="69"/>
      <c r="AH62" s="12"/>
    </row>
    <row r="63" spans="1:34" s="11" customFormat="1" ht="18.5" customHeight="1" thickBot="1" x14ac:dyDescent="0.25">
      <c r="A63" s="10"/>
      <c r="B63" s="88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55"/>
      <c r="AA63" s="56"/>
      <c r="AB63" s="56"/>
      <c r="AC63" s="56"/>
      <c r="AD63" s="56"/>
      <c r="AE63" s="56"/>
      <c r="AF63" s="56"/>
      <c r="AG63" s="57"/>
      <c r="AH63" s="12"/>
    </row>
    <row r="64" spans="1:34" s="11" customFormat="1" ht="18.5" customHeight="1" thickTop="1" x14ac:dyDescent="0.2">
      <c r="A64" s="10"/>
      <c r="B64" s="58" t="s">
        <v>43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60">
        <f>SUM(Z60:AG63)</f>
        <v>0</v>
      </c>
      <c r="AA64" s="61"/>
      <c r="AB64" s="61"/>
      <c r="AC64" s="61"/>
      <c r="AD64" s="61"/>
      <c r="AE64" s="61"/>
      <c r="AF64" s="61"/>
      <c r="AG64" s="62"/>
      <c r="AH64" s="12"/>
    </row>
    <row r="65" spans="1:34" s="11" customFormat="1" ht="18.5" customHeight="1" thickBot="1" x14ac:dyDescent="0.25">
      <c r="A65" s="14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8"/>
      <c r="AA65" s="38"/>
      <c r="AB65" s="38"/>
      <c r="AC65" s="38"/>
      <c r="AD65" s="38"/>
      <c r="AE65" s="38"/>
      <c r="AF65" s="38"/>
      <c r="AG65" s="38"/>
      <c r="AH65" s="16"/>
    </row>
    <row r="66" spans="1:34" s="11" customFormat="1" ht="18.5" customHeight="1" x14ac:dyDescent="0.2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5"/>
      <c r="AA66" s="35"/>
      <c r="AB66" s="35"/>
      <c r="AC66" s="35"/>
      <c r="AD66" s="35"/>
      <c r="AE66" s="35"/>
      <c r="AF66" s="35"/>
      <c r="AG66" s="35"/>
    </row>
    <row r="67" spans="1:34" ht="16.5" x14ac:dyDescent="0.2">
      <c r="A67" s="39" t="s">
        <v>0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4" ht="13.5" thickBot="1" x14ac:dyDescent="0.25"/>
    <row r="69" spans="1:34" x14ac:dyDescent="0.2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9"/>
    </row>
    <row r="70" spans="1:34" x14ac:dyDescent="0.2">
      <c r="A70" s="10" t="s">
        <v>1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2"/>
    </row>
    <row r="71" spans="1:34" ht="7" customHeight="1" x14ac:dyDescent="0.2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2"/>
    </row>
    <row r="72" spans="1:34" ht="18" customHeight="1" x14ac:dyDescent="0.2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3" t="s">
        <v>7</v>
      </c>
      <c r="AH72" s="12"/>
    </row>
    <row r="73" spans="1:34" ht="29.5" customHeight="1" x14ac:dyDescent="0.2">
      <c r="A73" s="10"/>
      <c r="B73" s="63"/>
      <c r="C73" s="63"/>
      <c r="D73" s="63"/>
      <c r="E73" s="63"/>
      <c r="F73" s="63"/>
      <c r="G73" s="63"/>
      <c r="H73" s="63"/>
      <c r="I73" s="63"/>
      <c r="J73" s="77" t="s">
        <v>6</v>
      </c>
      <c r="K73" s="77"/>
      <c r="L73" s="77"/>
      <c r="M73" s="77"/>
      <c r="N73" s="77"/>
      <c r="O73" s="77"/>
      <c r="P73" s="77"/>
      <c r="Q73" s="77"/>
      <c r="R73" s="63" t="s">
        <v>11</v>
      </c>
      <c r="S73" s="63"/>
      <c r="T73" s="63"/>
      <c r="U73" s="63"/>
      <c r="V73" s="63"/>
      <c r="W73" s="63"/>
      <c r="X73" s="63"/>
      <c r="Y73" s="63"/>
      <c r="Z73" s="63" t="s">
        <v>5</v>
      </c>
      <c r="AA73" s="63"/>
      <c r="AB73" s="63"/>
      <c r="AC73" s="63"/>
      <c r="AD73" s="63"/>
      <c r="AE73" s="63"/>
      <c r="AF73" s="63"/>
      <c r="AG73" s="63"/>
      <c r="AH73" s="12"/>
    </row>
    <row r="74" spans="1:34" ht="18.5" customHeight="1" x14ac:dyDescent="0.2">
      <c r="A74" s="10"/>
      <c r="B74" s="93" t="s">
        <v>36</v>
      </c>
      <c r="C74" s="93"/>
      <c r="D74" s="93"/>
      <c r="E74" s="93"/>
      <c r="F74" s="93"/>
      <c r="G74" s="93"/>
      <c r="H74" s="93"/>
      <c r="I74" s="93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12"/>
    </row>
    <row r="75" spans="1:34" ht="18.5" customHeight="1" x14ac:dyDescent="0.2">
      <c r="A75" s="10"/>
      <c r="B75" s="90" t="e">
        <f>B74+1</f>
        <v>#VALUE!</v>
      </c>
      <c r="C75" s="90"/>
      <c r="D75" s="90"/>
      <c r="E75" s="90"/>
      <c r="F75" s="90"/>
      <c r="G75" s="90"/>
      <c r="H75" s="90"/>
      <c r="I75" s="90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12"/>
    </row>
    <row r="76" spans="1:34" ht="18.5" customHeight="1" thickBot="1" x14ac:dyDescent="0.25">
      <c r="A76" s="10"/>
      <c r="B76" s="91" t="e">
        <f>B75+1</f>
        <v>#VALUE!</v>
      </c>
      <c r="C76" s="91"/>
      <c r="D76" s="91"/>
      <c r="E76" s="91"/>
      <c r="F76" s="91"/>
      <c r="G76" s="91"/>
      <c r="H76" s="91"/>
      <c r="I76" s="91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12"/>
    </row>
    <row r="77" spans="1:34" ht="18.5" customHeight="1" thickTop="1" x14ac:dyDescent="0.2">
      <c r="A77" s="10"/>
      <c r="B77" s="92" t="s">
        <v>4</v>
      </c>
      <c r="C77" s="92"/>
      <c r="D77" s="92"/>
      <c r="E77" s="92"/>
      <c r="F77" s="92"/>
      <c r="G77" s="92"/>
      <c r="H77" s="92"/>
      <c r="I77" s="92"/>
      <c r="J77" s="71">
        <f>SUM(J74:Q76)</f>
        <v>0</v>
      </c>
      <c r="K77" s="71"/>
      <c r="L77" s="71"/>
      <c r="M77" s="71"/>
      <c r="N77" s="71"/>
      <c r="O77" s="71"/>
      <c r="P77" s="71"/>
      <c r="Q77" s="71"/>
      <c r="R77" s="71">
        <f>SUM(R74:Y76)</f>
        <v>0</v>
      </c>
      <c r="S77" s="71"/>
      <c r="T77" s="71"/>
      <c r="U77" s="71"/>
      <c r="V77" s="71"/>
      <c r="W77" s="71"/>
      <c r="X77" s="71"/>
      <c r="Y77" s="71"/>
      <c r="Z77" s="71">
        <f>SUM(Z74:AG76)</f>
        <v>0</v>
      </c>
      <c r="AA77" s="71"/>
      <c r="AB77" s="71"/>
      <c r="AC77" s="71"/>
      <c r="AD77" s="71"/>
      <c r="AE77" s="71"/>
      <c r="AF77" s="71"/>
      <c r="AG77" s="71"/>
      <c r="AH77" s="12"/>
    </row>
    <row r="78" spans="1:34" ht="28.5" customHeight="1" x14ac:dyDescent="0.2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2"/>
    </row>
    <row r="79" spans="1:34" x14ac:dyDescent="0.2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2"/>
    </row>
    <row r="80" spans="1:34" ht="7" customHeight="1" x14ac:dyDescent="0.2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2"/>
    </row>
    <row r="81" spans="1:34" ht="18" customHeight="1" x14ac:dyDescent="0.2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3" t="s">
        <v>7</v>
      </c>
      <c r="AH81" s="12"/>
    </row>
    <row r="82" spans="1:34" ht="28.5" customHeight="1" x14ac:dyDescent="0.2">
      <c r="A82" s="10"/>
      <c r="B82" s="63" t="s">
        <v>8</v>
      </c>
      <c r="C82" s="63"/>
      <c r="D82" s="63"/>
      <c r="E82" s="63"/>
      <c r="F82" s="63"/>
      <c r="G82" s="63" t="s">
        <v>9</v>
      </c>
      <c r="H82" s="63"/>
      <c r="I82" s="63"/>
      <c r="J82" s="63"/>
      <c r="K82" s="63"/>
      <c r="L82" s="86" t="s">
        <v>10</v>
      </c>
      <c r="M82" s="85"/>
      <c r="N82" s="85"/>
      <c r="O82" s="85"/>
      <c r="P82" s="85"/>
      <c r="Q82" s="85"/>
      <c r="R82" s="86" t="s">
        <v>12</v>
      </c>
      <c r="S82" s="85"/>
      <c r="T82" s="85"/>
      <c r="U82" s="85"/>
      <c r="V82" s="85"/>
      <c r="W82" s="85"/>
      <c r="X82" s="85" t="s">
        <v>5</v>
      </c>
      <c r="Y82" s="85"/>
      <c r="Z82" s="85"/>
      <c r="AA82" s="85"/>
      <c r="AB82" s="85"/>
      <c r="AC82" s="85" t="s">
        <v>13</v>
      </c>
      <c r="AD82" s="85"/>
      <c r="AE82" s="85"/>
      <c r="AF82" s="85"/>
      <c r="AG82" s="85"/>
      <c r="AH82" s="12"/>
    </row>
    <row r="83" spans="1:34" ht="18.5" customHeight="1" x14ac:dyDescent="0.2">
      <c r="A83" s="10"/>
      <c r="B83" s="77"/>
      <c r="C83" s="77"/>
      <c r="D83" s="77"/>
      <c r="E83" s="77"/>
      <c r="F83" s="77"/>
      <c r="G83" s="63"/>
      <c r="H83" s="63"/>
      <c r="I83" s="63"/>
      <c r="J83" s="63"/>
      <c r="K83" s="63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63"/>
      <c r="AD83" s="63"/>
      <c r="AE83" s="63"/>
      <c r="AF83" s="63"/>
      <c r="AG83" s="63"/>
      <c r="AH83" s="12"/>
    </row>
    <row r="84" spans="1:34" ht="18.5" customHeight="1" x14ac:dyDescent="0.2">
      <c r="A84" s="10"/>
      <c r="B84" s="77"/>
      <c r="C84" s="77"/>
      <c r="D84" s="77"/>
      <c r="E84" s="77"/>
      <c r="F84" s="77"/>
      <c r="G84" s="63"/>
      <c r="H84" s="63"/>
      <c r="I84" s="63"/>
      <c r="J84" s="63"/>
      <c r="K84" s="63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63"/>
      <c r="AD84" s="63"/>
      <c r="AE84" s="63"/>
      <c r="AF84" s="63"/>
      <c r="AG84" s="63"/>
      <c r="AH84" s="12"/>
    </row>
    <row r="85" spans="1:34" ht="18.5" customHeight="1" thickBot="1" x14ac:dyDescent="0.25">
      <c r="A85" s="10"/>
      <c r="B85" s="78"/>
      <c r="C85" s="78"/>
      <c r="D85" s="78"/>
      <c r="E85" s="78"/>
      <c r="F85" s="78"/>
      <c r="G85" s="81" t="s">
        <v>14</v>
      </c>
      <c r="H85" s="81"/>
      <c r="I85" s="81"/>
      <c r="J85" s="81"/>
      <c r="K85" s="81"/>
      <c r="L85" s="82">
        <f>SUM(L83:Q84)</f>
        <v>0</v>
      </c>
      <c r="M85" s="82"/>
      <c r="N85" s="82"/>
      <c r="O85" s="82"/>
      <c r="P85" s="82"/>
      <c r="Q85" s="82"/>
      <c r="R85" s="82">
        <f>SUM(R83:W84)</f>
        <v>0</v>
      </c>
      <c r="S85" s="82"/>
      <c r="T85" s="82"/>
      <c r="U85" s="82"/>
      <c r="V85" s="82"/>
      <c r="W85" s="82"/>
      <c r="X85" s="82">
        <f>SUM(X83:AB84)</f>
        <v>0</v>
      </c>
      <c r="Y85" s="82"/>
      <c r="Z85" s="82"/>
      <c r="AA85" s="82"/>
      <c r="AB85" s="82"/>
      <c r="AC85" s="81"/>
      <c r="AD85" s="81"/>
      <c r="AE85" s="81"/>
      <c r="AF85" s="81"/>
      <c r="AG85" s="81"/>
      <c r="AH85" s="12"/>
    </row>
    <row r="86" spans="1:34" ht="18.5" customHeight="1" thickTop="1" x14ac:dyDescent="0.2">
      <c r="A86" s="10"/>
      <c r="B86" s="76"/>
      <c r="C86" s="76"/>
      <c r="D86" s="76"/>
      <c r="E86" s="76"/>
      <c r="F86" s="76"/>
      <c r="G86" s="79"/>
      <c r="H86" s="79"/>
      <c r="I86" s="79"/>
      <c r="J86" s="79"/>
      <c r="K86" s="79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9"/>
      <c r="AD86" s="79"/>
      <c r="AE86" s="79"/>
      <c r="AF86" s="79"/>
      <c r="AG86" s="79"/>
      <c r="AH86" s="12"/>
    </row>
    <row r="87" spans="1:34" ht="18.5" customHeight="1" x14ac:dyDescent="0.2">
      <c r="A87" s="10"/>
      <c r="B87" s="77"/>
      <c r="C87" s="77"/>
      <c r="D87" s="77"/>
      <c r="E87" s="77"/>
      <c r="F87" s="77"/>
      <c r="G87" s="63"/>
      <c r="H87" s="63"/>
      <c r="I87" s="63"/>
      <c r="J87" s="63"/>
      <c r="K87" s="63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63"/>
      <c r="AD87" s="63"/>
      <c r="AE87" s="63"/>
      <c r="AF87" s="63"/>
      <c r="AG87" s="63"/>
      <c r="AH87" s="12"/>
    </row>
    <row r="88" spans="1:34" ht="18.5" customHeight="1" thickBot="1" x14ac:dyDescent="0.25">
      <c r="A88" s="10"/>
      <c r="B88" s="78"/>
      <c r="C88" s="78"/>
      <c r="D88" s="78"/>
      <c r="E88" s="78"/>
      <c r="F88" s="78"/>
      <c r="G88" s="81" t="s">
        <v>14</v>
      </c>
      <c r="H88" s="81"/>
      <c r="I88" s="81"/>
      <c r="J88" s="81"/>
      <c r="K88" s="81"/>
      <c r="L88" s="82">
        <f>SUM(L86:Q87)</f>
        <v>0</v>
      </c>
      <c r="M88" s="82"/>
      <c r="N88" s="82"/>
      <c r="O88" s="82"/>
      <c r="P88" s="82"/>
      <c r="Q88" s="82"/>
      <c r="R88" s="82">
        <f>SUM(R86:W87)</f>
        <v>0</v>
      </c>
      <c r="S88" s="82"/>
      <c r="T88" s="82"/>
      <c r="U88" s="82"/>
      <c r="V88" s="82"/>
      <c r="W88" s="82"/>
      <c r="X88" s="82">
        <f>SUM(X86:AB87)</f>
        <v>0</v>
      </c>
      <c r="Y88" s="82"/>
      <c r="Z88" s="82"/>
      <c r="AA88" s="82"/>
      <c r="AB88" s="82"/>
      <c r="AC88" s="81"/>
      <c r="AD88" s="81"/>
      <c r="AE88" s="81"/>
      <c r="AF88" s="81"/>
      <c r="AG88" s="81"/>
      <c r="AH88" s="12"/>
    </row>
    <row r="89" spans="1:34" ht="18.5" customHeight="1" thickTop="1" x14ac:dyDescent="0.2">
      <c r="A89" s="10"/>
      <c r="B89" s="87"/>
      <c r="C89" s="87"/>
      <c r="D89" s="87"/>
      <c r="E89" s="87"/>
      <c r="F89" s="87"/>
      <c r="G89" s="84"/>
      <c r="H89" s="84"/>
      <c r="I89" s="84"/>
      <c r="J89" s="84"/>
      <c r="K89" s="84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4"/>
      <c r="AD89" s="84"/>
      <c r="AE89" s="84"/>
      <c r="AF89" s="84"/>
      <c r="AG89" s="84"/>
      <c r="AH89" s="12"/>
    </row>
    <row r="90" spans="1:34" ht="18.5" customHeight="1" x14ac:dyDescent="0.2">
      <c r="A90" s="10"/>
      <c r="B90" s="77"/>
      <c r="C90" s="77"/>
      <c r="D90" s="77"/>
      <c r="E90" s="77"/>
      <c r="F90" s="77"/>
      <c r="G90" s="63"/>
      <c r="H90" s="63"/>
      <c r="I90" s="63"/>
      <c r="J90" s="63"/>
      <c r="K90" s="63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63"/>
      <c r="AD90" s="63"/>
      <c r="AE90" s="63"/>
      <c r="AF90" s="63"/>
      <c r="AG90" s="63"/>
      <c r="AH90" s="12"/>
    </row>
    <row r="91" spans="1:34" ht="18.5" customHeight="1" thickBot="1" x14ac:dyDescent="0.25">
      <c r="A91" s="10"/>
      <c r="B91" s="78"/>
      <c r="C91" s="78"/>
      <c r="D91" s="78"/>
      <c r="E91" s="78"/>
      <c r="F91" s="78"/>
      <c r="G91" s="81" t="s">
        <v>14</v>
      </c>
      <c r="H91" s="81"/>
      <c r="I91" s="81"/>
      <c r="J91" s="81"/>
      <c r="K91" s="81"/>
      <c r="L91" s="82">
        <f>SUM(L89:Q90)</f>
        <v>0</v>
      </c>
      <c r="M91" s="82"/>
      <c r="N91" s="82"/>
      <c r="O91" s="82"/>
      <c r="P91" s="82"/>
      <c r="Q91" s="82"/>
      <c r="R91" s="82">
        <f>SUM(R89:W90)</f>
        <v>0</v>
      </c>
      <c r="S91" s="82"/>
      <c r="T91" s="82"/>
      <c r="U91" s="82"/>
      <c r="V91" s="82"/>
      <c r="W91" s="82"/>
      <c r="X91" s="82">
        <f>SUM(X89:AB90)</f>
        <v>0</v>
      </c>
      <c r="Y91" s="82"/>
      <c r="Z91" s="82"/>
      <c r="AA91" s="82"/>
      <c r="AB91" s="82"/>
      <c r="AC91" s="81"/>
      <c r="AD91" s="81"/>
      <c r="AE91" s="81"/>
      <c r="AF91" s="81"/>
      <c r="AG91" s="81"/>
      <c r="AH91" s="12"/>
    </row>
    <row r="92" spans="1:34" ht="18.5" customHeight="1" thickTop="1" x14ac:dyDescent="0.2">
      <c r="A92" s="10"/>
      <c r="B92" s="76"/>
      <c r="C92" s="76"/>
      <c r="D92" s="76"/>
      <c r="E92" s="76"/>
      <c r="F92" s="76"/>
      <c r="G92" s="79"/>
      <c r="H92" s="79"/>
      <c r="I92" s="79"/>
      <c r="J92" s="79"/>
      <c r="K92" s="79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9"/>
      <c r="AD92" s="79"/>
      <c r="AE92" s="79"/>
      <c r="AF92" s="79"/>
      <c r="AG92" s="79"/>
      <c r="AH92" s="12"/>
    </row>
    <row r="93" spans="1:34" ht="18.5" customHeight="1" x14ac:dyDescent="0.2">
      <c r="A93" s="10"/>
      <c r="B93" s="77"/>
      <c r="C93" s="77"/>
      <c r="D93" s="77"/>
      <c r="E93" s="77"/>
      <c r="F93" s="77"/>
      <c r="G93" s="63"/>
      <c r="H93" s="63"/>
      <c r="I93" s="63"/>
      <c r="J93" s="63"/>
      <c r="K93" s="63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63"/>
      <c r="AD93" s="63"/>
      <c r="AE93" s="63"/>
      <c r="AF93" s="63"/>
      <c r="AG93" s="63"/>
      <c r="AH93" s="12"/>
    </row>
    <row r="94" spans="1:34" ht="18.5" customHeight="1" thickBot="1" x14ac:dyDescent="0.25">
      <c r="A94" s="10"/>
      <c r="B94" s="78"/>
      <c r="C94" s="78"/>
      <c r="D94" s="78"/>
      <c r="E94" s="78"/>
      <c r="F94" s="78"/>
      <c r="G94" s="81" t="s">
        <v>14</v>
      </c>
      <c r="H94" s="81"/>
      <c r="I94" s="81"/>
      <c r="J94" s="81"/>
      <c r="K94" s="81"/>
      <c r="L94" s="82">
        <f>SUM(L92:Q93)</f>
        <v>0</v>
      </c>
      <c r="M94" s="82"/>
      <c r="N94" s="82"/>
      <c r="O94" s="82"/>
      <c r="P94" s="82"/>
      <c r="Q94" s="82"/>
      <c r="R94" s="82">
        <f>SUM(R92:W93)</f>
        <v>0</v>
      </c>
      <c r="S94" s="82"/>
      <c r="T94" s="82"/>
      <c r="U94" s="82"/>
      <c r="V94" s="82"/>
      <c r="W94" s="82"/>
      <c r="X94" s="82">
        <f>SUM(X92:AB93)</f>
        <v>0</v>
      </c>
      <c r="Y94" s="82"/>
      <c r="Z94" s="82"/>
      <c r="AA94" s="82"/>
      <c r="AB94" s="82"/>
      <c r="AC94" s="81"/>
      <c r="AD94" s="81"/>
      <c r="AE94" s="81"/>
      <c r="AF94" s="81"/>
      <c r="AG94" s="81"/>
      <c r="AH94" s="12"/>
    </row>
    <row r="95" spans="1:34" ht="18.5" customHeight="1" thickTop="1" x14ac:dyDescent="0.2">
      <c r="A95" s="10"/>
      <c r="B95" s="76"/>
      <c r="C95" s="76"/>
      <c r="D95" s="76"/>
      <c r="E95" s="76"/>
      <c r="F95" s="76"/>
      <c r="G95" s="79"/>
      <c r="H95" s="79"/>
      <c r="I95" s="79"/>
      <c r="J95" s="79"/>
      <c r="K95" s="79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9"/>
      <c r="AD95" s="79"/>
      <c r="AE95" s="79"/>
      <c r="AF95" s="79"/>
      <c r="AG95" s="79"/>
      <c r="AH95" s="12"/>
    </row>
    <row r="96" spans="1:34" ht="18.5" customHeight="1" x14ac:dyDescent="0.2">
      <c r="A96" s="10"/>
      <c r="B96" s="77"/>
      <c r="C96" s="77"/>
      <c r="D96" s="77"/>
      <c r="E96" s="77"/>
      <c r="F96" s="77"/>
      <c r="G96" s="63"/>
      <c r="H96" s="63"/>
      <c r="I96" s="63"/>
      <c r="J96" s="63"/>
      <c r="K96" s="63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63"/>
      <c r="AD96" s="63"/>
      <c r="AE96" s="63"/>
      <c r="AF96" s="63"/>
      <c r="AG96" s="63"/>
      <c r="AH96" s="12"/>
    </row>
    <row r="97" spans="1:34" ht="18.5" customHeight="1" thickBot="1" x14ac:dyDescent="0.25">
      <c r="A97" s="10"/>
      <c r="B97" s="78"/>
      <c r="C97" s="78"/>
      <c r="D97" s="78"/>
      <c r="E97" s="78"/>
      <c r="F97" s="78"/>
      <c r="G97" s="81" t="s">
        <v>14</v>
      </c>
      <c r="H97" s="81"/>
      <c r="I97" s="81"/>
      <c r="J97" s="81"/>
      <c r="K97" s="81"/>
      <c r="L97" s="82">
        <f>SUM(L95:Q96)</f>
        <v>0</v>
      </c>
      <c r="M97" s="82"/>
      <c r="N97" s="82"/>
      <c r="O97" s="82"/>
      <c r="P97" s="82"/>
      <c r="Q97" s="82"/>
      <c r="R97" s="82">
        <f>SUM(R95:W96)</f>
        <v>0</v>
      </c>
      <c r="S97" s="82"/>
      <c r="T97" s="82"/>
      <c r="U97" s="82"/>
      <c r="V97" s="82"/>
      <c r="W97" s="82"/>
      <c r="X97" s="82">
        <f>SUM(X95:AB96)</f>
        <v>0</v>
      </c>
      <c r="Y97" s="82"/>
      <c r="Z97" s="82"/>
      <c r="AA97" s="82"/>
      <c r="AB97" s="82"/>
      <c r="AC97" s="81"/>
      <c r="AD97" s="81"/>
      <c r="AE97" s="81"/>
      <c r="AF97" s="81"/>
      <c r="AG97" s="81"/>
      <c r="AH97" s="12"/>
    </row>
    <row r="98" spans="1:34" ht="18.5" customHeight="1" thickTop="1" x14ac:dyDescent="0.2">
      <c r="A98" s="10"/>
      <c r="B98" s="79" t="s">
        <v>15</v>
      </c>
      <c r="C98" s="79"/>
      <c r="D98" s="79"/>
      <c r="E98" s="79"/>
      <c r="F98" s="79"/>
      <c r="G98" s="79"/>
      <c r="H98" s="79"/>
      <c r="I98" s="79"/>
      <c r="J98" s="79"/>
      <c r="K98" s="79"/>
      <c r="L98" s="71">
        <f>SUM(L85,L88,L91,L94,L97)</f>
        <v>0</v>
      </c>
      <c r="M98" s="71"/>
      <c r="N98" s="71"/>
      <c r="O98" s="71"/>
      <c r="P98" s="71"/>
      <c r="Q98" s="71"/>
      <c r="R98" s="71">
        <f>SUM(R85,R88,R91,R94,R97)</f>
        <v>0</v>
      </c>
      <c r="S98" s="71"/>
      <c r="T98" s="71"/>
      <c r="U98" s="71"/>
      <c r="V98" s="71"/>
      <c r="W98" s="71"/>
      <c r="X98" s="71">
        <f>SUM(X85,X88,X91,X94,X97)</f>
        <v>0</v>
      </c>
      <c r="Y98" s="71"/>
      <c r="Z98" s="71"/>
      <c r="AA98" s="71"/>
      <c r="AB98" s="71"/>
      <c r="AC98" s="79"/>
      <c r="AD98" s="79"/>
      <c r="AE98" s="79"/>
      <c r="AF98" s="79"/>
      <c r="AG98" s="79"/>
      <c r="AH98" s="12"/>
    </row>
    <row r="99" spans="1:34" ht="28.5" customHeight="1" x14ac:dyDescent="0.2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2"/>
    </row>
    <row r="100" spans="1:34" x14ac:dyDescent="0.2">
      <c r="A100" s="10" t="s">
        <v>3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2"/>
    </row>
    <row r="101" spans="1:34" ht="7" customHeight="1" x14ac:dyDescent="0.2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2"/>
    </row>
    <row r="102" spans="1:34" ht="18" customHeight="1" x14ac:dyDescent="0.2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3" t="s">
        <v>7</v>
      </c>
      <c r="AH102" s="12"/>
    </row>
    <row r="103" spans="1:34" ht="18.5" customHeight="1" x14ac:dyDescent="0.2">
      <c r="A103" s="10"/>
      <c r="B103" s="63" t="s">
        <v>16</v>
      </c>
      <c r="C103" s="63"/>
      <c r="D103" s="63"/>
      <c r="E103" s="63"/>
      <c r="F103" s="63" t="s">
        <v>20</v>
      </c>
      <c r="G103" s="63"/>
      <c r="H103" s="63"/>
      <c r="I103" s="63"/>
      <c r="J103" s="63"/>
      <c r="K103" s="63"/>
      <c r="L103" s="63"/>
      <c r="M103" s="63" t="s">
        <v>22</v>
      </c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12"/>
    </row>
    <row r="104" spans="1:34" ht="18.5" customHeight="1" x14ac:dyDescent="0.2">
      <c r="A104" s="10"/>
      <c r="B104" s="63" t="s">
        <v>5</v>
      </c>
      <c r="C104" s="63"/>
      <c r="D104" s="63"/>
      <c r="E104" s="63"/>
      <c r="F104" s="74"/>
      <c r="G104" s="74"/>
      <c r="H104" s="74"/>
      <c r="I104" s="74"/>
      <c r="J104" s="74"/>
      <c r="K104" s="74"/>
      <c r="L104" s="74"/>
      <c r="M104" s="72" t="s">
        <v>23</v>
      </c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12"/>
    </row>
    <row r="105" spans="1:34" ht="18.5" customHeight="1" x14ac:dyDescent="0.2">
      <c r="A105" s="10"/>
      <c r="B105" s="63" t="s">
        <v>17</v>
      </c>
      <c r="C105" s="63"/>
      <c r="D105" s="63"/>
      <c r="E105" s="63"/>
      <c r="F105" s="74"/>
      <c r="G105" s="74"/>
      <c r="H105" s="74"/>
      <c r="I105" s="74"/>
      <c r="J105" s="74"/>
      <c r="K105" s="74"/>
      <c r="L105" s="74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12"/>
    </row>
    <row r="106" spans="1:34" ht="18.5" customHeight="1" x14ac:dyDescent="0.2">
      <c r="A106" s="10"/>
      <c r="B106" s="63" t="s">
        <v>18</v>
      </c>
      <c r="C106" s="63"/>
      <c r="D106" s="63"/>
      <c r="E106" s="63"/>
      <c r="F106" s="74"/>
      <c r="G106" s="74"/>
      <c r="H106" s="74"/>
      <c r="I106" s="74"/>
      <c r="J106" s="74"/>
      <c r="K106" s="74"/>
      <c r="L106" s="74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12"/>
    </row>
    <row r="107" spans="1:34" ht="18.5" customHeight="1" thickBot="1" x14ac:dyDescent="0.25">
      <c r="A107" s="10"/>
      <c r="B107" s="80" t="s">
        <v>19</v>
      </c>
      <c r="C107" s="80"/>
      <c r="D107" s="80"/>
      <c r="E107" s="80"/>
      <c r="F107" s="70"/>
      <c r="G107" s="70"/>
      <c r="H107" s="70"/>
      <c r="I107" s="70"/>
      <c r="J107" s="70"/>
      <c r="K107" s="70"/>
      <c r="L107" s="70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12"/>
    </row>
    <row r="108" spans="1:34" ht="18.5" customHeight="1" thickTop="1" x14ac:dyDescent="0.2">
      <c r="A108" s="10"/>
      <c r="B108" s="79" t="s">
        <v>21</v>
      </c>
      <c r="C108" s="79"/>
      <c r="D108" s="79"/>
      <c r="E108" s="79"/>
      <c r="F108" s="71">
        <f>SUM(F104:L107)</f>
        <v>0</v>
      </c>
      <c r="G108" s="71"/>
      <c r="H108" s="71"/>
      <c r="I108" s="71"/>
      <c r="J108" s="71"/>
      <c r="K108" s="71"/>
      <c r="L108" s="71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12"/>
    </row>
    <row r="109" spans="1:34" ht="13.5" thickBot="1" x14ac:dyDescent="0.2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6"/>
    </row>
    <row r="115" spans="3:3" x14ac:dyDescent="0.2">
      <c r="C115" s="1" t="s">
        <v>48</v>
      </c>
    </row>
    <row r="116" spans="3:3" x14ac:dyDescent="0.2">
      <c r="C116" s="1" t="s">
        <v>49</v>
      </c>
    </row>
    <row r="117" spans="3:3" x14ac:dyDescent="0.2">
      <c r="C117" s="1" t="s">
        <v>50</v>
      </c>
    </row>
    <row r="118" spans="3:3" x14ac:dyDescent="0.2">
      <c r="C118" s="1" t="s">
        <v>51</v>
      </c>
    </row>
    <row r="119" spans="3:3" x14ac:dyDescent="0.2">
      <c r="C119" s="1" t="s">
        <v>52</v>
      </c>
    </row>
    <row r="120" spans="3:3" x14ac:dyDescent="0.2">
      <c r="C120" s="1" t="s">
        <v>53</v>
      </c>
    </row>
    <row r="121" spans="3:3" x14ac:dyDescent="0.2">
      <c r="C121" s="1" t="s">
        <v>54</v>
      </c>
    </row>
    <row r="122" spans="3:3" x14ac:dyDescent="0.2">
      <c r="C122" s="1" t="s">
        <v>55</v>
      </c>
    </row>
    <row r="123" spans="3:3" x14ac:dyDescent="0.2">
      <c r="C123" s="1" t="s">
        <v>56</v>
      </c>
    </row>
    <row r="124" spans="3:3" x14ac:dyDescent="0.2">
      <c r="C124" s="1" t="s">
        <v>57</v>
      </c>
    </row>
    <row r="125" spans="3:3" x14ac:dyDescent="0.2">
      <c r="C125" s="1" t="s">
        <v>58</v>
      </c>
    </row>
    <row r="126" spans="3:3" x14ac:dyDescent="0.2">
      <c r="C126" s="1" t="s">
        <v>59</v>
      </c>
    </row>
    <row r="127" spans="3:3" x14ac:dyDescent="0.2">
      <c r="C127" s="1" t="s">
        <v>60</v>
      </c>
    </row>
    <row r="128" spans="3:3" x14ac:dyDescent="0.2">
      <c r="C128" s="1" t="s">
        <v>61</v>
      </c>
    </row>
    <row r="129" spans="3:3" x14ac:dyDescent="0.2">
      <c r="C129" s="1" t="s">
        <v>62</v>
      </c>
    </row>
    <row r="130" spans="3:3" x14ac:dyDescent="0.2">
      <c r="C130" s="1" t="s">
        <v>63</v>
      </c>
    </row>
    <row r="131" spans="3:3" x14ac:dyDescent="0.2">
      <c r="C131" s="1" t="s">
        <v>64</v>
      </c>
    </row>
    <row r="132" spans="3:3" x14ac:dyDescent="0.2">
      <c r="C132" s="1" t="s">
        <v>65</v>
      </c>
    </row>
    <row r="133" spans="3:3" x14ac:dyDescent="0.2">
      <c r="C133" s="1" t="s">
        <v>66</v>
      </c>
    </row>
  </sheetData>
  <mergeCells count="204">
    <mergeCell ref="B62:Y62"/>
    <mergeCell ref="Z62:AG62"/>
    <mergeCell ref="B63:Y63"/>
    <mergeCell ref="Z63:AG63"/>
    <mergeCell ref="B64:Y64"/>
    <mergeCell ref="Z64:AG64"/>
    <mergeCell ref="B59:Y59"/>
    <mergeCell ref="Z59:AG59"/>
    <mergeCell ref="B60:Y60"/>
    <mergeCell ref="Z60:AG60"/>
    <mergeCell ref="B61:Y61"/>
    <mergeCell ref="Z61:AG61"/>
    <mergeCell ref="B54:Y54"/>
    <mergeCell ref="Z54:AG54"/>
    <mergeCell ref="B55:Y55"/>
    <mergeCell ref="Z55:AG55"/>
    <mergeCell ref="B56:Y56"/>
    <mergeCell ref="Z56:AG56"/>
    <mergeCell ref="A48:S48"/>
    <mergeCell ref="B51:Y51"/>
    <mergeCell ref="Z51:AG51"/>
    <mergeCell ref="B52:Y52"/>
    <mergeCell ref="Z52:AG52"/>
    <mergeCell ref="Z53:AG53"/>
    <mergeCell ref="B42:Y42"/>
    <mergeCell ref="Z42:AG42"/>
    <mergeCell ref="A4:S4"/>
    <mergeCell ref="A26:S26"/>
    <mergeCell ref="B38:Y38"/>
    <mergeCell ref="Z38:AG38"/>
    <mergeCell ref="B39:Y39"/>
    <mergeCell ref="Z39:AG39"/>
    <mergeCell ref="B34:Y34"/>
    <mergeCell ref="Z34:AG34"/>
    <mergeCell ref="Z37:AG37"/>
    <mergeCell ref="B32:Y32"/>
    <mergeCell ref="B41:Y41"/>
    <mergeCell ref="Z41:AG41"/>
    <mergeCell ref="B18:Y18"/>
    <mergeCell ref="Z18:AG18"/>
    <mergeCell ref="Z19:AG19"/>
    <mergeCell ref="B20:Y20"/>
    <mergeCell ref="Z20:AG20"/>
    <mergeCell ref="B40:Y40"/>
    <mergeCell ref="Z40:AG40"/>
    <mergeCell ref="Z32:AG32"/>
    <mergeCell ref="B33:Y33"/>
    <mergeCell ref="Z33:AG33"/>
    <mergeCell ref="Z7:AG7"/>
    <mergeCell ref="B8:Y8"/>
    <mergeCell ref="B9:Y9"/>
    <mergeCell ref="B10:Y10"/>
    <mergeCell ref="Z8:AG8"/>
    <mergeCell ref="Z9:AG9"/>
    <mergeCell ref="Z10:AG10"/>
    <mergeCell ref="B75:I75"/>
    <mergeCell ref="B76:I76"/>
    <mergeCell ref="B77:I77"/>
    <mergeCell ref="B73:I73"/>
    <mergeCell ref="B74:I74"/>
    <mergeCell ref="J74:Q74"/>
    <mergeCell ref="R74:Y74"/>
    <mergeCell ref="Z74:AG74"/>
    <mergeCell ref="J75:Q75"/>
    <mergeCell ref="B7:Y7"/>
    <mergeCell ref="B15:Y15"/>
    <mergeCell ref="B19:Y19"/>
    <mergeCell ref="B37:Y37"/>
    <mergeCell ref="B53:Y53"/>
    <mergeCell ref="Z73:AG73"/>
    <mergeCell ref="R73:Y73"/>
    <mergeCell ref="J73:Q73"/>
    <mergeCell ref="Z29:AG29"/>
    <mergeCell ref="B11:Y11"/>
    <mergeCell ref="R75:Y75"/>
    <mergeCell ref="Z75:AG75"/>
    <mergeCell ref="J76:Q76"/>
    <mergeCell ref="R76:Y76"/>
    <mergeCell ref="Z76:AG76"/>
    <mergeCell ref="B89:F91"/>
    <mergeCell ref="B83:F85"/>
    <mergeCell ref="J77:Q77"/>
    <mergeCell ref="R77:Y77"/>
    <mergeCell ref="Z77:AG77"/>
    <mergeCell ref="B82:F82"/>
    <mergeCell ref="B86:F88"/>
    <mergeCell ref="G82:K82"/>
    <mergeCell ref="L82:Q82"/>
    <mergeCell ref="R82:W82"/>
    <mergeCell ref="X82:AB82"/>
    <mergeCell ref="L88:Q88"/>
    <mergeCell ref="R88:W88"/>
    <mergeCell ref="X88:AB88"/>
    <mergeCell ref="G83:K83"/>
    <mergeCell ref="AC82:AG82"/>
    <mergeCell ref="AC83:AG83"/>
    <mergeCell ref="G91:K91"/>
    <mergeCell ref="G92:K92"/>
    <mergeCell ref="G93:K93"/>
    <mergeCell ref="AC84:AG84"/>
    <mergeCell ref="L85:Q85"/>
    <mergeCell ref="R85:W85"/>
    <mergeCell ref="X85:AB85"/>
    <mergeCell ref="AC85:AG85"/>
    <mergeCell ref="G85:K85"/>
    <mergeCell ref="G86:K86"/>
    <mergeCell ref="G87:K87"/>
    <mergeCell ref="G88:K88"/>
    <mergeCell ref="G96:K96"/>
    <mergeCell ref="G95:K95"/>
    <mergeCell ref="G94:K94"/>
    <mergeCell ref="L83:Q83"/>
    <mergeCell ref="R83:W83"/>
    <mergeCell ref="X83:AB83"/>
    <mergeCell ref="L86:Q86"/>
    <mergeCell ref="R86:W86"/>
    <mergeCell ref="X86:AB86"/>
    <mergeCell ref="G89:K89"/>
    <mergeCell ref="G90:K90"/>
    <mergeCell ref="AC86:AG86"/>
    <mergeCell ref="L84:Q84"/>
    <mergeCell ref="R84:W84"/>
    <mergeCell ref="X84:AB84"/>
    <mergeCell ref="L87:Q87"/>
    <mergeCell ref="R87:W87"/>
    <mergeCell ref="X87:AB87"/>
    <mergeCell ref="G84:K84"/>
    <mergeCell ref="AC87:AG87"/>
    <mergeCell ref="AC88:AG88"/>
    <mergeCell ref="R89:W89"/>
    <mergeCell ref="X89:AB89"/>
    <mergeCell ref="AC89:AG89"/>
    <mergeCell ref="L90:Q90"/>
    <mergeCell ref="R90:W90"/>
    <mergeCell ref="X90:AB90"/>
    <mergeCell ref="AC90:AG90"/>
    <mergeCell ref="L89:Q89"/>
    <mergeCell ref="L91:Q91"/>
    <mergeCell ref="R91:W91"/>
    <mergeCell ref="X91:AB91"/>
    <mergeCell ref="AC91:AG91"/>
    <mergeCell ref="L92:Q92"/>
    <mergeCell ref="R92:W92"/>
    <mergeCell ref="X92:AB92"/>
    <mergeCell ref="AC92:AG92"/>
    <mergeCell ref="L93:Q93"/>
    <mergeCell ref="R93:W93"/>
    <mergeCell ref="X93:AB93"/>
    <mergeCell ref="AC93:AG93"/>
    <mergeCell ref="L94:Q94"/>
    <mergeCell ref="R94:W94"/>
    <mergeCell ref="X94:AB94"/>
    <mergeCell ref="AC94:AG94"/>
    <mergeCell ref="L95:Q95"/>
    <mergeCell ref="R95:W95"/>
    <mergeCell ref="X95:AB95"/>
    <mergeCell ref="AC95:AG95"/>
    <mergeCell ref="L96:Q96"/>
    <mergeCell ref="R96:W96"/>
    <mergeCell ref="X96:AB96"/>
    <mergeCell ref="AC96:AG96"/>
    <mergeCell ref="L98:Q98"/>
    <mergeCell ref="R98:W98"/>
    <mergeCell ref="X98:AB98"/>
    <mergeCell ref="AC98:AG98"/>
    <mergeCell ref="G97:K97"/>
    <mergeCell ref="L97:Q97"/>
    <mergeCell ref="R97:W97"/>
    <mergeCell ref="X97:AB97"/>
    <mergeCell ref="AC97:AG97"/>
    <mergeCell ref="B98:K98"/>
    <mergeCell ref="B106:E106"/>
    <mergeCell ref="B105:E105"/>
    <mergeCell ref="B104:E104"/>
    <mergeCell ref="B103:E103"/>
    <mergeCell ref="F103:L103"/>
    <mergeCell ref="F104:L104"/>
    <mergeCell ref="B30:Y30"/>
    <mergeCell ref="Z30:AG30"/>
    <mergeCell ref="B31:Y31"/>
    <mergeCell ref="Z31:AG31"/>
    <mergeCell ref="F106:L106"/>
    <mergeCell ref="M108:AG108"/>
    <mergeCell ref="B92:F94"/>
    <mergeCell ref="B95:F97"/>
    <mergeCell ref="B108:E108"/>
    <mergeCell ref="B107:E107"/>
    <mergeCell ref="F107:L107"/>
    <mergeCell ref="F108:L108"/>
    <mergeCell ref="M103:AG103"/>
    <mergeCell ref="M104:AG104"/>
    <mergeCell ref="M105:AG105"/>
    <mergeCell ref="M106:AG106"/>
    <mergeCell ref="M107:AG107"/>
    <mergeCell ref="F105:L105"/>
    <mergeCell ref="Z11:AG11"/>
    <mergeCell ref="B12:Y12"/>
    <mergeCell ref="Z12:AG12"/>
    <mergeCell ref="B29:Y29"/>
    <mergeCell ref="Z15:AG15"/>
    <mergeCell ref="B16:Y16"/>
    <mergeCell ref="Z16:AG16"/>
    <mergeCell ref="B17:Y17"/>
    <mergeCell ref="Z17:AG17"/>
  </mergeCells>
  <phoneticPr fontId="2"/>
  <dataValidations count="1">
    <dataValidation type="list" allowBlank="1" showInputMessage="1" showErrorMessage="1" sqref="B83:F97">
      <formula1>$C$115:$C$134</formula1>
    </dataValidation>
  </dataValidations>
  <pageMargins left="0.78740157480314965" right="0.78740157480314965" top="0.78740157480314965" bottom="0.78740157480314965" header="0.70866141732283472" footer="0.59055118110236227"/>
  <pageSetup paperSize="9" scale="93" fitToHeight="0" orientation="portrait" r:id="rId1"/>
  <headerFooter>
    <oddHeader>&amp;R里山里海地域の振興（里山里海地域を元気にするイベント支援）</oddHeader>
    <oddFooter>&amp;C&amp;P+3 ページ</oddFooter>
  </headerFooter>
  <rowBreaks count="2" manualBreakCount="2">
    <brk id="45" max="33" man="1"/>
    <brk id="66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70"/>
  <sheetViews>
    <sheetView view="pageBreakPreview" zoomScale="140" zoomScaleNormal="130" zoomScaleSheetLayoutView="140" workbookViewId="0">
      <selection activeCell="Y24" sqref="Y24"/>
    </sheetView>
  </sheetViews>
  <sheetFormatPr defaultRowHeight="13" x14ac:dyDescent="0.2"/>
  <cols>
    <col min="1" max="1" width="3.6328125" style="1" customWidth="1"/>
    <col min="2" max="64" width="2.7265625" style="1" customWidth="1"/>
    <col min="65" max="16384" width="8.7265625" style="1"/>
  </cols>
  <sheetData>
    <row r="1" spans="1:34" ht="16.5" x14ac:dyDescent="0.2">
      <c r="A1" s="4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3.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5"/>
    </row>
    <row r="4" spans="1:34" ht="18" customHeight="1" x14ac:dyDescent="0.2">
      <c r="A4" s="178" t="s">
        <v>44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27"/>
    </row>
    <row r="5" spans="1:34" ht="7" customHeight="1" x14ac:dyDescent="0.2">
      <c r="A5" s="2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27"/>
    </row>
    <row r="6" spans="1:34" ht="18" customHeight="1" x14ac:dyDescent="0.2">
      <c r="A6" s="26"/>
      <c r="B6" s="5" t="s">
        <v>40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28" t="s">
        <v>7</v>
      </c>
      <c r="AH6" s="27"/>
    </row>
    <row r="7" spans="1:34" ht="18" customHeight="1" x14ac:dyDescent="0.2">
      <c r="A7" s="26"/>
      <c r="B7" s="128" t="s">
        <v>38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02"/>
      <c r="Z7" s="128" t="s">
        <v>39</v>
      </c>
      <c r="AA7" s="128"/>
      <c r="AB7" s="128"/>
      <c r="AC7" s="128"/>
      <c r="AD7" s="128"/>
      <c r="AE7" s="128"/>
      <c r="AF7" s="128"/>
      <c r="AG7" s="128"/>
      <c r="AH7" s="27"/>
    </row>
    <row r="8" spans="1:34" ht="18" customHeight="1" x14ac:dyDescent="0.2">
      <c r="A8" s="26"/>
      <c r="B8" s="171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59"/>
      <c r="AA8" s="160"/>
      <c r="AB8" s="160"/>
      <c r="AC8" s="160"/>
      <c r="AD8" s="160"/>
      <c r="AE8" s="160"/>
      <c r="AF8" s="160"/>
      <c r="AG8" s="161"/>
      <c r="AH8" s="27"/>
    </row>
    <row r="9" spans="1:34" ht="18" customHeight="1" x14ac:dyDescent="0.2">
      <c r="A9" s="26"/>
      <c r="B9" s="171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59"/>
      <c r="AA9" s="160"/>
      <c r="AB9" s="160"/>
      <c r="AC9" s="160"/>
      <c r="AD9" s="160"/>
      <c r="AE9" s="160"/>
      <c r="AF9" s="160"/>
      <c r="AG9" s="161"/>
      <c r="AH9" s="27"/>
    </row>
    <row r="10" spans="1:34" ht="18" customHeight="1" x14ac:dyDescent="0.2">
      <c r="A10" s="26"/>
      <c r="B10" s="171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59"/>
      <c r="AA10" s="160"/>
      <c r="AB10" s="160"/>
      <c r="AC10" s="160"/>
      <c r="AD10" s="160"/>
      <c r="AE10" s="160"/>
      <c r="AF10" s="160"/>
      <c r="AG10" s="161"/>
      <c r="AH10" s="27"/>
    </row>
    <row r="11" spans="1:34" s="11" customFormat="1" ht="18.5" customHeight="1" thickBot="1" x14ac:dyDescent="0.25">
      <c r="A11" s="26"/>
      <c r="B11" s="162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4"/>
      <c r="AA11" s="165"/>
      <c r="AB11" s="165"/>
      <c r="AC11" s="165"/>
      <c r="AD11" s="165"/>
      <c r="AE11" s="165"/>
      <c r="AF11" s="165"/>
      <c r="AG11" s="166"/>
      <c r="AH11" s="27"/>
    </row>
    <row r="12" spans="1:34" s="11" customFormat="1" ht="18.5" customHeight="1" thickTop="1" x14ac:dyDescent="0.2">
      <c r="A12" s="26"/>
      <c r="B12" s="167" t="s">
        <v>41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75">
        <f>SUM(Z8:AG11)</f>
        <v>0</v>
      </c>
      <c r="AA12" s="176"/>
      <c r="AB12" s="176"/>
      <c r="AC12" s="176"/>
      <c r="AD12" s="176"/>
      <c r="AE12" s="176"/>
      <c r="AF12" s="176"/>
      <c r="AG12" s="177"/>
      <c r="AH12" s="27"/>
    </row>
    <row r="13" spans="1:34" s="11" customFormat="1" ht="18.5" customHeight="1" x14ac:dyDescent="0.2">
      <c r="A13" s="26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3"/>
      <c r="AA13" s="33"/>
      <c r="AB13" s="33"/>
      <c r="AC13" s="33"/>
      <c r="AD13" s="33"/>
      <c r="AE13" s="33"/>
      <c r="AF13" s="33"/>
      <c r="AG13" s="33"/>
      <c r="AH13" s="27"/>
    </row>
    <row r="14" spans="1:34" ht="18" customHeight="1" x14ac:dyDescent="0.2">
      <c r="A14" s="26"/>
      <c r="B14" s="5" t="s">
        <v>42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28" t="s">
        <v>7</v>
      </c>
      <c r="AH14" s="27"/>
    </row>
    <row r="15" spans="1:34" ht="18" customHeight="1" x14ac:dyDescent="0.2">
      <c r="A15" s="26"/>
      <c r="B15" s="128" t="s">
        <v>38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02"/>
      <c r="Z15" s="128" t="s">
        <v>39</v>
      </c>
      <c r="AA15" s="128"/>
      <c r="AB15" s="128"/>
      <c r="AC15" s="128"/>
      <c r="AD15" s="128"/>
      <c r="AE15" s="128"/>
      <c r="AF15" s="128"/>
      <c r="AG15" s="128"/>
      <c r="AH15" s="27"/>
    </row>
    <row r="16" spans="1:34" ht="18" customHeight="1" x14ac:dyDescent="0.2">
      <c r="A16" s="26"/>
      <c r="B16" s="171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59"/>
      <c r="AA16" s="160"/>
      <c r="AB16" s="160"/>
      <c r="AC16" s="160"/>
      <c r="AD16" s="160"/>
      <c r="AE16" s="160"/>
      <c r="AF16" s="160"/>
      <c r="AG16" s="161"/>
      <c r="AH16" s="27"/>
    </row>
    <row r="17" spans="1:34" ht="18" customHeight="1" x14ac:dyDescent="0.2">
      <c r="A17" s="26"/>
      <c r="B17" s="171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59"/>
      <c r="AA17" s="160"/>
      <c r="AB17" s="160"/>
      <c r="AC17" s="160"/>
      <c r="AD17" s="160"/>
      <c r="AE17" s="160"/>
      <c r="AF17" s="160"/>
      <c r="AG17" s="161"/>
      <c r="AH17" s="27"/>
    </row>
    <row r="18" spans="1:34" ht="18" customHeight="1" x14ac:dyDescent="0.2">
      <c r="A18" s="26"/>
      <c r="B18" s="171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59"/>
      <c r="AA18" s="160"/>
      <c r="AB18" s="160"/>
      <c r="AC18" s="160"/>
      <c r="AD18" s="160"/>
      <c r="AE18" s="160"/>
      <c r="AF18" s="160"/>
      <c r="AG18" s="161"/>
      <c r="AH18" s="27"/>
    </row>
    <row r="19" spans="1:34" s="11" customFormat="1" ht="18.5" customHeight="1" thickBot="1" x14ac:dyDescent="0.25">
      <c r="A19" s="26"/>
      <c r="B19" s="162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4"/>
      <c r="AA19" s="165"/>
      <c r="AB19" s="165"/>
      <c r="AC19" s="165"/>
      <c r="AD19" s="165"/>
      <c r="AE19" s="165"/>
      <c r="AF19" s="165"/>
      <c r="AG19" s="166"/>
      <c r="AH19" s="27"/>
    </row>
    <row r="20" spans="1:34" s="11" customFormat="1" ht="18.5" customHeight="1" thickTop="1" x14ac:dyDescent="0.2">
      <c r="A20" s="26"/>
      <c r="B20" s="167" t="s">
        <v>43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75">
        <f>SUM(Z16:AG19)</f>
        <v>0</v>
      </c>
      <c r="AA20" s="176"/>
      <c r="AB20" s="176"/>
      <c r="AC20" s="176"/>
      <c r="AD20" s="176"/>
      <c r="AE20" s="176"/>
      <c r="AF20" s="176"/>
      <c r="AG20" s="177"/>
      <c r="AH20" s="27"/>
    </row>
    <row r="21" spans="1:34" s="11" customFormat="1" ht="18.5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3"/>
      <c r="AA21" s="33"/>
      <c r="AB21" s="33"/>
      <c r="AC21" s="33"/>
      <c r="AD21" s="33"/>
      <c r="AE21" s="33"/>
      <c r="AF21" s="33"/>
      <c r="AG21" s="33"/>
      <c r="AH21" s="27"/>
    </row>
    <row r="22" spans="1:34" s="11" customFormat="1" ht="18.5" customHeight="1" x14ac:dyDescent="0.2">
      <c r="A22" s="26"/>
      <c r="B22" s="34"/>
      <c r="C22" s="34"/>
      <c r="D22" s="34"/>
      <c r="E22" s="34"/>
      <c r="F22" s="34"/>
      <c r="G22" s="34"/>
      <c r="H22" s="34"/>
      <c r="I22" s="34" t="s">
        <v>47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3"/>
      <c r="AA22" s="33"/>
      <c r="AB22" s="33"/>
      <c r="AC22" s="33"/>
      <c r="AD22" s="33"/>
      <c r="AE22" s="33"/>
      <c r="AF22" s="33"/>
      <c r="AG22" s="33"/>
      <c r="AH22" s="27"/>
    </row>
    <row r="23" spans="1:34" s="11" customFormat="1" ht="18.5" customHeight="1" thickBot="1" x14ac:dyDescent="0.25">
      <c r="A23" s="2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32"/>
      <c r="AA23" s="32"/>
      <c r="AB23" s="32"/>
      <c r="AC23" s="32"/>
      <c r="AD23" s="32"/>
      <c r="AE23" s="32"/>
      <c r="AF23" s="32"/>
      <c r="AG23" s="32"/>
      <c r="AH23" s="31"/>
    </row>
    <row r="24" spans="1:34" s="11" customFormat="1" ht="18.5" customHeight="1" x14ac:dyDescent="0.2">
      <c r="A24" s="5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3"/>
      <c r="AA24" s="33"/>
      <c r="AB24" s="33"/>
      <c r="AC24" s="33"/>
      <c r="AD24" s="33"/>
      <c r="AE24" s="33"/>
      <c r="AF24" s="33"/>
      <c r="AG24" s="33"/>
      <c r="AH24" s="5"/>
    </row>
    <row r="25" spans="1:34" ht="16.5" x14ac:dyDescent="0.2">
      <c r="A25" s="4" t="s">
        <v>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17" thickBot="1" x14ac:dyDescent="0.25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13" customHeight="1" x14ac:dyDescent="0.2">
      <c r="A27" s="23" t="s">
        <v>1</v>
      </c>
      <c r="B27" s="24"/>
      <c r="C27" s="24"/>
      <c r="D27" s="24"/>
      <c r="E27" s="24"/>
      <c r="F27" s="24"/>
      <c r="G27" s="24"/>
      <c r="H27" s="24"/>
      <c r="I27" s="24"/>
      <c r="J27" s="119"/>
      <c r="K27" s="119"/>
      <c r="L27" s="119"/>
      <c r="M27" s="119"/>
      <c r="N27" s="119"/>
      <c r="O27" s="47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19"/>
      <c r="AA27" s="119"/>
      <c r="AB27" s="119"/>
      <c r="AC27" s="119"/>
      <c r="AD27" s="119"/>
      <c r="AE27" s="119"/>
      <c r="AF27" s="119"/>
      <c r="AG27" s="119"/>
      <c r="AH27" s="120"/>
    </row>
    <row r="28" spans="1:34" ht="26.5" customHeight="1" x14ac:dyDescent="0.2">
      <c r="A28" s="26"/>
      <c r="B28" s="3"/>
      <c r="C28" s="3"/>
      <c r="D28" s="3"/>
      <c r="E28" s="3"/>
      <c r="F28" s="3"/>
      <c r="G28" s="3"/>
      <c r="H28" s="3"/>
      <c r="I28" s="3"/>
      <c r="J28" s="121"/>
      <c r="K28" s="121"/>
      <c r="L28" s="121"/>
      <c r="M28" s="121"/>
      <c r="N28" s="121"/>
      <c r="O28" s="48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1"/>
      <c r="AA28" s="121"/>
      <c r="AB28" s="121"/>
      <c r="AC28" s="121"/>
      <c r="AD28" s="121"/>
      <c r="AE28" s="121"/>
      <c r="AF28" s="121"/>
      <c r="AG28" s="121"/>
      <c r="AH28" s="122"/>
    </row>
    <row r="29" spans="1:34" ht="18" customHeight="1" x14ac:dyDescent="0.2">
      <c r="A29" s="26"/>
      <c r="B29" s="3"/>
      <c r="C29" s="3"/>
      <c r="D29" s="3"/>
      <c r="E29" s="3"/>
      <c r="F29" s="3"/>
      <c r="G29" s="3"/>
      <c r="H29" s="3"/>
      <c r="I29" s="3"/>
      <c r="J29" s="49"/>
      <c r="K29" s="50"/>
      <c r="L29" s="50"/>
      <c r="M29" s="50"/>
      <c r="N29" s="49"/>
      <c r="O29" s="49"/>
      <c r="P29" s="49"/>
      <c r="Q29" s="3"/>
      <c r="R29" s="49"/>
      <c r="S29" s="50"/>
      <c r="T29" s="50"/>
      <c r="U29" s="50"/>
      <c r="V29" s="49"/>
      <c r="W29" s="49"/>
      <c r="X29" s="49"/>
      <c r="Y29" s="3"/>
      <c r="Z29" s="49"/>
      <c r="AA29" s="50"/>
      <c r="AB29" s="50"/>
      <c r="AC29" s="50"/>
      <c r="AD29" s="49"/>
      <c r="AE29" s="49"/>
      <c r="AF29" s="49"/>
      <c r="AG29" s="51"/>
      <c r="AH29" s="27"/>
    </row>
    <row r="30" spans="1:34" ht="29.5" customHeight="1" x14ac:dyDescent="0.2">
      <c r="A30" s="26"/>
      <c r="B30" s="173" t="s">
        <v>67</v>
      </c>
      <c r="C30" s="173"/>
      <c r="D30" s="173"/>
      <c r="E30" s="173"/>
      <c r="F30" s="173"/>
      <c r="G30" s="173"/>
      <c r="H30" s="173"/>
      <c r="I30" s="173"/>
      <c r="J30" s="174" t="s">
        <v>6</v>
      </c>
      <c r="K30" s="174"/>
      <c r="L30" s="174"/>
      <c r="M30" s="174"/>
      <c r="N30" s="174"/>
      <c r="O30" s="174"/>
      <c r="P30" s="174"/>
      <c r="Q30" s="174"/>
      <c r="R30" s="128" t="s">
        <v>11</v>
      </c>
      <c r="S30" s="128"/>
      <c r="T30" s="128"/>
      <c r="U30" s="128"/>
      <c r="V30" s="128"/>
      <c r="W30" s="128"/>
      <c r="X30" s="128"/>
      <c r="Y30" s="128"/>
      <c r="Z30" s="128" t="s">
        <v>5</v>
      </c>
      <c r="AA30" s="128"/>
      <c r="AB30" s="128"/>
      <c r="AC30" s="128"/>
      <c r="AD30" s="128"/>
      <c r="AE30" s="128"/>
      <c r="AF30" s="128"/>
      <c r="AG30" s="128"/>
      <c r="AH30" s="27"/>
    </row>
    <row r="31" spans="1:34" ht="21.5" customHeight="1" x14ac:dyDescent="0.2">
      <c r="A31" s="26"/>
      <c r="B31" s="169">
        <v>4</v>
      </c>
      <c r="C31" s="170"/>
      <c r="D31" s="170"/>
      <c r="E31" s="170"/>
      <c r="F31" s="170"/>
      <c r="G31" s="170"/>
      <c r="H31" s="170"/>
      <c r="I31" s="170"/>
      <c r="J31" s="151">
        <v>1200000</v>
      </c>
      <c r="K31" s="151"/>
      <c r="L31" s="151"/>
      <c r="M31" s="151"/>
      <c r="N31" s="151"/>
      <c r="O31" s="151"/>
      <c r="P31" s="151"/>
      <c r="Q31" s="151"/>
      <c r="R31" s="151">
        <v>1090910</v>
      </c>
      <c r="S31" s="151"/>
      <c r="T31" s="151"/>
      <c r="U31" s="151"/>
      <c r="V31" s="151"/>
      <c r="W31" s="151"/>
      <c r="X31" s="151"/>
      <c r="Y31" s="151"/>
      <c r="Z31" s="151">
        <v>818182</v>
      </c>
      <c r="AA31" s="151"/>
      <c r="AB31" s="151"/>
      <c r="AC31" s="151"/>
      <c r="AD31" s="151"/>
      <c r="AE31" s="151"/>
      <c r="AF31" s="151"/>
      <c r="AG31" s="151"/>
      <c r="AH31" s="27"/>
    </row>
    <row r="32" spans="1:34" ht="17" customHeight="1" x14ac:dyDescent="0.2">
      <c r="A32" s="26"/>
      <c r="B32" s="156">
        <v>5</v>
      </c>
      <c r="C32" s="156"/>
      <c r="D32" s="156"/>
      <c r="E32" s="156"/>
      <c r="F32" s="156"/>
      <c r="G32" s="156"/>
      <c r="H32" s="156"/>
      <c r="I32" s="156"/>
      <c r="J32" s="151">
        <v>400000</v>
      </c>
      <c r="K32" s="151"/>
      <c r="L32" s="151"/>
      <c r="M32" s="151"/>
      <c r="N32" s="151"/>
      <c r="O32" s="151"/>
      <c r="P32" s="151"/>
      <c r="Q32" s="151"/>
      <c r="R32" s="151">
        <v>363638</v>
      </c>
      <c r="S32" s="151"/>
      <c r="T32" s="151"/>
      <c r="U32" s="151"/>
      <c r="V32" s="151"/>
      <c r="W32" s="151"/>
      <c r="X32" s="151"/>
      <c r="Y32" s="151"/>
      <c r="Z32" s="151">
        <v>272728</v>
      </c>
      <c r="AA32" s="151"/>
      <c r="AB32" s="151"/>
      <c r="AC32" s="151"/>
      <c r="AD32" s="151"/>
      <c r="AE32" s="151"/>
      <c r="AF32" s="151"/>
      <c r="AG32" s="151"/>
      <c r="AH32" s="27"/>
    </row>
    <row r="33" spans="1:34" ht="17" customHeight="1" x14ac:dyDescent="0.2">
      <c r="A33" s="26"/>
      <c r="B33" s="158">
        <v>6</v>
      </c>
      <c r="C33" s="158"/>
      <c r="D33" s="158"/>
      <c r="E33" s="158"/>
      <c r="F33" s="158"/>
      <c r="G33" s="158"/>
      <c r="H33" s="158"/>
      <c r="I33" s="158"/>
      <c r="J33" s="151">
        <v>660000</v>
      </c>
      <c r="K33" s="151"/>
      <c r="L33" s="151"/>
      <c r="M33" s="151"/>
      <c r="N33" s="151"/>
      <c r="O33" s="151"/>
      <c r="P33" s="151"/>
      <c r="Q33" s="151"/>
      <c r="R33" s="151">
        <v>600000</v>
      </c>
      <c r="S33" s="151"/>
      <c r="T33" s="151"/>
      <c r="U33" s="151"/>
      <c r="V33" s="151"/>
      <c r="W33" s="151"/>
      <c r="X33" s="151"/>
      <c r="Y33" s="151"/>
      <c r="Z33" s="151">
        <v>450000</v>
      </c>
      <c r="AA33" s="151"/>
      <c r="AB33" s="151"/>
      <c r="AC33" s="151"/>
      <c r="AD33" s="151"/>
      <c r="AE33" s="151"/>
      <c r="AF33" s="151"/>
      <c r="AG33" s="151"/>
      <c r="AH33" s="27"/>
    </row>
    <row r="34" spans="1:34" ht="18" customHeight="1" thickBot="1" x14ac:dyDescent="0.25">
      <c r="A34" s="26"/>
      <c r="B34" s="152">
        <v>7</v>
      </c>
      <c r="C34" s="152"/>
      <c r="D34" s="152"/>
      <c r="E34" s="152"/>
      <c r="F34" s="152"/>
      <c r="G34" s="152"/>
      <c r="H34" s="152"/>
      <c r="I34" s="152"/>
      <c r="J34" s="131">
        <v>1100000</v>
      </c>
      <c r="K34" s="131"/>
      <c r="L34" s="131"/>
      <c r="M34" s="131"/>
      <c r="N34" s="131"/>
      <c r="O34" s="131"/>
      <c r="P34" s="131"/>
      <c r="Q34" s="131"/>
      <c r="R34" s="131">
        <v>1000000</v>
      </c>
      <c r="S34" s="131"/>
      <c r="T34" s="131"/>
      <c r="U34" s="131"/>
      <c r="V34" s="131"/>
      <c r="W34" s="131"/>
      <c r="X34" s="131"/>
      <c r="Y34" s="131"/>
      <c r="Z34" s="131">
        <v>459090</v>
      </c>
      <c r="AA34" s="131"/>
      <c r="AB34" s="131"/>
      <c r="AC34" s="131"/>
      <c r="AD34" s="131"/>
      <c r="AE34" s="131"/>
      <c r="AF34" s="131"/>
      <c r="AG34" s="131"/>
      <c r="AH34" s="27"/>
    </row>
    <row r="35" spans="1:34" ht="18.5" hidden="1" customHeight="1" x14ac:dyDescent="0.2">
      <c r="A35" s="26"/>
      <c r="B35" s="155"/>
      <c r="C35" s="155"/>
      <c r="D35" s="155"/>
      <c r="E35" s="155"/>
      <c r="F35" s="155"/>
      <c r="G35" s="155"/>
      <c r="H35" s="155"/>
      <c r="I35" s="155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27"/>
    </row>
    <row r="36" spans="1:34" ht="18.5" customHeight="1" thickTop="1" x14ac:dyDescent="0.2">
      <c r="A36" s="26"/>
      <c r="B36" s="157" t="s">
        <v>4</v>
      </c>
      <c r="C36" s="157"/>
      <c r="D36" s="157"/>
      <c r="E36" s="157"/>
      <c r="F36" s="157"/>
      <c r="G36" s="157"/>
      <c r="H36" s="157"/>
      <c r="I36" s="157"/>
      <c r="J36" s="118">
        <f>SUM(J31:Q35)</f>
        <v>3360000</v>
      </c>
      <c r="K36" s="118"/>
      <c r="L36" s="118"/>
      <c r="M36" s="118"/>
      <c r="N36" s="118"/>
      <c r="O36" s="118"/>
      <c r="P36" s="118"/>
      <c r="Q36" s="118"/>
      <c r="R36" s="118">
        <f>SUM(R32:Y35)</f>
        <v>1963638</v>
      </c>
      <c r="S36" s="118"/>
      <c r="T36" s="118"/>
      <c r="U36" s="118"/>
      <c r="V36" s="118"/>
      <c r="W36" s="118"/>
      <c r="X36" s="118"/>
      <c r="Y36" s="118"/>
      <c r="Z36" s="142">
        <f>SUM(Z32:AG35)</f>
        <v>1181818</v>
      </c>
      <c r="AA36" s="142"/>
      <c r="AB36" s="142"/>
      <c r="AC36" s="142"/>
      <c r="AD36" s="142"/>
      <c r="AE36" s="142"/>
      <c r="AF36" s="142"/>
      <c r="AG36" s="142"/>
      <c r="AH36" s="27"/>
    </row>
    <row r="37" spans="1:34" ht="46" customHeight="1" x14ac:dyDescent="0.2">
      <c r="A37" s="26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6"/>
      <c r="AG37" s="3"/>
      <c r="AH37" s="27"/>
    </row>
    <row r="38" spans="1:34" x14ac:dyDescent="0.2">
      <c r="A38" s="26" t="s">
        <v>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27"/>
    </row>
    <row r="39" spans="1:34" ht="7" customHeight="1" x14ac:dyDescent="0.2">
      <c r="A39" s="2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27"/>
    </row>
    <row r="40" spans="1:34" ht="18" customHeight="1" x14ac:dyDescent="0.2">
      <c r="A40" s="2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51" t="s">
        <v>7</v>
      </c>
      <c r="AH40" s="27"/>
    </row>
    <row r="41" spans="1:34" ht="28.5" customHeight="1" x14ac:dyDescent="0.2">
      <c r="A41" s="26"/>
      <c r="B41" s="128" t="s">
        <v>8</v>
      </c>
      <c r="C41" s="128"/>
      <c r="D41" s="128"/>
      <c r="E41" s="128"/>
      <c r="F41" s="128"/>
      <c r="G41" s="128" t="s">
        <v>9</v>
      </c>
      <c r="H41" s="128"/>
      <c r="I41" s="128"/>
      <c r="J41" s="128"/>
      <c r="K41" s="128"/>
      <c r="L41" s="154" t="s">
        <v>10</v>
      </c>
      <c r="M41" s="150"/>
      <c r="N41" s="150"/>
      <c r="O41" s="150"/>
      <c r="P41" s="150"/>
      <c r="Q41" s="150"/>
      <c r="R41" s="154" t="s">
        <v>12</v>
      </c>
      <c r="S41" s="150"/>
      <c r="T41" s="150"/>
      <c r="U41" s="150"/>
      <c r="V41" s="150"/>
      <c r="W41" s="150"/>
      <c r="X41" s="125" t="s">
        <v>5</v>
      </c>
      <c r="Y41" s="126"/>
      <c r="Z41" s="126"/>
      <c r="AA41" s="126"/>
      <c r="AB41" s="127"/>
      <c r="AC41" s="150" t="s">
        <v>13</v>
      </c>
      <c r="AD41" s="150"/>
      <c r="AE41" s="150"/>
      <c r="AF41" s="150"/>
      <c r="AG41" s="150"/>
      <c r="AH41" s="27"/>
    </row>
    <row r="42" spans="1:34" ht="18.5" customHeight="1" x14ac:dyDescent="0.2">
      <c r="A42" s="26"/>
      <c r="B42" s="128" t="s">
        <v>24</v>
      </c>
      <c r="C42" s="128"/>
      <c r="D42" s="128"/>
      <c r="E42" s="128"/>
      <c r="F42" s="128"/>
      <c r="G42" s="128" t="s">
        <v>27</v>
      </c>
      <c r="H42" s="128"/>
      <c r="I42" s="128"/>
      <c r="J42" s="128"/>
      <c r="K42" s="128"/>
      <c r="L42" s="129">
        <v>50000</v>
      </c>
      <c r="M42" s="129"/>
      <c r="N42" s="129"/>
      <c r="O42" s="129"/>
      <c r="P42" s="129"/>
      <c r="Q42" s="129"/>
      <c r="R42" s="129">
        <f>ROUNDUP(L42/1.1,0)</f>
        <v>45455</v>
      </c>
      <c r="S42" s="129"/>
      <c r="T42" s="129"/>
      <c r="U42" s="129"/>
      <c r="V42" s="129"/>
      <c r="W42" s="129"/>
      <c r="X42" s="108">
        <f>ROUNDDOWN(R42*3/4,0)</f>
        <v>34091</v>
      </c>
      <c r="Y42" s="109"/>
      <c r="Z42" s="109"/>
      <c r="AA42" s="109"/>
      <c r="AB42" s="110"/>
      <c r="AC42" s="128" t="s">
        <v>28</v>
      </c>
      <c r="AD42" s="128"/>
      <c r="AE42" s="128"/>
      <c r="AF42" s="128"/>
      <c r="AG42" s="128"/>
      <c r="AH42" s="27"/>
    </row>
    <row r="43" spans="1:34" ht="18.5" customHeight="1" x14ac:dyDescent="0.2">
      <c r="A43" s="26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08"/>
      <c r="Y43" s="109"/>
      <c r="Z43" s="109"/>
      <c r="AA43" s="109"/>
      <c r="AB43" s="110"/>
      <c r="AC43" s="128"/>
      <c r="AD43" s="128"/>
      <c r="AE43" s="128"/>
      <c r="AF43" s="128"/>
      <c r="AG43" s="128"/>
      <c r="AH43" s="27"/>
    </row>
    <row r="44" spans="1:34" ht="18.5" customHeight="1" thickBot="1" x14ac:dyDescent="0.25">
      <c r="A44" s="26"/>
      <c r="B44" s="130"/>
      <c r="C44" s="130"/>
      <c r="D44" s="130"/>
      <c r="E44" s="130"/>
      <c r="F44" s="130"/>
      <c r="G44" s="130" t="s">
        <v>14</v>
      </c>
      <c r="H44" s="130"/>
      <c r="I44" s="130"/>
      <c r="J44" s="130"/>
      <c r="K44" s="130"/>
      <c r="L44" s="131">
        <f>SUM(L42:Q43)</f>
        <v>50000</v>
      </c>
      <c r="M44" s="131"/>
      <c r="N44" s="131"/>
      <c r="O44" s="131"/>
      <c r="P44" s="131"/>
      <c r="Q44" s="131"/>
      <c r="R44" s="131">
        <f>SUM(R42:W43)</f>
        <v>45455</v>
      </c>
      <c r="S44" s="131"/>
      <c r="T44" s="131"/>
      <c r="U44" s="131"/>
      <c r="V44" s="131"/>
      <c r="W44" s="131"/>
      <c r="X44" s="114">
        <f>SUM(X42:AB43)</f>
        <v>34091</v>
      </c>
      <c r="Y44" s="115"/>
      <c r="Z44" s="115"/>
      <c r="AA44" s="115"/>
      <c r="AB44" s="116"/>
      <c r="AC44" s="130"/>
      <c r="AD44" s="130"/>
      <c r="AE44" s="130"/>
      <c r="AF44" s="130"/>
      <c r="AG44" s="130"/>
      <c r="AH44" s="27"/>
    </row>
    <row r="45" spans="1:34" ht="18.5" customHeight="1" thickTop="1" x14ac:dyDescent="0.2">
      <c r="A45" s="26"/>
      <c r="B45" s="145" t="s">
        <v>25</v>
      </c>
      <c r="C45" s="146"/>
      <c r="D45" s="146"/>
      <c r="E45" s="146"/>
      <c r="F45" s="146"/>
      <c r="G45" s="117" t="s">
        <v>29</v>
      </c>
      <c r="H45" s="117"/>
      <c r="I45" s="117"/>
      <c r="J45" s="117"/>
      <c r="K45" s="117"/>
      <c r="L45" s="118">
        <v>77000</v>
      </c>
      <c r="M45" s="118"/>
      <c r="N45" s="118"/>
      <c r="O45" s="118"/>
      <c r="P45" s="118"/>
      <c r="Q45" s="118"/>
      <c r="R45" s="118">
        <f>ROUNDUP(L45/1.1,0)</f>
        <v>70000</v>
      </c>
      <c r="S45" s="118"/>
      <c r="T45" s="118"/>
      <c r="U45" s="118"/>
      <c r="V45" s="118"/>
      <c r="W45" s="118"/>
      <c r="X45" s="111">
        <f>ROUNDDOWN(R45*3/4,0)</f>
        <v>52500</v>
      </c>
      <c r="Y45" s="112"/>
      <c r="Z45" s="112"/>
      <c r="AA45" s="112"/>
      <c r="AB45" s="113"/>
      <c r="AC45" s="117" t="s">
        <v>31</v>
      </c>
      <c r="AD45" s="117"/>
      <c r="AE45" s="117"/>
      <c r="AF45" s="117"/>
      <c r="AG45" s="117"/>
      <c r="AH45" s="27"/>
    </row>
    <row r="46" spans="1:34" ht="18.5" customHeight="1" x14ac:dyDescent="0.2">
      <c r="A46" s="26"/>
      <c r="B46" s="145"/>
      <c r="C46" s="146"/>
      <c r="D46" s="146"/>
      <c r="E46" s="146"/>
      <c r="F46" s="146"/>
      <c r="G46" s="144" t="s">
        <v>30</v>
      </c>
      <c r="H46" s="144"/>
      <c r="I46" s="144"/>
      <c r="J46" s="144"/>
      <c r="K46" s="144"/>
      <c r="L46" s="129">
        <v>120000</v>
      </c>
      <c r="M46" s="129"/>
      <c r="N46" s="129"/>
      <c r="O46" s="129"/>
      <c r="P46" s="129"/>
      <c r="Q46" s="129"/>
      <c r="R46" s="129">
        <f>ROUNDUP(L46/1.1,0)</f>
        <v>109091</v>
      </c>
      <c r="S46" s="129"/>
      <c r="T46" s="129"/>
      <c r="U46" s="129"/>
      <c r="V46" s="129"/>
      <c r="W46" s="129"/>
      <c r="X46" s="108">
        <f>ROUNDDOWN(R46*3/4,0)</f>
        <v>81818</v>
      </c>
      <c r="Y46" s="109"/>
      <c r="Z46" s="109"/>
      <c r="AA46" s="109"/>
      <c r="AB46" s="110"/>
      <c r="AC46" s="128" t="s">
        <v>32</v>
      </c>
      <c r="AD46" s="128"/>
      <c r="AE46" s="128"/>
      <c r="AF46" s="128"/>
      <c r="AG46" s="128"/>
      <c r="AH46" s="27"/>
    </row>
    <row r="47" spans="1:34" ht="18.5" customHeight="1" x14ac:dyDescent="0.2">
      <c r="A47" s="26"/>
      <c r="B47" s="147"/>
      <c r="C47" s="147"/>
      <c r="D47" s="147"/>
      <c r="E47" s="147"/>
      <c r="F47" s="147"/>
      <c r="G47" s="144" t="s">
        <v>30</v>
      </c>
      <c r="H47" s="144"/>
      <c r="I47" s="144"/>
      <c r="J47" s="144"/>
      <c r="K47" s="144"/>
      <c r="L47" s="129">
        <v>150000</v>
      </c>
      <c r="M47" s="129"/>
      <c r="N47" s="129"/>
      <c r="O47" s="129"/>
      <c r="P47" s="129"/>
      <c r="Q47" s="129"/>
      <c r="R47" s="129">
        <f>ROUNDUP(L47/1.1,0)</f>
        <v>136364</v>
      </c>
      <c r="S47" s="129"/>
      <c r="T47" s="129"/>
      <c r="U47" s="129"/>
      <c r="V47" s="129"/>
      <c r="W47" s="129"/>
      <c r="X47" s="108">
        <f>ROUNDDOWN(R47*3/4,0)</f>
        <v>102273</v>
      </c>
      <c r="Y47" s="109"/>
      <c r="Z47" s="109"/>
      <c r="AA47" s="109"/>
      <c r="AB47" s="110"/>
      <c r="AC47" s="128" t="s">
        <v>32</v>
      </c>
      <c r="AD47" s="128"/>
      <c r="AE47" s="128"/>
      <c r="AF47" s="128"/>
      <c r="AG47" s="128"/>
      <c r="AH47" s="27"/>
    </row>
    <row r="48" spans="1:34" ht="18.5" customHeight="1" thickBot="1" x14ac:dyDescent="0.25">
      <c r="A48" s="26"/>
      <c r="B48" s="148"/>
      <c r="C48" s="148"/>
      <c r="D48" s="148"/>
      <c r="E48" s="148"/>
      <c r="F48" s="148"/>
      <c r="G48" s="130" t="s">
        <v>14</v>
      </c>
      <c r="H48" s="130"/>
      <c r="I48" s="130"/>
      <c r="J48" s="130"/>
      <c r="K48" s="130"/>
      <c r="L48" s="131">
        <f>SUM(L45:Q47)</f>
        <v>347000</v>
      </c>
      <c r="M48" s="131"/>
      <c r="N48" s="131"/>
      <c r="O48" s="131"/>
      <c r="P48" s="131"/>
      <c r="Q48" s="131"/>
      <c r="R48" s="131">
        <f>SUM(R45:W47)</f>
        <v>315455</v>
      </c>
      <c r="S48" s="131"/>
      <c r="T48" s="131"/>
      <c r="U48" s="131"/>
      <c r="V48" s="131"/>
      <c r="W48" s="131"/>
      <c r="X48" s="114">
        <f>SUM(X45:AB47)</f>
        <v>236591</v>
      </c>
      <c r="Y48" s="115"/>
      <c r="Z48" s="115"/>
      <c r="AA48" s="115"/>
      <c r="AB48" s="116"/>
      <c r="AC48" s="130"/>
      <c r="AD48" s="130"/>
      <c r="AE48" s="130"/>
      <c r="AF48" s="130"/>
      <c r="AG48" s="130"/>
      <c r="AH48" s="27"/>
    </row>
    <row r="49" spans="1:34" ht="18.5" customHeight="1" thickTop="1" x14ac:dyDescent="0.2">
      <c r="A49" s="26"/>
      <c r="B49" s="141" t="s">
        <v>26</v>
      </c>
      <c r="C49" s="141"/>
      <c r="D49" s="141"/>
      <c r="E49" s="141"/>
      <c r="F49" s="141"/>
      <c r="G49" s="141" t="s">
        <v>33</v>
      </c>
      <c r="H49" s="141"/>
      <c r="I49" s="141"/>
      <c r="J49" s="141"/>
      <c r="K49" s="141"/>
      <c r="L49" s="142">
        <v>2200</v>
      </c>
      <c r="M49" s="142"/>
      <c r="N49" s="142"/>
      <c r="O49" s="142"/>
      <c r="P49" s="142"/>
      <c r="Q49" s="142"/>
      <c r="R49" s="143">
        <f>ROUNDUP(L49/1.1,0)</f>
        <v>2000</v>
      </c>
      <c r="S49" s="143"/>
      <c r="T49" s="143"/>
      <c r="U49" s="143"/>
      <c r="V49" s="143"/>
      <c r="W49" s="143"/>
      <c r="X49" s="111">
        <f>ROUNDDOWN(R49*3/4,0)</f>
        <v>1500</v>
      </c>
      <c r="Y49" s="112"/>
      <c r="Z49" s="112"/>
      <c r="AA49" s="112"/>
      <c r="AB49" s="113"/>
      <c r="AC49" s="141" t="s">
        <v>35</v>
      </c>
      <c r="AD49" s="141"/>
      <c r="AE49" s="141"/>
      <c r="AF49" s="141"/>
      <c r="AG49" s="141"/>
      <c r="AH49" s="27"/>
    </row>
    <row r="50" spans="1:34" ht="18.5" customHeight="1" x14ac:dyDescent="0.2">
      <c r="A50" s="26"/>
      <c r="B50" s="117"/>
      <c r="C50" s="117"/>
      <c r="D50" s="117"/>
      <c r="E50" s="117"/>
      <c r="F50" s="117"/>
      <c r="G50" s="128" t="s">
        <v>34</v>
      </c>
      <c r="H50" s="128"/>
      <c r="I50" s="128"/>
      <c r="J50" s="128"/>
      <c r="K50" s="128"/>
      <c r="L50" s="129">
        <v>800</v>
      </c>
      <c r="M50" s="129"/>
      <c r="N50" s="129"/>
      <c r="O50" s="129"/>
      <c r="P50" s="129"/>
      <c r="Q50" s="129"/>
      <c r="R50" s="129">
        <f>ROUNDUP(L50/1.1,0)</f>
        <v>728</v>
      </c>
      <c r="S50" s="129"/>
      <c r="T50" s="129"/>
      <c r="U50" s="129"/>
      <c r="V50" s="129"/>
      <c r="W50" s="129"/>
      <c r="X50" s="108">
        <f>ROUNDDOWN(R50*3/4,0)</f>
        <v>546</v>
      </c>
      <c r="Y50" s="109"/>
      <c r="Z50" s="109"/>
      <c r="AA50" s="109"/>
      <c r="AB50" s="110"/>
      <c r="AC50" s="128" t="s">
        <v>35</v>
      </c>
      <c r="AD50" s="128"/>
      <c r="AE50" s="128"/>
      <c r="AF50" s="128"/>
      <c r="AG50" s="128"/>
      <c r="AH50" s="27"/>
    </row>
    <row r="51" spans="1:34" ht="18.5" customHeight="1" x14ac:dyDescent="0.2">
      <c r="A51" s="26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08"/>
      <c r="Y51" s="109"/>
      <c r="Z51" s="109"/>
      <c r="AA51" s="109"/>
      <c r="AB51" s="110"/>
      <c r="AC51" s="128"/>
      <c r="AD51" s="128"/>
      <c r="AE51" s="128"/>
      <c r="AF51" s="128"/>
      <c r="AG51" s="128"/>
      <c r="AH51" s="27"/>
    </row>
    <row r="52" spans="1:34" ht="18.5" customHeight="1" thickBot="1" x14ac:dyDescent="0.25">
      <c r="A52" s="26"/>
      <c r="B52" s="130"/>
      <c r="C52" s="130"/>
      <c r="D52" s="130"/>
      <c r="E52" s="130"/>
      <c r="F52" s="130"/>
      <c r="G52" s="130" t="s">
        <v>14</v>
      </c>
      <c r="H52" s="130"/>
      <c r="I52" s="130"/>
      <c r="J52" s="130"/>
      <c r="K52" s="130"/>
      <c r="L52" s="131">
        <f>SUM(L49:Q51)</f>
        <v>3000</v>
      </c>
      <c r="M52" s="131"/>
      <c r="N52" s="131"/>
      <c r="O52" s="131"/>
      <c r="P52" s="131"/>
      <c r="Q52" s="131"/>
      <c r="R52" s="131">
        <f>SUM(R49:W51)</f>
        <v>2728</v>
      </c>
      <c r="S52" s="131"/>
      <c r="T52" s="131"/>
      <c r="U52" s="131"/>
      <c r="V52" s="131"/>
      <c r="W52" s="131"/>
      <c r="X52" s="114">
        <f>SUM(X49:AB51)</f>
        <v>2046</v>
      </c>
      <c r="Y52" s="115"/>
      <c r="Z52" s="115"/>
      <c r="AA52" s="115"/>
      <c r="AB52" s="116"/>
      <c r="AC52" s="130"/>
      <c r="AD52" s="130"/>
      <c r="AE52" s="130"/>
      <c r="AF52" s="130"/>
      <c r="AG52" s="130"/>
      <c r="AH52" s="27"/>
    </row>
    <row r="53" spans="1:34" ht="18.5" hidden="1" customHeight="1" x14ac:dyDescent="0.2">
      <c r="A53" s="26"/>
      <c r="B53" s="132"/>
      <c r="C53" s="133"/>
      <c r="D53" s="133"/>
      <c r="E53" s="133"/>
      <c r="F53" s="134"/>
      <c r="G53" s="96"/>
      <c r="H53" s="97"/>
      <c r="I53" s="97"/>
      <c r="J53" s="97"/>
      <c r="K53" s="98"/>
      <c r="L53" s="111"/>
      <c r="M53" s="112"/>
      <c r="N53" s="112"/>
      <c r="O53" s="112"/>
      <c r="P53" s="112"/>
      <c r="Q53" s="113"/>
      <c r="R53" s="111"/>
      <c r="S53" s="112"/>
      <c r="T53" s="112"/>
      <c r="U53" s="112"/>
      <c r="V53" s="112"/>
      <c r="W53" s="113"/>
      <c r="X53" s="41"/>
      <c r="Y53" s="42"/>
      <c r="Z53" s="42"/>
      <c r="AA53" s="42"/>
      <c r="AB53" s="43"/>
      <c r="AC53" s="96"/>
      <c r="AD53" s="97"/>
      <c r="AE53" s="97"/>
      <c r="AF53" s="97"/>
      <c r="AG53" s="98"/>
      <c r="AH53" s="27"/>
    </row>
    <row r="54" spans="1:34" ht="18.5" hidden="1" customHeight="1" x14ac:dyDescent="0.2">
      <c r="A54" s="26"/>
      <c r="B54" s="135"/>
      <c r="C54" s="136"/>
      <c r="D54" s="136"/>
      <c r="E54" s="136"/>
      <c r="F54" s="137"/>
      <c r="G54" s="102"/>
      <c r="H54" s="103"/>
      <c r="I54" s="103"/>
      <c r="J54" s="103"/>
      <c r="K54" s="104"/>
      <c r="L54" s="108"/>
      <c r="M54" s="109"/>
      <c r="N54" s="109"/>
      <c r="O54" s="109"/>
      <c r="P54" s="109"/>
      <c r="Q54" s="110"/>
      <c r="R54" s="108"/>
      <c r="S54" s="109"/>
      <c r="T54" s="109"/>
      <c r="U54" s="109"/>
      <c r="V54" s="109"/>
      <c r="W54" s="110"/>
      <c r="X54" s="44"/>
      <c r="Y54" s="45"/>
      <c r="Z54" s="45"/>
      <c r="AA54" s="45"/>
      <c r="AB54" s="46"/>
      <c r="AC54" s="102"/>
      <c r="AD54" s="103"/>
      <c r="AE54" s="103"/>
      <c r="AF54" s="103"/>
      <c r="AG54" s="104"/>
      <c r="AH54" s="27"/>
    </row>
    <row r="55" spans="1:34" ht="18.5" hidden="1" customHeight="1" x14ac:dyDescent="0.2">
      <c r="A55" s="26"/>
      <c r="B55" s="138"/>
      <c r="C55" s="139"/>
      <c r="D55" s="139"/>
      <c r="E55" s="139"/>
      <c r="F55" s="140"/>
      <c r="G55" s="99" t="s">
        <v>14</v>
      </c>
      <c r="H55" s="100"/>
      <c r="I55" s="100"/>
      <c r="J55" s="100"/>
      <c r="K55" s="101"/>
      <c r="L55" s="114">
        <f>SUM(L53:Q54)</f>
        <v>0</v>
      </c>
      <c r="M55" s="115"/>
      <c r="N55" s="115"/>
      <c r="O55" s="115"/>
      <c r="P55" s="115"/>
      <c r="Q55" s="116"/>
      <c r="R55" s="114">
        <f>SUM(R53:W54)</f>
        <v>0</v>
      </c>
      <c r="S55" s="115"/>
      <c r="T55" s="115"/>
      <c r="U55" s="115"/>
      <c r="V55" s="115"/>
      <c r="W55" s="116"/>
      <c r="X55" s="52">
        <f>SUM(X53:AB54)</f>
        <v>0</v>
      </c>
      <c r="Y55" s="53"/>
      <c r="Z55" s="53"/>
      <c r="AA55" s="53"/>
      <c r="AB55" s="54"/>
      <c r="AC55" s="99"/>
      <c r="AD55" s="100"/>
      <c r="AE55" s="100"/>
      <c r="AF55" s="100"/>
      <c r="AG55" s="101"/>
      <c r="AH55" s="27"/>
    </row>
    <row r="56" spans="1:34" ht="18.5" customHeight="1" thickTop="1" x14ac:dyDescent="0.2">
      <c r="A56" s="26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1"/>
      <c r="Y56" s="112"/>
      <c r="Z56" s="112"/>
      <c r="AA56" s="112"/>
      <c r="AB56" s="113"/>
      <c r="AC56" s="117"/>
      <c r="AD56" s="117"/>
      <c r="AE56" s="117"/>
      <c r="AF56" s="117"/>
      <c r="AG56" s="117"/>
      <c r="AH56" s="27"/>
    </row>
    <row r="57" spans="1:34" ht="18.5" customHeight="1" x14ac:dyDescent="0.2">
      <c r="A57" s="26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08"/>
      <c r="Y57" s="109"/>
      <c r="Z57" s="109"/>
      <c r="AA57" s="109"/>
      <c r="AB57" s="110"/>
      <c r="AC57" s="128"/>
      <c r="AD57" s="128"/>
      <c r="AE57" s="128"/>
      <c r="AF57" s="128"/>
      <c r="AG57" s="128"/>
      <c r="AH57" s="27"/>
    </row>
    <row r="58" spans="1:34" ht="18.5" customHeight="1" thickBot="1" x14ac:dyDescent="0.25">
      <c r="A58" s="26"/>
      <c r="B58" s="130"/>
      <c r="C58" s="130"/>
      <c r="D58" s="130"/>
      <c r="E58" s="130"/>
      <c r="F58" s="130"/>
      <c r="G58" s="130" t="s">
        <v>14</v>
      </c>
      <c r="H58" s="130"/>
      <c r="I58" s="130"/>
      <c r="J58" s="130"/>
      <c r="K58" s="130"/>
      <c r="L58" s="131">
        <f>SUM(L56:Q57)</f>
        <v>0</v>
      </c>
      <c r="M58" s="131"/>
      <c r="N58" s="131"/>
      <c r="O58" s="131"/>
      <c r="P58" s="131"/>
      <c r="Q58" s="131"/>
      <c r="R58" s="131">
        <f>SUM(R56:W57)</f>
        <v>0</v>
      </c>
      <c r="S58" s="131"/>
      <c r="T58" s="131"/>
      <c r="U58" s="131"/>
      <c r="V58" s="131"/>
      <c r="W58" s="131"/>
      <c r="X58" s="114">
        <f>SUM(X56:AB57)</f>
        <v>0</v>
      </c>
      <c r="Y58" s="115"/>
      <c r="Z58" s="115"/>
      <c r="AA58" s="115"/>
      <c r="AB58" s="116"/>
      <c r="AC58" s="130"/>
      <c r="AD58" s="130"/>
      <c r="AE58" s="130"/>
      <c r="AF58" s="130"/>
      <c r="AG58" s="130"/>
      <c r="AH58" s="27"/>
    </row>
    <row r="59" spans="1:34" ht="18.5" customHeight="1" thickTop="1" x14ac:dyDescent="0.2">
      <c r="A59" s="26"/>
      <c r="B59" s="117" t="s">
        <v>15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8">
        <f>SUM(L44,L48,L52,L55,L58)</f>
        <v>400000</v>
      </c>
      <c r="M59" s="118"/>
      <c r="N59" s="118"/>
      <c r="O59" s="118"/>
      <c r="P59" s="118"/>
      <c r="Q59" s="118"/>
      <c r="R59" s="118">
        <f>SUM(R44,R48,R52,R55,R58)</f>
        <v>363638</v>
      </c>
      <c r="S59" s="118"/>
      <c r="T59" s="118"/>
      <c r="U59" s="118"/>
      <c r="V59" s="118"/>
      <c r="W59" s="118"/>
      <c r="X59" s="111">
        <f>SUM(X44,X48,X52,X55,X58)</f>
        <v>272728</v>
      </c>
      <c r="Y59" s="112"/>
      <c r="Z59" s="112"/>
      <c r="AA59" s="112"/>
      <c r="AB59" s="113"/>
      <c r="AC59" s="117"/>
      <c r="AD59" s="117"/>
      <c r="AE59" s="117"/>
      <c r="AF59" s="117"/>
      <c r="AG59" s="117"/>
      <c r="AH59" s="27"/>
    </row>
    <row r="60" spans="1:34" ht="28.5" customHeight="1" x14ac:dyDescent="0.2">
      <c r="A60" s="2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27"/>
    </row>
    <row r="61" spans="1:34" x14ac:dyDescent="0.2">
      <c r="A61" s="26" t="s">
        <v>3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27"/>
    </row>
    <row r="62" spans="1:34" ht="7" customHeight="1" x14ac:dyDescent="0.2">
      <c r="A62" s="2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27"/>
    </row>
    <row r="63" spans="1:34" ht="18" customHeight="1" x14ac:dyDescent="0.2">
      <c r="A63" s="2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51" t="s">
        <v>7</v>
      </c>
      <c r="AH63" s="27"/>
    </row>
    <row r="64" spans="1:34" ht="18.5" customHeight="1" x14ac:dyDescent="0.2">
      <c r="A64" s="26"/>
      <c r="B64" s="128" t="s">
        <v>16</v>
      </c>
      <c r="C64" s="128"/>
      <c r="D64" s="128"/>
      <c r="E64" s="128"/>
      <c r="F64" s="128" t="s">
        <v>20</v>
      </c>
      <c r="G64" s="128"/>
      <c r="H64" s="128"/>
      <c r="I64" s="128"/>
      <c r="J64" s="128"/>
      <c r="K64" s="128"/>
      <c r="L64" s="128"/>
      <c r="M64" s="102" t="s">
        <v>22</v>
      </c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4"/>
      <c r="AH64" s="27"/>
    </row>
    <row r="65" spans="1:34" ht="18.5" customHeight="1" x14ac:dyDescent="0.2">
      <c r="A65" s="26"/>
      <c r="B65" s="128" t="s">
        <v>5</v>
      </c>
      <c r="C65" s="128"/>
      <c r="D65" s="128"/>
      <c r="E65" s="128"/>
      <c r="F65" s="129">
        <v>272728</v>
      </c>
      <c r="G65" s="129"/>
      <c r="H65" s="129"/>
      <c r="I65" s="129"/>
      <c r="J65" s="129"/>
      <c r="K65" s="129"/>
      <c r="L65" s="129"/>
      <c r="M65" s="105" t="s">
        <v>23</v>
      </c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7"/>
      <c r="AH65" s="27"/>
    </row>
    <row r="66" spans="1:34" ht="18.5" customHeight="1" x14ac:dyDescent="0.2">
      <c r="A66" s="26"/>
      <c r="B66" s="128" t="s">
        <v>17</v>
      </c>
      <c r="C66" s="128"/>
      <c r="D66" s="128"/>
      <c r="E66" s="128"/>
      <c r="F66" s="129"/>
      <c r="G66" s="129"/>
      <c r="H66" s="129"/>
      <c r="I66" s="129"/>
      <c r="J66" s="129"/>
      <c r="K66" s="129"/>
      <c r="L66" s="129"/>
      <c r="M66" s="102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4"/>
      <c r="AH66" s="27"/>
    </row>
    <row r="67" spans="1:34" ht="18.5" customHeight="1" x14ac:dyDescent="0.2">
      <c r="A67" s="26"/>
      <c r="B67" s="128" t="s">
        <v>18</v>
      </c>
      <c r="C67" s="128"/>
      <c r="D67" s="128"/>
      <c r="E67" s="128"/>
      <c r="F67" s="129">
        <v>127272</v>
      </c>
      <c r="G67" s="129"/>
      <c r="H67" s="129"/>
      <c r="I67" s="129"/>
      <c r="J67" s="129"/>
      <c r="K67" s="129"/>
      <c r="L67" s="129"/>
      <c r="M67" s="102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4"/>
      <c r="AH67" s="27"/>
    </row>
    <row r="68" spans="1:34" ht="18.5" customHeight="1" thickBot="1" x14ac:dyDescent="0.25">
      <c r="A68" s="26"/>
      <c r="B68" s="130" t="s">
        <v>19</v>
      </c>
      <c r="C68" s="130"/>
      <c r="D68" s="130"/>
      <c r="E68" s="130"/>
      <c r="F68" s="131"/>
      <c r="G68" s="131"/>
      <c r="H68" s="131"/>
      <c r="I68" s="131"/>
      <c r="J68" s="131"/>
      <c r="K68" s="131"/>
      <c r="L68" s="131"/>
      <c r="M68" s="99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1"/>
      <c r="AH68" s="27"/>
    </row>
    <row r="69" spans="1:34" ht="18.5" customHeight="1" thickTop="1" x14ac:dyDescent="0.2">
      <c r="A69" s="26"/>
      <c r="B69" s="117" t="s">
        <v>21</v>
      </c>
      <c r="C69" s="117"/>
      <c r="D69" s="117"/>
      <c r="E69" s="117"/>
      <c r="F69" s="118">
        <f>SUM(F65:L68)</f>
        <v>400000</v>
      </c>
      <c r="G69" s="118"/>
      <c r="H69" s="118"/>
      <c r="I69" s="118"/>
      <c r="J69" s="118"/>
      <c r="K69" s="118"/>
      <c r="L69" s="118"/>
      <c r="M69" s="96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8"/>
      <c r="AH69" s="27"/>
    </row>
    <row r="70" spans="1:34" ht="13.5" thickBot="1" x14ac:dyDescent="0.25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1"/>
    </row>
  </sheetData>
  <mergeCells count="173">
    <mergeCell ref="Z20:AG20"/>
    <mergeCell ref="A4:S4"/>
    <mergeCell ref="B7:Y7"/>
    <mergeCell ref="Z7:AG7"/>
    <mergeCell ref="B8:Y8"/>
    <mergeCell ref="Z8:AG8"/>
    <mergeCell ref="B9:Y9"/>
    <mergeCell ref="Z9:AG9"/>
    <mergeCell ref="B10:Y10"/>
    <mergeCell ref="Z10:AG10"/>
    <mergeCell ref="B11:Y11"/>
    <mergeCell ref="Z11:AG11"/>
    <mergeCell ref="B12:Y12"/>
    <mergeCell ref="Z12:AG12"/>
    <mergeCell ref="B15:Y15"/>
    <mergeCell ref="Z15:AG15"/>
    <mergeCell ref="B16:Y16"/>
    <mergeCell ref="Z16:AG16"/>
    <mergeCell ref="B17:Y17"/>
    <mergeCell ref="Z17:AG17"/>
    <mergeCell ref="Z31:AG31"/>
    <mergeCell ref="B30:I30"/>
    <mergeCell ref="J30:Q30"/>
    <mergeCell ref="R30:Y30"/>
    <mergeCell ref="Z30:AG30"/>
    <mergeCell ref="B18:Y18"/>
    <mergeCell ref="Z18:AG18"/>
    <mergeCell ref="B19:Y19"/>
    <mergeCell ref="Z19:AG19"/>
    <mergeCell ref="B20:Y20"/>
    <mergeCell ref="J34:Q34"/>
    <mergeCell ref="R34:Y34"/>
    <mergeCell ref="Z34:AG34"/>
    <mergeCell ref="B31:I31"/>
    <mergeCell ref="J31:Q31"/>
    <mergeCell ref="R32:Y32"/>
    <mergeCell ref="Z32:AG32"/>
    <mergeCell ref="B32:I32"/>
    <mergeCell ref="J32:Q32"/>
    <mergeCell ref="R31:Y31"/>
    <mergeCell ref="Z35:AG35"/>
    <mergeCell ref="B36:I36"/>
    <mergeCell ref="J36:Q36"/>
    <mergeCell ref="R36:Y36"/>
    <mergeCell ref="Z36:AG36"/>
    <mergeCell ref="B33:I33"/>
    <mergeCell ref="J33:Q33"/>
    <mergeCell ref="R33:Y33"/>
    <mergeCell ref="Z33:AG33"/>
    <mergeCell ref="B34:I34"/>
    <mergeCell ref="B37:P37"/>
    <mergeCell ref="B41:F41"/>
    <mergeCell ref="G41:K41"/>
    <mergeCell ref="L41:Q41"/>
    <mergeCell ref="R41:W41"/>
    <mergeCell ref="B35:I35"/>
    <mergeCell ref="AC41:AG41"/>
    <mergeCell ref="B42:F44"/>
    <mergeCell ref="G42:K42"/>
    <mergeCell ref="L42:Q42"/>
    <mergeCell ref="R42:W42"/>
    <mergeCell ref="X42:AB42"/>
    <mergeCell ref="AC42:AG42"/>
    <mergeCell ref="G43:K43"/>
    <mergeCell ref="G46:K46"/>
    <mergeCell ref="L46:Q46"/>
    <mergeCell ref="R46:W46"/>
    <mergeCell ref="X43:AB43"/>
    <mergeCell ref="J35:Q35"/>
    <mergeCell ref="R35:Y35"/>
    <mergeCell ref="AC43:AG43"/>
    <mergeCell ref="G44:K44"/>
    <mergeCell ref="L44:Q44"/>
    <mergeCell ref="R44:W44"/>
    <mergeCell ref="X44:AB44"/>
    <mergeCell ref="AC44:AG44"/>
    <mergeCell ref="L43:Q43"/>
    <mergeCell ref="R43:W43"/>
    <mergeCell ref="AC46:AG46"/>
    <mergeCell ref="G47:K47"/>
    <mergeCell ref="L47:Q47"/>
    <mergeCell ref="R47:W47"/>
    <mergeCell ref="AC47:AG47"/>
    <mergeCell ref="B45:F48"/>
    <mergeCell ref="G45:K45"/>
    <mergeCell ref="L45:Q45"/>
    <mergeCell ref="R45:W45"/>
    <mergeCell ref="AC45:AG45"/>
    <mergeCell ref="G48:K48"/>
    <mergeCell ref="L48:Q48"/>
    <mergeCell ref="R48:W48"/>
    <mergeCell ref="AC48:AG48"/>
    <mergeCell ref="B49:F52"/>
    <mergeCell ref="G49:K49"/>
    <mergeCell ref="L49:Q49"/>
    <mergeCell ref="R49:W49"/>
    <mergeCell ref="AC51:AG51"/>
    <mergeCell ref="G52:K52"/>
    <mergeCell ref="AC52:AG52"/>
    <mergeCell ref="AC49:AG49"/>
    <mergeCell ref="G50:K50"/>
    <mergeCell ref="L50:Q50"/>
    <mergeCell ref="R50:W50"/>
    <mergeCell ref="AC50:AG50"/>
    <mergeCell ref="X51:AB51"/>
    <mergeCell ref="X50:AB50"/>
    <mergeCell ref="X49:AB49"/>
    <mergeCell ref="G54:K54"/>
    <mergeCell ref="L54:Q54"/>
    <mergeCell ref="R54:W54"/>
    <mergeCell ref="G51:K51"/>
    <mergeCell ref="L51:Q51"/>
    <mergeCell ref="R51:W51"/>
    <mergeCell ref="L52:Q52"/>
    <mergeCell ref="R52:W52"/>
    <mergeCell ref="AC54:AG54"/>
    <mergeCell ref="G55:K55"/>
    <mergeCell ref="L55:Q55"/>
    <mergeCell ref="R55:W55"/>
    <mergeCell ref="AC55:AG55"/>
    <mergeCell ref="B53:F55"/>
    <mergeCell ref="G53:K53"/>
    <mergeCell ref="L53:Q53"/>
    <mergeCell ref="R53:W53"/>
    <mergeCell ref="AC53:AG53"/>
    <mergeCell ref="G56:K56"/>
    <mergeCell ref="L56:Q56"/>
    <mergeCell ref="R56:W56"/>
    <mergeCell ref="AC56:AG56"/>
    <mergeCell ref="G57:K57"/>
    <mergeCell ref="L57:Q57"/>
    <mergeCell ref="R57:W57"/>
    <mergeCell ref="R59:W59"/>
    <mergeCell ref="AC59:AG59"/>
    <mergeCell ref="B64:E64"/>
    <mergeCell ref="F64:L64"/>
    <mergeCell ref="AC57:AG57"/>
    <mergeCell ref="G58:K58"/>
    <mergeCell ref="L58:Q58"/>
    <mergeCell ref="R58:W58"/>
    <mergeCell ref="AC58:AG58"/>
    <mergeCell ref="B56:F58"/>
    <mergeCell ref="B65:E65"/>
    <mergeCell ref="F65:L65"/>
    <mergeCell ref="B66:E66"/>
    <mergeCell ref="F66:L66"/>
    <mergeCell ref="B59:K59"/>
    <mergeCell ref="L59:Q59"/>
    <mergeCell ref="B69:E69"/>
    <mergeCell ref="F69:L69"/>
    <mergeCell ref="Z27:AH28"/>
    <mergeCell ref="P27:Y28"/>
    <mergeCell ref="J27:N28"/>
    <mergeCell ref="X41:AB41"/>
    <mergeCell ref="B67:E67"/>
    <mergeCell ref="F67:L67"/>
    <mergeCell ref="B68:E68"/>
    <mergeCell ref="F68:L68"/>
    <mergeCell ref="X47:AB47"/>
    <mergeCell ref="X46:AB46"/>
    <mergeCell ref="X45:AB45"/>
    <mergeCell ref="X48:AB48"/>
    <mergeCell ref="X52:AB52"/>
    <mergeCell ref="X59:AB59"/>
    <mergeCell ref="X58:AB58"/>
    <mergeCell ref="X57:AB57"/>
    <mergeCell ref="X56:AB56"/>
    <mergeCell ref="M69:AG69"/>
    <mergeCell ref="M68:AG68"/>
    <mergeCell ref="M67:AG67"/>
    <mergeCell ref="M66:AG66"/>
    <mergeCell ref="M65:AG65"/>
    <mergeCell ref="M64:AG64"/>
  </mergeCells>
  <phoneticPr fontId="2"/>
  <pageMargins left="0.78740157480314965" right="0.78740157480314965" top="0.78740157480314965" bottom="0.78740157480314965" header="0.31496062992125984" footer="0.59055118110236227"/>
  <pageSetup paperSize="9" scale="93" fitToHeight="0" orientation="portrait" r:id="rId1"/>
  <rowBreaks count="1" manualBreakCount="1">
    <brk id="24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別紙‐2</vt:lpstr>
      <vt:lpstr>（記載要領）別紙-2</vt:lpstr>
      <vt:lpstr>'（記載要領）別紙-2'!Print_Area</vt:lpstr>
      <vt:lpstr>別紙‐2!Print_Area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2023-09-26T07:37:37Z</dcterms:created>
  <dcterms:modified xsi:type="dcterms:W3CDTF">2024-05-21T00:57:54Z</dcterms:modified>
</cp:coreProperties>
</file>