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989C3CC7-9230-41AE-B1B2-70293F1B11AD}"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62" r:id="rId2"/>
    <sheet name="4-3" sheetId="65" r:id="rId3"/>
    <sheet name="4-4" sheetId="63" r:id="rId4"/>
    <sheet name="6" sheetId="60" r:id="rId5"/>
    <sheet name="7-1" sheetId="64" r:id="rId6"/>
    <sheet name="7-2" sheetId="42" r:id="rId7"/>
    <sheet name="8" sheetId="52" r:id="rId8"/>
    <sheet name="9" sheetId="23" r:id="rId9"/>
  </sheets>
  <definedNames>
    <definedName name="_Key1" localSheetId="2" hidden="1">#REF!</definedName>
    <definedName name="_Key1" localSheetId="3" hidden="1">#REF!</definedName>
    <definedName name="_Key1" localSheetId="5" hidden="1">#REF!</definedName>
    <definedName name="_Key1" hidden="1">#REF!</definedName>
    <definedName name="_Order1" hidden="1">255</definedName>
    <definedName name="_Sort" localSheetId="1" hidden="1">#REF!</definedName>
    <definedName name="_Sort" localSheetId="3" hidden="1">#REF!</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'7-1'!$B$1:$J$15</definedName>
    <definedName name="_xlnm.Print_Area" localSheetId="6">'7-2'!$A$1:$D$22</definedName>
    <definedName name="_xlnm.Print_Area" localSheetId="7">'8'!$A$1:$H$26</definedName>
    <definedName name="_xlnm.Print_Area" localSheetId="8">'9'!$A$1:$F$21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65" l="1"/>
  <c r="G43" i="65"/>
  <c r="B43" i="65"/>
  <c r="G42" i="65"/>
  <c r="D42" i="65"/>
  <c r="G41" i="65"/>
  <c r="C41" i="65"/>
  <c r="D41" i="65" s="1"/>
  <c r="G40" i="65"/>
  <c r="C40" i="65"/>
  <c r="D40" i="65" s="1"/>
  <c r="G39" i="65"/>
  <c r="D39" i="65"/>
  <c r="C39" i="65"/>
  <c r="G38" i="65"/>
  <c r="C38" i="65"/>
  <c r="D38" i="65" s="1"/>
  <c r="G37" i="65"/>
  <c r="C37" i="65"/>
  <c r="D37" i="65" s="1"/>
  <c r="G36" i="65"/>
  <c r="C36" i="65"/>
  <c r="D36" i="65" s="1"/>
  <c r="G35" i="65"/>
  <c r="D35" i="65"/>
  <c r="C35" i="65"/>
  <c r="G34" i="65"/>
  <c r="C34" i="65"/>
  <c r="D34" i="65" s="1"/>
  <c r="G33" i="65"/>
  <c r="C33" i="65"/>
  <c r="D33" i="65" s="1"/>
  <c r="G32" i="65"/>
  <c r="C32" i="65"/>
  <c r="D32" i="65" s="1"/>
  <c r="G31" i="65"/>
  <c r="D31" i="65"/>
  <c r="C31" i="65"/>
  <c r="G30" i="65"/>
  <c r="C30" i="65"/>
  <c r="D30" i="65" s="1"/>
  <c r="G29" i="65"/>
  <c r="C29" i="65"/>
  <c r="D29" i="65" s="1"/>
  <c r="G28" i="65"/>
  <c r="C28" i="65"/>
  <c r="D28" i="65" s="1"/>
  <c r="G27" i="65"/>
  <c r="C27" i="65"/>
  <c r="D27" i="65" s="1"/>
  <c r="G26" i="65"/>
  <c r="C26" i="65"/>
  <c r="D26" i="65" s="1"/>
  <c r="G25" i="65"/>
  <c r="C25" i="65"/>
  <c r="D25" i="65" s="1"/>
  <c r="G24" i="65"/>
  <c r="C24" i="65"/>
  <c r="D24" i="65" s="1"/>
  <c r="G23" i="65"/>
  <c r="D23" i="65"/>
  <c r="C23" i="65"/>
  <c r="G22" i="65"/>
  <c r="C22" i="65"/>
  <c r="D22" i="65" s="1"/>
  <c r="G21" i="65"/>
  <c r="C21" i="65"/>
  <c r="D21" i="65" s="1"/>
  <c r="G20" i="65"/>
  <c r="C20" i="65"/>
  <c r="D20" i="65" s="1"/>
  <c r="G19" i="65"/>
  <c r="D19" i="65"/>
  <c r="C19" i="65"/>
  <c r="G18" i="65"/>
  <c r="C18" i="65"/>
  <c r="D18" i="65" s="1"/>
  <c r="G17" i="65"/>
  <c r="C17" i="65"/>
  <c r="D17" i="65" s="1"/>
  <c r="G16" i="65"/>
  <c r="C16" i="65"/>
  <c r="D16" i="65" s="1"/>
  <c r="G15" i="65"/>
  <c r="D15" i="65"/>
  <c r="C15" i="65"/>
  <c r="G14" i="65"/>
  <c r="C14" i="65"/>
  <c r="D14" i="65" s="1"/>
  <c r="G13" i="65"/>
  <c r="H47" i="65" s="1"/>
  <c r="AE49" i="65" s="1"/>
  <c r="E13" i="65"/>
  <c r="AF13" i="65" s="1"/>
  <c r="C13" i="65"/>
  <c r="A9" i="65"/>
  <c r="C7" i="65"/>
  <c r="A7" i="65"/>
  <c r="A6" i="65"/>
  <c r="A5" i="65"/>
  <c r="A4" i="65"/>
  <c r="C43" i="65" l="1"/>
  <c r="D43" i="65" s="1"/>
  <c r="E14" i="65"/>
  <c r="H45" i="65"/>
  <c r="H46" i="65"/>
  <c r="AE48" i="65" s="1"/>
  <c r="D13" i="65"/>
  <c r="F13" i="65"/>
  <c r="E15" i="65" l="1"/>
  <c r="F14" i="65"/>
  <c r="E16" i="65" l="1"/>
  <c r="F15" i="65"/>
  <c r="E17" i="65" l="1"/>
  <c r="F16" i="65"/>
  <c r="E18" i="65" l="1"/>
  <c r="F17" i="65"/>
  <c r="E19" i="65" l="1"/>
  <c r="F18" i="65"/>
  <c r="E20" i="65" l="1"/>
  <c r="F19" i="65"/>
  <c r="E21" i="65" l="1"/>
  <c r="F20" i="65"/>
  <c r="E22" i="65" l="1"/>
  <c r="F21" i="65"/>
  <c r="E23" i="65" l="1"/>
  <c r="F22" i="65"/>
  <c r="E24" i="65" l="1"/>
  <c r="F23" i="65"/>
  <c r="E25" i="65" l="1"/>
  <c r="F24" i="65"/>
  <c r="E26" i="65" l="1"/>
  <c r="F25" i="65"/>
  <c r="E27" i="65" l="1"/>
  <c r="F26" i="65"/>
  <c r="E28" i="65" l="1"/>
  <c r="F27" i="65"/>
  <c r="E29" i="65" l="1"/>
  <c r="F28" i="65"/>
  <c r="E30" i="65" l="1"/>
  <c r="F29" i="65"/>
  <c r="E31" i="65" l="1"/>
  <c r="F30" i="65"/>
  <c r="E32" i="65" l="1"/>
  <c r="F31" i="65"/>
  <c r="E33" i="65" l="1"/>
  <c r="F32" i="65"/>
  <c r="E34" i="65" l="1"/>
  <c r="F33" i="65"/>
  <c r="E35" i="65" l="1"/>
  <c r="F34" i="65"/>
  <c r="E36" i="65" l="1"/>
  <c r="F35" i="65"/>
  <c r="E37" i="65" l="1"/>
  <c r="F36" i="65"/>
  <c r="E38" i="65" l="1"/>
  <c r="F37" i="65"/>
  <c r="E39" i="65" l="1"/>
  <c r="F38" i="65"/>
  <c r="E40" i="65" l="1"/>
  <c r="F39" i="65"/>
  <c r="E41" i="65" l="1"/>
  <c r="F40" i="65"/>
  <c r="E42" i="65" l="1"/>
  <c r="F41" i="65"/>
  <c r="E43" i="65" l="1"/>
  <c r="F43" i="65" s="1"/>
  <c r="F42" i="65"/>
  <c r="F39" i="62" l="1"/>
  <c r="M28" i="55" l="1"/>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<sst xmlns="http://schemas.openxmlformats.org/spreadsheetml/2006/main" count="440" uniqueCount="300">
  <si>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</si>
  <si>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</si>
  <si>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</si>
  <si>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</si>
  <si>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</si>
  <si>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</si>
  <si>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</si>
  <si>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</si>
  <si>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</si>
  <si>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</si>
  <si>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</si>
  <si>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</si>
  <si>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</si>
  <si>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</si>
  <si>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</si>
  <si>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</si>
  <si>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</si>
  <si>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</si>
  <si>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</si>
  <si>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</si>
  <si>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</si>
  <si>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</si>
  <si>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</si>
  <si>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</si>
  <si>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</si>
  <si>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</si>
  <si>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</si>
  <si>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</si>
  <si>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</si>
  <si>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</si>
  <si>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</si>
  <si>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</si>
  <si>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</si>
  <si>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</si>
  <si>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</si>
  <si>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</si>
  <si>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</si>
  <si>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</si>
  <si>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</si>
  <si>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</si>
  <si>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</si>
  <si>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</si>
  <si>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</si>
  <si>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</si>
  <si>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</si>
  <si>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</si>
  <si>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</si>
  <si>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</si>
  <si>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</si>
  <si>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</si>
  <si>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</si>
  <si>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</si>
  <si>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</si>
  <si>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</si>
  <si>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</si>
  <si>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</si>
  <si>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</si>
  <si>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</si>
  <si>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</si>
  <si>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</si>
  <si>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</si>
  <si>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</si>
  <si>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</si>
  <si>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</si>
  <si>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</si>
  <si>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</si>
  <si>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</si>
  <si>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</si>
  <si>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</si>
  <si>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</si>
  <si>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</si>
  <si>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</si>
  <si>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</si>
  <si>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</si>
  <si>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</si>
  <si>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</si>
  <si>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</si>
  <si>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</si>
  <si>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</si>
  <si>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</si>
  <si>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</si>
  <si>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</si>
  <si>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</si>
  <si>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</si>
  <si>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</si>
  <si>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</si>
  <si>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</si>
  <si>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</si>
  <si>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</si>
  <si>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</si>
  <si>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</si>
  <si>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</si>
  <si>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</si>
  <si>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</si>
  <si>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</si>
  <si>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</si>
  <si>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</si>
  <si>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</si>
  <si>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</si>
  <si>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</si>
  <si>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</si>
  <si>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</si>
  <si>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</si>
  <si>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</si>
  <si>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</si>
  <si>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</si>
  <si>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</si>
  <si>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</si>
  <si>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</si>
  <si>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</si>
  <si>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</si>
  <si>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</si>
  <si>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</si>
  <si>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</si>
  <si>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</si>
  <si>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</si>
  <si>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</si>
  <si>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</si>
  <si>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</si>
  <si>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</si>
  <si>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</si>
  <si>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</si>
  <si>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</si>
  <si>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</si>
  <si>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</si>
  <si>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</si>
  <si>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</si>
  <si>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</si>
  <si>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</si>
  <si>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</si>
  <si>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</si>
  <si>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</si>
  <si>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</si>
  <si>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</si>
  <si>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</si>
  <si>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</si>
  <si>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</si>
  <si>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</si>
  <si>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</si>
  <si>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</si>
  <si>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</si>
  <si>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</si>
  <si>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</si>
  <si>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</si>
  <si>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</si>
  <si>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</si>
  <si>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</si>
  <si>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</si>
  <si>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</si>
  <si>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</si>
  <si>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</si>
  <si>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</si>
  <si>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</si>
  <si>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</si>
  <si>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</si>
  <si>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</si>
  <si>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</si>
  <si>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</si>
  <si>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</si>
  <si>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</si>
  <si>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</si>
  <si>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</si>
  <si>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</si>
  <si>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</si>
  <si>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</si>
  <si>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</si>
  <si>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</si>
  <si>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</si>
  <si>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</si>
  <si>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</si>
  <si>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</si>
  <si>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</si>
  <si>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</si>
  <si>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</si>
  <si>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</si>
  <si>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</si>
  <si>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</si>
  <si>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</si>
  <si>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</si>
  <si>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</si>
  <si>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</si>
  <si>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</si>
  <si>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</si>
  <si>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</si>
  <si>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</si>
  <si>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</si>
  <si>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</si>
  <si>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</si>
  <si>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</si>
  <si>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</si>
  <si>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</si>
  <si>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</si>
  <si>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</si>
  <si>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</si>
  <si>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</si>
  <si>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</si>
  <si>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</si>
  <si>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</si>
  <si>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</si>
  <si>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</si>
  <si>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</si>
  <si>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</si>
  <si>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</si>
  <si>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</si>
  <si>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</si>
  <si>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</si>
  <si>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</si>
  <si>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</si>
  <si>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</si>
  <si>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</si>
  <si>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</si>
  <si>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</si>
  <si>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</si>
  <si>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</si>
  <si>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</si>
  <si>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</si>
  <si>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</si>
  <si>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</si>
  <si>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</si>
  <si>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</si>
  <si>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</si>
  <si>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</si>
  <si>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</si>
  <si>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</si>
  <si>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</si>
  <si>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</si>
  <si>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</si>
  <si>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</si>
  <si>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</si>
  <si>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</si>
  <si>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</si>
  <si>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</si>
  <si>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</si>
  <si>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</si>
  <si>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</si>
  <si>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</si>
  <si>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</si>
  <si>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</si>
  <si>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</si>
  <si>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</si>
  <si>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</si>
  <si>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</si>
  <si>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</si>
  <si>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</si>
  <si>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</si>
  <si>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</si>
  <si>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</si>
  <si>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</si>
  <si>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</si>
  <si>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</si>
  <si>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</si>
  <si>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</si>
  <si>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</si>
  <si>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</si>
  <si>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</si>
  <si>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</si>
  <si>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</si>
  <si>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</si>
  <si>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</si>
  <si>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</si>
  <si>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</si>
  <si>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</si>
  <si>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</si>
  <si>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</si>
  <si>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</si>
  <si>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</si>
  <si>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</si>
  <si>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</si>
  <si>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</si>
  <si>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</si>
  <si>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</si>
  <si>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</si>
  <si>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</si>
  <si>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</si>
  <si>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</si>
  <si>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</si>
  <si>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</si>
  <si>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No</t>
    <phoneticPr fontId="2"/>
  </si>
  <si>
    <t>訓練生氏名</t>
    <rPh sb="0" eb="3">
      <t>クンレンセイ</t>
    </rPh>
    <rPh sb="3" eb="5">
      <t>シメイ</t>
    </rPh>
    <phoneticPr fontId="2"/>
  </si>
  <si>
    <t>事業所名</t>
    <rPh sb="0" eb="3">
      <t>ジギョウショ</t>
    </rPh>
    <rPh sb="3" eb="4">
      <t>メイ</t>
    </rPh>
    <phoneticPr fontId="2"/>
  </si>
  <si>
    <t>所在地</t>
    <rPh sb="0" eb="3">
      <t>ショザイチ</t>
    </rPh>
    <phoneticPr fontId="2"/>
  </si>
  <si>
    <t>電話番号</t>
    <rPh sb="0" eb="2">
      <t>デンワ</t>
    </rPh>
    <rPh sb="2" eb="3">
      <t>バン</t>
    </rPh>
    <rPh sb="3" eb="4">
      <t>ゴウ</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</si>
  <si>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</si>
  <si>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</si>
  <si>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</si>
  <si>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受入予定人数</t>
    <rPh sb="0" eb="2">
      <t>ウケイレ</t>
    </rPh>
    <rPh sb="2" eb="4">
      <t>ヨテイ</t>
    </rPh>
    <rPh sb="4" eb="6">
      <t>ニンズウ</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</si>
  <si>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</si>
  <si>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</si>
  <si>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職場見学等実施計画書（介護）</t>
  </si>
  <si>
    <t>様式4-4号</t>
    <rPh sb="0" eb="2">
      <t>ヨウシキ</t>
    </rPh>
    <rPh sb="5" eb="6">
      <t>ゴウ</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</si>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</sst>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s>
  <fonts count="93">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1" fillId="0" borderId="0"/>
    <xf numFmtId="0" fontId="35" fillId="0" borderId="0"/>
  </cellStyleXfs>
  <cellXfs count="487">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1" fillId="0" borderId="0" xfId="4" applyFont="1" applyAlignment="1">
      <alignment horizontal="center" vertical="center" shrinkToFit="1"/>
    </xf>
    <xf numFmtId="0" fontId="26" fillId="0" borderId="0" xfId="4" applyFont="1">
      <alignment vertical="center"/>
    </xf>
    <xf numFmtId="0" fontId="29" fillId="0" borderId="0" xfId="4" applyFont="1" applyAlignment="1"/>
    <xf numFmtId="0" fontId="30" fillId="0" borderId="0" xfId="4" applyFont="1">
      <alignment vertical="center"/>
    </xf>
    <xf numFmtId="0" fontId="32" fillId="0" borderId="0" xfId="5" applyFont="1"/>
    <xf numFmtId="0" fontId="33" fillId="0" borderId="15" xfId="4" quotePrefix="1" applyFont="1" applyBorder="1">
      <alignment vertical="center"/>
    </xf>
    <xf numFmtId="0" fontId="33"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49" fontId="34" fillId="0" borderId="7" xfId="4" quotePrefix="1" applyNumberFormat="1" applyFont="1" applyBorder="1" applyAlignment="1">
      <alignment horizontal="center" vertical="center"/>
    </xf>
    <xf numFmtId="0" fontId="36" fillId="0" borderId="0" xfId="6" applyFont="1" applyAlignment="1">
      <alignment vertical="center"/>
    </xf>
    <xf numFmtId="49" fontId="36" fillId="0" borderId="0" xfId="6" applyNumberFormat="1" applyFont="1" applyAlignment="1">
      <alignment vertical="center"/>
    </xf>
    <xf numFmtId="0" fontId="36" fillId="0" borderId="0" xfId="6" applyFont="1" applyAlignment="1">
      <alignment horizontal="center" vertical="center"/>
    </xf>
    <xf numFmtId="176" fontId="33" fillId="0" borderId="7" xfId="4" quotePrefix="1" applyNumberFormat="1" applyFont="1" applyBorder="1" applyAlignment="1">
      <alignment horizontal="center" vertical="center"/>
    </xf>
    <xf numFmtId="0" fontId="27" fillId="0" borderId="14" xfId="4" quotePrefix="1" applyFont="1" applyBorder="1">
      <alignment vertical="center"/>
    </xf>
    <xf numFmtId="49" fontId="34" fillId="0" borderId="14" xfId="4" quotePrefix="1" applyNumberFormat="1" applyFont="1" applyBorder="1" applyAlignment="1">
      <alignment horizontal="center" vertical="center"/>
    </xf>
    <xf numFmtId="0" fontId="36" fillId="0" borderId="14" xfId="6" applyFont="1" applyBorder="1" applyAlignment="1">
      <alignment vertical="center"/>
    </xf>
    <xf numFmtId="188" fontId="30" fillId="0" borderId="0" xfId="4" applyNumberFormat="1" applyFont="1">
      <alignment vertical="center"/>
    </xf>
    <xf numFmtId="188" fontId="33" fillId="0" borderId="5" xfId="4" applyNumberFormat="1" applyFont="1" applyBorder="1" applyAlignment="1">
      <alignment horizontal="center" vertical="center" shrinkToFit="1"/>
    </xf>
    <xf numFmtId="0" fontId="37" fillId="0" borderId="1" xfId="6" applyFont="1" applyBorder="1" applyAlignment="1">
      <alignment horizontal="center" vertical="center"/>
    </xf>
    <xf numFmtId="188" fontId="37" fillId="0" borderId="12" xfId="6" applyNumberFormat="1" applyFont="1" applyBorder="1" applyAlignment="1">
      <alignment horizontal="center" vertical="center"/>
    </xf>
    <xf numFmtId="0" fontId="36" fillId="0" borderId="16" xfId="6" applyFont="1" applyBorder="1" applyAlignment="1">
      <alignment vertical="center"/>
    </xf>
    <xf numFmtId="0" fontId="27" fillId="0" borderId="0" xfId="6" applyFont="1" applyAlignment="1">
      <alignment vertical="center"/>
    </xf>
    <xf numFmtId="49" fontId="27" fillId="0" borderId="0" xfId="4" applyNumberFormat="1" applyFont="1" applyAlignment="1">
      <alignment horizontal="center" vertical="center"/>
    </xf>
    <xf numFmtId="49" fontId="27" fillId="0" borderId="0" xfId="4" applyNumberFormat="1" applyFont="1">
      <alignment vertical="center"/>
    </xf>
    <xf numFmtId="188" fontId="27" fillId="0" borderId="0" xfId="4" applyNumberFormat="1" applyFont="1">
      <alignment vertical="center"/>
    </xf>
    <xf numFmtId="20" fontId="33" fillId="0" borderId="15" xfId="4" applyNumberFormat="1" applyFont="1" applyBorder="1" applyAlignment="1">
      <alignment horizontal="center" vertical="center" shrinkToFit="1"/>
    </xf>
    <xf numFmtId="0" fontId="37" fillId="0" borderId="13" xfId="6" applyFont="1" applyBorder="1" applyAlignment="1">
      <alignment horizontal="center" vertical="center"/>
    </xf>
    <xf numFmtId="20" fontId="37" fillId="0" borderId="9" xfId="6" applyNumberFormat="1" applyFont="1" applyBorder="1" applyAlignment="1">
      <alignment horizontal="center" vertical="center"/>
    </xf>
    <xf numFmtId="0" fontId="36" fillId="0" borderId="0" xfId="6" applyFont="1" applyAlignment="1">
      <alignment horizontal="left" vertical="center"/>
    </xf>
    <xf numFmtId="188" fontId="37" fillId="0" borderId="7" xfId="6" applyNumberFormat="1" applyFont="1" applyBorder="1" applyAlignment="1">
      <alignment horizontal="center" vertical="center"/>
    </xf>
    <xf numFmtId="0" fontId="37" fillId="0" borderId="6" xfId="6" applyFont="1" applyBorder="1" applyAlignment="1">
      <alignment vertical="center"/>
    </xf>
    <xf numFmtId="0" fontId="37" fillId="0" borderId="14" xfId="6" applyFont="1" applyBorder="1" applyAlignment="1">
      <alignment vertical="center"/>
    </xf>
    <xf numFmtId="188" fontId="27" fillId="0" borderId="0" xfId="4" applyNumberFormat="1" applyFont="1" applyAlignment="1">
      <alignment vertical="center" shrinkToFit="1"/>
    </xf>
    <xf numFmtId="0" fontId="38" fillId="0" borderId="0" xfId="4" applyFont="1">
      <alignment vertical="center"/>
    </xf>
    <xf numFmtId="49" fontId="27" fillId="0" borderId="0" xfId="4" quotePrefix="1" applyNumberFormat="1" applyFont="1" applyAlignment="1">
      <alignment horizontal="center" vertical="center"/>
    </xf>
    <xf numFmtId="0" fontId="36" fillId="0" borderId="0" xfId="6" applyFont="1" applyAlignment="1">
      <alignment horizontal="center" vertical="center" shrinkToFit="1"/>
    </xf>
    <xf numFmtId="0" fontId="36" fillId="0" borderId="1" xfId="6" applyFont="1" applyBorder="1" applyAlignment="1">
      <alignment horizontal="left" vertical="center"/>
    </xf>
    <xf numFmtId="0" fontId="27" fillId="0" borderId="0" xfId="6" applyFont="1" applyAlignment="1">
      <alignment horizontal="left" vertical="center"/>
    </xf>
    <xf numFmtId="0" fontId="39" fillId="0" borderId="0" xfId="4" applyFont="1" applyAlignment="1">
      <alignment horizontal="center" vertical="center" shrinkToFit="1"/>
    </xf>
    <xf numFmtId="0" fontId="33" fillId="0" borderId="0" xfId="4" applyFont="1">
      <alignment vertical="center"/>
    </xf>
    <xf numFmtId="0" fontId="27" fillId="0" borderId="0" xfId="4" applyFont="1">
      <alignment vertical="center"/>
    </xf>
    <xf numFmtId="0" fontId="40" fillId="0" borderId="0" xfId="4" applyFont="1" applyAlignment="1">
      <alignment horizontal="center" vertical="center" shrinkToFit="1"/>
    </xf>
    <xf numFmtId="0" fontId="42" fillId="0" borderId="0" xfId="4" applyFont="1">
      <alignment vertical="center"/>
    </xf>
    <xf numFmtId="0" fontId="43" fillId="0" borderId="0" xfId="4" applyFont="1">
      <alignment vertical="center"/>
    </xf>
    <xf numFmtId="0" fontId="42" fillId="0" borderId="7" xfId="4" applyFont="1" applyBorder="1">
      <alignment vertical="center"/>
    </xf>
    <xf numFmtId="0" fontId="42" fillId="0" borderId="7" xfId="4" applyFont="1" applyBorder="1" applyAlignment="1">
      <alignment vertical="center" wrapText="1"/>
    </xf>
    <xf numFmtId="0" fontId="44" fillId="0" borderId="7" xfId="4" applyFont="1" applyBorder="1">
      <alignment vertical="center"/>
    </xf>
    <xf numFmtId="0" fontId="21" fillId="0" borderId="7" xfId="6" quotePrefix="1" applyFont="1" applyBorder="1" applyAlignment="1">
      <alignment horizontal="center" vertical="center" shrinkToFit="1"/>
    </xf>
    <xf numFmtId="0" fontId="21" fillId="0" borderId="7" xfId="6" quotePrefix="1" applyFont="1" applyBorder="1" applyAlignment="1">
      <alignment horizontal="center" vertical="center" textRotation="255" shrinkToFit="1"/>
    </xf>
    <xf numFmtId="0" fontId="21" fillId="0" borderId="7" xfId="6" applyFont="1" applyBorder="1" applyAlignment="1">
      <alignment horizontal="center" vertical="center" textRotation="255" shrinkToFit="1"/>
    </xf>
    <xf numFmtId="0" fontId="21" fillId="0" borderId="7" xfId="4" applyFont="1" applyBorder="1" applyAlignment="1">
      <alignment vertical="center" shrinkToFit="1"/>
    </xf>
    <xf numFmtId="189" fontId="33" fillId="0" borderId="7" xfId="4" applyNumberFormat="1" applyFont="1" applyBorder="1" applyAlignment="1">
      <alignment vertical="center" shrinkToFit="1"/>
    </xf>
    <xf numFmtId="0" fontId="33" fillId="0" borderId="7" xfId="4" applyFont="1" applyBorder="1" applyAlignment="1">
      <alignment vertical="center" shrinkToFit="1"/>
    </xf>
    <xf numFmtId="183" fontId="27" fillId="0" borderId="7" xfId="6" applyNumberFormat="1" applyFont="1" applyBorder="1" applyAlignment="1">
      <alignment horizontal="center" vertical="center" shrinkToFit="1"/>
    </xf>
    <xf numFmtId="0" fontId="33" fillId="0" borderId="7" xfId="6" applyFont="1" applyBorder="1" applyAlignment="1">
      <alignment horizontal="center" vertical="center" shrinkToFit="1"/>
    </xf>
    <xf numFmtId="189" fontId="45" fillId="0" borderId="7" xfId="4" applyNumberFormat="1" applyFont="1" applyBorder="1" applyAlignment="1">
      <alignment vertical="center" shrinkToFit="1"/>
    </xf>
    <xf numFmtId="0" fontId="45" fillId="0" borderId="7" xfId="4" applyFont="1" applyBorder="1" applyAlignment="1">
      <alignment vertical="center" shrinkToFit="1"/>
    </xf>
    <xf numFmtId="0" fontId="41" fillId="0" borderId="0" xfId="6" applyFont="1" applyAlignment="1">
      <alignment horizontal="center" vertical="center"/>
    </xf>
    <xf numFmtId="0" fontId="43" fillId="0" borderId="0" xfId="6" applyFont="1" applyAlignment="1">
      <alignment horizontal="center" vertical="center" shrinkToFit="1"/>
    </xf>
    <xf numFmtId="56" fontId="33" fillId="0" borderId="13" xfId="6" applyNumberFormat="1" applyFont="1" applyBorder="1" applyAlignment="1">
      <alignment horizontal="center" vertical="center" shrinkToFit="1"/>
    </xf>
    <xf numFmtId="56" fontId="46" fillId="0" borderId="16" xfId="6" applyNumberFormat="1" applyFont="1" applyBorder="1" applyAlignment="1">
      <alignment horizontal="center" vertical="center" shrinkToFit="1"/>
    </xf>
    <xf numFmtId="56" fontId="46" fillId="0" borderId="0" xfId="6" applyNumberFormat="1" applyFont="1" applyAlignment="1">
      <alignment horizontal="center" vertical="center" shrinkToFit="1"/>
    </xf>
    <xf numFmtId="56" fontId="46" fillId="0" borderId="0" xfId="6" applyNumberFormat="1" applyFont="1" applyAlignment="1">
      <alignment vertical="center" shrinkToFit="1"/>
    </xf>
    <xf numFmtId="191" fontId="33" fillId="0" borderId="7" xfId="6" applyNumberFormat="1" applyFont="1" applyBorder="1" applyAlignment="1">
      <alignment horizontal="center" vertical="center"/>
    </xf>
    <xf numFmtId="191" fontId="33" fillId="0" borderId="14" xfId="6" applyNumberFormat="1" applyFont="1" applyBorder="1" applyAlignment="1">
      <alignment horizontal="center" vertical="center"/>
    </xf>
    <xf numFmtId="191" fontId="41" fillId="0" borderId="0" xfId="6" applyNumberFormat="1" applyFont="1" applyAlignment="1">
      <alignment vertical="center"/>
    </xf>
    <xf numFmtId="191" fontId="33" fillId="0" borderId="0" xfId="6" applyNumberFormat="1" applyFont="1" applyAlignment="1">
      <alignment vertical="center"/>
    </xf>
    <xf numFmtId="192" fontId="33" fillId="0" borderId="7" xfId="6" applyNumberFormat="1" applyFont="1" applyBorder="1" applyAlignment="1">
      <alignment horizontal="center" vertical="center"/>
    </xf>
    <xf numFmtId="192" fontId="33" fillId="0" borderId="0" xfId="6" applyNumberFormat="1" applyFont="1" applyAlignment="1">
      <alignment horizontal="center" vertical="center"/>
    </xf>
    <xf numFmtId="192" fontId="41" fillId="0" borderId="0" xfId="6" applyNumberFormat="1" applyFont="1" applyAlignment="1">
      <alignment vertical="center"/>
    </xf>
    <xf numFmtId="192" fontId="33" fillId="0" borderId="0" xfId="6" applyNumberFormat="1" applyFont="1" applyAlignment="1">
      <alignment vertical="center"/>
    </xf>
    <xf numFmtId="0" fontId="21" fillId="0" borderId="0" xfId="6" applyFont="1" applyAlignment="1">
      <alignment horizontal="left" vertical="center"/>
    </xf>
    <xf numFmtId="0" fontId="21" fillId="0" borderId="0" xfId="4" applyFont="1" applyAlignment="1"/>
    <xf numFmtId="0" fontId="47" fillId="0" borderId="0" xfId="4" applyFont="1">
      <alignment vertical="center"/>
    </xf>
    <xf numFmtId="0" fontId="21" fillId="0" borderId="0" xfId="6" applyFont="1" applyAlignment="1">
      <alignment vertical="center"/>
    </xf>
    <xf numFmtId="0" fontId="28" fillId="0" borderId="0" xfId="4" applyFont="1" applyAlignment="1"/>
    <xf numFmtId="188" fontId="33" fillId="0" borderId="13" xfId="6" applyNumberFormat="1" applyFont="1" applyBorder="1" applyAlignment="1">
      <alignment horizontal="center" vertical="center" shrinkToFit="1"/>
    </xf>
    <xf numFmtId="0" fontId="51"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52" fillId="0" borderId="0" xfId="0" applyFont="1" applyAlignment="1">
      <alignment vertical="center"/>
    </xf>
    <xf numFmtId="0" fontId="44" fillId="0" borderId="0" xfId="4" applyFont="1">
      <alignment vertical="center"/>
    </xf>
    <xf numFmtId="0" fontId="33" fillId="0" borderId="7" xfId="4" applyFont="1" applyBorder="1">
      <alignment vertical="center"/>
    </xf>
    <xf numFmtId="0" fontId="4" fillId="0" borderId="7" xfId="0" applyFont="1" applyBorder="1" applyAlignment="1">
      <alignment horizontal="center"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9"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9" fillId="0" borderId="4" xfId="0" applyFont="1" applyBorder="1" applyAlignment="1">
      <alignment horizontal="right" vertical="center" shrinkToFit="1"/>
    </xf>
    <xf numFmtId="0" fontId="49"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6" fillId="0" borderId="0" xfId="0" applyFont="1" applyAlignment="1">
      <alignment vertical="center"/>
    </xf>
    <xf numFmtId="0" fontId="44" fillId="0" borderId="0" xfId="4" applyFont="1" applyAlignment="1">
      <alignment horizontal="right" vertical="center"/>
    </xf>
    <xf numFmtId="0" fontId="21" fillId="0" borderId="0" xfId="4" applyFont="1" applyAlignment="1">
      <alignment horizontal="right" vertical="center"/>
    </xf>
    <xf numFmtId="181" fontId="10" fillId="0" borderId="8" xfId="0" applyNumberFormat="1" applyFont="1" applyBorder="1" applyAlignment="1">
      <alignment horizontal="right" vertical="center"/>
    </xf>
    <xf numFmtId="0" fontId="5" fillId="4" borderId="9" xfId="0" applyFont="1" applyFill="1" applyBorder="1" applyAlignment="1">
      <alignment vertical="center" shrinkToFit="1"/>
    </xf>
    <xf numFmtId="0" fontId="57" fillId="0" borderId="0" xfId="0" applyFont="1" applyAlignment="1">
      <alignment vertical="center"/>
    </xf>
    <xf numFmtId="0" fontId="10" fillId="0" borderId="0" xfId="0" applyFont="1" applyAlignment="1">
      <alignment vertical="center" shrinkToFit="1"/>
    </xf>
    <xf numFmtId="0" fontId="50" fillId="0" borderId="0" xfId="0" applyFont="1" applyAlignment="1">
      <alignment horizontal="distributed" vertical="center" shrinkToFit="1"/>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8" fillId="0" borderId="6" xfId="0" applyFont="1" applyBorder="1" applyAlignment="1">
      <alignment vertical="center" wrapText="1"/>
    </xf>
    <xf numFmtId="0" fontId="58" fillId="0" borderId="7" xfId="0" applyFont="1" applyBorder="1" applyAlignment="1">
      <alignment vertical="center" wrapText="1"/>
    </xf>
    <xf numFmtId="0" fontId="58" fillId="0" borderId="8" xfId="0" applyFont="1" applyBorder="1" applyAlignment="1">
      <alignment vertical="center" wrapText="1"/>
    </xf>
    <xf numFmtId="0" fontId="58" fillId="0" borderId="2" xfId="0" applyFont="1" applyBorder="1" applyAlignment="1">
      <alignment vertical="center" wrapText="1"/>
    </xf>
    <xf numFmtId="0" fontId="58"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0" fillId="0" borderId="0" xfId="0" applyFont="1" applyAlignment="1">
      <alignment horizontal="lef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2" fillId="0" borderId="7" xfId="0" applyFont="1" applyBorder="1" applyAlignment="1">
      <alignment horizontal="center" vertical="center"/>
    </xf>
    <xf numFmtId="0" fontId="9" fillId="0" borderId="0" xfId="0" applyFont="1" applyAlignment="1">
      <alignment horizontal="center" vertical="center"/>
    </xf>
    <xf numFmtId="0" fontId="64" fillId="0" borderId="13" xfId="0" applyFont="1" applyBorder="1" applyAlignment="1">
      <alignment horizontal="left" vertical="center"/>
    </xf>
    <xf numFmtId="0" fontId="64" fillId="0" borderId="9" xfId="0" applyFont="1" applyBorder="1" applyAlignment="1">
      <alignment vertical="center"/>
    </xf>
    <xf numFmtId="0" fontId="64" fillId="0" borderId="15" xfId="0" applyFont="1" applyBorder="1" applyAlignment="1">
      <alignment horizontal="left" vertical="center"/>
    </xf>
    <xf numFmtId="0" fontId="62" fillId="0" borderId="9" xfId="0" applyFont="1" applyBorder="1" applyAlignment="1">
      <alignment vertical="center"/>
    </xf>
    <xf numFmtId="0" fontId="66"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2" fillId="0" borderId="13" xfId="0" applyFont="1" applyBorder="1" applyAlignment="1">
      <alignment horizontal="left" vertical="center"/>
    </xf>
    <xf numFmtId="0" fontId="62" fillId="0" borderId="9" xfId="0" applyFont="1" applyBorder="1" applyAlignment="1">
      <alignment horizontal="center" vertical="center"/>
    </xf>
    <xf numFmtId="0" fontId="69" fillId="0" borderId="7" xfId="0" applyFont="1" applyBorder="1" applyAlignment="1">
      <alignment horizontal="center" vertical="center"/>
    </xf>
    <xf numFmtId="0" fontId="69"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9" fillId="0" borderId="7"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Border="1" applyAlignment="1">
      <alignment vertical="top" wrapText="1"/>
    </xf>
    <xf numFmtId="0" fontId="62" fillId="0" borderId="7" xfId="0" applyFont="1" applyBorder="1"/>
    <xf numFmtId="182" fontId="10" fillId="0" borderId="7" xfId="0" applyNumberFormat="1" applyFont="1" applyBorder="1" applyAlignment="1">
      <alignment horizontal="center" vertical="center"/>
    </xf>
    <xf numFmtId="0" fontId="70" fillId="0" borderId="0" xfId="0" applyFont="1" applyAlignment="1">
      <alignment horizontal="center" vertical="center"/>
    </xf>
    <xf numFmtId="0" fontId="64" fillId="0" borderId="7" xfId="0" applyFont="1" applyBorder="1" applyAlignment="1">
      <alignment horizontal="center" vertical="center"/>
    </xf>
    <xf numFmtId="0" fontId="64" fillId="0" borderId="13" xfId="0" applyFont="1" applyBorder="1" applyAlignment="1">
      <alignment horizontal="center" vertical="center"/>
    </xf>
    <xf numFmtId="0" fontId="64" fillId="0" borderId="13" xfId="0" applyFont="1" applyBorder="1" applyAlignment="1">
      <alignment vertical="center"/>
    </xf>
    <xf numFmtId="176" fontId="64" fillId="0" borderId="9" xfId="0" applyNumberFormat="1" applyFont="1" applyBorder="1" applyAlignment="1">
      <alignment horizontal="center" vertical="center"/>
    </xf>
    <xf numFmtId="6" fontId="69" fillId="0" borderId="7" xfId="3" applyFont="1" applyBorder="1" applyAlignment="1">
      <alignment vertical="center"/>
    </xf>
    <xf numFmtId="0" fontId="62" fillId="0" borderId="0" xfId="0" applyFont="1" applyAlignment="1">
      <alignment vertical="center"/>
    </xf>
    <xf numFmtId="0" fontId="62" fillId="0" borderId="0" xfId="0" applyFont="1" applyAlignment="1">
      <alignment horizontal="center" vertical="center"/>
    </xf>
    <xf numFmtId="0" fontId="64" fillId="0" borderId="0" xfId="0" applyFont="1" applyAlignment="1">
      <alignment vertical="center"/>
    </xf>
    <xf numFmtId="0" fontId="64" fillId="0" borderId="0" xfId="0" applyFont="1" applyAlignment="1">
      <alignment horizontal="center" vertical="center" wrapText="1"/>
    </xf>
    <xf numFmtId="0" fontId="64" fillId="0" borderId="11" xfId="0" applyFont="1" applyBorder="1" applyAlignment="1">
      <alignment horizontal="center" vertical="center" wrapText="1"/>
    </xf>
    <xf numFmtId="0" fontId="64" fillId="0" borderId="7" xfId="0" applyFont="1" applyBorder="1" applyAlignment="1">
      <alignment horizontal="center" vertical="center" wrapText="1"/>
    </xf>
    <xf numFmtId="0" fontId="75"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4" fillId="0" borderId="0" xfId="0" applyFont="1" applyAlignment="1">
      <alignment horizontal="center" vertical="center"/>
    </xf>
    <xf numFmtId="0" fontId="76" fillId="0" borderId="7" xfId="4" applyFont="1" applyBorder="1" applyAlignment="1">
      <alignment vertical="center" wrapText="1"/>
    </xf>
    <xf numFmtId="190" fontId="77" fillId="0" borderId="7" xfId="4" applyNumberFormat="1" applyFont="1" applyBorder="1" applyAlignment="1">
      <alignment vertical="center" shrinkToFit="1"/>
    </xf>
    <xf numFmtId="0" fontId="78" fillId="0" borderId="7" xfId="4" applyFont="1" applyBorder="1">
      <alignment vertical="center"/>
    </xf>
    <xf numFmtId="189" fontId="79" fillId="0" borderId="7" xfId="4" applyNumberFormat="1" applyFont="1" applyBorder="1" applyAlignment="1">
      <alignment vertical="center" shrinkToFit="1"/>
    </xf>
    <xf numFmtId="0" fontId="79" fillId="0" borderId="7" xfId="4" applyFont="1" applyBorder="1" applyAlignment="1">
      <alignment vertical="center" shrinkToFit="1"/>
    </xf>
    <xf numFmtId="190" fontId="79" fillId="0" borderId="7" xfId="4" applyNumberFormat="1" applyFont="1" applyBorder="1" applyAlignment="1">
      <alignment vertical="center" shrinkToFit="1"/>
    </xf>
    <xf numFmtId="183" fontId="80" fillId="0" borderId="0" xfId="4" applyNumberFormat="1" applyFont="1" applyAlignment="1">
      <alignment horizontal="left" vertical="center"/>
    </xf>
    <xf numFmtId="0" fontId="81" fillId="3" borderId="0" xfId="4" applyFont="1" applyFill="1" applyAlignment="1">
      <alignment horizontal="right" vertical="center"/>
    </xf>
    <xf numFmtId="0" fontId="30" fillId="0" borderId="0" xfId="4" applyFont="1" applyAlignment="1">
      <alignment horizontal="center" vertical="center"/>
    </xf>
    <xf numFmtId="0" fontId="10" fillId="0" borderId="15" xfId="0" applyFont="1" applyBorder="1" applyAlignment="1">
      <alignment vertical="center"/>
    </xf>
    <xf numFmtId="0" fontId="82" fillId="0" borderId="7" xfId="6" applyFont="1" applyBorder="1" applyAlignment="1">
      <alignment horizontal="center" vertical="center" shrinkToFit="1"/>
    </xf>
    <xf numFmtId="0" fontId="82" fillId="0" borderId="7" xfId="4" applyFont="1" applyBorder="1" applyAlignment="1">
      <alignment horizontal="center" vertical="center" shrinkToFit="1"/>
    </xf>
    <xf numFmtId="0" fontId="82" fillId="0" borderId="7" xfId="6" quotePrefix="1" applyFont="1" applyBorder="1" applyAlignment="1">
      <alignment horizontal="center" vertical="center" shrinkToFit="1"/>
    </xf>
    <xf numFmtId="0" fontId="82" fillId="3" borderId="7" xfId="6" applyFont="1" applyFill="1" applyBorder="1" applyAlignment="1">
      <alignment horizontal="center" vertical="center" shrinkToFit="1"/>
    </xf>
    <xf numFmtId="0" fontId="82" fillId="3" borderId="7" xfId="6" quotePrefix="1" applyFont="1" applyFill="1" applyBorder="1" applyAlignment="1">
      <alignment horizontal="center" vertical="center" shrinkToFit="1"/>
    </xf>
    <xf numFmtId="0" fontId="82" fillId="0" borderId="7" xfId="6" applyFont="1" applyBorder="1" applyAlignment="1">
      <alignment vertical="center" shrinkToFit="1"/>
    </xf>
    <xf numFmtId="176" fontId="75"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9" fillId="0" borderId="7" xfId="3" applyFont="1" applyBorder="1" applyAlignment="1">
      <alignment horizontal="right" vertical="center"/>
    </xf>
    <xf numFmtId="176" fontId="30" fillId="0" borderId="0" xfId="4" applyNumberFormat="1" applyFont="1">
      <alignment vertical="center"/>
    </xf>
    <xf numFmtId="0" fontId="85" fillId="0" borderId="0" xfId="0" applyFont="1" applyAlignment="1">
      <alignment vertical="center"/>
    </xf>
    <xf numFmtId="0" fontId="21" fillId="0" borderId="0" xfId="6" quotePrefix="1" applyFont="1" applyAlignment="1">
      <alignment horizontal="center" vertical="center" textRotation="255" shrinkToFit="1"/>
    </xf>
    <xf numFmtId="0" fontId="21" fillId="0" borderId="0" xfId="6" applyFont="1" applyAlignment="1">
      <alignment horizontal="center" vertical="center" textRotation="255" shrinkToFit="1"/>
    </xf>
    <xf numFmtId="0" fontId="21" fillId="0" borderId="0" xfId="6" quotePrefix="1" applyFont="1" applyAlignment="1">
      <alignment horizontal="center" vertical="center" shrinkToFit="1"/>
    </xf>
    <xf numFmtId="0" fontId="83" fillId="0" borderId="0" xfId="6" applyFont="1" applyAlignment="1">
      <alignment horizontal="center" vertical="center" shrinkToFit="1"/>
    </xf>
    <xf numFmtId="0" fontId="82" fillId="0" borderId="0" xfId="6" applyFont="1" applyAlignment="1">
      <alignment horizontal="center" vertical="center" shrinkToFit="1"/>
    </xf>
    <xf numFmtId="0" fontId="82" fillId="0" borderId="0" xfId="6" quotePrefix="1" applyFont="1" applyAlignment="1">
      <alignment horizontal="center" vertical="center" shrinkToFit="1"/>
    </xf>
    <xf numFmtId="0" fontId="82" fillId="0" borderId="0" xfId="4" applyFont="1" applyAlignment="1">
      <alignment horizontal="center" vertical="center" shrinkToFit="1"/>
    </xf>
    <xf numFmtId="0" fontId="82" fillId="3" borderId="0" xfId="4" applyFont="1" applyFill="1" applyAlignment="1">
      <alignment horizontal="center" vertical="center" shrinkToFit="1"/>
    </xf>
    <xf numFmtId="0" fontId="82" fillId="3" borderId="0" xfId="6" applyFont="1" applyFill="1" applyAlignment="1">
      <alignment horizontal="center" vertical="center" shrinkToFit="1"/>
    </xf>
    <xf numFmtId="0" fontId="82" fillId="3" borderId="0" xfId="6" quotePrefix="1" applyFont="1" applyFill="1" applyAlignment="1">
      <alignment horizontal="center" vertical="center" shrinkToFit="1"/>
    </xf>
    <xf numFmtId="49" fontId="82" fillId="3" borderId="0" xfId="6" applyNumberFormat="1" applyFont="1" applyFill="1" applyAlignment="1">
      <alignment horizontal="center" vertical="center" shrinkToFit="1"/>
    </xf>
    <xf numFmtId="183" fontId="82" fillId="0" borderId="0" xfId="6" applyNumberFormat="1" applyFont="1" applyAlignment="1">
      <alignment horizontal="center" vertical="center" shrinkToFit="1"/>
    </xf>
    <xf numFmtId="188" fontId="33" fillId="0" borderId="0" xfId="6" applyNumberFormat="1" applyFont="1" applyAlignment="1">
      <alignment horizontal="center" vertical="center" shrinkToFit="1"/>
    </xf>
    <xf numFmtId="56" fontId="33" fillId="0" borderId="0" xfId="6" applyNumberFormat="1" applyFont="1" applyAlignment="1">
      <alignment horizontal="center" vertical="center" shrinkToFit="1"/>
    </xf>
    <xf numFmtId="191" fontId="33" fillId="0" borderId="0" xfId="6" applyNumberFormat="1" applyFont="1" applyAlignment="1">
      <alignment horizontal="center" vertical="center"/>
    </xf>
    <xf numFmtId="0" fontId="75" fillId="0" borderId="9" xfId="0" applyFont="1" applyBorder="1" applyAlignment="1">
      <alignment horizontal="center" vertical="center"/>
    </xf>
    <xf numFmtId="181" fontId="10" fillId="0" borderId="7"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3" xfId="0" applyFont="1" applyBorder="1" applyAlignment="1">
      <alignment vertical="center" wrapText="1"/>
    </xf>
    <xf numFmtId="0" fontId="10" fillId="0" borderId="9" xfId="0" applyFont="1" applyBorder="1" applyAlignment="1">
      <alignment vertical="center" wrapText="1"/>
    </xf>
    <xf numFmtId="0" fontId="33" fillId="0" borderId="0" xfId="6" applyFont="1" applyAlignment="1">
      <alignment horizontal="center" vertical="center" shrinkToFit="1"/>
    </xf>
    <xf numFmtId="0" fontId="10" fillId="0" borderId="9" xfId="0" applyFont="1" applyBorder="1" applyAlignment="1">
      <alignment vertical="center"/>
    </xf>
    <xf numFmtId="0" fontId="48" fillId="0" borderId="0" xfId="0" applyFont="1" applyAlignment="1">
      <alignment horizontal="center" vertical="center"/>
    </xf>
    <xf numFmtId="49" fontId="32" fillId="0" borderId="0" xfId="5" applyNumberFormat="1" applyFont="1" applyAlignment="1">
      <alignment horizontal="right"/>
    </xf>
    <xf numFmtId="0" fontId="27" fillId="0" borderId="0" xfId="6" quotePrefix="1" applyFont="1" applyAlignment="1">
      <alignment horizontal="centerContinuous" vertical="center"/>
    </xf>
    <xf numFmtId="183" fontId="82" fillId="0" borderId="9" xfId="6" applyNumberFormat="1" applyFont="1" applyBorder="1" applyAlignment="1">
      <alignment horizontal="center" vertical="center" shrinkToFit="1"/>
    </xf>
    <xf numFmtId="49" fontId="82" fillId="0" borderId="0" xfId="6" applyNumberFormat="1" applyFont="1" applyAlignment="1">
      <alignment horizontal="center" vertical="center" shrinkToFit="1"/>
    </xf>
    <xf numFmtId="0" fontId="33" fillId="0" borderId="0" xfId="6" applyFont="1" applyAlignment="1">
      <alignment vertical="center"/>
    </xf>
    <xf numFmtId="0" fontId="33" fillId="0" borderId="0" xfId="6" applyFont="1" applyAlignment="1">
      <alignment vertical="center" shrinkToFit="1"/>
    </xf>
    <xf numFmtId="0" fontId="34" fillId="0" borderId="0" xfId="6" applyFont="1" applyAlignment="1">
      <alignment vertical="center" shrinkToFit="1"/>
    </xf>
    <xf numFmtId="0" fontId="34" fillId="0" borderId="0" xfId="6" applyFont="1" applyAlignment="1">
      <alignment horizontal="center" vertical="center" shrinkToFit="1"/>
    </xf>
    <xf numFmtId="0" fontId="33" fillId="0" borderId="0" xfId="4" applyFont="1" applyAlignment="1">
      <alignment vertical="center" shrinkToFit="1"/>
    </xf>
    <xf numFmtId="14" fontId="3" fillId="0" borderId="7"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5"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3" xfId="0" applyFont="1" applyBorder="1" applyAlignment="1">
      <alignment horizontal="right" vertical="center"/>
    </xf>
    <xf numFmtId="0" fontId="27" fillId="0" borderId="16" xfId="6" quotePrefix="1" applyFont="1" applyBorder="1" applyAlignment="1">
      <alignment vertical="center"/>
    </xf>
    <xf numFmtId="0" fontId="27" fillId="0" borderId="0" xfId="6" quotePrefix="1" applyFont="1" applyAlignment="1">
      <alignment vertical="center"/>
    </xf>
    <xf numFmtId="0" fontId="21" fillId="0" borderId="16" xfId="6" quotePrefix="1" applyFont="1" applyBorder="1" applyAlignment="1">
      <alignment horizontal="center" vertical="center" shrinkToFit="1"/>
    </xf>
    <xf numFmtId="183" fontId="82" fillId="0" borderId="16" xfId="6" applyNumberFormat="1" applyFont="1" applyBorder="1" applyAlignment="1">
      <alignment horizontal="center" vertical="center" shrinkToFit="1"/>
    </xf>
    <xf numFmtId="0" fontId="64" fillId="0" borderId="0" xfId="0" applyFont="1" applyAlignment="1">
      <alignment horizontal="center" vertical="center"/>
    </xf>
    <xf numFmtId="0" fontId="10" fillId="0" borderId="0" xfId="0" applyFont="1" applyAlignment="1">
      <alignment horizontal="center"/>
    </xf>
    <xf numFmtId="0" fontId="57" fillId="0" borderId="0" xfId="0" applyFont="1"/>
    <xf numFmtId="0" fontId="64" fillId="0" borderId="16" xfId="0" applyFont="1" applyBorder="1" applyAlignment="1">
      <alignment horizontal="right" vertical="center"/>
    </xf>
    <xf numFmtId="176" fontId="64" fillId="0" borderId="0" xfId="0" applyNumberFormat="1" applyFont="1" applyAlignment="1">
      <alignment horizontal="center" vertical="center"/>
    </xf>
    <xf numFmtId="0" fontId="64" fillId="0" borderId="0" xfId="0" applyFont="1"/>
    <xf numFmtId="0" fontId="6" fillId="0" borderId="0" xfId="0" applyFont="1"/>
    <xf numFmtId="0" fontId="64" fillId="0" borderId="15" xfId="0" applyFont="1" applyBorder="1" applyAlignment="1">
      <alignment vertical="center" shrinkToFit="1"/>
    </xf>
    <xf numFmtId="0" fontId="64" fillId="0" borderId="16" xfId="0" applyFont="1" applyBorder="1" applyAlignment="1">
      <alignment vertical="center"/>
    </xf>
    <xf numFmtId="176" fontId="64" fillId="0" borderId="15" xfId="0" applyNumberFormat="1" applyFont="1" applyBorder="1" applyAlignment="1">
      <alignment horizontal="center" vertical="center" shrinkToFit="1"/>
    </xf>
    <xf numFmtId="186" fontId="64" fillId="0" borderId="15" xfId="0" applyNumberFormat="1" applyFont="1" applyBorder="1" applyAlignment="1">
      <alignment horizontal="center" vertical="center" shrinkToFit="1"/>
    </xf>
    <xf numFmtId="185" fontId="64" fillId="0" borderId="13" xfId="0" applyNumberFormat="1" applyFont="1" applyBorder="1" applyAlignment="1">
      <alignment horizontal="center" vertical="center" shrinkToFit="1"/>
    </xf>
    <xf numFmtId="186" fontId="64" fillId="0" borderId="13" xfId="0" applyNumberFormat="1" applyFont="1" applyBorder="1" applyAlignment="1">
      <alignment horizontal="center" vertical="center" shrinkToFit="1"/>
    </xf>
    <xf numFmtId="0" fontId="69" fillId="0" borderId="0" xfId="0" applyFont="1"/>
    <xf numFmtId="0" fontId="87" fillId="0" borderId="0" xfId="0" applyFont="1" applyAlignment="1">
      <alignment horizontal="center" vertical="center"/>
    </xf>
    <xf numFmtId="0" fontId="87" fillId="0" borderId="0" xfId="0" applyFont="1" applyAlignment="1">
      <alignment vertical="center"/>
    </xf>
    <xf numFmtId="0" fontId="69" fillId="0" borderId="7" xfId="0" applyFont="1" applyBorder="1" applyAlignment="1">
      <alignment horizontal="center" vertical="center" shrinkToFit="1"/>
    </xf>
    <xf numFmtId="0" fontId="69" fillId="0" borderId="7" xfId="0" applyFont="1" applyBorder="1" applyAlignment="1">
      <alignment horizontal="center"/>
    </xf>
    <xf numFmtId="0" fontId="64" fillId="5" borderId="7" xfId="0" applyFont="1" applyFill="1" applyBorder="1"/>
    <xf numFmtId="0" fontId="10" fillId="0" borderId="7" xfId="0" applyFont="1" applyBorder="1"/>
    <xf numFmtId="0" fontId="62" fillId="0" borderId="7" xfId="0" applyFont="1" applyBorder="1" applyAlignment="1">
      <alignment wrapText="1"/>
    </xf>
    <xf numFmtId="0" fontId="10" fillId="0" borderId="7" xfId="0" applyFont="1" applyBorder="1" applyAlignment="1">
      <alignment horizontal="center"/>
    </xf>
    <xf numFmtId="0" fontId="88" fillId="0" borderId="0" xfId="0" applyFont="1"/>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0"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3" fillId="0" borderId="7" xfId="4" applyNumberFormat="1" applyFont="1" applyBorder="1" applyAlignment="1">
      <alignment horizontal="right" vertical="center"/>
    </xf>
    <xf numFmtId="0" fontId="41" fillId="0" borderId="7"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58" fillId="0" borderId="15" xfId="0" applyFont="1" applyBorder="1" applyAlignment="1">
      <alignment vertical="center" wrapText="1"/>
    </xf>
    <xf numFmtId="0" fontId="58" fillId="0" borderId="13" xfId="0" applyFont="1" applyBorder="1" applyAlignment="1">
      <alignment vertical="center" wrapText="1"/>
    </xf>
    <xf numFmtId="0" fontId="58"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8" fillId="0" borderId="0" xfId="0" applyFont="1" applyAlignment="1">
      <alignment horizontal="center" vertical="center" shrinkToFit="1"/>
    </xf>
    <xf numFmtId="0" fontId="48" fillId="0" borderId="26" xfId="0" applyFont="1" applyBorder="1" applyAlignment="1">
      <alignment horizontal="center" vertical="center" shrinkToFit="1"/>
    </xf>
    <xf numFmtId="0" fontId="48" fillId="0" borderId="25" xfId="0" applyFont="1" applyBorder="1" applyAlignment="1">
      <alignment horizontal="center" vertical="center" shrinkToFit="1"/>
    </xf>
    <xf numFmtId="0" fontId="48"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48"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88" fontId="58" fillId="0" borderId="2" xfId="0" applyNumberFormat="1" applyFont="1" applyBorder="1" applyAlignment="1">
      <alignment horizontal="center" vertical="center" wrapText="1"/>
    </xf>
    <xf numFmtId="188" fontId="58" fillId="0" borderId="4" xfId="0" applyNumberFormat="1" applyFont="1" applyBorder="1" applyAlignment="1">
      <alignment horizontal="center" vertical="center" wrapText="1"/>
    </xf>
    <xf numFmtId="0" fontId="58" fillId="0" borderId="6" xfId="0" applyFont="1" applyBorder="1" applyAlignment="1">
      <alignment horizontal="left" vertical="center" wrapText="1"/>
    </xf>
    <xf numFmtId="0" fontId="58" fillId="0" borderId="16" xfId="0" applyFont="1" applyBorder="1" applyAlignment="1">
      <alignment horizontal="left" vertical="center" wrapText="1"/>
    </xf>
    <xf numFmtId="0" fontId="58" fillId="0" borderId="6" xfId="0" applyFont="1" applyBorder="1" applyAlignment="1">
      <alignment horizontal="left" vertical="center" shrinkToFit="1"/>
    </xf>
    <xf numFmtId="0" fontId="58" fillId="0" borderId="10" xfId="0" applyFont="1" applyBorder="1" applyAlignment="1">
      <alignment horizontal="left" vertical="center" shrinkToFit="1"/>
    </xf>
    <xf numFmtId="0" fontId="58" fillId="0" borderId="16" xfId="0" applyFont="1" applyBorder="1" applyAlignment="1">
      <alignment horizontal="left" vertical="center" shrinkToFit="1"/>
    </xf>
    <xf numFmtId="0" fontId="58" fillId="0" borderId="11" xfId="0" applyFont="1" applyBorder="1" applyAlignment="1">
      <alignment horizontal="left" vertical="center" shrinkToFit="1"/>
    </xf>
    <xf numFmtId="0" fontId="58" fillId="0" borderId="5" xfId="0" applyFont="1" applyBorder="1" applyAlignment="1">
      <alignment horizontal="left" vertical="center" shrinkToFit="1"/>
    </xf>
    <xf numFmtId="0" fontId="58" fillId="0" borderId="12" xfId="0" applyFont="1" applyBorder="1" applyAlignment="1">
      <alignment horizontal="left" vertical="center" shrinkToFit="1"/>
    </xf>
    <xf numFmtId="188" fontId="58" fillId="0" borderId="3" xfId="0" applyNumberFormat="1" applyFont="1" applyBorder="1" applyAlignment="1">
      <alignment horizontal="center" vertical="center" wrapText="1"/>
    </xf>
    <xf numFmtId="0" fontId="58" fillId="0" borderId="2" xfId="0" applyFont="1" applyBorder="1" applyAlignment="1">
      <alignment horizontal="left" vertical="center" wrapText="1"/>
    </xf>
    <xf numFmtId="0" fontId="58" fillId="0" borderId="4" xfId="0" applyFont="1" applyBorder="1" applyAlignment="1">
      <alignment horizontal="left" vertical="center" wrapText="1"/>
    </xf>
    <xf numFmtId="0" fontId="58" fillId="0" borderId="3" xfId="0" applyFont="1" applyBorder="1" applyAlignment="1">
      <alignment horizontal="left" vertical="center" wrapText="1"/>
    </xf>
    <xf numFmtId="0" fontId="58" fillId="0" borderId="2" xfId="0" applyFont="1" applyBorder="1" applyAlignment="1">
      <alignment horizontal="center" vertical="center" shrinkToFit="1"/>
    </xf>
    <xf numFmtId="0" fontId="58" fillId="0" borderId="4" xfId="0" applyFont="1" applyBorder="1" applyAlignment="1">
      <alignment horizontal="center" vertical="center" shrinkToFit="1"/>
    </xf>
    <xf numFmtId="0" fontId="58"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8" fillId="0" borderId="10" xfId="0" applyFont="1" applyBorder="1" applyAlignment="1">
      <alignment horizontal="center" vertical="center" shrinkToFit="1"/>
    </xf>
    <xf numFmtId="0" fontId="58" fillId="0" borderId="11" xfId="0" applyFont="1" applyBorder="1" applyAlignment="1">
      <alignment horizontal="center" vertical="center" shrinkToFit="1"/>
    </xf>
    <xf numFmtId="0" fontId="58" fillId="0" borderId="12" xfId="0" applyFont="1" applyBorder="1" applyAlignment="1">
      <alignment horizontal="center" vertical="center" shrinkToFit="1"/>
    </xf>
    <xf numFmtId="0" fontId="58" fillId="0" borderId="5" xfId="0" applyFont="1" applyBorder="1" applyAlignment="1">
      <alignment horizontal="left" vertical="center" wrapText="1"/>
    </xf>
    <xf numFmtId="181" fontId="10" fillId="0" borderId="7" xfId="0" applyNumberFormat="1" applyFont="1" applyBorder="1" applyAlignment="1">
      <alignment horizontal="right" vertical="center"/>
    </xf>
    <xf numFmtId="0" fontId="61" fillId="0" borderId="2" xfId="0" applyFont="1" applyBorder="1" applyAlignment="1">
      <alignment horizontal="left" vertical="center" wrapText="1"/>
    </xf>
    <xf numFmtId="0" fontId="61" fillId="0" borderId="4" xfId="0" applyFont="1" applyBorder="1" applyAlignment="1">
      <alignment horizontal="left" vertical="center" wrapText="1"/>
    </xf>
    <xf numFmtId="0" fontId="61" fillId="0" borderId="3" xfId="0" applyFont="1" applyBorder="1" applyAlignment="1">
      <alignment horizontal="left" vertical="center" wrapText="1"/>
    </xf>
    <xf numFmtId="0" fontId="58" fillId="0" borderId="0" xfId="0" applyFont="1" applyAlignment="1">
      <alignment horizontal="left" vertical="center" shrinkToFit="1"/>
    </xf>
    <xf numFmtId="0" fontId="58"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33" fillId="0" borderId="7" xfId="6" applyFont="1" applyBorder="1" applyAlignment="1">
      <alignment horizontal="center" vertical="center" shrinkToFit="1"/>
    </xf>
    <xf numFmtId="49" fontId="33" fillId="0" borderId="15" xfId="4" quotePrefix="1" applyNumberFormat="1" applyFont="1" applyBorder="1" applyAlignment="1">
      <alignment horizontal="center" vertical="center" shrinkToFit="1"/>
    </xf>
    <xf numFmtId="49" fontId="33" fillId="0" borderId="13" xfId="4" quotePrefix="1" applyNumberFormat="1" applyFont="1" applyBorder="1" applyAlignment="1">
      <alignment horizontal="center" vertical="center" shrinkToFit="1"/>
    </xf>
    <xf numFmtId="49" fontId="33" fillId="0" borderId="9" xfId="4" quotePrefix="1" applyNumberFormat="1" applyFont="1" applyBorder="1" applyAlignment="1">
      <alignment horizontal="center" vertical="center" shrinkToFit="1"/>
    </xf>
    <xf numFmtId="0" fontId="37" fillId="0" borderId="6" xfId="6" applyFont="1" applyBorder="1" applyAlignment="1">
      <alignment horizontal="center" vertical="center" shrinkToFit="1"/>
    </xf>
    <xf numFmtId="0" fontId="37" fillId="0" borderId="14" xfId="6" applyFont="1" applyBorder="1" applyAlignment="1">
      <alignment horizontal="center" vertical="center" shrinkToFit="1"/>
    </xf>
    <xf numFmtId="0" fontId="37" fillId="0" borderId="10" xfId="6" applyFont="1" applyBorder="1" applyAlignment="1">
      <alignment horizontal="center" vertical="center" shrinkToFit="1"/>
    </xf>
    <xf numFmtId="0" fontId="37" fillId="0" borderId="7" xfId="6" applyFont="1" applyBorder="1" applyAlignment="1">
      <alignment horizontal="center" vertical="center" shrinkToFit="1"/>
    </xf>
    <xf numFmtId="0" fontId="27" fillId="0" borderId="15" xfId="6" quotePrefix="1" applyFont="1" applyBorder="1" applyAlignment="1">
      <alignment horizontal="center" vertical="center"/>
    </xf>
    <xf numFmtId="0" fontId="27" fillId="0" borderId="13" xfId="6" quotePrefix="1" applyFont="1" applyBorder="1" applyAlignment="1">
      <alignment horizontal="center" vertical="center"/>
    </xf>
    <xf numFmtId="0" fontId="27" fillId="0" borderId="9" xfId="6" quotePrefix="1" applyFont="1" applyBorder="1" applyAlignment="1">
      <alignment horizontal="center" vertical="center"/>
    </xf>
    <xf numFmtId="0" fontId="33" fillId="0" borderId="7" xfId="6" applyFont="1" applyBorder="1" applyAlignment="1">
      <alignment horizontal="center" vertical="center"/>
    </xf>
    <xf numFmtId="0" fontId="28" fillId="0" borderId="0" xfId="4" applyFont="1" applyAlignment="1">
      <alignment horizontal="center" vertical="center" shrinkToFit="1"/>
    </xf>
    <xf numFmtId="0" fontId="36" fillId="0" borderId="7" xfId="6" applyFont="1" applyBorder="1" applyAlignment="1">
      <alignment horizontal="left" vertical="center"/>
    </xf>
    <xf numFmtId="0" fontId="64" fillId="0" borderId="15" xfId="0" applyFont="1" applyBorder="1" applyAlignment="1">
      <alignment horizontal="center" vertical="center"/>
    </xf>
    <xf numFmtId="0" fontId="64" fillId="0" borderId="9" xfId="0" applyFont="1" applyBorder="1" applyAlignment="1">
      <alignment horizontal="center" vertical="center"/>
    </xf>
    <xf numFmtId="0" fontId="48" fillId="0" borderId="0" xfId="0" applyFont="1" applyAlignment="1">
      <alignment horizontal="center"/>
    </xf>
    <xf numFmtId="0" fontId="64" fillId="0" borderId="7"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4" fontId="84" fillId="0" borderId="30" xfId="0" applyNumberFormat="1" applyFont="1" applyBorder="1" applyAlignment="1">
      <alignment horizontal="left" vertical="center" wrapText="1"/>
    </xf>
    <xf numFmtId="184" fontId="84" fillId="0" borderId="32" xfId="0" applyNumberFormat="1" applyFont="1" applyBorder="1" applyAlignment="1">
      <alignment horizontal="left" vertical="center" wrapText="1"/>
    </xf>
    <xf numFmtId="0" fontId="4" fillId="0" borderId="19" xfId="0" applyFont="1" applyBorder="1" applyAlignment="1">
      <alignment vertical="center" wrapText="1"/>
    </xf>
    <xf numFmtId="0" fontId="4" fillId="0" borderId="12" xfId="0" applyFont="1" applyBorder="1" applyAlignment="1">
      <alignment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0" fillId="0" borderId="19" xfId="0" applyBorder="1" applyAlignment="1">
      <alignment horizontal="center" vertical="center" wrapText="1"/>
    </xf>
    <xf numFmtId="0" fontId="0" fillId="0" borderId="12" xfId="0" applyBorder="1" applyAlignment="1">
      <alignment horizontal="center" vertical="center" wrapText="1"/>
    </xf>
    <xf numFmtId="56" fontId="4" fillId="0" borderId="2" xfId="0" quotePrefix="1" applyNumberFormat="1" applyFont="1" applyBorder="1" applyAlignment="1">
      <alignment horizontal="center" vertical="center"/>
    </xf>
    <xf numFmtId="0" fontId="55" fillId="0" borderId="30" xfId="0" applyFont="1" applyBorder="1" applyAlignment="1">
      <alignment horizontal="center" vertical="center" shrinkToFit="1"/>
    </xf>
    <xf numFmtId="0" fontId="55" fillId="0" borderId="32" xfId="0" applyFont="1" applyBorder="1" applyAlignment="1">
      <alignment horizontal="center" vertical="center" shrinkToFi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29" xfId="0" applyFont="1" applyBorder="1" applyAlignment="1">
      <alignment vertical="center" wrapText="1"/>
    </xf>
    <xf numFmtId="0" fontId="9" fillId="0" borderId="0" xfId="0" applyFont="1" applyAlignment="1">
      <alignment horizontal="left"/>
    </xf>
    <xf numFmtId="0" fontId="67"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8"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4" fillId="0" borderId="0" xfId="0" applyFont="1" applyAlignment="1">
      <alignment horizontal="center" vertical="center"/>
    </xf>
    <xf numFmtId="6" fontId="69" fillId="0" borderId="7" xfId="3" applyFont="1" applyBorder="1" applyAlignment="1">
      <alignment horizontal="center" vertical="center"/>
    </xf>
    <xf numFmtId="6" fontId="74" fillId="0" borderId="28" xfId="3" applyFont="1" applyBorder="1" applyAlignment="1">
      <alignment horizontal="center" vertical="center"/>
    </xf>
    <xf numFmtId="0" fontId="10" fillId="0" borderId="0" xfId="0" applyFont="1" applyAlignment="1">
      <alignment horizontal="center"/>
    </xf>
    <xf numFmtId="0" fontId="68"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1" fillId="0" borderId="0" xfId="0" applyFont="1" applyAlignment="1">
      <alignment horizontal="center" vertical="center"/>
    </xf>
    <xf numFmtId="0" fontId="64" fillId="0" borderId="7" xfId="0" applyFont="1" applyBorder="1" applyAlignment="1">
      <alignment horizontal="left" vertical="center" wrapText="1"/>
    </xf>
    <xf numFmtId="0" fontId="64" fillId="0" borderId="7" xfId="0" applyFont="1" applyBorder="1" applyAlignment="1">
      <alignment horizontal="left" vertical="top" wrapText="1"/>
    </xf>
    <xf numFmtId="0" fontId="75" fillId="0" borderId="0" xfId="0" applyFont="1" applyAlignment="1">
      <alignment horizontal="center" vertical="center"/>
    </xf>
    <xf numFmtId="0" fontId="64" fillId="0" borderId="0" xfId="0" applyFont="1" applyAlignment="1">
      <alignment wrapText="1"/>
    </xf>
    <xf numFmtId="0" fontId="64" fillId="0" borderId="0" xfId="0" applyFont="1" applyAlignment="1">
      <alignment vertical="center" wrapText="1"/>
    </xf>
    <xf numFmtId="0" fontId="64" fillId="0" borderId="7" xfId="0" applyFont="1" applyBorder="1" applyAlignment="1">
      <alignment horizontal="center" vertical="center" wrapText="1"/>
    </xf>
    <xf numFmtId="14" fontId="33" fillId="0" borderId="33" xfId="4" applyNumberFormat="1" applyFont="1" applyBorder="1" applyAlignment="1">
      <alignment horizontal="right" vertical="center"/>
    </xf>
    <xf numFmtId="0" fontId="33" fillId="0" borderId="33" xfId="4" applyFont="1" applyBorder="1">
      <alignment vertical="center"/>
    </xf>
    <xf numFmtId="0" fontId="92" fillId="0" borderId="34" xfId="4" applyFont="1" applyBorder="1">
      <alignment vertical="center"/>
    </xf>
    <xf numFmtId="0" fontId="21" fillId="0" borderId="34" xfId="4" applyFont="1" applyBorder="1">
      <alignment vertical="center"/>
    </xf>
    <xf numFmtId="14" fontId="33" fillId="0" borderId="3" xfId="4" applyNumberFormat="1" applyFont="1" applyBorder="1" applyAlignment="1">
      <alignment horizontal="right" vertical="center"/>
    </xf>
    <xf numFmtId="0" fontId="33"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1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D7" sqref="D7:F7"/>
    </sheetView>
  </sheetViews>
  <sheetFormatPr defaultColWidth="9" defaultRowHeight="13.5"/>
  <cols>
    <col min="1" max="1" width="9" style="3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2" customFormat="1" ht="18" customHeight="1" thickBot="1">
      <c r="A1" s="33"/>
      <c r="D1" s="32" t="s">
        <v>219</v>
      </c>
      <c r="F1" s="32" t="s">
        <v>177</v>
      </c>
      <c r="J1" s="32" t="s">
        <v>254</v>
      </c>
    </row>
    <row r="2" spans="1:13" ht="25.5" customHeight="1" thickBot="1">
      <c r="B2" s="153"/>
      <c r="C2" s="153"/>
      <c r="D2" s="153"/>
      <c r="E2" s="365" t="s">
        <v>253</v>
      </c>
      <c r="F2" s="365"/>
      <c r="G2" s="365"/>
      <c r="H2" s="365"/>
      <c r="I2" s="366" t="s">
        <v>176</v>
      </c>
      <c r="J2" s="367"/>
      <c r="K2" s="367"/>
      <c r="L2" s="368"/>
      <c r="M2" s="115" t="s">
        <v>199</v>
      </c>
    </row>
    <row r="3" spans="1:13" ht="15" customHeight="1">
      <c r="B3" s="154"/>
      <c r="C3" s="154"/>
      <c r="D3" s="154"/>
      <c r="E3" s="154"/>
      <c r="F3" s="154"/>
      <c r="G3" s="154"/>
      <c r="H3" s="155"/>
      <c r="I3" s="369"/>
      <c r="J3" s="369"/>
      <c r="K3" s="369"/>
      <c r="L3" s="369"/>
      <c r="M3" s="115" t="s">
        <v>214</v>
      </c>
    </row>
    <row r="4" spans="1:13" ht="20.100000000000001" customHeight="1">
      <c r="A4" s="370" t="s">
        <v>213</v>
      </c>
      <c r="B4" s="371" t="s">
        <v>28</v>
      </c>
      <c r="C4" s="371"/>
      <c r="D4" s="232" t="s">
        <v>242</v>
      </c>
      <c r="E4" s="156"/>
      <c r="F4" s="156"/>
      <c r="G4" s="156"/>
      <c r="H4" s="157"/>
      <c r="I4" s="372"/>
      <c r="J4" s="372"/>
      <c r="K4" s="372"/>
      <c r="L4" s="373"/>
      <c r="M4" s="148" t="s">
        <v>196</v>
      </c>
    </row>
    <row r="5" spans="1:13" ht="20.100000000000001" customHeight="1">
      <c r="A5" s="370"/>
      <c r="B5" s="351" t="s">
        <v>29</v>
      </c>
      <c r="C5" s="351"/>
      <c r="D5" s="232" t="s">
        <v>243</v>
      </c>
      <c r="E5" s="158"/>
      <c r="F5" s="158"/>
      <c r="G5" s="158"/>
      <c r="H5" s="266"/>
      <c r="I5" s="158"/>
      <c r="J5" s="158"/>
      <c r="K5" s="158"/>
      <c r="L5" s="269"/>
      <c r="M5" s="117" t="s">
        <v>193</v>
      </c>
    </row>
    <row r="6" spans="1:13" ht="20.100000000000001" customHeight="1">
      <c r="A6" s="370"/>
      <c r="B6" s="351" t="s">
        <v>27</v>
      </c>
      <c r="C6" s="351"/>
      <c r="D6" s="159">
        <v>0</v>
      </c>
      <c r="E6" s="160"/>
      <c r="F6" s="160"/>
      <c r="G6" s="267"/>
      <c r="H6" s="350" t="s">
        <v>210</v>
      </c>
      <c r="I6" s="374"/>
      <c r="J6" s="375"/>
      <c r="K6" s="375"/>
      <c r="L6" s="376"/>
      <c r="M6" s="117" t="s">
        <v>194</v>
      </c>
    </row>
    <row r="7" spans="1:13" ht="20.100000000000001" customHeight="1">
      <c r="A7" s="370"/>
      <c r="B7" s="351" t="s">
        <v>21</v>
      </c>
      <c r="C7" s="351"/>
      <c r="D7" s="161">
        <v>45755</v>
      </c>
      <c r="E7" s="162" t="s">
        <v>258</v>
      </c>
      <c r="F7" s="163">
        <v>45784</v>
      </c>
      <c r="G7" s="164">
        <v>1</v>
      </c>
      <c r="H7" s="350"/>
      <c r="I7" s="377"/>
      <c r="J7" s="378"/>
      <c r="K7" s="378"/>
      <c r="L7" s="379"/>
      <c r="M7" s="117" t="s">
        <v>195</v>
      </c>
    </row>
    <row r="8" spans="1:13" ht="20.100000000000001" customHeight="1">
      <c r="A8" s="370"/>
      <c r="B8" s="351" t="s">
        <v>119</v>
      </c>
      <c r="C8" s="351"/>
      <c r="D8" s="165">
        <v>0</v>
      </c>
      <c r="E8" s="162" t="s">
        <v>97</v>
      </c>
      <c r="F8" s="166">
        <v>0</v>
      </c>
      <c r="G8" s="267"/>
      <c r="H8" s="350"/>
      <c r="I8" s="380"/>
      <c r="J8" s="381"/>
      <c r="K8" s="381"/>
      <c r="L8" s="382"/>
      <c r="M8" s="117" t="s">
        <v>197</v>
      </c>
    </row>
    <row r="9" spans="1:13" ht="45" customHeight="1">
      <c r="A9" s="33" t="s">
        <v>126</v>
      </c>
      <c r="B9" s="351" t="s">
        <v>31</v>
      </c>
      <c r="C9" s="351"/>
      <c r="D9" s="360" t="s">
        <v>120</v>
      </c>
      <c r="E9" s="360"/>
      <c r="F9" s="360"/>
      <c r="G9" s="360"/>
      <c r="H9" s="360"/>
      <c r="I9" s="360"/>
      <c r="J9" s="360"/>
      <c r="K9" s="360"/>
      <c r="L9" s="360"/>
    </row>
    <row r="10" spans="1:13" ht="45" customHeight="1">
      <c r="A10" s="34" t="s">
        <v>127</v>
      </c>
      <c r="B10" s="350" t="s">
        <v>6</v>
      </c>
      <c r="C10" s="351"/>
      <c r="D10" s="360" t="s">
        <v>121</v>
      </c>
      <c r="E10" s="360"/>
      <c r="F10" s="360"/>
      <c r="G10" s="360"/>
      <c r="H10" s="360"/>
      <c r="I10" s="360"/>
      <c r="J10" s="360"/>
      <c r="K10" s="360"/>
      <c r="L10" s="360"/>
    </row>
    <row r="11" spans="1:13" ht="15" customHeight="1">
      <c r="B11" s="361" t="s">
        <v>249</v>
      </c>
      <c r="C11" s="351" t="s">
        <v>32</v>
      </c>
      <c r="D11" s="351"/>
      <c r="E11" s="362" t="s">
        <v>33</v>
      </c>
      <c r="F11" s="363"/>
      <c r="G11" s="363"/>
      <c r="H11" s="363"/>
      <c r="I11" s="363"/>
      <c r="J11" s="363"/>
      <c r="K11" s="364"/>
      <c r="L11" s="167" t="s">
        <v>34</v>
      </c>
    </row>
    <row r="12" spans="1:13" ht="30" customHeight="1">
      <c r="B12" s="361"/>
      <c r="C12" s="361" t="s">
        <v>35</v>
      </c>
      <c r="D12" s="168" t="s">
        <v>198</v>
      </c>
      <c r="E12" s="355"/>
      <c r="F12" s="356"/>
      <c r="G12" s="356"/>
      <c r="H12" s="356"/>
      <c r="I12" s="356"/>
      <c r="J12" s="356"/>
      <c r="K12" s="357"/>
      <c r="L12" s="264"/>
    </row>
    <row r="13" spans="1:13" ht="30" customHeight="1">
      <c r="B13" s="361"/>
      <c r="C13" s="361"/>
      <c r="D13" s="169" t="s">
        <v>246</v>
      </c>
      <c r="E13" s="355"/>
      <c r="F13" s="356"/>
      <c r="G13" s="356"/>
      <c r="H13" s="356"/>
      <c r="I13" s="356"/>
      <c r="J13" s="356"/>
      <c r="K13" s="357"/>
      <c r="L13" s="264"/>
      <c r="M13" s="3"/>
    </row>
    <row r="14" spans="1:13" ht="30" customHeight="1">
      <c r="B14" s="361"/>
      <c r="C14" s="361"/>
      <c r="D14" s="169"/>
      <c r="E14" s="355"/>
      <c r="F14" s="356"/>
      <c r="G14" s="356"/>
      <c r="H14" s="356"/>
      <c r="I14" s="356"/>
      <c r="J14" s="356"/>
      <c r="K14" s="357"/>
      <c r="L14" s="263"/>
      <c r="M14" s="3"/>
    </row>
    <row r="15" spans="1:13" ht="30" customHeight="1">
      <c r="B15" s="361"/>
      <c r="C15" s="361"/>
      <c r="D15" s="169"/>
      <c r="E15" s="355"/>
      <c r="F15" s="356"/>
      <c r="G15" s="356"/>
      <c r="H15" s="356"/>
      <c r="I15" s="356"/>
      <c r="J15" s="356"/>
      <c r="K15" s="357"/>
      <c r="L15" s="263"/>
    </row>
    <row r="16" spans="1:13" ht="30" customHeight="1">
      <c r="B16" s="361"/>
      <c r="C16" s="361"/>
      <c r="D16" s="169"/>
      <c r="E16" s="355"/>
      <c r="F16" s="356"/>
      <c r="G16" s="356"/>
      <c r="H16" s="356"/>
      <c r="I16" s="356"/>
      <c r="J16" s="356"/>
      <c r="K16" s="357"/>
      <c r="L16" s="263"/>
    </row>
    <row r="17" spans="1:14" ht="30" customHeight="1">
      <c r="B17" s="361"/>
      <c r="C17" s="361"/>
      <c r="D17" s="170"/>
      <c r="E17" s="355"/>
      <c r="F17" s="356"/>
      <c r="G17" s="356"/>
      <c r="H17" s="356"/>
      <c r="I17" s="356"/>
      <c r="J17" s="356"/>
      <c r="K17" s="357"/>
      <c r="L17" s="151"/>
    </row>
    <row r="18" spans="1:14" ht="30" customHeight="1">
      <c r="B18" s="361"/>
      <c r="C18" s="361" t="s">
        <v>36</v>
      </c>
      <c r="D18" s="171"/>
      <c r="E18" s="355"/>
      <c r="F18" s="356"/>
      <c r="G18" s="356"/>
      <c r="H18" s="356"/>
      <c r="I18" s="356"/>
      <c r="J18" s="356"/>
      <c r="K18" s="357"/>
      <c r="L18" s="264"/>
    </row>
    <row r="19" spans="1:14" ht="30" customHeight="1">
      <c r="B19" s="361"/>
      <c r="C19" s="361"/>
      <c r="D19" s="169"/>
      <c r="E19" s="355"/>
      <c r="F19" s="356"/>
      <c r="G19" s="356"/>
      <c r="H19" s="356"/>
      <c r="I19" s="356"/>
      <c r="J19" s="356"/>
      <c r="K19" s="357"/>
      <c r="L19" s="263"/>
      <c r="M19" s="3"/>
      <c r="N19" s="4"/>
    </row>
    <row r="20" spans="1:14" ht="30" customHeight="1">
      <c r="B20" s="361"/>
      <c r="C20" s="361"/>
      <c r="D20" s="169"/>
      <c r="E20" s="355"/>
      <c r="F20" s="356"/>
      <c r="G20" s="356"/>
      <c r="H20" s="356"/>
      <c r="I20" s="356"/>
      <c r="J20" s="356"/>
      <c r="K20" s="357"/>
      <c r="L20" s="263"/>
    </row>
    <row r="21" spans="1:14" ht="30" customHeight="1">
      <c r="B21" s="361"/>
      <c r="C21" s="361"/>
      <c r="D21" s="169"/>
      <c r="E21" s="355"/>
      <c r="F21" s="356"/>
      <c r="G21" s="356"/>
      <c r="H21" s="356"/>
      <c r="I21" s="356"/>
      <c r="J21" s="356"/>
      <c r="K21" s="357"/>
      <c r="L21" s="263"/>
    </row>
    <row r="22" spans="1:14" ht="30" customHeight="1">
      <c r="B22" s="361"/>
      <c r="C22" s="361"/>
      <c r="D22" s="169"/>
      <c r="E22" s="355"/>
      <c r="F22" s="356"/>
      <c r="G22" s="356"/>
      <c r="H22" s="356"/>
      <c r="I22" s="356"/>
      <c r="J22" s="356"/>
      <c r="K22" s="357"/>
      <c r="L22" s="263"/>
    </row>
    <row r="23" spans="1:14" ht="30" customHeight="1">
      <c r="B23" s="361"/>
      <c r="C23" s="361"/>
      <c r="D23" s="169"/>
      <c r="E23" s="355"/>
      <c r="F23" s="356"/>
      <c r="G23" s="356"/>
      <c r="H23" s="356"/>
      <c r="I23" s="356"/>
      <c r="J23" s="356"/>
      <c r="K23" s="357"/>
      <c r="L23" s="263"/>
      <c r="M23" s="3"/>
      <c r="N23" s="4"/>
    </row>
    <row r="24" spans="1:14" ht="30" customHeight="1">
      <c r="B24" s="361"/>
      <c r="C24" s="361"/>
      <c r="D24" s="169"/>
      <c r="E24" s="355"/>
      <c r="F24" s="356"/>
      <c r="G24" s="356"/>
      <c r="H24" s="356"/>
      <c r="I24" s="356"/>
      <c r="J24" s="356"/>
      <c r="K24" s="357"/>
      <c r="L24" s="263"/>
    </row>
    <row r="25" spans="1:14" ht="30" customHeight="1">
      <c r="B25" s="361"/>
      <c r="C25" s="361"/>
      <c r="D25" s="172"/>
      <c r="E25" s="355"/>
      <c r="F25" s="356"/>
      <c r="G25" s="356"/>
      <c r="H25" s="356"/>
      <c r="I25" s="356"/>
      <c r="J25" s="356"/>
      <c r="K25" s="357"/>
      <c r="L25" s="265"/>
      <c r="M25" s="3"/>
    </row>
    <row r="26" spans="1:14" ht="15" customHeight="1">
      <c r="B26" s="340" t="s">
        <v>37</v>
      </c>
      <c r="C26" s="341"/>
      <c r="D26" s="341"/>
      <c r="E26" s="358" t="s">
        <v>38</v>
      </c>
      <c r="F26" s="359"/>
      <c r="G26" s="31">
        <f>SUM(L12:L25)</f>
        <v>0</v>
      </c>
      <c r="H26" s="173" t="s">
        <v>99</v>
      </c>
      <c r="I26" s="30">
        <f>SUM(L12:L17)</f>
        <v>0</v>
      </c>
      <c r="J26" s="173" t="s">
        <v>100</v>
      </c>
      <c r="K26" s="30">
        <f>SUM(L18:L25)</f>
        <v>0</v>
      </c>
      <c r="L26" s="174" t="s">
        <v>98</v>
      </c>
      <c r="M26" s="32" t="s">
        <v>215</v>
      </c>
    </row>
    <row r="27" spans="1:14" ht="45" customHeight="1">
      <c r="B27" s="350" t="s">
        <v>221</v>
      </c>
      <c r="C27" s="351"/>
      <c r="D27" s="351"/>
      <c r="E27" s="352"/>
      <c r="F27" s="353"/>
      <c r="G27" s="353"/>
      <c r="H27" s="353"/>
      <c r="I27" s="353"/>
      <c r="J27" s="353"/>
      <c r="K27" s="353"/>
      <c r="L27" s="354"/>
      <c r="M27" s="2" t="str">
        <f>DBCS(E27)</f>
        <v/>
      </c>
    </row>
    <row r="28" spans="1:14" ht="37.5" customHeight="1">
      <c r="B28" s="350" t="s">
        <v>222</v>
      </c>
      <c r="C28" s="351"/>
      <c r="D28" s="351"/>
      <c r="E28" s="352"/>
      <c r="F28" s="353"/>
      <c r="G28" s="353"/>
      <c r="H28" s="353"/>
      <c r="I28" s="353"/>
      <c r="J28" s="353"/>
      <c r="K28" s="353"/>
      <c r="L28" s="354"/>
      <c r="M28" s="2" t="str">
        <f>DBCS(E28)</f>
        <v/>
      </c>
    </row>
    <row r="29" spans="1:14" ht="20.25" customHeight="1">
      <c r="A29" s="33" t="s">
        <v>125</v>
      </c>
      <c r="B29" s="331" t="s">
        <v>124</v>
      </c>
      <c r="C29" s="332"/>
      <c r="D29" s="333"/>
      <c r="E29" s="340" t="s">
        <v>297</v>
      </c>
      <c r="F29" s="341"/>
      <c r="G29" s="175"/>
      <c r="H29" s="342"/>
      <c r="I29" s="342"/>
      <c r="J29" s="342"/>
      <c r="K29" s="342"/>
      <c r="L29" s="343"/>
      <c r="M29" s="32" t="s">
        <v>255</v>
      </c>
    </row>
    <row r="30" spans="1:14" ht="20.25" customHeight="1">
      <c r="B30" s="334"/>
      <c r="C30" s="335"/>
      <c r="D30" s="336"/>
      <c r="E30" s="340" t="s">
        <v>296</v>
      </c>
      <c r="F30" s="341"/>
      <c r="G30" s="176"/>
      <c r="H30" s="344"/>
      <c r="I30" s="344"/>
      <c r="J30" s="344"/>
      <c r="K30" s="344"/>
      <c r="L30" s="345"/>
      <c r="M30" s="32" t="s">
        <v>122</v>
      </c>
    </row>
    <row r="31" spans="1:14" ht="20.25" customHeight="1">
      <c r="B31" s="337"/>
      <c r="C31" s="338"/>
      <c r="D31" s="339"/>
      <c r="E31" s="346" t="s">
        <v>298</v>
      </c>
      <c r="F31" s="347"/>
      <c r="G31" s="177"/>
      <c r="H31" s="348"/>
      <c r="I31" s="348"/>
      <c r="J31" s="348"/>
      <c r="K31" s="348"/>
      <c r="L31" s="349"/>
      <c r="M31" s="32" t="s">
        <v>123</v>
      </c>
    </row>
    <row r="32" spans="1:14" ht="51" customHeight="1">
      <c r="B32" s="351" t="s">
        <v>39</v>
      </c>
      <c r="C32" s="351"/>
      <c r="D32" s="351"/>
      <c r="E32" s="352"/>
      <c r="F32" s="353"/>
      <c r="G32" s="353"/>
      <c r="H32" s="353"/>
      <c r="I32" s="353"/>
      <c r="J32" s="353"/>
      <c r="K32" s="353"/>
      <c r="L32" s="354"/>
    </row>
    <row r="33" spans="2:12" ht="15" customHeight="1">
      <c r="B33" s="344" t="s">
        <v>220</v>
      </c>
      <c r="C33" s="344"/>
      <c r="D33" s="344"/>
      <c r="E33" s="344"/>
      <c r="F33" s="344"/>
      <c r="G33" s="344"/>
      <c r="H33" s="344"/>
      <c r="I33" s="344"/>
      <c r="J33" s="344"/>
      <c r="K33" s="344"/>
      <c r="L33" s="344"/>
    </row>
    <row r="34" spans="2:12">
      <c r="B34" s="29"/>
      <c r="C34" s="29"/>
      <c r="D34" s="29"/>
      <c r="E34" s="29"/>
      <c r="F34" s="29"/>
      <c r="G34" s="29"/>
      <c r="H34" s="29"/>
      <c r="I34" s="29"/>
      <c r="J34" s="29"/>
      <c r="K34" s="29"/>
      <c r="L34" s="29"/>
    </row>
    <row r="35" spans="2:12">
      <c r="B35" s="330" t="s">
        <v>40</v>
      </c>
      <c r="C35" s="330"/>
      <c r="D35" s="330"/>
      <c r="E35" s="330"/>
      <c r="F35" s="330"/>
      <c r="G35" s="330"/>
      <c r="H35" s="330"/>
      <c r="I35" s="330"/>
      <c r="J35" s="330"/>
      <c r="K35" s="330"/>
      <c r="L35" s="330"/>
    </row>
    <row r="36" spans="2:12">
      <c r="B36" s="29"/>
      <c r="C36" s="29"/>
      <c r="D36" s="29"/>
      <c r="E36" s="29"/>
      <c r="F36" s="29"/>
      <c r="G36" s="29"/>
      <c r="H36" s="29"/>
      <c r="I36" s="29"/>
      <c r="J36" s="29"/>
      <c r="K36" s="29"/>
      <c r="L36" s="29"/>
    </row>
    <row r="37" spans="2:12">
      <c r="B37" s="29"/>
      <c r="C37" s="29"/>
      <c r="D37" s="29"/>
      <c r="E37" s="29"/>
      <c r="F37" s="29"/>
      <c r="G37" s="29"/>
      <c r="H37" s="29"/>
      <c r="I37" s="29"/>
      <c r="J37" s="29"/>
      <c r="K37" s="29"/>
      <c r="L37" s="29"/>
    </row>
    <row r="38" spans="2:12">
      <c r="B38" s="29"/>
      <c r="C38" s="29"/>
      <c r="D38" s="29"/>
      <c r="E38" s="29"/>
      <c r="F38" s="29"/>
      <c r="G38" s="29"/>
      <c r="H38" s="29"/>
      <c r="I38" s="29"/>
      <c r="J38" s="29"/>
      <c r="K38" s="29"/>
    </row>
    <row r="39" spans="2:12">
      <c r="B39" s="29"/>
      <c r="C39" s="29"/>
      <c r="D39" s="29"/>
      <c r="E39" s="29"/>
      <c r="F39" s="29"/>
      <c r="G39" s="29"/>
      <c r="H39" s="29"/>
      <c r="I39" s="29"/>
      <c r="J39" s="29"/>
      <c r="K39" s="29"/>
    </row>
    <row r="40" spans="2:12">
      <c r="B40" s="29"/>
      <c r="C40" s="29"/>
      <c r="D40" s="29"/>
      <c r="E40" s="29"/>
      <c r="F40" s="29"/>
      <c r="G40" s="29"/>
      <c r="H40" s="29"/>
      <c r="I40" s="29"/>
      <c r="J40" s="29"/>
      <c r="K40" s="29"/>
    </row>
    <row r="41" spans="2:12">
      <c r="B41" s="29"/>
      <c r="C41" s="29"/>
      <c r="D41" s="29"/>
      <c r="E41" s="29"/>
      <c r="F41" s="29"/>
      <c r="G41" s="29"/>
      <c r="H41" s="29"/>
      <c r="I41" s="29"/>
      <c r="J41" s="29"/>
      <c r="K41" s="29"/>
    </row>
    <row r="42" spans="2:12">
      <c r="B42" s="29"/>
      <c r="C42" s="29"/>
      <c r="D42" s="29"/>
      <c r="E42" s="29"/>
      <c r="F42" s="29"/>
      <c r="G42" s="29"/>
      <c r="H42" s="29"/>
      <c r="I42" s="29"/>
      <c r="J42" s="29"/>
      <c r="K42" s="29"/>
    </row>
    <row r="43" spans="2:12">
      <c r="B43" s="29"/>
      <c r="C43" s="29"/>
      <c r="D43" s="29"/>
      <c r="E43" s="29"/>
      <c r="F43" s="29"/>
      <c r="G43" s="29"/>
      <c r="H43" s="29"/>
      <c r="I43" s="29"/>
      <c r="J43" s="29"/>
      <c r="K43" s="29"/>
    </row>
    <row r="44" spans="2:12">
      <c r="B44" s="29"/>
      <c r="C44" s="29"/>
      <c r="D44" s="29"/>
      <c r="E44" s="29"/>
      <c r="F44" s="29"/>
      <c r="G44" s="29"/>
      <c r="H44" s="29"/>
      <c r="I44" s="29"/>
      <c r="J44" s="29"/>
      <c r="K44" s="29"/>
    </row>
    <row r="45" spans="2:12">
      <c r="B45" s="29"/>
      <c r="C45" s="29"/>
      <c r="D45" s="29"/>
      <c r="E45" s="29"/>
      <c r="F45" s="29"/>
      <c r="G45" s="29"/>
      <c r="H45" s="29"/>
      <c r="I45" s="29"/>
      <c r="J45" s="29"/>
      <c r="K45" s="29"/>
    </row>
    <row r="46" spans="2:12">
      <c r="B46" s="29"/>
      <c r="C46" s="29"/>
      <c r="D46" s="29"/>
      <c r="E46" s="29"/>
      <c r="F46" s="29"/>
      <c r="G46" s="29"/>
      <c r="H46" s="29"/>
      <c r="I46" s="29"/>
      <c r="J46" s="29"/>
      <c r="K46" s="29"/>
    </row>
    <row r="47" spans="2:12">
      <c r="B47" s="29"/>
      <c r="C47" s="29"/>
      <c r="D47" s="29"/>
      <c r="E47" s="29"/>
      <c r="F47" s="29"/>
      <c r="G47" s="29"/>
      <c r="H47" s="29"/>
      <c r="I47" s="29"/>
      <c r="J47" s="29"/>
      <c r="K47" s="29"/>
    </row>
    <row r="48" spans="2:12">
      <c r="B48" s="29"/>
      <c r="C48" s="29"/>
      <c r="D48" s="29"/>
      <c r="E48" s="29"/>
      <c r="F48" s="29"/>
      <c r="G48" s="29"/>
      <c r="H48" s="29"/>
      <c r="I48" s="29"/>
      <c r="J48" s="29"/>
      <c r="K48" s="29"/>
    </row>
    <row r="49" spans="2:11">
      <c r="B49" s="29"/>
      <c r="C49" s="29"/>
      <c r="D49" s="29"/>
      <c r="E49" s="29"/>
      <c r="F49" s="29"/>
      <c r="G49" s="29"/>
      <c r="H49" s="29"/>
      <c r="I49" s="29"/>
      <c r="J49" s="29"/>
      <c r="K49" s="29"/>
    </row>
    <row r="50" spans="2:11">
      <c r="B50" s="29"/>
      <c r="C50" s="29"/>
      <c r="D50" s="29"/>
      <c r="E50" s="29"/>
      <c r="F50" s="29"/>
      <c r="G50" s="29"/>
      <c r="H50" s="29"/>
      <c r="I50" s="29"/>
      <c r="J50" s="29"/>
      <c r="K50" s="29"/>
    </row>
    <row r="51" spans="2:11">
      <c r="B51" s="29"/>
      <c r="C51" s="29"/>
      <c r="D51" s="29"/>
      <c r="E51" s="29"/>
      <c r="F51" s="29"/>
      <c r="G51" s="29"/>
      <c r="H51" s="29"/>
      <c r="I51" s="29"/>
      <c r="J51" s="29"/>
      <c r="K51" s="29"/>
    </row>
    <row r="52" spans="2:11">
      <c r="B52" s="29"/>
      <c r="C52" s="29"/>
      <c r="D52" s="29"/>
      <c r="E52" s="29"/>
      <c r="F52" s="29"/>
      <c r="G52" s="29"/>
      <c r="H52" s="29"/>
      <c r="I52" s="29"/>
      <c r="J52" s="29"/>
      <c r="K52" s="29"/>
    </row>
    <row r="53" spans="2:11">
      <c r="B53" s="29"/>
      <c r="C53" s="29"/>
      <c r="D53" s="29"/>
      <c r="E53" s="29"/>
      <c r="F53" s="29"/>
      <c r="G53" s="29"/>
      <c r="H53" s="29"/>
      <c r="I53" s="29"/>
      <c r="J53" s="29"/>
      <c r="K53" s="29"/>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78" customWidth="1"/>
    <col min="2" max="2" width="10.625" style="178" customWidth="1"/>
    <col min="3" max="3" width="20.625" style="178" customWidth="1"/>
    <col min="4" max="4" width="31.375" style="178" customWidth="1"/>
    <col min="5" max="5" width="10.625" style="178" customWidth="1"/>
    <col min="6" max="7" width="8.25" style="178" customWidth="1"/>
    <col min="8" max="16384" width="9" style="178"/>
  </cols>
  <sheetData>
    <row r="1" spans="1:7" ht="14.25" thickBot="1">
      <c r="E1" s="32" t="s">
        <v>254</v>
      </c>
    </row>
    <row r="2" spans="1:7" ht="21.75" thickBot="1">
      <c r="D2" s="366" t="s">
        <v>181</v>
      </c>
      <c r="E2" s="367"/>
      <c r="F2" s="367"/>
      <c r="G2" s="368"/>
    </row>
    <row r="3" spans="1:7" ht="21">
      <c r="A3" s="383" t="s">
        <v>75</v>
      </c>
      <c r="B3" s="383"/>
      <c r="C3" s="383"/>
      <c r="D3" s="383"/>
      <c r="E3" s="383"/>
      <c r="F3" s="383"/>
      <c r="G3" s="383"/>
    </row>
    <row r="4" spans="1:7" s="179" customFormat="1" ht="45.75" customHeight="1">
      <c r="A4" s="384" t="s">
        <v>244</v>
      </c>
      <c r="B4" s="385"/>
      <c r="C4" s="385"/>
      <c r="D4" s="385"/>
      <c r="E4" s="385"/>
      <c r="F4" s="385"/>
      <c r="G4" s="385"/>
    </row>
    <row r="5" spans="1:7" s="179" customFormat="1" ht="15" customHeight="1">
      <c r="A5" s="385" t="s">
        <v>211</v>
      </c>
      <c r="B5" s="385"/>
      <c r="C5" s="385"/>
      <c r="D5" s="385"/>
      <c r="E5" s="385"/>
      <c r="F5" s="385"/>
      <c r="G5" s="385"/>
    </row>
    <row r="6" spans="1:7" ht="18.75" customHeight="1">
      <c r="A6" s="180"/>
      <c r="B6" s="180"/>
      <c r="C6" s="180"/>
      <c r="D6" s="180"/>
      <c r="E6" s="180"/>
      <c r="F6" s="180"/>
      <c r="G6" s="180"/>
    </row>
    <row r="7" spans="1:7" ht="18.75" customHeight="1">
      <c r="A7" s="351" t="s">
        <v>28</v>
      </c>
      <c r="B7" s="351"/>
      <c r="C7" s="232" t="s">
        <v>242</v>
      </c>
      <c r="D7" s="158"/>
      <c r="E7" s="158"/>
      <c r="F7" s="286"/>
      <c r="G7" s="181"/>
    </row>
    <row r="8" spans="1:7" ht="18.75" customHeight="1">
      <c r="A8" s="362" t="s">
        <v>29</v>
      </c>
      <c r="B8" s="364"/>
      <c r="C8" s="232" t="s">
        <v>243</v>
      </c>
      <c r="D8" s="158"/>
      <c r="E8" s="158"/>
      <c r="F8" s="158"/>
      <c r="G8" s="269"/>
    </row>
    <row r="9" spans="1:7" ht="18.75" customHeight="1">
      <c r="A9" s="362" t="s">
        <v>27</v>
      </c>
      <c r="B9" s="364"/>
      <c r="C9" s="159">
        <v>0</v>
      </c>
      <c r="D9" s="158"/>
      <c r="E9" s="158"/>
      <c r="F9" s="158"/>
      <c r="G9" s="269"/>
    </row>
    <row r="10" spans="1:7" ht="18" customHeight="1">
      <c r="A10" s="361" t="s">
        <v>70</v>
      </c>
      <c r="B10" s="167" t="s">
        <v>69</v>
      </c>
      <c r="C10" s="167" t="s">
        <v>94</v>
      </c>
      <c r="D10" s="386" t="s">
        <v>95</v>
      </c>
      <c r="E10" s="386"/>
      <c r="F10" s="282" t="s">
        <v>41</v>
      </c>
      <c r="G10" s="167" t="s">
        <v>34</v>
      </c>
    </row>
    <row r="11" spans="1:7" ht="18" customHeight="1">
      <c r="A11" s="361"/>
      <c r="B11" s="387">
        <v>45759</v>
      </c>
      <c r="C11" s="389"/>
      <c r="D11" s="391"/>
      <c r="E11" s="392"/>
      <c r="F11" s="401"/>
      <c r="G11" s="404"/>
    </row>
    <row r="12" spans="1:7" ht="18" customHeight="1">
      <c r="A12" s="361"/>
      <c r="B12" s="388"/>
      <c r="C12" s="390"/>
      <c r="D12" s="393"/>
      <c r="E12" s="394"/>
      <c r="F12" s="402"/>
      <c r="G12" s="405"/>
    </row>
    <row r="13" spans="1:7" ht="18" customHeight="1">
      <c r="A13" s="361"/>
      <c r="B13" s="388"/>
      <c r="C13" s="390"/>
      <c r="D13" s="393"/>
      <c r="E13" s="394"/>
      <c r="F13" s="402"/>
      <c r="G13" s="405"/>
    </row>
    <row r="14" spans="1:7" ht="18" customHeight="1">
      <c r="A14" s="361"/>
      <c r="B14" s="388"/>
      <c r="C14" s="390"/>
      <c r="D14" s="395"/>
      <c r="E14" s="396"/>
      <c r="F14" s="403"/>
      <c r="G14" s="406"/>
    </row>
    <row r="15" spans="1:7" ht="18" customHeight="1">
      <c r="A15" s="361"/>
      <c r="B15" s="387"/>
      <c r="C15" s="398"/>
      <c r="D15" s="393"/>
      <c r="E15" s="394"/>
      <c r="F15" s="401"/>
      <c r="G15" s="404"/>
    </row>
    <row r="16" spans="1:7" ht="18" customHeight="1">
      <c r="A16" s="361"/>
      <c r="B16" s="388"/>
      <c r="C16" s="399"/>
      <c r="D16" s="393"/>
      <c r="E16" s="394"/>
      <c r="F16" s="402"/>
      <c r="G16" s="405"/>
    </row>
    <row r="17" spans="1:8" ht="18" customHeight="1">
      <c r="A17" s="361"/>
      <c r="B17" s="388"/>
      <c r="C17" s="399"/>
      <c r="D17" s="393"/>
      <c r="E17" s="394"/>
      <c r="F17" s="402"/>
      <c r="G17" s="405"/>
      <c r="H17" s="182"/>
    </row>
    <row r="18" spans="1:8" ht="18" customHeight="1">
      <c r="A18" s="361"/>
      <c r="B18" s="397"/>
      <c r="C18" s="400"/>
      <c r="D18" s="395"/>
      <c r="E18" s="396"/>
      <c r="F18" s="403"/>
      <c r="G18" s="406"/>
    </row>
    <row r="19" spans="1:8" ht="18" customHeight="1">
      <c r="A19" s="361"/>
      <c r="B19" s="387"/>
      <c r="C19" s="389"/>
      <c r="D19" s="391"/>
      <c r="E19" s="392"/>
      <c r="F19" s="407"/>
      <c r="G19" s="404"/>
    </row>
    <row r="20" spans="1:8" ht="18" customHeight="1">
      <c r="A20" s="361"/>
      <c r="B20" s="388"/>
      <c r="C20" s="390"/>
      <c r="D20" s="393"/>
      <c r="E20" s="394"/>
      <c r="F20" s="408"/>
      <c r="G20" s="405"/>
    </row>
    <row r="21" spans="1:8" ht="18" customHeight="1">
      <c r="A21" s="361"/>
      <c r="B21" s="388"/>
      <c r="C21" s="390"/>
      <c r="D21" s="393"/>
      <c r="E21" s="394"/>
      <c r="F21" s="408"/>
      <c r="G21" s="405"/>
    </row>
    <row r="22" spans="1:8" ht="18" customHeight="1">
      <c r="A22" s="361"/>
      <c r="B22" s="388"/>
      <c r="C22" s="390"/>
      <c r="D22" s="395"/>
      <c r="E22" s="396"/>
      <c r="F22" s="409"/>
      <c r="G22" s="406"/>
    </row>
    <row r="23" spans="1:8" ht="18" customHeight="1">
      <c r="A23" s="361"/>
      <c r="B23" s="387"/>
      <c r="C23" s="389"/>
      <c r="D23" s="393"/>
      <c r="E23" s="394"/>
      <c r="F23" s="407"/>
      <c r="G23" s="404"/>
    </row>
    <row r="24" spans="1:8" ht="18" customHeight="1">
      <c r="A24" s="361"/>
      <c r="B24" s="388"/>
      <c r="C24" s="390"/>
      <c r="D24" s="393"/>
      <c r="E24" s="394"/>
      <c r="F24" s="408"/>
      <c r="G24" s="405"/>
    </row>
    <row r="25" spans="1:8" ht="18" customHeight="1">
      <c r="A25" s="361"/>
      <c r="B25" s="388"/>
      <c r="C25" s="390"/>
      <c r="D25" s="393"/>
      <c r="E25" s="394"/>
      <c r="F25" s="408"/>
      <c r="G25" s="405"/>
    </row>
    <row r="26" spans="1:8" ht="18" customHeight="1">
      <c r="A26" s="361"/>
      <c r="B26" s="397"/>
      <c r="C26" s="410"/>
      <c r="D26" s="395"/>
      <c r="E26" s="396"/>
      <c r="F26" s="409"/>
      <c r="G26" s="406"/>
    </row>
    <row r="27" spans="1:8" ht="18" customHeight="1">
      <c r="A27" s="361"/>
      <c r="B27" s="387"/>
      <c r="C27" s="398"/>
      <c r="D27" s="393"/>
      <c r="E27" s="394"/>
      <c r="F27" s="407"/>
      <c r="G27" s="404"/>
    </row>
    <row r="28" spans="1:8" ht="18" customHeight="1">
      <c r="A28" s="361"/>
      <c r="B28" s="388"/>
      <c r="C28" s="399"/>
      <c r="D28" s="393"/>
      <c r="E28" s="394"/>
      <c r="F28" s="408"/>
      <c r="G28" s="405"/>
    </row>
    <row r="29" spans="1:8" ht="18" customHeight="1">
      <c r="A29" s="361"/>
      <c r="B29" s="388"/>
      <c r="C29" s="399"/>
      <c r="D29" s="393"/>
      <c r="E29" s="394"/>
      <c r="F29" s="408"/>
      <c r="G29" s="405"/>
    </row>
    <row r="30" spans="1:8" ht="18" customHeight="1">
      <c r="A30" s="361"/>
      <c r="B30" s="388"/>
      <c r="C30" s="400"/>
      <c r="D30" s="395"/>
      <c r="E30" s="396"/>
      <c r="F30" s="409"/>
      <c r="G30" s="406"/>
    </row>
    <row r="31" spans="1:8" ht="18" customHeight="1">
      <c r="A31" s="361"/>
      <c r="B31" s="387"/>
      <c r="C31" s="399"/>
      <c r="D31" s="393"/>
      <c r="E31" s="394"/>
      <c r="F31" s="408"/>
      <c r="G31" s="411"/>
    </row>
    <row r="32" spans="1:8" ht="18" customHeight="1">
      <c r="A32" s="361"/>
      <c r="B32" s="388"/>
      <c r="C32" s="399"/>
      <c r="D32" s="393"/>
      <c r="E32" s="394"/>
      <c r="F32" s="408"/>
      <c r="G32" s="411"/>
    </row>
    <row r="33" spans="1:9" ht="18" customHeight="1">
      <c r="A33" s="361"/>
      <c r="B33" s="388"/>
      <c r="C33" s="399"/>
      <c r="D33" s="393"/>
      <c r="E33" s="394"/>
      <c r="F33" s="408"/>
      <c r="G33" s="411"/>
    </row>
    <row r="34" spans="1:9" ht="18" customHeight="1">
      <c r="A34" s="361"/>
      <c r="B34" s="397"/>
      <c r="C34" s="400"/>
      <c r="D34" s="395"/>
      <c r="E34" s="396"/>
      <c r="F34" s="408"/>
      <c r="G34" s="411"/>
    </row>
    <row r="35" spans="1:9" ht="18" customHeight="1">
      <c r="A35" s="361"/>
      <c r="B35" s="387"/>
      <c r="C35" s="412"/>
      <c r="D35" s="393"/>
      <c r="E35" s="415"/>
      <c r="F35" s="401"/>
      <c r="G35" s="405"/>
    </row>
    <row r="36" spans="1:9" ht="18" customHeight="1">
      <c r="A36" s="361"/>
      <c r="B36" s="388"/>
      <c r="C36" s="413"/>
      <c r="D36" s="393"/>
      <c r="E36" s="415"/>
      <c r="F36" s="402"/>
      <c r="G36" s="405"/>
    </row>
    <row r="37" spans="1:9" ht="18" customHeight="1">
      <c r="A37" s="361"/>
      <c r="B37" s="388"/>
      <c r="C37" s="413"/>
      <c r="D37" s="393"/>
      <c r="E37" s="415"/>
      <c r="F37" s="402"/>
      <c r="G37" s="405"/>
      <c r="H37" s="182"/>
      <c r="I37" s="183"/>
    </row>
    <row r="38" spans="1:9" ht="18" customHeight="1">
      <c r="A38" s="361"/>
      <c r="B38" s="397"/>
      <c r="C38" s="414"/>
      <c r="D38" s="395"/>
      <c r="E38" s="416"/>
      <c r="F38" s="403"/>
      <c r="G38" s="406"/>
    </row>
    <row r="39" spans="1:9" ht="24.75" customHeight="1">
      <c r="A39" s="346" t="s">
        <v>42</v>
      </c>
      <c r="B39" s="347"/>
      <c r="C39" s="347"/>
      <c r="D39" s="347"/>
      <c r="E39" s="347"/>
      <c r="F39" s="417">
        <f>SUM(G11:G38)</f>
        <v>0</v>
      </c>
      <c r="G39" s="418"/>
    </row>
    <row r="40" spans="1:9">
      <c r="A40" s="344"/>
      <c r="B40" s="344"/>
      <c r="C40" s="344"/>
      <c r="D40" s="344"/>
      <c r="E40" s="344"/>
      <c r="F40" s="344"/>
      <c r="G40" s="344"/>
    </row>
    <row r="41" spans="1:9" ht="54.75" customHeight="1">
      <c r="A41" s="281"/>
      <c r="B41" s="281"/>
      <c r="C41" s="281"/>
      <c r="D41" s="281"/>
      <c r="E41" s="362" t="s">
        <v>41</v>
      </c>
      <c r="F41" s="364"/>
      <c r="G41" s="192" t="s">
        <v>260</v>
      </c>
    </row>
    <row r="42" spans="1:9" ht="46.5" customHeight="1">
      <c r="A42" s="419" t="s">
        <v>261</v>
      </c>
      <c r="B42" s="420"/>
      <c r="C42" s="420"/>
      <c r="D42" s="420"/>
      <c r="E42" s="421"/>
      <c r="F42" s="422"/>
      <c r="G42" s="280"/>
    </row>
    <row r="43" spans="1:9">
      <c r="A43" s="283"/>
      <c r="B43" s="283"/>
      <c r="C43" s="283"/>
      <c r="D43" s="283"/>
      <c r="E43" s="283"/>
      <c r="F43" s="283"/>
      <c r="G43" s="283"/>
    </row>
    <row r="44" spans="1:9">
      <c r="A44" s="344" t="s">
        <v>40</v>
      </c>
      <c r="B44" s="344"/>
      <c r="C44" s="344"/>
      <c r="D44" s="344"/>
      <c r="E44" s="344"/>
      <c r="F44" s="344"/>
      <c r="G44" s="344"/>
    </row>
    <row r="45" spans="1:9">
      <c r="A45" s="283"/>
      <c r="B45" s="283"/>
      <c r="C45" s="283"/>
      <c r="D45" s="283"/>
      <c r="E45" s="283"/>
      <c r="F45" s="283"/>
      <c r="G45" s="283"/>
    </row>
    <row r="46" spans="1:9">
      <c r="A46" s="179"/>
      <c r="B46" s="179"/>
      <c r="C46" s="179"/>
      <c r="D46" s="179"/>
      <c r="E46" s="179"/>
      <c r="F46" s="179"/>
      <c r="G46" s="179"/>
    </row>
    <row r="48" spans="1:9">
      <c r="A48" s="179"/>
      <c r="B48" s="179"/>
      <c r="C48" s="179"/>
      <c r="D48" s="179"/>
      <c r="E48" s="179"/>
      <c r="F48" s="179"/>
      <c r="G48" s="179"/>
    </row>
    <row r="49" spans="1:7">
      <c r="A49" s="179"/>
      <c r="B49" s="179"/>
      <c r="C49" s="179"/>
      <c r="D49" s="179"/>
      <c r="E49" s="179"/>
      <c r="F49" s="179"/>
      <c r="G49" s="179"/>
    </row>
    <row r="50" spans="1:7">
      <c r="A50" s="179"/>
      <c r="B50" s="179"/>
      <c r="C50" s="179"/>
      <c r="D50" s="179"/>
      <c r="E50" s="179"/>
      <c r="F50" s="179"/>
    </row>
    <row r="51" spans="1:7">
      <c r="A51" s="179"/>
      <c r="B51" s="179"/>
      <c r="C51" s="179"/>
      <c r="D51" s="179"/>
      <c r="E51" s="179"/>
      <c r="F51" s="179"/>
    </row>
    <row r="52" spans="1:7">
      <c r="A52" s="179"/>
      <c r="B52" s="179"/>
      <c r="C52" s="179"/>
      <c r="D52" s="179"/>
      <c r="E52" s="179"/>
      <c r="F52" s="179"/>
    </row>
    <row r="53" spans="1:7">
      <c r="A53" s="179"/>
      <c r="B53" s="179"/>
      <c r="C53" s="179"/>
      <c r="D53" s="179"/>
      <c r="E53" s="179"/>
      <c r="F53" s="179"/>
    </row>
    <row r="54" spans="1:7">
      <c r="A54" s="179"/>
      <c r="B54" s="179"/>
      <c r="C54" s="179"/>
      <c r="D54" s="179"/>
      <c r="E54" s="179"/>
      <c r="F54" s="179"/>
    </row>
    <row r="55" spans="1:7">
      <c r="A55" s="179"/>
      <c r="B55" s="179"/>
      <c r="C55" s="179"/>
      <c r="D55" s="179"/>
      <c r="E55" s="179"/>
      <c r="F55" s="179"/>
    </row>
    <row r="56" spans="1:7">
      <c r="A56" s="179"/>
      <c r="B56" s="179"/>
      <c r="C56" s="179"/>
      <c r="D56" s="179"/>
      <c r="E56" s="179"/>
      <c r="F56" s="179"/>
    </row>
    <row r="57" spans="1:7">
      <c r="A57" s="179"/>
      <c r="B57" s="179"/>
      <c r="C57" s="179"/>
      <c r="D57" s="179"/>
      <c r="E57" s="179"/>
      <c r="F57" s="179"/>
    </row>
    <row r="58" spans="1:7">
      <c r="A58" s="179"/>
      <c r="B58" s="179"/>
      <c r="C58" s="179"/>
      <c r="D58" s="179"/>
      <c r="E58" s="179"/>
      <c r="F58" s="179"/>
    </row>
    <row r="59" spans="1:7">
      <c r="A59" s="179"/>
      <c r="B59" s="179"/>
      <c r="C59" s="179"/>
      <c r="D59" s="179"/>
      <c r="E59" s="179"/>
      <c r="F59" s="179"/>
    </row>
    <row r="60" spans="1:7">
      <c r="A60" s="179"/>
      <c r="B60" s="179"/>
      <c r="C60" s="179"/>
      <c r="D60" s="179"/>
      <c r="E60" s="179"/>
      <c r="F60" s="179"/>
    </row>
    <row r="61" spans="1:7">
      <c r="A61" s="179"/>
      <c r="B61" s="179"/>
      <c r="C61" s="179"/>
      <c r="D61" s="179"/>
      <c r="E61" s="179"/>
      <c r="F61" s="179"/>
    </row>
    <row r="62" spans="1:7">
      <c r="A62" s="179"/>
      <c r="B62" s="179"/>
      <c r="C62" s="179"/>
      <c r="D62" s="179"/>
      <c r="E62" s="179"/>
      <c r="F62" s="179"/>
    </row>
    <row r="63" spans="1:7">
      <c r="A63" s="179"/>
      <c r="B63" s="179"/>
      <c r="C63" s="179"/>
      <c r="D63" s="179"/>
      <c r="E63" s="179"/>
      <c r="F63" s="179"/>
    </row>
    <row r="64" spans="1:7">
      <c r="A64" s="179"/>
      <c r="B64" s="179"/>
      <c r="C64" s="179"/>
      <c r="D64" s="179"/>
      <c r="E64" s="179"/>
      <c r="F64" s="179"/>
    </row>
    <row r="65" spans="1:6">
      <c r="A65" s="179"/>
      <c r="B65" s="179"/>
      <c r="C65" s="179"/>
      <c r="D65" s="179"/>
      <c r="E65" s="179"/>
      <c r="F65" s="179"/>
    </row>
  </sheetData>
  <mergeCells count="72">
    <mergeCell ref="A39:E39"/>
    <mergeCell ref="F39:G39"/>
    <mergeCell ref="A40:G40"/>
    <mergeCell ref="A42:D42"/>
    <mergeCell ref="A44:G44"/>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67"/>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R18" sqref="R18"/>
    </sheetView>
  </sheetViews>
  <sheetFormatPr defaultRowHeight="13.5"/>
  <cols>
    <col min="1" max="1" width="12" style="35" customWidth="1"/>
    <col min="2" max="2" width="6.375" style="35" customWidth="1"/>
    <col min="3" max="3" width="6.5" style="35" customWidth="1"/>
    <col min="4" max="4" width="9.5" style="35" customWidth="1"/>
    <col min="5" max="5" width="5.75" style="35" customWidth="1"/>
    <col min="6" max="6" width="2.75" style="35" customWidth="1"/>
    <col min="7" max="7" width="2.75" style="36" customWidth="1"/>
    <col min="8" max="13" width="12.375" style="35" customWidth="1"/>
    <col min="14" max="14" width="5.75" style="35" customWidth="1"/>
    <col min="15" max="15" width="2.75" style="35" customWidth="1"/>
    <col min="16" max="16" width="2.75" style="36" customWidth="1"/>
    <col min="17" max="22" width="12.375" style="35" customWidth="1"/>
    <col min="23" max="23" width="5.75" style="35" customWidth="1"/>
    <col min="24" max="24" width="2.75" style="35" customWidth="1"/>
    <col min="25" max="25" width="2.75" style="36" customWidth="1"/>
    <col min="26" max="31" width="12.375" style="35" customWidth="1"/>
    <col min="32" max="32" width="6.625" style="35" bestFit="1" customWidth="1"/>
    <col min="33" max="33" width="6.25" style="35" customWidth="1"/>
    <col min="34" max="34" width="2.125" style="35" customWidth="1"/>
    <col min="35" max="35" width="15.5" style="35" bestFit="1" customWidth="1"/>
    <col min="36" max="36" width="15.375" style="35" bestFit="1" customWidth="1"/>
    <col min="37" max="37" width="9" style="35"/>
    <col min="38" max="38" width="19.25" style="35" bestFit="1" customWidth="1"/>
    <col min="39" max="276" width="9" style="35"/>
    <col min="277" max="277" width="7.625" style="35" customWidth="1"/>
    <col min="278" max="278" width="6.875" style="35" customWidth="1"/>
    <col min="279" max="279" width="8.25" style="35" customWidth="1"/>
    <col min="280" max="280" width="4.5" style="35" customWidth="1"/>
    <col min="281" max="281" width="7.75" style="35" customWidth="1"/>
    <col min="282" max="282" width="6.875" style="35" customWidth="1"/>
    <col min="283" max="283" width="9" style="35" customWidth="1"/>
    <col min="284" max="284" width="4.75" style="35" customWidth="1"/>
    <col min="285" max="285" width="7.5" style="35" customWidth="1"/>
    <col min="286" max="286" width="6.875" style="35" customWidth="1"/>
    <col min="287" max="287" width="8.375" style="35" customWidth="1"/>
    <col min="288" max="288" width="4.75" style="35" customWidth="1"/>
    <col min="289" max="289" width="6.25" style="35" customWidth="1"/>
    <col min="290" max="290" width="2.125" style="35" customWidth="1"/>
    <col min="291" max="291" width="11.625" style="35" bestFit="1" customWidth="1"/>
    <col min="292" max="292" width="13" style="35" bestFit="1" customWidth="1"/>
    <col min="293" max="532" width="9" style="35"/>
    <col min="533" max="533" width="7.625" style="35" customWidth="1"/>
    <col min="534" max="534" width="6.875" style="35" customWidth="1"/>
    <col min="535" max="535" width="8.25" style="35" customWidth="1"/>
    <col min="536" max="536" width="4.5" style="35" customWidth="1"/>
    <col min="537" max="537" width="7.75" style="35" customWidth="1"/>
    <col min="538" max="538" width="6.875" style="35" customWidth="1"/>
    <col min="539" max="539" width="9" style="35" customWidth="1"/>
    <col min="540" max="540" width="4.75" style="35" customWidth="1"/>
    <col min="541" max="541" width="7.5" style="35" customWidth="1"/>
    <col min="542" max="542" width="6.875" style="35" customWidth="1"/>
    <col min="543" max="543" width="8.375" style="35" customWidth="1"/>
    <col min="544" max="544" width="4.75" style="35" customWidth="1"/>
    <col min="545" max="545" width="6.25" style="35" customWidth="1"/>
    <col min="546" max="546" width="2.125" style="35" customWidth="1"/>
    <col min="547" max="547" width="11.625" style="35" bestFit="1" customWidth="1"/>
    <col min="548" max="548" width="13" style="35" bestFit="1" customWidth="1"/>
    <col min="549" max="788" width="9" style="35"/>
    <col min="789" max="789" width="7.625" style="35" customWidth="1"/>
    <col min="790" max="790" width="6.875" style="35" customWidth="1"/>
    <col min="791" max="791" width="8.25" style="35" customWidth="1"/>
    <col min="792" max="792" width="4.5" style="35" customWidth="1"/>
    <col min="793" max="793" width="7.75" style="35" customWidth="1"/>
    <col min="794" max="794" width="6.875" style="35" customWidth="1"/>
    <col min="795" max="795" width="9" style="35" customWidth="1"/>
    <col min="796" max="796" width="4.75" style="35" customWidth="1"/>
    <col min="797" max="797" width="7.5" style="35" customWidth="1"/>
    <col min="798" max="798" width="6.875" style="35" customWidth="1"/>
    <col min="799" max="799" width="8.375" style="35" customWidth="1"/>
    <col min="800" max="800" width="4.75" style="35" customWidth="1"/>
    <col min="801" max="801" width="6.25" style="35" customWidth="1"/>
    <col min="802" max="802" width="2.125" style="35" customWidth="1"/>
    <col min="803" max="803" width="11.625" style="35" bestFit="1" customWidth="1"/>
    <col min="804" max="804" width="13" style="35" bestFit="1" customWidth="1"/>
    <col min="805" max="1044" width="9" style="35"/>
    <col min="1045" max="1045" width="7.625" style="35" customWidth="1"/>
    <col min="1046" max="1046" width="6.875" style="35" customWidth="1"/>
    <col min="1047" max="1047" width="8.25" style="35" customWidth="1"/>
    <col min="1048" max="1048" width="4.5" style="35" customWidth="1"/>
    <col min="1049" max="1049" width="7.75" style="35" customWidth="1"/>
    <col min="1050" max="1050" width="6.875" style="35" customWidth="1"/>
    <col min="1051" max="1051" width="9" style="35" customWidth="1"/>
    <col min="1052" max="1052" width="4.75" style="35" customWidth="1"/>
    <col min="1053" max="1053" width="7.5" style="35" customWidth="1"/>
    <col min="1054" max="1054" width="6.875" style="35" customWidth="1"/>
    <col min="1055" max="1055" width="8.375" style="35" customWidth="1"/>
    <col min="1056" max="1056" width="4.75" style="35" customWidth="1"/>
    <col min="1057" max="1057" width="6.25" style="35" customWidth="1"/>
    <col min="1058" max="1058" width="2.125" style="35" customWidth="1"/>
    <col min="1059" max="1059" width="11.625" style="35" bestFit="1" customWidth="1"/>
    <col min="1060" max="1060" width="13" style="35" bestFit="1" customWidth="1"/>
    <col min="1061" max="1300" width="9" style="35"/>
    <col min="1301" max="1301" width="7.625" style="35" customWidth="1"/>
    <col min="1302" max="1302" width="6.875" style="35" customWidth="1"/>
    <col min="1303" max="1303" width="8.25" style="35" customWidth="1"/>
    <col min="1304" max="1304" width="4.5" style="35" customWidth="1"/>
    <col min="1305" max="1305" width="7.75" style="35" customWidth="1"/>
    <col min="1306" max="1306" width="6.875" style="35" customWidth="1"/>
    <col min="1307" max="1307" width="9" style="35" customWidth="1"/>
    <col min="1308" max="1308" width="4.75" style="35" customWidth="1"/>
    <col min="1309" max="1309" width="7.5" style="35" customWidth="1"/>
    <col min="1310" max="1310" width="6.875" style="35" customWidth="1"/>
    <col min="1311" max="1311" width="8.375" style="35" customWidth="1"/>
    <col min="1312" max="1312" width="4.75" style="35" customWidth="1"/>
    <col min="1313" max="1313" width="6.25" style="35" customWidth="1"/>
    <col min="1314" max="1314" width="2.125" style="35" customWidth="1"/>
    <col min="1315" max="1315" width="11.625" style="35" bestFit="1" customWidth="1"/>
    <col min="1316" max="1316" width="13" style="35" bestFit="1" customWidth="1"/>
    <col min="1317" max="1556" width="9" style="35"/>
    <col min="1557" max="1557" width="7.625" style="35" customWidth="1"/>
    <col min="1558" max="1558" width="6.875" style="35" customWidth="1"/>
    <col min="1559" max="1559" width="8.25" style="35" customWidth="1"/>
    <col min="1560" max="1560" width="4.5" style="35" customWidth="1"/>
    <col min="1561" max="1561" width="7.75" style="35" customWidth="1"/>
    <col min="1562" max="1562" width="6.875" style="35" customWidth="1"/>
    <col min="1563" max="1563" width="9" style="35" customWidth="1"/>
    <col min="1564" max="1564" width="4.75" style="35" customWidth="1"/>
    <col min="1565" max="1565" width="7.5" style="35" customWidth="1"/>
    <col min="1566" max="1566" width="6.875" style="35" customWidth="1"/>
    <col min="1567" max="1567" width="8.375" style="35" customWidth="1"/>
    <col min="1568" max="1568" width="4.75" style="35" customWidth="1"/>
    <col min="1569" max="1569" width="6.25" style="35" customWidth="1"/>
    <col min="1570" max="1570" width="2.125" style="35" customWidth="1"/>
    <col min="1571" max="1571" width="11.625" style="35" bestFit="1" customWidth="1"/>
    <col min="1572" max="1572" width="13" style="35" bestFit="1" customWidth="1"/>
    <col min="1573" max="1812" width="9" style="35"/>
    <col min="1813" max="1813" width="7.625" style="35" customWidth="1"/>
    <col min="1814" max="1814" width="6.875" style="35" customWidth="1"/>
    <col min="1815" max="1815" width="8.25" style="35" customWidth="1"/>
    <col min="1816" max="1816" width="4.5" style="35" customWidth="1"/>
    <col min="1817" max="1817" width="7.75" style="35" customWidth="1"/>
    <col min="1818" max="1818" width="6.875" style="35" customWidth="1"/>
    <col min="1819" max="1819" width="9" style="35" customWidth="1"/>
    <col min="1820" max="1820" width="4.75" style="35" customWidth="1"/>
    <col min="1821" max="1821" width="7.5" style="35" customWidth="1"/>
    <col min="1822" max="1822" width="6.875" style="35" customWidth="1"/>
    <col min="1823" max="1823" width="8.375" style="35" customWidth="1"/>
    <col min="1824" max="1824" width="4.75" style="35" customWidth="1"/>
    <col min="1825" max="1825" width="6.25" style="35" customWidth="1"/>
    <col min="1826" max="1826" width="2.125" style="35" customWidth="1"/>
    <col min="1827" max="1827" width="11.625" style="35" bestFit="1" customWidth="1"/>
    <col min="1828" max="1828" width="13" style="35" bestFit="1" customWidth="1"/>
    <col min="1829" max="2068" width="9" style="35"/>
    <col min="2069" max="2069" width="7.625" style="35" customWidth="1"/>
    <col min="2070" max="2070" width="6.875" style="35" customWidth="1"/>
    <col min="2071" max="2071" width="8.25" style="35" customWidth="1"/>
    <col min="2072" max="2072" width="4.5" style="35" customWidth="1"/>
    <col min="2073" max="2073" width="7.75" style="35" customWidth="1"/>
    <col min="2074" max="2074" width="6.875" style="35" customWidth="1"/>
    <col min="2075" max="2075" width="9" style="35" customWidth="1"/>
    <col min="2076" max="2076" width="4.75" style="35" customWidth="1"/>
    <col min="2077" max="2077" width="7.5" style="35" customWidth="1"/>
    <col min="2078" max="2078" width="6.875" style="35" customWidth="1"/>
    <col min="2079" max="2079" width="8.375" style="35" customWidth="1"/>
    <col min="2080" max="2080" width="4.75" style="35" customWidth="1"/>
    <col min="2081" max="2081" width="6.25" style="35" customWidth="1"/>
    <col min="2082" max="2082" width="2.125" style="35" customWidth="1"/>
    <col min="2083" max="2083" width="11.625" style="35" bestFit="1" customWidth="1"/>
    <col min="2084" max="2084" width="13" style="35" bestFit="1" customWidth="1"/>
    <col min="2085" max="2324" width="9" style="35"/>
    <col min="2325" max="2325" width="7.625" style="35" customWidth="1"/>
    <col min="2326" max="2326" width="6.875" style="35" customWidth="1"/>
    <col min="2327" max="2327" width="8.25" style="35" customWidth="1"/>
    <col min="2328" max="2328" width="4.5" style="35" customWidth="1"/>
    <col min="2329" max="2329" width="7.75" style="35" customWidth="1"/>
    <col min="2330" max="2330" width="6.875" style="35" customWidth="1"/>
    <col min="2331" max="2331" width="9" style="35" customWidth="1"/>
    <col min="2332" max="2332" width="4.75" style="35" customWidth="1"/>
    <col min="2333" max="2333" width="7.5" style="35" customWidth="1"/>
    <col min="2334" max="2334" width="6.875" style="35" customWidth="1"/>
    <col min="2335" max="2335" width="8.375" style="35" customWidth="1"/>
    <col min="2336" max="2336" width="4.75" style="35" customWidth="1"/>
    <col min="2337" max="2337" width="6.25" style="35" customWidth="1"/>
    <col min="2338" max="2338" width="2.125" style="35" customWidth="1"/>
    <col min="2339" max="2339" width="11.625" style="35" bestFit="1" customWidth="1"/>
    <col min="2340" max="2340" width="13" style="35" bestFit="1" customWidth="1"/>
    <col min="2341" max="2580" width="9" style="35"/>
    <col min="2581" max="2581" width="7.625" style="35" customWidth="1"/>
    <col min="2582" max="2582" width="6.875" style="35" customWidth="1"/>
    <col min="2583" max="2583" width="8.25" style="35" customWidth="1"/>
    <col min="2584" max="2584" width="4.5" style="35" customWidth="1"/>
    <col min="2585" max="2585" width="7.75" style="35" customWidth="1"/>
    <col min="2586" max="2586" width="6.875" style="35" customWidth="1"/>
    <col min="2587" max="2587" width="9" style="35" customWidth="1"/>
    <col min="2588" max="2588" width="4.75" style="35" customWidth="1"/>
    <col min="2589" max="2589" width="7.5" style="35" customWidth="1"/>
    <col min="2590" max="2590" width="6.875" style="35" customWidth="1"/>
    <col min="2591" max="2591" width="8.375" style="35" customWidth="1"/>
    <col min="2592" max="2592" width="4.75" style="35" customWidth="1"/>
    <col min="2593" max="2593" width="6.25" style="35" customWidth="1"/>
    <col min="2594" max="2594" width="2.125" style="35" customWidth="1"/>
    <col min="2595" max="2595" width="11.625" style="35" bestFit="1" customWidth="1"/>
    <col min="2596" max="2596" width="13" style="35" bestFit="1" customWidth="1"/>
    <col min="2597" max="2836" width="9" style="35"/>
    <col min="2837" max="2837" width="7.625" style="35" customWidth="1"/>
    <col min="2838" max="2838" width="6.875" style="35" customWidth="1"/>
    <col min="2839" max="2839" width="8.25" style="35" customWidth="1"/>
    <col min="2840" max="2840" width="4.5" style="35" customWidth="1"/>
    <col min="2841" max="2841" width="7.75" style="35" customWidth="1"/>
    <col min="2842" max="2842" width="6.875" style="35" customWidth="1"/>
    <col min="2843" max="2843" width="9" style="35" customWidth="1"/>
    <col min="2844" max="2844" width="4.75" style="35" customWidth="1"/>
    <col min="2845" max="2845" width="7.5" style="35" customWidth="1"/>
    <col min="2846" max="2846" width="6.875" style="35" customWidth="1"/>
    <col min="2847" max="2847" width="8.375" style="35" customWidth="1"/>
    <col min="2848" max="2848" width="4.75" style="35" customWidth="1"/>
    <col min="2849" max="2849" width="6.25" style="35" customWidth="1"/>
    <col min="2850" max="2850" width="2.125" style="35" customWidth="1"/>
    <col min="2851" max="2851" width="11.625" style="35" bestFit="1" customWidth="1"/>
    <col min="2852" max="2852" width="13" style="35" bestFit="1" customWidth="1"/>
    <col min="2853" max="3092" width="9" style="35"/>
    <col min="3093" max="3093" width="7.625" style="35" customWidth="1"/>
    <col min="3094" max="3094" width="6.875" style="35" customWidth="1"/>
    <col min="3095" max="3095" width="8.25" style="35" customWidth="1"/>
    <col min="3096" max="3096" width="4.5" style="35" customWidth="1"/>
    <col min="3097" max="3097" width="7.75" style="35" customWidth="1"/>
    <col min="3098" max="3098" width="6.875" style="35" customWidth="1"/>
    <col min="3099" max="3099" width="9" style="35" customWidth="1"/>
    <col min="3100" max="3100" width="4.75" style="35" customWidth="1"/>
    <col min="3101" max="3101" width="7.5" style="35" customWidth="1"/>
    <col min="3102" max="3102" width="6.875" style="35" customWidth="1"/>
    <col min="3103" max="3103" width="8.375" style="35" customWidth="1"/>
    <col min="3104" max="3104" width="4.75" style="35" customWidth="1"/>
    <col min="3105" max="3105" width="6.25" style="35" customWidth="1"/>
    <col min="3106" max="3106" width="2.125" style="35" customWidth="1"/>
    <col min="3107" max="3107" width="11.625" style="35" bestFit="1" customWidth="1"/>
    <col min="3108" max="3108" width="13" style="35" bestFit="1" customWidth="1"/>
    <col min="3109" max="3348" width="9" style="35"/>
    <col min="3349" max="3349" width="7.625" style="35" customWidth="1"/>
    <col min="3350" max="3350" width="6.875" style="35" customWidth="1"/>
    <col min="3351" max="3351" width="8.25" style="35" customWidth="1"/>
    <col min="3352" max="3352" width="4.5" style="35" customWidth="1"/>
    <col min="3353" max="3353" width="7.75" style="35" customWidth="1"/>
    <col min="3354" max="3354" width="6.875" style="35" customWidth="1"/>
    <col min="3355" max="3355" width="9" style="35" customWidth="1"/>
    <col min="3356" max="3356" width="4.75" style="35" customWidth="1"/>
    <col min="3357" max="3357" width="7.5" style="35" customWidth="1"/>
    <col min="3358" max="3358" width="6.875" style="35" customWidth="1"/>
    <col min="3359" max="3359" width="8.375" style="35" customWidth="1"/>
    <col min="3360" max="3360" width="4.75" style="35" customWidth="1"/>
    <col min="3361" max="3361" width="6.25" style="35" customWidth="1"/>
    <col min="3362" max="3362" width="2.125" style="35" customWidth="1"/>
    <col min="3363" max="3363" width="11.625" style="35" bestFit="1" customWidth="1"/>
    <col min="3364" max="3364" width="13" style="35" bestFit="1" customWidth="1"/>
    <col min="3365" max="3604" width="9" style="35"/>
    <col min="3605" max="3605" width="7.625" style="35" customWidth="1"/>
    <col min="3606" max="3606" width="6.875" style="35" customWidth="1"/>
    <col min="3607" max="3607" width="8.25" style="35" customWidth="1"/>
    <col min="3608" max="3608" width="4.5" style="35" customWidth="1"/>
    <col min="3609" max="3609" width="7.75" style="35" customWidth="1"/>
    <col min="3610" max="3610" width="6.875" style="35" customWidth="1"/>
    <col min="3611" max="3611" width="9" style="35" customWidth="1"/>
    <col min="3612" max="3612" width="4.75" style="35" customWidth="1"/>
    <col min="3613" max="3613" width="7.5" style="35" customWidth="1"/>
    <col min="3614" max="3614" width="6.875" style="35" customWidth="1"/>
    <col min="3615" max="3615" width="8.375" style="35" customWidth="1"/>
    <col min="3616" max="3616" width="4.75" style="35" customWidth="1"/>
    <col min="3617" max="3617" width="6.25" style="35" customWidth="1"/>
    <col min="3618" max="3618" width="2.125" style="35" customWidth="1"/>
    <col min="3619" max="3619" width="11.625" style="35" bestFit="1" customWidth="1"/>
    <col min="3620" max="3620" width="13" style="35" bestFit="1" customWidth="1"/>
    <col min="3621" max="3860" width="9" style="35"/>
    <col min="3861" max="3861" width="7.625" style="35" customWidth="1"/>
    <col min="3862" max="3862" width="6.875" style="35" customWidth="1"/>
    <col min="3863" max="3863" width="8.25" style="35" customWidth="1"/>
    <col min="3864" max="3864" width="4.5" style="35" customWidth="1"/>
    <col min="3865" max="3865" width="7.75" style="35" customWidth="1"/>
    <col min="3866" max="3866" width="6.875" style="35" customWidth="1"/>
    <col min="3867" max="3867" width="9" style="35" customWidth="1"/>
    <col min="3868" max="3868" width="4.75" style="35" customWidth="1"/>
    <col min="3869" max="3869" width="7.5" style="35" customWidth="1"/>
    <col min="3870" max="3870" width="6.875" style="35" customWidth="1"/>
    <col min="3871" max="3871" width="8.375" style="35" customWidth="1"/>
    <col min="3872" max="3872" width="4.75" style="35" customWidth="1"/>
    <col min="3873" max="3873" width="6.25" style="35" customWidth="1"/>
    <col min="3874" max="3874" width="2.125" style="35" customWidth="1"/>
    <col min="3875" max="3875" width="11.625" style="35" bestFit="1" customWidth="1"/>
    <col min="3876" max="3876" width="13" style="35" bestFit="1" customWidth="1"/>
    <col min="3877" max="4116" width="9" style="35"/>
    <col min="4117" max="4117" width="7.625" style="35" customWidth="1"/>
    <col min="4118" max="4118" width="6.875" style="35" customWidth="1"/>
    <col min="4119" max="4119" width="8.25" style="35" customWidth="1"/>
    <col min="4120" max="4120" width="4.5" style="35" customWidth="1"/>
    <col min="4121" max="4121" width="7.75" style="35" customWidth="1"/>
    <col min="4122" max="4122" width="6.875" style="35" customWidth="1"/>
    <col min="4123" max="4123" width="9" style="35" customWidth="1"/>
    <col min="4124" max="4124" width="4.75" style="35" customWidth="1"/>
    <col min="4125" max="4125" width="7.5" style="35" customWidth="1"/>
    <col min="4126" max="4126" width="6.875" style="35" customWidth="1"/>
    <col min="4127" max="4127" width="8.375" style="35" customWidth="1"/>
    <col min="4128" max="4128" width="4.75" style="35" customWidth="1"/>
    <col min="4129" max="4129" width="6.25" style="35" customWidth="1"/>
    <col min="4130" max="4130" width="2.125" style="35" customWidth="1"/>
    <col min="4131" max="4131" width="11.625" style="35" bestFit="1" customWidth="1"/>
    <col min="4132" max="4132" width="13" style="35" bestFit="1" customWidth="1"/>
    <col min="4133" max="4372" width="9" style="35"/>
    <col min="4373" max="4373" width="7.625" style="35" customWidth="1"/>
    <col min="4374" max="4374" width="6.875" style="35" customWidth="1"/>
    <col min="4375" max="4375" width="8.25" style="35" customWidth="1"/>
    <col min="4376" max="4376" width="4.5" style="35" customWidth="1"/>
    <col min="4377" max="4377" width="7.75" style="35" customWidth="1"/>
    <col min="4378" max="4378" width="6.875" style="35" customWidth="1"/>
    <col min="4379" max="4379" width="9" style="35" customWidth="1"/>
    <col min="4380" max="4380" width="4.75" style="35" customWidth="1"/>
    <col min="4381" max="4381" width="7.5" style="35" customWidth="1"/>
    <col min="4382" max="4382" width="6.875" style="35" customWidth="1"/>
    <col min="4383" max="4383" width="8.375" style="35" customWidth="1"/>
    <col min="4384" max="4384" width="4.75" style="35" customWidth="1"/>
    <col min="4385" max="4385" width="6.25" style="35" customWidth="1"/>
    <col min="4386" max="4386" width="2.125" style="35" customWidth="1"/>
    <col min="4387" max="4387" width="11.625" style="35" bestFit="1" customWidth="1"/>
    <col min="4388" max="4388" width="13" style="35" bestFit="1" customWidth="1"/>
    <col min="4389" max="4628" width="9" style="35"/>
    <col min="4629" max="4629" width="7.625" style="35" customWidth="1"/>
    <col min="4630" max="4630" width="6.875" style="35" customWidth="1"/>
    <col min="4631" max="4631" width="8.25" style="35" customWidth="1"/>
    <col min="4632" max="4632" width="4.5" style="35" customWidth="1"/>
    <col min="4633" max="4633" width="7.75" style="35" customWidth="1"/>
    <col min="4634" max="4634" width="6.875" style="35" customWidth="1"/>
    <col min="4635" max="4635" width="9" style="35" customWidth="1"/>
    <col min="4636" max="4636" width="4.75" style="35" customWidth="1"/>
    <col min="4637" max="4637" width="7.5" style="35" customWidth="1"/>
    <col min="4638" max="4638" width="6.875" style="35" customWidth="1"/>
    <col min="4639" max="4639" width="8.375" style="35" customWidth="1"/>
    <col min="4640" max="4640" width="4.75" style="35" customWidth="1"/>
    <col min="4641" max="4641" width="6.25" style="35" customWidth="1"/>
    <col min="4642" max="4642" width="2.125" style="35" customWidth="1"/>
    <col min="4643" max="4643" width="11.625" style="35" bestFit="1" customWidth="1"/>
    <col min="4644" max="4644" width="13" style="35" bestFit="1" customWidth="1"/>
    <col min="4645" max="4884" width="9" style="35"/>
    <col min="4885" max="4885" width="7.625" style="35" customWidth="1"/>
    <col min="4886" max="4886" width="6.875" style="35" customWidth="1"/>
    <col min="4887" max="4887" width="8.25" style="35" customWidth="1"/>
    <col min="4888" max="4888" width="4.5" style="35" customWidth="1"/>
    <col min="4889" max="4889" width="7.75" style="35" customWidth="1"/>
    <col min="4890" max="4890" width="6.875" style="35" customWidth="1"/>
    <col min="4891" max="4891" width="9" style="35" customWidth="1"/>
    <col min="4892" max="4892" width="4.75" style="35" customWidth="1"/>
    <col min="4893" max="4893" width="7.5" style="35" customWidth="1"/>
    <col min="4894" max="4894" width="6.875" style="35" customWidth="1"/>
    <col min="4895" max="4895" width="8.375" style="35" customWidth="1"/>
    <col min="4896" max="4896" width="4.75" style="35" customWidth="1"/>
    <col min="4897" max="4897" width="6.25" style="35" customWidth="1"/>
    <col min="4898" max="4898" width="2.125" style="35" customWidth="1"/>
    <col min="4899" max="4899" width="11.625" style="35" bestFit="1" customWidth="1"/>
    <col min="4900" max="4900" width="13" style="35" bestFit="1" customWidth="1"/>
    <col min="4901" max="5140" width="9" style="35"/>
    <col min="5141" max="5141" width="7.625" style="35" customWidth="1"/>
    <col min="5142" max="5142" width="6.875" style="35" customWidth="1"/>
    <col min="5143" max="5143" width="8.25" style="35" customWidth="1"/>
    <col min="5144" max="5144" width="4.5" style="35" customWidth="1"/>
    <col min="5145" max="5145" width="7.75" style="35" customWidth="1"/>
    <col min="5146" max="5146" width="6.875" style="35" customWidth="1"/>
    <col min="5147" max="5147" width="9" style="35" customWidth="1"/>
    <col min="5148" max="5148" width="4.75" style="35" customWidth="1"/>
    <col min="5149" max="5149" width="7.5" style="35" customWidth="1"/>
    <col min="5150" max="5150" width="6.875" style="35" customWidth="1"/>
    <col min="5151" max="5151" width="8.375" style="35" customWidth="1"/>
    <col min="5152" max="5152" width="4.75" style="35" customWidth="1"/>
    <col min="5153" max="5153" width="6.25" style="35" customWidth="1"/>
    <col min="5154" max="5154" width="2.125" style="35" customWidth="1"/>
    <col min="5155" max="5155" width="11.625" style="35" bestFit="1" customWidth="1"/>
    <col min="5156" max="5156" width="13" style="35" bestFit="1" customWidth="1"/>
    <col min="5157" max="5396" width="9" style="35"/>
    <col min="5397" max="5397" width="7.625" style="35" customWidth="1"/>
    <col min="5398" max="5398" width="6.875" style="35" customWidth="1"/>
    <col min="5399" max="5399" width="8.25" style="35" customWidth="1"/>
    <col min="5400" max="5400" width="4.5" style="35" customWidth="1"/>
    <col min="5401" max="5401" width="7.75" style="35" customWidth="1"/>
    <col min="5402" max="5402" width="6.875" style="35" customWidth="1"/>
    <col min="5403" max="5403" width="9" style="35" customWidth="1"/>
    <col min="5404" max="5404" width="4.75" style="35" customWidth="1"/>
    <col min="5405" max="5405" width="7.5" style="35" customWidth="1"/>
    <col min="5406" max="5406" width="6.875" style="35" customWidth="1"/>
    <col min="5407" max="5407" width="8.375" style="35" customWidth="1"/>
    <col min="5408" max="5408" width="4.75" style="35" customWidth="1"/>
    <col min="5409" max="5409" width="6.25" style="35" customWidth="1"/>
    <col min="5410" max="5410" width="2.125" style="35" customWidth="1"/>
    <col min="5411" max="5411" width="11.625" style="35" bestFit="1" customWidth="1"/>
    <col min="5412" max="5412" width="13" style="35" bestFit="1" customWidth="1"/>
    <col min="5413" max="5652" width="9" style="35"/>
    <col min="5653" max="5653" width="7.625" style="35" customWidth="1"/>
    <col min="5654" max="5654" width="6.875" style="35" customWidth="1"/>
    <col min="5655" max="5655" width="8.25" style="35" customWidth="1"/>
    <col min="5656" max="5656" width="4.5" style="35" customWidth="1"/>
    <col min="5657" max="5657" width="7.75" style="35" customWidth="1"/>
    <col min="5658" max="5658" width="6.875" style="35" customWidth="1"/>
    <col min="5659" max="5659" width="9" style="35" customWidth="1"/>
    <col min="5660" max="5660" width="4.75" style="35" customWidth="1"/>
    <col min="5661" max="5661" width="7.5" style="35" customWidth="1"/>
    <col min="5662" max="5662" width="6.875" style="35" customWidth="1"/>
    <col min="5663" max="5663" width="8.375" style="35" customWidth="1"/>
    <col min="5664" max="5664" width="4.75" style="35" customWidth="1"/>
    <col min="5665" max="5665" width="6.25" style="35" customWidth="1"/>
    <col min="5666" max="5666" width="2.125" style="35" customWidth="1"/>
    <col min="5667" max="5667" width="11.625" style="35" bestFit="1" customWidth="1"/>
    <col min="5668" max="5668" width="13" style="35" bestFit="1" customWidth="1"/>
    <col min="5669" max="5908" width="9" style="35"/>
    <col min="5909" max="5909" width="7.625" style="35" customWidth="1"/>
    <col min="5910" max="5910" width="6.875" style="35" customWidth="1"/>
    <col min="5911" max="5911" width="8.25" style="35" customWidth="1"/>
    <col min="5912" max="5912" width="4.5" style="35" customWidth="1"/>
    <col min="5913" max="5913" width="7.75" style="35" customWidth="1"/>
    <col min="5914" max="5914" width="6.875" style="35" customWidth="1"/>
    <col min="5915" max="5915" width="9" style="35" customWidth="1"/>
    <col min="5916" max="5916" width="4.75" style="35" customWidth="1"/>
    <col min="5917" max="5917" width="7.5" style="35" customWidth="1"/>
    <col min="5918" max="5918" width="6.875" style="35" customWidth="1"/>
    <col min="5919" max="5919" width="8.375" style="35" customWidth="1"/>
    <col min="5920" max="5920" width="4.75" style="35" customWidth="1"/>
    <col min="5921" max="5921" width="6.25" style="35" customWidth="1"/>
    <col min="5922" max="5922" width="2.125" style="35" customWidth="1"/>
    <col min="5923" max="5923" width="11.625" style="35" bestFit="1" customWidth="1"/>
    <col min="5924" max="5924" width="13" style="35" bestFit="1" customWidth="1"/>
    <col min="5925" max="6164" width="9" style="35"/>
    <col min="6165" max="6165" width="7.625" style="35" customWidth="1"/>
    <col min="6166" max="6166" width="6.875" style="35" customWidth="1"/>
    <col min="6167" max="6167" width="8.25" style="35" customWidth="1"/>
    <col min="6168" max="6168" width="4.5" style="35" customWidth="1"/>
    <col min="6169" max="6169" width="7.75" style="35" customWidth="1"/>
    <col min="6170" max="6170" width="6.875" style="35" customWidth="1"/>
    <col min="6171" max="6171" width="9" style="35" customWidth="1"/>
    <col min="6172" max="6172" width="4.75" style="35" customWidth="1"/>
    <col min="6173" max="6173" width="7.5" style="35" customWidth="1"/>
    <col min="6174" max="6174" width="6.875" style="35" customWidth="1"/>
    <col min="6175" max="6175" width="8.375" style="35" customWidth="1"/>
    <col min="6176" max="6176" width="4.75" style="35" customWidth="1"/>
    <col min="6177" max="6177" width="6.25" style="35" customWidth="1"/>
    <col min="6178" max="6178" width="2.125" style="35" customWidth="1"/>
    <col min="6179" max="6179" width="11.625" style="35" bestFit="1" customWidth="1"/>
    <col min="6180" max="6180" width="13" style="35" bestFit="1" customWidth="1"/>
    <col min="6181" max="6420" width="9" style="35"/>
    <col min="6421" max="6421" width="7.625" style="35" customWidth="1"/>
    <col min="6422" max="6422" width="6.875" style="35" customWidth="1"/>
    <col min="6423" max="6423" width="8.25" style="35" customWidth="1"/>
    <col min="6424" max="6424" width="4.5" style="35" customWidth="1"/>
    <col min="6425" max="6425" width="7.75" style="35" customWidth="1"/>
    <col min="6426" max="6426" width="6.875" style="35" customWidth="1"/>
    <col min="6427" max="6427" width="9" style="35" customWidth="1"/>
    <col min="6428" max="6428" width="4.75" style="35" customWidth="1"/>
    <col min="6429" max="6429" width="7.5" style="35" customWidth="1"/>
    <col min="6430" max="6430" width="6.875" style="35" customWidth="1"/>
    <col min="6431" max="6431" width="8.375" style="35" customWidth="1"/>
    <col min="6432" max="6432" width="4.75" style="35" customWidth="1"/>
    <col min="6433" max="6433" width="6.25" style="35" customWidth="1"/>
    <col min="6434" max="6434" width="2.125" style="35" customWidth="1"/>
    <col min="6435" max="6435" width="11.625" style="35" bestFit="1" customWidth="1"/>
    <col min="6436" max="6436" width="13" style="35" bestFit="1" customWidth="1"/>
    <col min="6437" max="6676" width="9" style="35"/>
    <col min="6677" max="6677" width="7.625" style="35" customWidth="1"/>
    <col min="6678" max="6678" width="6.875" style="35" customWidth="1"/>
    <col min="6679" max="6679" width="8.25" style="35" customWidth="1"/>
    <col min="6680" max="6680" width="4.5" style="35" customWidth="1"/>
    <col min="6681" max="6681" width="7.75" style="35" customWidth="1"/>
    <col min="6682" max="6682" width="6.875" style="35" customWidth="1"/>
    <col min="6683" max="6683" width="9" style="35" customWidth="1"/>
    <col min="6684" max="6684" width="4.75" style="35" customWidth="1"/>
    <col min="6685" max="6685" width="7.5" style="35" customWidth="1"/>
    <col min="6686" max="6686" width="6.875" style="35" customWidth="1"/>
    <col min="6687" max="6687" width="8.375" style="35" customWidth="1"/>
    <col min="6688" max="6688" width="4.75" style="35" customWidth="1"/>
    <col min="6689" max="6689" width="6.25" style="35" customWidth="1"/>
    <col min="6690" max="6690" width="2.125" style="35" customWidth="1"/>
    <col min="6691" max="6691" width="11.625" style="35" bestFit="1" customWidth="1"/>
    <col min="6692" max="6692" width="13" style="35" bestFit="1" customWidth="1"/>
    <col min="6693" max="6932" width="9" style="35"/>
    <col min="6933" max="6933" width="7.625" style="35" customWidth="1"/>
    <col min="6934" max="6934" width="6.875" style="35" customWidth="1"/>
    <col min="6935" max="6935" width="8.25" style="35" customWidth="1"/>
    <col min="6936" max="6936" width="4.5" style="35" customWidth="1"/>
    <col min="6937" max="6937" width="7.75" style="35" customWidth="1"/>
    <col min="6938" max="6938" width="6.875" style="35" customWidth="1"/>
    <col min="6939" max="6939" width="9" style="35" customWidth="1"/>
    <col min="6940" max="6940" width="4.75" style="35" customWidth="1"/>
    <col min="6941" max="6941" width="7.5" style="35" customWidth="1"/>
    <col min="6942" max="6942" width="6.875" style="35" customWidth="1"/>
    <col min="6943" max="6943" width="8.375" style="35" customWidth="1"/>
    <col min="6944" max="6944" width="4.75" style="35" customWidth="1"/>
    <col min="6945" max="6945" width="6.25" style="35" customWidth="1"/>
    <col min="6946" max="6946" width="2.125" style="35" customWidth="1"/>
    <col min="6947" max="6947" width="11.625" style="35" bestFit="1" customWidth="1"/>
    <col min="6948" max="6948" width="13" style="35" bestFit="1" customWidth="1"/>
    <col min="6949" max="7188" width="9" style="35"/>
    <col min="7189" max="7189" width="7.625" style="35" customWidth="1"/>
    <col min="7190" max="7190" width="6.875" style="35" customWidth="1"/>
    <col min="7191" max="7191" width="8.25" style="35" customWidth="1"/>
    <col min="7192" max="7192" width="4.5" style="35" customWidth="1"/>
    <col min="7193" max="7193" width="7.75" style="35" customWidth="1"/>
    <col min="7194" max="7194" width="6.875" style="35" customWidth="1"/>
    <col min="7195" max="7195" width="9" style="35" customWidth="1"/>
    <col min="7196" max="7196" width="4.75" style="35" customWidth="1"/>
    <col min="7197" max="7197" width="7.5" style="35" customWidth="1"/>
    <col min="7198" max="7198" width="6.875" style="35" customWidth="1"/>
    <col min="7199" max="7199" width="8.375" style="35" customWidth="1"/>
    <col min="7200" max="7200" width="4.75" style="35" customWidth="1"/>
    <col min="7201" max="7201" width="6.25" style="35" customWidth="1"/>
    <col min="7202" max="7202" width="2.125" style="35" customWidth="1"/>
    <col min="7203" max="7203" width="11.625" style="35" bestFit="1" customWidth="1"/>
    <col min="7204" max="7204" width="13" style="35" bestFit="1" customWidth="1"/>
    <col min="7205" max="7444" width="9" style="35"/>
    <col min="7445" max="7445" width="7.625" style="35" customWidth="1"/>
    <col min="7446" max="7446" width="6.875" style="35" customWidth="1"/>
    <col min="7447" max="7447" width="8.25" style="35" customWidth="1"/>
    <col min="7448" max="7448" width="4.5" style="35" customWidth="1"/>
    <col min="7449" max="7449" width="7.75" style="35" customWidth="1"/>
    <col min="7450" max="7450" width="6.875" style="35" customWidth="1"/>
    <col min="7451" max="7451" width="9" style="35" customWidth="1"/>
    <col min="7452" max="7452" width="4.75" style="35" customWidth="1"/>
    <col min="7453" max="7453" width="7.5" style="35" customWidth="1"/>
    <col min="7454" max="7454" width="6.875" style="35" customWidth="1"/>
    <col min="7455" max="7455" width="8.375" style="35" customWidth="1"/>
    <col min="7456" max="7456" width="4.75" style="35" customWidth="1"/>
    <col min="7457" max="7457" width="6.25" style="35" customWidth="1"/>
    <col min="7458" max="7458" width="2.125" style="35" customWidth="1"/>
    <col min="7459" max="7459" width="11.625" style="35" bestFit="1" customWidth="1"/>
    <col min="7460" max="7460" width="13" style="35" bestFit="1" customWidth="1"/>
    <col min="7461" max="7700" width="9" style="35"/>
    <col min="7701" max="7701" width="7.625" style="35" customWidth="1"/>
    <col min="7702" max="7702" width="6.875" style="35" customWidth="1"/>
    <col min="7703" max="7703" width="8.25" style="35" customWidth="1"/>
    <col min="7704" max="7704" width="4.5" style="35" customWidth="1"/>
    <col min="7705" max="7705" width="7.75" style="35" customWidth="1"/>
    <col min="7706" max="7706" width="6.875" style="35" customWidth="1"/>
    <col min="7707" max="7707" width="9" style="35" customWidth="1"/>
    <col min="7708" max="7708" width="4.75" style="35" customWidth="1"/>
    <col min="7709" max="7709" width="7.5" style="35" customWidth="1"/>
    <col min="7710" max="7710" width="6.875" style="35" customWidth="1"/>
    <col min="7711" max="7711" width="8.375" style="35" customWidth="1"/>
    <col min="7712" max="7712" width="4.75" style="35" customWidth="1"/>
    <col min="7713" max="7713" width="6.25" style="35" customWidth="1"/>
    <col min="7714" max="7714" width="2.125" style="35" customWidth="1"/>
    <col min="7715" max="7715" width="11.625" style="35" bestFit="1" customWidth="1"/>
    <col min="7716" max="7716" width="13" style="35" bestFit="1" customWidth="1"/>
    <col min="7717" max="7956" width="9" style="35"/>
    <col min="7957" max="7957" width="7.625" style="35" customWidth="1"/>
    <col min="7958" max="7958" width="6.875" style="35" customWidth="1"/>
    <col min="7959" max="7959" width="8.25" style="35" customWidth="1"/>
    <col min="7960" max="7960" width="4.5" style="35" customWidth="1"/>
    <col min="7961" max="7961" width="7.75" style="35" customWidth="1"/>
    <col min="7962" max="7962" width="6.875" style="35" customWidth="1"/>
    <col min="7963" max="7963" width="9" style="35" customWidth="1"/>
    <col min="7964" max="7964" width="4.75" style="35" customWidth="1"/>
    <col min="7965" max="7965" width="7.5" style="35" customWidth="1"/>
    <col min="7966" max="7966" width="6.875" style="35" customWidth="1"/>
    <col min="7967" max="7967" width="8.375" style="35" customWidth="1"/>
    <col min="7968" max="7968" width="4.75" style="35" customWidth="1"/>
    <col min="7969" max="7969" width="6.25" style="35" customWidth="1"/>
    <col min="7970" max="7970" width="2.125" style="35" customWidth="1"/>
    <col min="7971" max="7971" width="11.625" style="35" bestFit="1" customWidth="1"/>
    <col min="7972" max="7972" width="13" style="35" bestFit="1" customWidth="1"/>
    <col min="7973" max="8212" width="9" style="35"/>
    <col min="8213" max="8213" width="7.625" style="35" customWidth="1"/>
    <col min="8214" max="8214" width="6.875" style="35" customWidth="1"/>
    <col min="8215" max="8215" width="8.25" style="35" customWidth="1"/>
    <col min="8216" max="8216" width="4.5" style="35" customWidth="1"/>
    <col min="8217" max="8217" width="7.75" style="35" customWidth="1"/>
    <col min="8218" max="8218" width="6.875" style="35" customWidth="1"/>
    <col min="8219" max="8219" width="9" style="35" customWidth="1"/>
    <col min="8220" max="8220" width="4.75" style="35" customWidth="1"/>
    <col min="8221" max="8221" width="7.5" style="35" customWidth="1"/>
    <col min="8222" max="8222" width="6.875" style="35" customWidth="1"/>
    <col min="8223" max="8223" width="8.375" style="35" customWidth="1"/>
    <col min="8224" max="8224" width="4.75" style="35" customWidth="1"/>
    <col min="8225" max="8225" width="6.25" style="35" customWidth="1"/>
    <col min="8226" max="8226" width="2.125" style="35" customWidth="1"/>
    <col min="8227" max="8227" width="11.625" style="35" bestFit="1" customWidth="1"/>
    <col min="8228" max="8228" width="13" style="35" bestFit="1" customWidth="1"/>
    <col min="8229" max="8468" width="9" style="35"/>
    <col min="8469" max="8469" width="7.625" style="35" customWidth="1"/>
    <col min="8470" max="8470" width="6.875" style="35" customWidth="1"/>
    <col min="8471" max="8471" width="8.25" style="35" customWidth="1"/>
    <col min="8472" max="8472" width="4.5" style="35" customWidth="1"/>
    <col min="8473" max="8473" width="7.75" style="35" customWidth="1"/>
    <col min="8474" max="8474" width="6.875" style="35" customWidth="1"/>
    <col min="8475" max="8475" width="9" style="35" customWidth="1"/>
    <col min="8476" max="8476" width="4.75" style="35" customWidth="1"/>
    <col min="8477" max="8477" width="7.5" style="35" customWidth="1"/>
    <col min="8478" max="8478" width="6.875" style="35" customWidth="1"/>
    <col min="8479" max="8479" width="8.375" style="35" customWidth="1"/>
    <col min="8480" max="8480" width="4.75" style="35" customWidth="1"/>
    <col min="8481" max="8481" width="6.25" style="35" customWidth="1"/>
    <col min="8482" max="8482" width="2.125" style="35" customWidth="1"/>
    <col min="8483" max="8483" width="11.625" style="35" bestFit="1" customWidth="1"/>
    <col min="8484" max="8484" width="13" style="35" bestFit="1" customWidth="1"/>
    <col min="8485" max="8724" width="9" style="35"/>
    <col min="8725" max="8725" width="7.625" style="35" customWidth="1"/>
    <col min="8726" max="8726" width="6.875" style="35" customWidth="1"/>
    <col min="8727" max="8727" width="8.25" style="35" customWidth="1"/>
    <col min="8728" max="8728" width="4.5" style="35" customWidth="1"/>
    <col min="8729" max="8729" width="7.75" style="35" customWidth="1"/>
    <col min="8730" max="8730" width="6.875" style="35" customWidth="1"/>
    <col min="8731" max="8731" width="9" style="35" customWidth="1"/>
    <col min="8732" max="8732" width="4.75" style="35" customWidth="1"/>
    <col min="8733" max="8733" width="7.5" style="35" customWidth="1"/>
    <col min="8734" max="8734" width="6.875" style="35" customWidth="1"/>
    <col min="8735" max="8735" width="8.375" style="35" customWidth="1"/>
    <col min="8736" max="8736" width="4.75" style="35" customWidth="1"/>
    <col min="8737" max="8737" width="6.25" style="35" customWidth="1"/>
    <col min="8738" max="8738" width="2.125" style="35" customWidth="1"/>
    <col min="8739" max="8739" width="11.625" style="35" bestFit="1" customWidth="1"/>
    <col min="8740" max="8740" width="13" style="35" bestFit="1" customWidth="1"/>
    <col min="8741" max="8980" width="9" style="35"/>
    <col min="8981" max="8981" width="7.625" style="35" customWidth="1"/>
    <col min="8982" max="8982" width="6.875" style="35" customWidth="1"/>
    <col min="8983" max="8983" width="8.25" style="35" customWidth="1"/>
    <col min="8984" max="8984" width="4.5" style="35" customWidth="1"/>
    <col min="8985" max="8985" width="7.75" style="35" customWidth="1"/>
    <col min="8986" max="8986" width="6.875" style="35" customWidth="1"/>
    <col min="8987" max="8987" width="9" style="35" customWidth="1"/>
    <col min="8988" max="8988" width="4.75" style="35" customWidth="1"/>
    <col min="8989" max="8989" width="7.5" style="35" customWidth="1"/>
    <col min="8990" max="8990" width="6.875" style="35" customWidth="1"/>
    <col min="8991" max="8991" width="8.375" style="35" customWidth="1"/>
    <col min="8992" max="8992" width="4.75" style="35" customWidth="1"/>
    <col min="8993" max="8993" width="6.25" style="35" customWidth="1"/>
    <col min="8994" max="8994" width="2.125" style="35" customWidth="1"/>
    <col min="8995" max="8995" width="11.625" style="35" bestFit="1" customWidth="1"/>
    <col min="8996" max="8996" width="13" style="35" bestFit="1" customWidth="1"/>
    <col min="8997" max="9236" width="9" style="35"/>
    <col min="9237" max="9237" width="7.625" style="35" customWidth="1"/>
    <col min="9238" max="9238" width="6.875" style="35" customWidth="1"/>
    <col min="9239" max="9239" width="8.25" style="35" customWidth="1"/>
    <col min="9240" max="9240" width="4.5" style="35" customWidth="1"/>
    <col min="9241" max="9241" width="7.75" style="35" customWidth="1"/>
    <col min="9242" max="9242" width="6.875" style="35" customWidth="1"/>
    <col min="9243" max="9243" width="9" style="35" customWidth="1"/>
    <col min="9244" max="9244" width="4.75" style="35" customWidth="1"/>
    <col min="9245" max="9245" width="7.5" style="35" customWidth="1"/>
    <col min="9246" max="9246" width="6.875" style="35" customWidth="1"/>
    <col min="9247" max="9247" width="8.375" style="35" customWidth="1"/>
    <col min="9248" max="9248" width="4.75" style="35" customWidth="1"/>
    <col min="9249" max="9249" width="6.25" style="35" customWidth="1"/>
    <col min="9250" max="9250" width="2.125" style="35" customWidth="1"/>
    <col min="9251" max="9251" width="11.625" style="35" bestFit="1" customWidth="1"/>
    <col min="9252" max="9252" width="13" style="35" bestFit="1" customWidth="1"/>
    <col min="9253" max="9492" width="9" style="35"/>
    <col min="9493" max="9493" width="7.625" style="35" customWidth="1"/>
    <col min="9494" max="9494" width="6.875" style="35" customWidth="1"/>
    <col min="9495" max="9495" width="8.25" style="35" customWidth="1"/>
    <col min="9496" max="9496" width="4.5" style="35" customWidth="1"/>
    <col min="9497" max="9497" width="7.75" style="35" customWidth="1"/>
    <col min="9498" max="9498" width="6.875" style="35" customWidth="1"/>
    <col min="9499" max="9499" width="9" style="35" customWidth="1"/>
    <col min="9500" max="9500" width="4.75" style="35" customWidth="1"/>
    <col min="9501" max="9501" width="7.5" style="35" customWidth="1"/>
    <col min="9502" max="9502" width="6.875" style="35" customWidth="1"/>
    <col min="9503" max="9503" width="8.375" style="35" customWidth="1"/>
    <col min="9504" max="9504" width="4.75" style="35" customWidth="1"/>
    <col min="9505" max="9505" width="6.25" style="35" customWidth="1"/>
    <col min="9506" max="9506" width="2.125" style="35" customWidth="1"/>
    <col min="9507" max="9507" width="11.625" style="35" bestFit="1" customWidth="1"/>
    <col min="9508" max="9508" width="13" style="35" bestFit="1" customWidth="1"/>
    <col min="9509" max="9748" width="9" style="35"/>
    <col min="9749" max="9749" width="7.625" style="35" customWidth="1"/>
    <col min="9750" max="9750" width="6.875" style="35" customWidth="1"/>
    <col min="9751" max="9751" width="8.25" style="35" customWidth="1"/>
    <col min="9752" max="9752" width="4.5" style="35" customWidth="1"/>
    <col min="9753" max="9753" width="7.75" style="35" customWidth="1"/>
    <col min="9754" max="9754" width="6.875" style="35" customWidth="1"/>
    <col min="9755" max="9755" width="9" style="35" customWidth="1"/>
    <col min="9756" max="9756" width="4.75" style="35" customWidth="1"/>
    <col min="9757" max="9757" width="7.5" style="35" customWidth="1"/>
    <col min="9758" max="9758" width="6.875" style="35" customWidth="1"/>
    <col min="9759" max="9759" width="8.375" style="35" customWidth="1"/>
    <col min="9760" max="9760" width="4.75" style="35" customWidth="1"/>
    <col min="9761" max="9761" width="6.25" style="35" customWidth="1"/>
    <col min="9762" max="9762" width="2.125" style="35" customWidth="1"/>
    <col min="9763" max="9763" width="11.625" style="35" bestFit="1" customWidth="1"/>
    <col min="9764" max="9764" width="13" style="35" bestFit="1" customWidth="1"/>
    <col min="9765" max="10004" width="9" style="35"/>
    <col min="10005" max="10005" width="7.625" style="35" customWidth="1"/>
    <col min="10006" max="10006" width="6.875" style="35" customWidth="1"/>
    <col min="10007" max="10007" width="8.25" style="35" customWidth="1"/>
    <col min="10008" max="10008" width="4.5" style="35" customWidth="1"/>
    <col min="10009" max="10009" width="7.75" style="35" customWidth="1"/>
    <col min="10010" max="10010" width="6.875" style="35" customWidth="1"/>
    <col min="10011" max="10011" width="9" style="35" customWidth="1"/>
    <col min="10012" max="10012" width="4.75" style="35" customWidth="1"/>
    <col min="10013" max="10013" width="7.5" style="35" customWidth="1"/>
    <col min="10014" max="10014" width="6.875" style="35" customWidth="1"/>
    <col min="10015" max="10015" width="8.375" style="35" customWidth="1"/>
    <col min="10016" max="10016" width="4.75" style="35" customWidth="1"/>
    <col min="10017" max="10017" width="6.25" style="35" customWidth="1"/>
    <col min="10018" max="10018" width="2.125" style="35" customWidth="1"/>
    <col min="10019" max="10019" width="11.625" style="35" bestFit="1" customWidth="1"/>
    <col min="10020" max="10020" width="13" style="35" bestFit="1" customWidth="1"/>
    <col min="10021" max="10260" width="9" style="35"/>
    <col min="10261" max="10261" width="7.625" style="35" customWidth="1"/>
    <col min="10262" max="10262" width="6.875" style="35" customWidth="1"/>
    <col min="10263" max="10263" width="8.25" style="35" customWidth="1"/>
    <col min="10264" max="10264" width="4.5" style="35" customWidth="1"/>
    <col min="10265" max="10265" width="7.75" style="35" customWidth="1"/>
    <col min="10266" max="10266" width="6.875" style="35" customWidth="1"/>
    <col min="10267" max="10267" width="9" style="35" customWidth="1"/>
    <col min="10268" max="10268" width="4.75" style="35" customWidth="1"/>
    <col min="10269" max="10269" width="7.5" style="35" customWidth="1"/>
    <col min="10270" max="10270" width="6.875" style="35" customWidth="1"/>
    <col min="10271" max="10271" width="8.375" style="35" customWidth="1"/>
    <col min="10272" max="10272" width="4.75" style="35" customWidth="1"/>
    <col min="10273" max="10273" width="6.25" style="35" customWidth="1"/>
    <col min="10274" max="10274" width="2.125" style="35" customWidth="1"/>
    <col min="10275" max="10275" width="11.625" style="35" bestFit="1" customWidth="1"/>
    <col min="10276" max="10276" width="13" style="35" bestFit="1" customWidth="1"/>
    <col min="10277" max="10516" width="9" style="35"/>
    <col min="10517" max="10517" width="7.625" style="35" customWidth="1"/>
    <col min="10518" max="10518" width="6.875" style="35" customWidth="1"/>
    <col min="10519" max="10519" width="8.25" style="35" customWidth="1"/>
    <col min="10520" max="10520" width="4.5" style="35" customWidth="1"/>
    <col min="10521" max="10521" width="7.75" style="35" customWidth="1"/>
    <col min="10522" max="10522" width="6.875" style="35" customWidth="1"/>
    <col min="10523" max="10523" width="9" style="35" customWidth="1"/>
    <col min="10524" max="10524" width="4.75" style="35" customWidth="1"/>
    <col min="10525" max="10525" width="7.5" style="35" customWidth="1"/>
    <col min="10526" max="10526" width="6.875" style="35" customWidth="1"/>
    <col min="10527" max="10527" width="8.375" style="35" customWidth="1"/>
    <col min="10528" max="10528" width="4.75" style="35" customWidth="1"/>
    <col min="10529" max="10529" width="6.25" style="35" customWidth="1"/>
    <col min="10530" max="10530" width="2.125" style="35" customWidth="1"/>
    <col min="10531" max="10531" width="11.625" style="35" bestFit="1" customWidth="1"/>
    <col min="10532" max="10532" width="13" style="35" bestFit="1" customWidth="1"/>
    <col min="10533" max="10772" width="9" style="35"/>
    <col min="10773" max="10773" width="7.625" style="35" customWidth="1"/>
    <col min="10774" max="10774" width="6.875" style="35" customWidth="1"/>
    <col min="10775" max="10775" width="8.25" style="35" customWidth="1"/>
    <col min="10776" max="10776" width="4.5" style="35" customWidth="1"/>
    <col min="10777" max="10777" width="7.75" style="35" customWidth="1"/>
    <col min="10778" max="10778" width="6.875" style="35" customWidth="1"/>
    <col min="10779" max="10779" width="9" style="35" customWidth="1"/>
    <col min="10780" max="10780" width="4.75" style="35" customWidth="1"/>
    <col min="10781" max="10781" width="7.5" style="35" customWidth="1"/>
    <col min="10782" max="10782" width="6.875" style="35" customWidth="1"/>
    <col min="10783" max="10783" width="8.375" style="35" customWidth="1"/>
    <col min="10784" max="10784" width="4.75" style="35" customWidth="1"/>
    <col min="10785" max="10785" width="6.25" style="35" customWidth="1"/>
    <col min="10786" max="10786" width="2.125" style="35" customWidth="1"/>
    <col min="10787" max="10787" width="11.625" style="35" bestFit="1" customWidth="1"/>
    <col min="10788" max="10788" width="13" style="35" bestFit="1" customWidth="1"/>
    <col min="10789" max="11028" width="9" style="35"/>
    <col min="11029" max="11029" width="7.625" style="35" customWidth="1"/>
    <col min="11030" max="11030" width="6.875" style="35" customWidth="1"/>
    <col min="11031" max="11031" width="8.25" style="35" customWidth="1"/>
    <col min="11032" max="11032" width="4.5" style="35" customWidth="1"/>
    <col min="11033" max="11033" width="7.75" style="35" customWidth="1"/>
    <col min="11034" max="11034" width="6.875" style="35" customWidth="1"/>
    <col min="11035" max="11035" width="9" style="35" customWidth="1"/>
    <col min="11036" max="11036" width="4.75" style="35" customWidth="1"/>
    <col min="11037" max="11037" width="7.5" style="35" customWidth="1"/>
    <col min="11038" max="11038" width="6.875" style="35" customWidth="1"/>
    <col min="11039" max="11039" width="8.375" style="35" customWidth="1"/>
    <col min="11040" max="11040" width="4.75" style="35" customWidth="1"/>
    <col min="11041" max="11041" width="6.25" style="35" customWidth="1"/>
    <col min="11042" max="11042" width="2.125" style="35" customWidth="1"/>
    <col min="11043" max="11043" width="11.625" style="35" bestFit="1" customWidth="1"/>
    <col min="11044" max="11044" width="13" style="35" bestFit="1" customWidth="1"/>
    <col min="11045" max="11284" width="9" style="35"/>
    <col min="11285" max="11285" width="7.625" style="35" customWidth="1"/>
    <col min="11286" max="11286" width="6.875" style="35" customWidth="1"/>
    <col min="11287" max="11287" width="8.25" style="35" customWidth="1"/>
    <col min="11288" max="11288" width="4.5" style="35" customWidth="1"/>
    <col min="11289" max="11289" width="7.75" style="35" customWidth="1"/>
    <col min="11290" max="11290" width="6.875" style="35" customWidth="1"/>
    <col min="11291" max="11291" width="9" style="35" customWidth="1"/>
    <col min="11292" max="11292" width="4.75" style="35" customWidth="1"/>
    <col min="11293" max="11293" width="7.5" style="35" customWidth="1"/>
    <col min="11294" max="11294" width="6.875" style="35" customWidth="1"/>
    <col min="11295" max="11295" width="8.375" style="35" customWidth="1"/>
    <col min="11296" max="11296" width="4.75" style="35" customWidth="1"/>
    <col min="11297" max="11297" width="6.25" style="35" customWidth="1"/>
    <col min="11298" max="11298" width="2.125" style="35" customWidth="1"/>
    <col min="11299" max="11299" width="11.625" style="35" bestFit="1" customWidth="1"/>
    <col min="11300" max="11300" width="13" style="35" bestFit="1" customWidth="1"/>
    <col min="11301" max="11540" width="9" style="35"/>
    <col min="11541" max="11541" width="7.625" style="35" customWidth="1"/>
    <col min="11542" max="11542" width="6.875" style="35" customWidth="1"/>
    <col min="11543" max="11543" width="8.25" style="35" customWidth="1"/>
    <col min="11544" max="11544" width="4.5" style="35" customWidth="1"/>
    <col min="11545" max="11545" width="7.75" style="35" customWidth="1"/>
    <col min="11546" max="11546" width="6.875" style="35" customWidth="1"/>
    <col min="11547" max="11547" width="9" style="35" customWidth="1"/>
    <col min="11548" max="11548" width="4.75" style="35" customWidth="1"/>
    <col min="11549" max="11549" width="7.5" style="35" customWidth="1"/>
    <col min="11550" max="11550" width="6.875" style="35" customWidth="1"/>
    <col min="11551" max="11551" width="8.375" style="35" customWidth="1"/>
    <col min="11552" max="11552" width="4.75" style="35" customWidth="1"/>
    <col min="11553" max="11553" width="6.25" style="35" customWidth="1"/>
    <col min="11554" max="11554" width="2.125" style="35" customWidth="1"/>
    <col min="11555" max="11555" width="11.625" style="35" bestFit="1" customWidth="1"/>
    <col min="11556" max="11556" width="13" style="35" bestFit="1" customWidth="1"/>
    <col min="11557" max="11796" width="9" style="35"/>
    <col min="11797" max="11797" width="7.625" style="35" customWidth="1"/>
    <col min="11798" max="11798" width="6.875" style="35" customWidth="1"/>
    <col min="11799" max="11799" width="8.25" style="35" customWidth="1"/>
    <col min="11800" max="11800" width="4.5" style="35" customWidth="1"/>
    <col min="11801" max="11801" width="7.75" style="35" customWidth="1"/>
    <col min="11802" max="11802" width="6.875" style="35" customWidth="1"/>
    <col min="11803" max="11803" width="9" style="35" customWidth="1"/>
    <col min="11804" max="11804" width="4.75" style="35" customWidth="1"/>
    <col min="11805" max="11805" width="7.5" style="35" customWidth="1"/>
    <col min="11806" max="11806" width="6.875" style="35" customWidth="1"/>
    <col min="11807" max="11807" width="8.375" style="35" customWidth="1"/>
    <col min="11808" max="11808" width="4.75" style="35" customWidth="1"/>
    <col min="11809" max="11809" width="6.25" style="35" customWidth="1"/>
    <col min="11810" max="11810" width="2.125" style="35" customWidth="1"/>
    <col min="11811" max="11811" width="11.625" style="35" bestFit="1" customWidth="1"/>
    <col min="11812" max="11812" width="13" style="35" bestFit="1" customWidth="1"/>
    <col min="11813" max="12052" width="9" style="35"/>
    <col min="12053" max="12053" width="7.625" style="35" customWidth="1"/>
    <col min="12054" max="12054" width="6.875" style="35" customWidth="1"/>
    <col min="12055" max="12055" width="8.25" style="35" customWidth="1"/>
    <col min="12056" max="12056" width="4.5" style="35" customWidth="1"/>
    <col min="12057" max="12057" width="7.75" style="35" customWidth="1"/>
    <col min="12058" max="12058" width="6.875" style="35" customWidth="1"/>
    <col min="12059" max="12059" width="9" style="35" customWidth="1"/>
    <col min="12060" max="12060" width="4.75" style="35" customWidth="1"/>
    <col min="12061" max="12061" width="7.5" style="35" customWidth="1"/>
    <col min="12062" max="12062" width="6.875" style="35" customWidth="1"/>
    <col min="12063" max="12063" width="8.375" style="35" customWidth="1"/>
    <col min="12064" max="12064" width="4.75" style="35" customWidth="1"/>
    <col min="12065" max="12065" width="6.25" style="35" customWidth="1"/>
    <col min="12066" max="12066" width="2.125" style="35" customWidth="1"/>
    <col min="12067" max="12067" width="11.625" style="35" bestFit="1" customWidth="1"/>
    <col min="12068" max="12068" width="13" style="35" bestFit="1" customWidth="1"/>
    <col min="12069" max="12308" width="9" style="35"/>
    <col min="12309" max="12309" width="7.625" style="35" customWidth="1"/>
    <col min="12310" max="12310" width="6.875" style="35" customWidth="1"/>
    <col min="12311" max="12311" width="8.25" style="35" customWidth="1"/>
    <col min="12312" max="12312" width="4.5" style="35" customWidth="1"/>
    <col min="12313" max="12313" width="7.75" style="35" customWidth="1"/>
    <col min="12314" max="12314" width="6.875" style="35" customWidth="1"/>
    <col min="12315" max="12315" width="9" style="35" customWidth="1"/>
    <col min="12316" max="12316" width="4.75" style="35" customWidth="1"/>
    <col min="12317" max="12317" width="7.5" style="35" customWidth="1"/>
    <col min="12318" max="12318" width="6.875" style="35" customWidth="1"/>
    <col min="12319" max="12319" width="8.375" style="35" customWidth="1"/>
    <col min="12320" max="12320" width="4.75" style="35" customWidth="1"/>
    <col min="12321" max="12321" width="6.25" style="35" customWidth="1"/>
    <col min="12322" max="12322" width="2.125" style="35" customWidth="1"/>
    <col min="12323" max="12323" width="11.625" style="35" bestFit="1" customWidth="1"/>
    <col min="12324" max="12324" width="13" style="35" bestFit="1" customWidth="1"/>
    <col min="12325" max="12564" width="9" style="35"/>
    <col min="12565" max="12565" width="7.625" style="35" customWidth="1"/>
    <col min="12566" max="12566" width="6.875" style="35" customWidth="1"/>
    <col min="12567" max="12567" width="8.25" style="35" customWidth="1"/>
    <col min="12568" max="12568" width="4.5" style="35" customWidth="1"/>
    <col min="12569" max="12569" width="7.75" style="35" customWidth="1"/>
    <col min="12570" max="12570" width="6.875" style="35" customWidth="1"/>
    <col min="12571" max="12571" width="9" style="35" customWidth="1"/>
    <col min="12572" max="12572" width="4.75" style="35" customWidth="1"/>
    <col min="12573" max="12573" width="7.5" style="35" customWidth="1"/>
    <col min="12574" max="12574" width="6.875" style="35" customWidth="1"/>
    <col min="12575" max="12575" width="8.375" style="35" customWidth="1"/>
    <col min="12576" max="12576" width="4.75" style="35" customWidth="1"/>
    <col min="12577" max="12577" width="6.25" style="35" customWidth="1"/>
    <col min="12578" max="12578" width="2.125" style="35" customWidth="1"/>
    <col min="12579" max="12579" width="11.625" style="35" bestFit="1" customWidth="1"/>
    <col min="12580" max="12580" width="13" style="35" bestFit="1" customWidth="1"/>
    <col min="12581" max="12820" width="9" style="35"/>
    <col min="12821" max="12821" width="7.625" style="35" customWidth="1"/>
    <col min="12822" max="12822" width="6.875" style="35" customWidth="1"/>
    <col min="12823" max="12823" width="8.25" style="35" customWidth="1"/>
    <col min="12824" max="12824" width="4.5" style="35" customWidth="1"/>
    <col min="12825" max="12825" width="7.75" style="35" customWidth="1"/>
    <col min="12826" max="12826" width="6.875" style="35" customWidth="1"/>
    <col min="12827" max="12827" width="9" style="35" customWidth="1"/>
    <col min="12828" max="12828" width="4.75" style="35" customWidth="1"/>
    <col min="12829" max="12829" width="7.5" style="35" customWidth="1"/>
    <col min="12830" max="12830" width="6.875" style="35" customWidth="1"/>
    <col min="12831" max="12831" width="8.375" style="35" customWidth="1"/>
    <col min="12832" max="12832" width="4.75" style="35" customWidth="1"/>
    <col min="12833" max="12833" width="6.25" style="35" customWidth="1"/>
    <col min="12834" max="12834" width="2.125" style="35" customWidth="1"/>
    <col min="12835" max="12835" width="11.625" style="35" bestFit="1" customWidth="1"/>
    <col min="12836" max="12836" width="13" style="35" bestFit="1" customWidth="1"/>
    <col min="12837" max="13076" width="9" style="35"/>
    <col min="13077" max="13077" width="7.625" style="35" customWidth="1"/>
    <col min="13078" max="13078" width="6.875" style="35" customWidth="1"/>
    <col min="13079" max="13079" width="8.25" style="35" customWidth="1"/>
    <col min="13080" max="13080" width="4.5" style="35" customWidth="1"/>
    <col min="13081" max="13081" width="7.75" style="35" customWidth="1"/>
    <col min="13082" max="13082" width="6.875" style="35" customWidth="1"/>
    <col min="13083" max="13083" width="9" style="35" customWidth="1"/>
    <col min="13084" max="13084" width="4.75" style="35" customWidth="1"/>
    <col min="13085" max="13085" width="7.5" style="35" customWidth="1"/>
    <col min="13086" max="13086" width="6.875" style="35" customWidth="1"/>
    <col min="13087" max="13087" width="8.375" style="35" customWidth="1"/>
    <col min="13088" max="13088" width="4.75" style="35" customWidth="1"/>
    <col min="13089" max="13089" width="6.25" style="35" customWidth="1"/>
    <col min="13090" max="13090" width="2.125" style="35" customWidth="1"/>
    <col min="13091" max="13091" width="11.625" style="35" bestFit="1" customWidth="1"/>
    <col min="13092" max="13092" width="13" style="35" bestFit="1" customWidth="1"/>
    <col min="13093" max="13332" width="9" style="35"/>
    <col min="13333" max="13333" width="7.625" style="35" customWidth="1"/>
    <col min="13334" max="13334" width="6.875" style="35" customWidth="1"/>
    <col min="13335" max="13335" width="8.25" style="35" customWidth="1"/>
    <col min="13336" max="13336" width="4.5" style="35" customWidth="1"/>
    <col min="13337" max="13337" width="7.75" style="35" customWidth="1"/>
    <col min="13338" max="13338" width="6.875" style="35" customWidth="1"/>
    <col min="13339" max="13339" width="9" style="35" customWidth="1"/>
    <col min="13340" max="13340" width="4.75" style="35" customWidth="1"/>
    <col min="13341" max="13341" width="7.5" style="35" customWidth="1"/>
    <col min="13342" max="13342" width="6.875" style="35" customWidth="1"/>
    <col min="13343" max="13343" width="8.375" style="35" customWidth="1"/>
    <col min="13344" max="13344" width="4.75" style="35" customWidth="1"/>
    <col min="13345" max="13345" width="6.25" style="35" customWidth="1"/>
    <col min="13346" max="13346" width="2.125" style="35" customWidth="1"/>
    <col min="13347" max="13347" width="11.625" style="35" bestFit="1" customWidth="1"/>
    <col min="13348" max="13348" width="13" style="35" bestFit="1" customWidth="1"/>
    <col min="13349" max="13588" width="9" style="35"/>
    <col min="13589" max="13589" width="7.625" style="35" customWidth="1"/>
    <col min="13590" max="13590" width="6.875" style="35" customWidth="1"/>
    <col min="13591" max="13591" width="8.25" style="35" customWidth="1"/>
    <col min="13592" max="13592" width="4.5" style="35" customWidth="1"/>
    <col min="13593" max="13593" width="7.75" style="35" customWidth="1"/>
    <col min="13594" max="13594" width="6.875" style="35" customWidth="1"/>
    <col min="13595" max="13595" width="9" style="35" customWidth="1"/>
    <col min="13596" max="13596" width="4.75" style="35" customWidth="1"/>
    <col min="13597" max="13597" width="7.5" style="35" customWidth="1"/>
    <col min="13598" max="13598" width="6.875" style="35" customWidth="1"/>
    <col min="13599" max="13599" width="8.375" style="35" customWidth="1"/>
    <col min="13600" max="13600" width="4.75" style="35" customWidth="1"/>
    <col min="13601" max="13601" width="6.25" style="35" customWidth="1"/>
    <col min="13602" max="13602" width="2.125" style="35" customWidth="1"/>
    <col min="13603" max="13603" width="11.625" style="35" bestFit="1" customWidth="1"/>
    <col min="13604" max="13604" width="13" style="35" bestFit="1" customWidth="1"/>
    <col min="13605" max="13844" width="9" style="35"/>
    <col min="13845" max="13845" width="7.625" style="35" customWidth="1"/>
    <col min="13846" max="13846" width="6.875" style="35" customWidth="1"/>
    <col min="13847" max="13847" width="8.25" style="35" customWidth="1"/>
    <col min="13848" max="13848" width="4.5" style="35" customWidth="1"/>
    <col min="13849" max="13849" width="7.75" style="35" customWidth="1"/>
    <col min="13850" max="13850" width="6.875" style="35" customWidth="1"/>
    <col min="13851" max="13851" width="9" style="35" customWidth="1"/>
    <col min="13852" max="13852" width="4.75" style="35" customWidth="1"/>
    <col min="13853" max="13853" width="7.5" style="35" customWidth="1"/>
    <col min="13854" max="13854" width="6.875" style="35" customWidth="1"/>
    <col min="13855" max="13855" width="8.375" style="35" customWidth="1"/>
    <col min="13856" max="13856" width="4.75" style="35" customWidth="1"/>
    <col min="13857" max="13857" width="6.25" style="35" customWidth="1"/>
    <col min="13858" max="13858" width="2.125" style="35" customWidth="1"/>
    <col min="13859" max="13859" width="11.625" style="35" bestFit="1" customWidth="1"/>
    <col min="13860" max="13860" width="13" style="35" bestFit="1" customWidth="1"/>
    <col min="13861" max="14100" width="9" style="35"/>
    <col min="14101" max="14101" width="7.625" style="35" customWidth="1"/>
    <col min="14102" max="14102" width="6.875" style="35" customWidth="1"/>
    <col min="14103" max="14103" width="8.25" style="35" customWidth="1"/>
    <col min="14104" max="14104" width="4.5" style="35" customWidth="1"/>
    <col min="14105" max="14105" width="7.75" style="35" customWidth="1"/>
    <col min="14106" max="14106" width="6.875" style="35" customWidth="1"/>
    <col min="14107" max="14107" width="9" style="35" customWidth="1"/>
    <col min="14108" max="14108" width="4.75" style="35" customWidth="1"/>
    <col min="14109" max="14109" width="7.5" style="35" customWidth="1"/>
    <col min="14110" max="14110" width="6.875" style="35" customWidth="1"/>
    <col min="14111" max="14111" width="8.375" style="35" customWidth="1"/>
    <col min="14112" max="14112" width="4.75" style="35" customWidth="1"/>
    <col min="14113" max="14113" width="6.25" style="35" customWidth="1"/>
    <col min="14114" max="14114" width="2.125" style="35" customWidth="1"/>
    <col min="14115" max="14115" width="11.625" style="35" bestFit="1" customWidth="1"/>
    <col min="14116" max="14116" width="13" style="35" bestFit="1" customWidth="1"/>
    <col min="14117" max="14356" width="9" style="35"/>
    <col min="14357" max="14357" width="7.625" style="35" customWidth="1"/>
    <col min="14358" max="14358" width="6.875" style="35" customWidth="1"/>
    <col min="14359" max="14359" width="8.25" style="35" customWidth="1"/>
    <col min="14360" max="14360" width="4.5" style="35" customWidth="1"/>
    <col min="14361" max="14361" width="7.75" style="35" customWidth="1"/>
    <col min="14362" max="14362" width="6.875" style="35" customWidth="1"/>
    <col min="14363" max="14363" width="9" style="35" customWidth="1"/>
    <col min="14364" max="14364" width="4.75" style="35" customWidth="1"/>
    <col min="14365" max="14365" width="7.5" style="35" customWidth="1"/>
    <col min="14366" max="14366" width="6.875" style="35" customWidth="1"/>
    <col min="14367" max="14367" width="8.375" style="35" customWidth="1"/>
    <col min="14368" max="14368" width="4.75" style="35" customWidth="1"/>
    <col min="14369" max="14369" width="6.25" style="35" customWidth="1"/>
    <col min="14370" max="14370" width="2.125" style="35" customWidth="1"/>
    <col min="14371" max="14371" width="11.625" style="35" bestFit="1" customWidth="1"/>
    <col min="14372" max="14372" width="13" style="35" bestFit="1" customWidth="1"/>
    <col min="14373" max="14612" width="9" style="35"/>
    <col min="14613" max="14613" width="7.625" style="35" customWidth="1"/>
    <col min="14614" max="14614" width="6.875" style="35" customWidth="1"/>
    <col min="14615" max="14615" width="8.25" style="35" customWidth="1"/>
    <col min="14616" max="14616" width="4.5" style="35" customWidth="1"/>
    <col min="14617" max="14617" width="7.75" style="35" customWidth="1"/>
    <col min="14618" max="14618" width="6.875" style="35" customWidth="1"/>
    <col min="14619" max="14619" width="9" style="35" customWidth="1"/>
    <col min="14620" max="14620" width="4.75" style="35" customWidth="1"/>
    <col min="14621" max="14621" width="7.5" style="35" customWidth="1"/>
    <col min="14622" max="14622" width="6.875" style="35" customWidth="1"/>
    <col min="14623" max="14623" width="8.375" style="35" customWidth="1"/>
    <col min="14624" max="14624" width="4.75" style="35" customWidth="1"/>
    <col min="14625" max="14625" width="6.25" style="35" customWidth="1"/>
    <col min="14626" max="14626" width="2.125" style="35" customWidth="1"/>
    <col min="14627" max="14627" width="11.625" style="35" bestFit="1" customWidth="1"/>
    <col min="14628" max="14628" width="13" style="35" bestFit="1" customWidth="1"/>
    <col min="14629" max="14868" width="9" style="35"/>
    <col min="14869" max="14869" width="7.625" style="35" customWidth="1"/>
    <col min="14870" max="14870" width="6.875" style="35" customWidth="1"/>
    <col min="14871" max="14871" width="8.25" style="35" customWidth="1"/>
    <col min="14872" max="14872" width="4.5" style="35" customWidth="1"/>
    <col min="14873" max="14873" width="7.75" style="35" customWidth="1"/>
    <col min="14874" max="14874" width="6.875" style="35" customWidth="1"/>
    <col min="14875" max="14875" width="9" style="35" customWidth="1"/>
    <col min="14876" max="14876" width="4.75" style="35" customWidth="1"/>
    <col min="14877" max="14877" width="7.5" style="35" customWidth="1"/>
    <col min="14878" max="14878" width="6.875" style="35" customWidth="1"/>
    <col min="14879" max="14879" width="8.375" style="35" customWidth="1"/>
    <col min="14880" max="14880" width="4.75" style="35" customWidth="1"/>
    <col min="14881" max="14881" width="6.25" style="35" customWidth="1"/>
    <col min="14882" max="14882" width="2.125" style="35" customWidth="1"/>
    <col min="14883" max="14883" width="11.625" style="35" bestFit="1" customWidth="1"/>
    <col min="14884" max="14884" width="13" style="35" bestFit="1" customWidth="1"/>
    <col min="14885" max="15124" width="9" style="35"/>
    <col min="15125" max="15125" width="7.625" style="35" customWidth="1"/>
    <col min="15126" max="15126" width="6.875" style="35" customWidth="1"/>
    <col min="15127" max="15127" width="8.25" style="35" customWidth="1"/>
    <col min="15128" max="15128" width="4.5" style="35" customWidth="1"/>
    <col min="15129" max="15129" width="7.75" style="35" customWidth="1"/>
    <col min="15130" max="15130" width="6.875" style="35" customWidth="1"/>
    <col min="15131" max="15131" width="9" style="35" customWidth="1"/>
    <col min="15132" max="15132" width="4.75" style="35" customWidth="1"/>
    <col min="15133" max="15133" width="7.5" style="35" customWidth="1"/>
    <col min="15134" max="15134" width="6.875" style="35" customWidth="1"/>
    <col min="15135" max="15135" width="8.375" style="35" customWidth="1"/>
    <col min="15136" max="15136" width="4.75" style="35" customWidth="1"/>
    <col min="15137" max="15137" width="6.25" style="35" customWidth="1"/>
    <col min="15138" max="15138" width="2.125" style="35" customWidth="1"/>
    <col min="15139" max="15139" width="11.625" style="35" bestFit="1" customWidth="1"/>
    <col min="15140" max="15140" width="13" style="35" bestFit="1" customWidth="1"/>
    <col min="15141" max="15380" width="9" style="35"/>
    <col min="15381" max="15381" width="7.625" style="35" customWidth="1"/>
    <col min="15382" max="15382" width="6.875" style="35" customWidth="1"/>
    <col min="15383" max="15383" width="8.25" style="35" customWidth="1"/>
    <col min="15384" max="15384" width="4.5" style="35" customWidth="1"/>
    <col min="15385" max="15385" width="7.75" style="35" customWidth="1"/>
    <col min="15386" max="15386" width="6.875" style="35" customWidth="1"/>
    <col min="15387" max="15387" width="9" style="35" customWidth="1"/>
    <col min="15388" max="15388" width="4.75" style="35" customWidth="1"/>
    <col min="15389" max="15389" width="7.5" style="35" customWidth="1"/>
    <col min="15390" max="15390" width="6.875" style="35" customWidth="1"/>
    <col min="15391" max="15391" width="8.375" style="35" customWidth="1"/>
    <col min="15392" max="15392" width="4.75" style="35" customWidth="1"/>
    <col min="15393" max="15393" width="6.25" style="35" customWidth="1"/>
    <col min="15394" max="15394" width="2.125" style="35" customWidth="1"/>
    <col min="15395" max="15395" width="11.625" style="35" bestFit="1" customWidth="1"/>
    <col min="15396" max="15396" width="13" style="35" bestFit="1" customWidth="1"/>
    <col min="15397" max="15636" width="9" style="35"/>
    <col min="15637" max="15637" width="7.625" style="35" customWidth="1"/>
    <col min="15638" max="15638" width="6.875" style="35" customWidth="1"/>
    <col min="15639" max="15639" width="8.25" style="35" customWidth="1"/>
    <col min="15640" max="15640" width="4.5" style="35" customWidth="1"/>
    <col min="15641" max="15641" width="7.75" style="35" customWidth="1"/>
    <col min="15642" max="15642" width="6.875" style="35" customWidth="1"/>
    <col min="15643" max="15643" width="9" style="35" customWidth="1"/>
    <col min="15644" max="15644" width="4.75" style="35" customWidth="1"/>
    <col min="15645" max="15645" width="7.5" style="35" customWidth="1"/>
    <col min="15646" max="15646" width="6.875" style="35" customWidth="1"/>
    <col min="15647" max="15647" width="8.375" style="35" customWidth="1"/>
    <col min="15648" max="15648" width="4.75" style="35" customWidth="1"/>
    <col min="15649" max="15649" width="6.25" style="35" customWidth="1"/>
    <col min="15650" max="15650" width="2.125" style="35" customWidth="1"/>
    <col min="15651" max="15651" width="11.625" style="35" bestFit="1" customWidth="1"/>
    <col min="15652" max="15652" width="13" style="35" bestFit="1" customWidth="1"/>
    <col min="15653" max="15892" width="9" style="35"/>
    <col min="15893" max="15893" width="7.625" style="35" customWidth="1"/>
    <col min="15894" max="15894" width="6.875" style="35" customWidth="1"/>
    <col min="15895" max="15895" width="8.25" style="35" customWidth="1"/>
    <col min="15896" max="15896" width="4.5" style="35" customWidth="1"/>
    <col min="15897" max="15897" width="7.75" style="35" customWidth="1"/>
    <col min="15898" max="15898" width="6.875" style="35" customWidth="1"/>
    <col min="15899" max="15899" width="9" style="35" customWidth="1"/>
    <col min="15900" max="15900" width="4.75" style="35" customWidth="1"/>
    <col min="15901" max="15901" width="7.5" style="35" customWidth="1"/>
    <col min="15902" max="15902" width="6.875" style="35" customWidth="1"/>
    <col min="15903" max="15903" width="8.375" style="35" customWidth="1"/>
    <col min="15904" max="15904" width="4.75" style="35" customWidth="1"/>
    <col min="15905" max="15905" width="6.25" style="35" customWidth="1"/>
    <col min="15906" max="15906" width="2.125" style="35" customWidth="1"/>
    <col min="15907" max="15907" width="11.625" style="35" bestFit="1" customWidth="1"/>
    <col min="15908" max="15908" width="13" style="35" bestFit="1" customWidth="1"/>
    <col min="15909" max="16148" width="9" style="35"/>
    <col min="16149" max="16149" width="7.625" style="35" customWidth="1"/>
    <col min="16150" max="16150" width="6.875" style="35" customWidth="1"/>
    <col min="16151" max="16151" width="8.25" style="35" customWidth="1"/>
    <col min="16152" max="16152" width="4.5" style="35" customWidth="1"/>
    <col min="16153" max="16153" width="7.75" style="35" customWidth="1"/>
    <col min="16154" max="16154" width="6.875" style="35" customWidth="1"/>
    <col min="16155" max="16155" width="9" style="35" customWidth="1"/>
    <col min="16156" max="16156" width="4.75" style="35" customWidth="1"/>
    <col min="16157" max="16157" width="7.5" style="35" customWidth="1"/>
    <col min="16158" max="16158" width="6.875" style="35" customWidth="1"/>
    <col min="16159" max="16159" width="8.375" style="35" customWidth="1"/>
    <col min="16160" max="16160" width="4.75" style="35" customWidth="1"/>
    <col min="16161" max="16161" width="6.25" style="35" customWidth="1"/>
    <col min="16162" max="16162" width="2.125" style="35" customWidth="1"/>
    <col min="16163" max="16163" width="11.625" style="35" bestFit="1" customWidth="1"/>
    <col min="16164" max="16164" width="13" style="35" bestFit="1" customWidth="1"/>
    <col min="16165" max="16384" width="9" style="35"/>
  </cols>
  <sheetData>
    <row r="1" spans="1:38" ht="18" thickBot="1">
      <c r="A1" s="37" t="s">
        <v>128</v>
      </c>
      <c r="E1" s="35" t="s">
        <v>256</v>
      </c>
      <c r="R1" s="35" t="s">
        <v>177</v>
      </c>
      <c r="AC1" s="246" t="s">
        <v>254</v>
      </c>
      <c r="AF1" s="118" t="s">
        <v>257</v>
      </c>
    </row>
    <row r="2" spans="1:38" ht="28.5" customHeight="1" thickBot="1">
      <c r="A2" s="37" t="s">
        <v>129</v>
      </c>
      <c r="E2" s="112"/>
      <c r="F2" s="38"/>
      <c r="G2" s="38"/>
      <c r="H2" s="38"/>
      <c r="I2" s="38"/>
      <c r="J2" s="38"/>
      <c r="K2" s="38"/>
      <c r="L2" s="38"/>
      <c r="M2" s="38"/>
      <c r="N2" s="38"/>
      <c r="O2" s="38"/>
      <c r="P2" s="38"/>
      <c r="Q2" s="435" t="s">
        <v>178</v>
      </c>
      <c r="R2" s="435"/>
      <c r="S2" s="435"/>
      <c r="T2" s="435"/>
      <c r="U2" s="435"/>
      <c r="V2" s="38"/>
      <c r="W2" s="38"/>
      <c r="X2" s="38"/>
      <c r="Y2" s="38"/>
      <c r="Z2" s="38"/>
      <c r="AA2" s="38"/>
      <c r="AB2" s="366" t="s">
        <v>179</v>
      </c>
      <c r="AC2" s="367"/>
      <c r="AD2" s="367"/>
      <c r="AE2" s="368"/>
      <c r="AF2" s="270"/>
      <c r="AG2" s="38"/>
      <c r="AH2" s="38"/>
    </row>
    <row r="3" spans="1:38" ht="15.75" customHeight="1">
      <c r="A3" s="39" t="s">
        <v>130</v>
      </c>
      <c r="B3" s="39"/>
      <c r="C3" s="39"/>
      <c r="S3"/>
      <c r="T3"/>
      <c r="W3" s="40"/>
      <c r="X3" s="40"/>
      <c r="Y3" s="40"/>
      <c r="Z3" s="40"/>
      <c r="AA3" s="40"/>
      <c r="AB3" s="40"/>
      <c r="AC3" s="40"/>
      <c r="AD3" s="40"/>
      <c r="AE3" s="271"/>
      <c r="AF3" s="271"/>
      <c r="AG3" s="40"/>
    </row>
    <row r="4" spans="1:38" ht="18.75" customHeight="1">
      <c r="A4" s="39" t="str">
        <f>H4</f>
        <v>○○スクール○○校</v>
      </c>
      <c r="B4" s="39"/>
      <c r="C4" s="39"/>
      <c r="D4" s="35" t="s">
        <v>131</v>
      </c>
      <c r="E4" s="424" t="s">
        <v>132</v>
      </c>
      <c r="F4" s="425"/>
      <c r="G4" s="426"/>
      <c r="H4" s="41" t="s">
        <v>242</v>
      </c>
      <c r="I4" s="42"/>
      <c r="J4" s="42"/>
      <c r="K4" s="43"/>
      <c r="L4" s="44"/>
      <c r="M4" s="45" t="s">
        <v>133</v>
      </c>
      <c r="N4" s="436"/>
      <c r="O4" s="436"/>
      <c r="P4" s="436"/>
      <c r="Q4" s="436"/>
      <c r="R4" s="46"/>
      <c r="S4"/>
      <c r="T4"/>
      <c r="U4" s="46"/>
      <c r="V4" s="46"/>
      <c r="W4" s="46"/>
      <c r="X4" s="46"/>
      <c r="Y4" s="47"/>
      <c r="Z4" s="48"/>
      <c r="AA4" s="48"/>
      <c r="AB4" s="48"/>
      <c r="AC4" s="48"/>
      <c r="AD4" s="48"/>
      <c r="AE4" s="47"/>
      <c r="AF4" s="47"/>
    </row>
    <row r="5" spans="1:38" ht="18.75" customHeight="1">
      <c r="A5" s="39" t="str">
        <f>H5</f>
        <v>○○科</v>
      </c>
      <c r="B5" s="39"/>
      <c r="C5" s="39"/>
      <c r="D5" s="35" t="s">
        <v>131</v>
      </c>
      <c r="E5" s="424" t="s">
        <v>134</v>
      </c>
      <c r="F5" s="425"/>
      <c r="G5" s="426"/>
      <c r="H5" s="41" t="s">
        <v>243</v>
      </c>
      <c r="I5" s="42"/>
      <c r="J5" s="42"/>
      <c r="K5" s="43"/>
      <c r="L5" s="44"/>
      <c r="M5" s="45" t="s">
        <v>135</v>
      </c>
      <c r="N5" s="436"/>
      <c r="O5" s="436"/>
      <c r="P5" s="436"/>
      <c r="Q5" s="436"/>
      <c r="R5" s="46"/>
      <c r="S5"/>
      <c r="T5"/>
      <c r="U5" s="46"/>
      <c r="V5" s="46"/>
      <c r="W5" s="46"/>
      <c r="X5" s="46"/>
      <c r="Y5" s="47"/>
      <c r="Z5" s="48"/>
      <c r="AA5" s="48"/>
      <c r="AB5" s="48"/>
      <c r="AC5" s="48"/>
      <c r="AD5" s="48"/>
      <c r="AE5" s="47"/>
      <c r="AF5" s="47"/>
    </row>
    <row r="6" spans="1:38" ht="18.75" customHeight="1">
      <c r="A6" s="245">
        <f>H6</f>
        <v>0</v>
      </c>
      <c r="B6" s="39"/>
      <c r="C6" s="39"/>
      <c r="D6" s="35" t="s">
        <v>131</v>
      </c>
      <c r="E6" s="424" t="s">
        <v>136</v>
      </c>
      <c r="F6" s="425"/>
      <c r="G6" s="426"/>
      <c r="H6" s="49">
        <v>0</v>
      </c>
      <c r="I6" s="41"/>
      <c r="J6" s="42"/>
      <c r="K6" s="50"/>
      <c r="L6" s="44"/>
      <c r="M6" s="51"/>
      <c r="N6" s="52"/>
      <c r="O6" s="52"/>
      <c r="P6" s="52"/>
      <c r="Q6" s="52"/>
      <c r="R6" s="46"/>
      <c r="S6"/>
      <c r="T6"/>
      <c r="U6" s="46"/>
      <c r="V6" s="46"/>
      <c r="W6" s="46"/>
      <c r="X6" s="46"/>
      <c r="Y6" s="47"/>
      <c r="Z6" s="48"/>
      <c r="AA6" s="48"/>
      <c r="AB6" s="48"/>
      <c r="AC6" s="48"/>
      <c r="AD6" s="48"/>
      <c r="AE6" s="47"/>
      <c r="AF6" s="47"/>
    </row>
    <row r="7" spans="1:38" ht="18.75" customHeight="1">
      <c r="A7" s="53">
        <f>H7</f>
        <v>45755</v>
      </c>
      <c r="B7" s="231" t="s">
        <v>137</v>
      </c>
      <c r="C7" s="229">
        <f>J7</f>
        <v>45784</v>
      </c>
      <c r="D7" s="230" t="s">
        <v>216</v>
      </c>
      <c r="E7" s="427" t="s">
        <v>21</v>
      </c>
      <c r="F7" s="428"/>
      <c r="G7" s="429"/>
      <c r="H7" s="54">
        <v>45755</v>
      </c>
      <c r="I7" s="55" t="s">
        <v>258</v>
      </c>
      <c r="J7" s="56">
        <v>45784</v>
      </c>
      <c r="K7" s="57"/>
      <c r="L7" s="46"/>
      <c r="M7" s="58"/>
      <c r="O7" s="59"/>
      <c r="P7" s="60"/>
      <c r="Q7" s="60"/>
      <c r="R7" s="60"/>
      <c r="S7" s="60"/>
      <c r="T7" s="60"/>
      <c r="U7" s="60"/>
      <c r="V7" s="60"/>
      <c r="W7" s="60"/>
      <c r="X7" s="60"/>
      <c r="Y7" s="35"/>
      <c r="Z7" s="61"/>
      <c r="AA7" s="61"/>
      <c r="AB7" s="61"/>
      <c r="AC7" s="61"/>
      <c r="AD7" s="61"/>
      <c r="AE7" s="61"/>
      <c r="AF7" s="61"/>
    </row>
    <row r="8" spans="1:38" ht="18.75" customHeight="1">
      <c r="A8" s="39"/>
      <c r="B8" s="39"/>
      <c r="C8" s="39"/>
      <c r="D8" s="150" t="s">
        <v>218</v>
      </c>
      <c r="E8" s="427" t="s">
        <v>119</v>
      </c>
      <c r="F8" s="428"/>
      <c r="G8" s="429"/>
      <c r="H8" s="62">
        <v>0</v>
      </c>
      <c r="I8" s="63" t="s">
        <v>137</v>
      </c>
      <c r="J8" s="64">
        <v>0</v>
      </c>
      <c r="K8" s="65"/>
      <c r="L8" s="48"/>
      <c r="M8" s="58"/>
      <c r="O8" s="59"/>
      <c r="P8" s="60"/>
      <c r="Q8" s="60"/>
      <c r="R8" s="60"/>
      <c r="S8" s="60"/>
      <c r="T8" s="60"/>
      <c r="U8" s="60"/>
      <c r="V8" s="60"/>
      <c r="W8" s="60"/>
      <c r="X8" s="60"/>
      <c r="Y8" s="35"/>
      <c r="Z8" s="61"/>
      <c r="AA8" s="61"/>
      <c r="AB8" s="61"/>
      <c r="AC8" s="61"/>
      <c r="AD8" s="61"/>
      <c r="AE8" s="61"/>
      <c r="AF8" s="61"/>
    </row>
    <row r="9" spans="1:38" ht="18.75" customHeight="1">
      <c r="A9" s="53">
        <f>H9</f>
        <v>45779</v>
      </c>
      <c r="B9" s="39" t="s">
        <v>138</v>
      </c>
      <c r="C9" s="39"/>
      <c r="D9" s="35" t="s">
        <v>131</v>
      </c>
      <c r="E9" s="430" t="s">
        <v>138</v>
      </c>
      <c r="F9" s="430"/>
      <c r="G9" s="430"/>
      <c r="H9" s="66">
        <v>45779</v>
      </c>
      <c r="I9" s="67" t="s">
        <v>139</v>
      </c>
      <c r="J9" s="68"/>
      <c r="K9" s="46"/>
      <c r="L9" s="46"/>
      <c r="M9" s="58"/>
      <c r="N9" s="69"/>
      <c r="O9" s="59"/>
      <c r="P9" s="60"/>
      <c r="Q9" s="60"/>
      <c r="R9" s="60"/>
      <c r="S9" s="60"/>
      <c r="T9" s="60"/>
      <c r="U9" s="60"/>
      <c r="V9" s="60"/>
      <c r="W9" s="60"/>
      <c r="X9" s="60"/>
      <c r="Y9" s="35"/>
      <c r="Z9" s="61"/>
      <c r="AA9" s="61"/>
      <c r="AB9" s="61"/>
      <c r="AC9" s="61"/>
      <c r="AD9" s="61"/>
      <c r="AE9" s="61"/>
      <c r="AF9" s="61"/>
    </row>
    <row r="10" spans="1:38" ht="15.75" customHeight="1">
      <c r="A10" s="70" t="s">
        <v>140</v>
      </c>
      <c r="E10" s="71"/>
      <c r="F10" s="65"/>
      <c r="G10" s="72"/>
      <c r="H10" s="65"/>
      <c r="I10" s="73"/>
      <c r="J10" s="73"/>
      <c r="K10" s="65"/>
      <c r="L10" s="65"/>
      <c r="M10" s="74"/>
      <c r="N10" s="65"/>
      <c r="O10" s="65"/>
      <c r="P10" s="75"/>
      <c r="Q10" s="65"/>
      <c r="R10" s="65"/>
      <c r="S10" s="65"/>
      <c r="T10" s="65"/>
      <c r="U10" s="65"/>
      <c r="V10" s="65"/>
      <c r="W10" s="76"/>
      <c r="X10" s="77"/>
      <c r="Y10" s="78"/>
      <c r="Z10" s="77"/>
      <c r="AA10" s="77"/>
      <c r="AB10" s="77"/>
      <c r="AC10" s="77"/>
      <c r="AD10" s="77"/>
      <c r="AE10" s="77"/>
      <c r="AF10" s="77"/>
      <c r="AI10" s="329" t="s">
        <v>105</v>
      </c>
      <c r="AJ10" s="329"/>
    </row>
    <row r="11" spans="1:38" ht="24" customHeight="1">
      <c r="A11" s="79" t="s">
        <v>141</v>
      </c>
      <c r="B11" s="80" t="s">
        <v>142</v>
      </c>
      <c r="E11" s="431" t="s">
        <v>143</v>
      </c>
      <c r="F11" s="432"/>
      <c r="G11" s="432"/>
      <c r="H11" s="432"/>
      <c r="I11" s="432"/>
      <c r="J11" s="432"/>
      <c r="K11" s="432"/>
      <c r="L11" s="432"/>
      <c r="M11" s="433"/>
      <c r="N11" s="287"/>
      <c r="O11" s="288"/>
      <c r="P11" s="288"/>
      <c r="Q11" s="288"/>
      <c r="R11" s="288"/>
      <c r="S11" s="288"/>
      <c r="T11" s="288"/>
      <c r="U11" s="288"/>
      <c r="V11" s="288"/>
      <c r="W11" s="272"/>
      <c r="X11" s="272"/>
      <c r="Y11" s="272"/>
      <c r="Z11" s="272"/>
      <c r="AA11" s="272"/>
      <c r="AB11" s="272"/>
      <c r="AC11" s="272"/>
      <c r="AD11" s="272"/>
      <c r="AE11" s="272"/>
      <c r="AF11" s="272"/>
      <c r="AI11" s="328">
        <v>45776</v>
      </c>
      <c r="AJ11" s="119" t="s">
        <v>157</v>
      </c>
    </row>
    <row r="12" spans="1:38" ht="24" customHeight="1">
      <c r="A12" s="81" t="s">
        <v>144</v>
      </c>
      <c r="B12" s="82" t="s">
        <v>145</v>
      </c>
      <c r="C12" s="83" t="s">
        <v>146</v>
      </c>
      <c r="D12" s="223" t="s">
        <v>147</v>
      </c>
      <c r="E12" s="84" t="s">
        <v>148</v>
      </c>
      <c r="F12" s="85" t="s">
        <v>149</v>
      </c>
      <c r="G12" s="86" t="s">
        <v>83</v>
      </c>
      <c r="H12" s="84" t="s">
        <v>150</v>
      </c>
      <c r="I12" s="84" t="s">
        <v>151</v>
      </c>
      <c r="J12" s="84" t="s">
        <v>152</v>
      </c>
      <c r="K12" s="84" t="s">
        <v>153</v>
      </c>
      <c r="L12" s="84" t="s">
        <v>154</v>
      </c>
      <c r="M12" s="84" t="s">
        <v>155</v>
      </c>
      <c r="N12" s="289"/>
      <c r="O12" s="247"/>
      <c r="P12" s="248"/>
      <c r="Q12" s="249"/>
      <c r="R12" s="249"/>
      <c r="S12" s="249"/>
      <c r="T12" s="249"/>
      <c r="U12" s="249"/>
      <c r="V12" s="249"/>
      <c r="W12" s="249"/>
      <c r="X12" s="247"/>
      <c r="Y12" s="248"/>
      <c r="Z12" s="249"/>
      <c r="AA12" s="249"/>
      <c r="AB12" s="249"/>
      <c r="AC12" s="249"/>
      <c r="AD12" s="249"/>
      <c r="AE12" s="249"/>
      <c r="AF12" s="249"/>
      <c r="AI12" s="328">
        <v>45780</v>
      </c>
      <c r="AJ12" s="119" t="s">
        <v>158</v>
      </c>
      <c r="AL12"/>
    </row>
    <row r="13" spans="1:38" ht="24" customHeight="1">
      <c r="A13" s="87" t="s">
        <v>156</v>
      </c>
      <c r="B13" s="88"/>
      <c r="C13" s="93">
        <f>COUNTIF($H$13:$M$43,A13)</f>
        <v>0</v>
      </c>
      <c r="D13" s="224">
        <f>C13-B13</f>
        <v>0</v>
      </c>
      <c r="E13" s="90">
        <f>IF(H7="","",H7)</f>
        <v>45755</v>
      </c>
      <c r="F13" s="91" t="str">
        <f>IF(E13="","",TEXT(E13,"aaa"))</f>
        <v>火</v>
      </c>
      <c r="G13" s="91" t="str">
        <f>IF(COUNTA(H13:M13)-COUNTIF(H13:M13,"就職活動日")=0,"",COUNTA(H13:M13)-COUNTIF(H13:M13,"就職活動日"))</f>
        <v/>
      </c>
      <c r="H13" s="233"/>
      <c r="I13" s="233"/>
      <c r="J13" s="233"/>
      <c r="K13" s="233"/>
      <c r="L13" s="233"/>
      <c r="M13" s="234"/>
      <c r="N13" s="290"/>
      <c r="O13" s="250"/>
      <c r="P13" s="250"/>
      <c r="Q13" s="251"/>
      <c r="R13" s="251"/>
      <c r="S13" s="251"/>
      <c r="T13" s="251"/>
      <c r="U13" s="251"/>
      <c r="V13" s="253"/>
      <c r="X13" s="250"/>
      <c r="Y13" s="250"/>
      <c r="Z13" s="251"/>
      <c r="AA13" s="251"/>
      <c r="AB13" s="251"/>
      <c r="AC13" s="251"/>
      <c r="AD13" s="251"/>
      <c r="AE13" s="252"/>
      <c r="AF13" s="273">
        <f>IF(DAY(E13)&gt;DAY(EDATE(E13,1)),EDATE(E13,1)+1,EDATE(E13,1))</f>
        <v>45785</v>
      </c>
      <c r="AI13" s="328">
        <v>45781</v>
      </c>
      <c r="AJ13" s="119" t="s">
        <v>159</v>
      </c>
      <c r="AL13"/>
    </row>
    <row r="14" spans="1:38" ht="24" customHeight="1">
      <c r="A14" s="87" t="s">
        <v>156</v>
      </c>
      <c r="B14" s="88"/>
      <c r="C14" s="93">
        <f t="shared" ref="C14:C41" si="0">COUNTIF($H$13:$M$43,A14)</f>
        <v>0</v>
      </c>
      <c r="D14" s="224">
        <f t="shared" ref="D14:D43" si="1">C14-B14</f>
        <v>0</v>
      </c>
      <c r="E14" s="90">
        <f>IF(E13="","",IF((E13+1)&gt;=$AF$13,"",(E13+1)))</f>
        <v>45756</v>
      </c>
      <c r="F14" s="91" t="str">
        <f t="shared" ref="F14:F43" si="2">IF(E14="","",TEXT(E14,"aaa"))</f>
        <v>水</v>
      </c>
      <c r="G14" s="91" t="str">
        <f t="shared" ref="G14:G43" si="3">IF(COUNTA(H14:M14)-COUNTIF(H14:M14,"就職活動日")=0,"",COUNTA(H14:M14)-COUNTIF(H14:M14,"就職活動日"))</f>
        <v/>
      </c>
      <c r="H14" s="233"/>
      <c r="I14" s="233"/>
      <c r="J14" s="233"/>
      <c r="K14" s="233"/>
      <c r="L14" s="233"/>
      <c r="M14" s="233"/>
      <c r="N14" s="290"/>
      <c r="O14" s="250"/>
      <c r="P14" s="250"/>
      <c r="Q14" s="251"/>
      <c r="R14" s="251"/>
      <c r="S14" s="251"/>
      <c r="T14" s="251"/>
      <c r="U14" s="251"/>
      <c r="V14" s="251"/>
      <c r="W14" s="258"/>
      <c r="X14" s="250"/>
      <c r="Y14" s="250"/>
      <c r="Z14" s="251"/>
      <c r="AA14" s="251"/>
      <c r="AB14" s="251"/>
      <c r="AC14" s="251"/>
      <c r="AD14" s="251"/>
      <c r="AE14" s="253"/>
      <c r="AF14" s="253"/>
      <c r="AI14" s="328">
        <v>45782</v>
      </c>
      <c r="AJ14" s="119" t="s">
        <v>160</v>
      </c>
      <c r="AL14"/>
    </row>
    <row r="15" spans="1:38" ht="24" customHeight="1">
      <c r="A15" s="87" t="s">
        <v>156</v>
      </c>
      <c r="B15" s="88"/>
      <c r="C15" s="93">
        <f t="shared" si="0"/>
        <v>0</v>
      </c>
      <c r="D15" s="224">
        <f t="shared" si="1"/>
        <v>0</v>
      </c>
      <c r="E15" s="90">
        <f t="shared" ref="E15:E43" si="4">IF(E14="","",IF((E14+1)&gt;=$AF$13,"",(E14+1)))</f>
        <v>45757</v>
      </c>
      <c r="F15" s="91" t="str">
        <f t="shared" si="2"/>
        <v>木</v>
      </c>
      <c r="G15" s="91" t="str">
        <f t="shared" si="3"/>
        <v/>
      </c>
      <c r="H15" s="233"/>
      <c r="I15" s="233"/>
      <c r="J15" s="233"/>
      <c r="K15" s="233"/>
      <c r="L15" s="233"/>
      <c r="M15" s="233"/>
      <c r="N15" s="290"/>
      <c r="O15" s="250"/>
      <c r="P15" s="250"/>
      <c r="Q15" s="251"/>
      <c r="R15" s="251"/>
      <c r="S15" s="251"/>
      <c r="T15" s="251"/>
      <c r="U15" s="251"/>
      <c r="V15" s="251"/>
      <c r="W15" s="258"/>
      <c r="X15" s="250"/>
      <c r="Y15" s="250"/>
      <c r="Z15" s="251"/>
      <c r="AA15" s="251"/>
      <c r="AB15" s="251"/>
      <c r="AC15" s="251"/>
      <c r="AD15" s="251"/>
      <c r="AE15" s="251"/>
      <c r="AF15" s="251"/>
      <c r="AI15" s="328">
        <v>45783</v>
      </c>
      <c r="AJ15" s="119" t="s">
        <v>272</v>
      </c>
      <c r="AL15"/>
    </row>
    <row r="16" spans="1:38" ht="24" customHeight="1">
      <c r="A16" s="87" t="s">
        <v>156</v>
      </c>
      <c r="B16" s="88"/>
      <c r="C16" s="93">
        <f t="shared" si="0"/>
        <v>0</v>
      </c>
      <c r="D16" s="224">
        <f t="shared" si="1"/>
        <v>0</v>
      </c>
      <c r="E16" s="90">
        <f t="shared" si="4"/>
        <v>45758</v>
      </c>
      <c r="F16" s="91" t="str">
        <f t="shared" si="2"/>
        <v>金</v>
      </c>
      <c r="G16" s="91" t="str">
        <f t="shared" si="3"/>
        <v/>
      </c>
      <c r="H16" s="233"/>
      <c r="I16" s="233"/>
      <c r="J16" s="233"/>
      <c r="K16" s="233"/>
      <c r="L16" s="233"/>
      <c r="M16" s="234"/>
      <c r="N16" s="290"/>
      <c r="O16" s="250"/>
      <c r="P16" s="250"/>
      <c r="Q16" s="251"/>
      <c r="R16" s="251"/>
      <c r="S16" s="251"/>
      <c r="T16" s="251"/>
      <c r="U16" s="251"/>
      <c r="V16" s="253"/>
      <c r="W16" s="258"/>
      <c r="X16" s="250"/>
      <c r="Y16" s="250"/>
      <c r="Z16" s="251"/>
      <c r="AA16" s="251"/>
      <c r="AB16" s="251"/>
      <c r="AC16" s="251"/>
      <c r="AD16" s="251"/>
      <c r="AE16" s="253"/>
      <c r="AF16" s="253"/>
      <c r="AI16" s="328">
        <v>45859</v>
      </c>
      <c r="AJ16" s="119" t="s">
        <v>161</v>
      </c>
      <c r="AL16"/>
    </row>
    <row r="17" spans="1:42" ht="24" customHeight="1">
      <c r="A17" s="87" t="s">
        <v>156</v>
      </c>
      <c r="B17" s="88"/>
      <c r="C17" s="93">
        <f t="shared" si="0"/>
        <v>0</v>
      </c>
      <c r="D17" s="224">
        <f t="shared" si="1"/>
        <v>0</v>
      </c>
      <c r="E17" s="90">
        <f t="shared" si="4"/>
        <v>45759</v>
      </c>
      <c r="F17" s="91" t="str">
        <f t="shared" si="2"/>
        <v>土</v>
      </c>
      <c r="G17" s="91" t="str">
        <f t="shared" si="3"/>
        <v/>
      </c>
      <c r="H17" s="233"/>
      <c r="I17" s="233"/>
      <c r="J17" s="233"/>
      <c r="K17" s="233"/>
      <c r="L17" s="233"/>
      <c r="M17" s="233"/>
      <c r="N17" s="290"/>
      <c r="O17" s="250"/>
      <c r="P17" s="250"/>
      <c r="Q17" s="251"/>
      <c r="R17" s="251"/>
      <c r="S17" s="251"/>
      <c r="T17" s="251"/>
      <c r="U17" s="251"/>
      <c r="V17" s="251"/>
      <c r="W17" s="258"/>
      <c r="X17" s="250"/>
      <c r="Y17" s="250"/>
      <c r="Z17" s="251"/>
      <c r="AA17" s="251"/>
      <c r="AB17" s="251"/>
      <c r="AC17" s="251"/>
      <c r="AD17" s="251"/>
      <c r="AE17" s="253"/>
      <c r="AF17" s="254"/>
      <c r="AI17" s="328">
        <v>45880</v>
      </c>
      <c r="AJ17" s="119" t="s">
        <v>162</v>
      </c>
      <c r="AL17"/>
    </row>
    <row r="18" spans="1:42" ht="24" customHeight="1">
      <c r="A18" s="87" t="s">
        <v>156</v>
      </c>
      <c r="B18" s="88"/>
      <c r="C18" s="93">
        <f t="shared" si="0"/>
        <v>0</v>
      </c>
      <c r="D18" s="224">
        <f t="shared" si="1"/>
        <v>0</v>
      </c>
      <c r="E18" s="90">
        <f t="shared" si="4"/>
        <v>45760</v>
      </c>
      <c r="F18" s="91" t="str">
        <f t="shared" si="2"/>
        <v>日</v>
      </c>
      <c r="G18" s="91" t="str">
        <f t="shared" si="3"/>
        <v/>
      </c>
      <c r="H18" s="233"/>
      <c r="I18" s="233"/>
      <c r="J18" s="233"/>
      <c r="K18" s="233"/>
      <c r="L18" s="233"/>
      <c r="M18" s="233"/>
      <c r="N18" s="290"/>
      <c r="O18" s="250"/>
      <c r="P18" s="250"/>
      <c r="Q18" s="251"/>
      <c r="R18" s="251"/>
      <c r="S18" s="251"/>
      <c r="T18" s="251"/>
      <c r="U18" s="251"/>
      <c r="V18" s="253"/>
      <c r="W18" s="258"/>
      <c r="X18" s="250"/>
      <c r="Y18" s="250"/>
      <c r="Z18" s="251"/>
      <c r="AA18" s="251"/>
      <c r="AB18" s="251"/>
      <c r="AC18" s="251"/>
      <c r="AD18" s="251"/>
      <c r="AE18" s="251"/>
      <c r="AF18" s="255"/>
      <c r="AI18" s="328">
        <v>45882</v>
      </c>
      <c r="AJ18" s="119" t="s">
        <v>292</v>
      </c>
      <c r="AL18"/>
    </row>
    <row r="19" spans="1:42" ht="24" customHeight="1">
      <c r="A19" s="87" t="s">
        <v>156</v>
      </c>
      <c r="B19" s="88"/>
      <c r="C19" s="93">
        <f t="shared" si="0"/>
        <v>0</v>
      </c>
      <c r="D19" s="224">
        <f t="shared" si="1"/>
        <v>0</v>
      </c>
      <c r="E19" s="90">
        <f t="shared" si="4"/>
        <v>45761</v>
      </c>
      <c r="F19" s="91" t="str">
        <f t="shared" si="2"/>
        <v>月</v>
      </c>
      <c r="G19" s="91" t="str">
        <f t="shared" si="3"/>
        <v/>
      </c>
      <c r="H19" s="233"/>
      <c r="I19" s="233"/>
      <c r="J19" s="233"/>
      <c r="K19" s="233"/>
      <c r="L19" s="233"/>
      <c r="M19" s="233"/>
      <c r="N19" s="290"/>
      <c r="O19" s="250"/>
      <c r="P19" s="250"/>
      <c r="Q19" s="251"/>
      <c r="R19" s="251"/>
      <c r="S19" s="251"/>
      <c r="T19" s="251"/>
      <c r="U19" s="251"/>
      <c r="V19" s="251"/>
      <c r="W19" s="258"/>
      <c r="X19" s="250"/>
      <c r="Y19" s="250"/>
      <c r="Z19" s="251"/>
      <c r="AA19" s="251"/>
      <c r="AB19" s="251"/>
      <c r="AC19" s="251"/>
      <c r="AD19" s="251"/>
      <c r="AE19" s="251"/>
      <c r="AF19" s="251"/>
      <c r="AI19" s="328">
        <v>45883</v>
      </c>
      <c r="AJ19" s="119" t="s">
        <v>292</v>
      </c>
      <c r="AL19"/>
    </row>
    <row r="20" spans="1:42" ht="24" customHeight="1">
      <c r="A20" s="87" t="s">
        <v>156</v>
      </c>
      <c r="B20" s="88"/>
      <c r="C20" s="93">
        <f t="shared" si="0"/>
        <v>0</v>
      </c>
      <c r="D20" s="224">
        <f t="shared" si="1"/>
        <v>0</v>
      </c>
      <c r="E20" s="90">
        <f t="shared" si="4"/>
        <v>45762</v>
      </c>
      <c r="F20" s="91" t="str">
        <f t="shared" si="2"/>
        <v>火</v>
      </c>
      <c r="G20" s="91" t="str">
        <f t="shared" si="3"/>
        <v/>
      </c>
      <c r="H20" s="233"/>
      <c r="I20" s="233"/>
      <c r="J20" s="233"/>
      <c r="K20" s="233"/>
      <c r="L20" s="233"/>
      <c r="M20" s="233"/>
      <c r="N20" s="290"/>
      <c r="O20" s="250"/>
      <c r="P20" s="250"/>
      <c r="Q20" s="251"/>
      <c r="R20" s="251"/>
      <c r="S20" s="251"/>
      <c r="T20" s="251"/>
      <c r="U20" s="251"/>
      <c r="V20" s="253"/>
      <c r="W20" s="258"/>
      <c r="X20" s="250"/>
      <c r="Y20" s="250"/>
      <c r="Z20" s="251"/>
      <c r="AA20" s="251"/>
      <c r="AB20" s="251"/>
      <c r="AC20" s="251"/>
      <c r="AD20" s="251"/>
      <c r="AE20" s="251"/>
      <c r="AF20" s="251"/>
      <c r="AI20" s="328">
        <v>45884</v>
      </c>
      <c r="AJ20" s="119" t="s">
        <v>292</v>
      </c>
      <c r="AL20"/>
    </row>
    <row r="21" spans="1:42" ht="24" customHeight="1">
      <c r="A21" s="87" t="s">
        <v>156</v>
      </c>
      <c r="B21" s="88"/>
      <c r="C21" s="93">
        <f t="shared" si="0"/>
        <v>0</v>
      </c>
      <c r="D21" s="224">
        <f t="shared" si="1"/>
        <v>0</v>
      </c>
      <c r="E21" s="90">
        <f t="shared" si="4"/>
        <v>45763</v>
      </c>
      <c r="F21" s="91" t="str">
        <f t="shared" si="2"/>
        <v>水</v>
      </c>
      <c r="G21" s="91" t="str">
        <f t="shared" si="3"/>
        <v/>
      </c>
      <c r="H21" s="233"/>
      <c r="I21" s="233"/>
      <c r="J21" s="233"/>
      <c r="K21" s="233"/>
      <c r="L21" s="233"/>
      <c r="M21" s="233"/>
      <c r="N21" s="290"/>
      <c r="O21" s="250"/>
      <c r="P21" s="250"/>
      <c r="Q21" s="251"/>
      <c r="R21" s="251"/>
      <c r="S21" s="251"/>
      <c r="T21" s="251"/>
      <c r="U21" s="251"/>
      <c r="V21" s="251"/>
      <c r="W21" s="258"/>
      <c r="X21" s="250"/>
      <c r="Y21" s="250"/>
      <c r="Z21" s="251"/>
      <c r="AA21" s="251"/>
      <c r="AB21" s="251"/>
      <c r="AC21" s="251"/>
      <c r="AD21" s="251"/>
      <c r="AE21" s="253"/>
      <c r="AF21" s="253"/>
      <c r="AI21" s="328">
        <v>45915</v>
      </c>
      <c r="AJ21" s="119" t="s">
        <v>263</v>
      </c>
      <c r="AL21"/>
    </row>
    <row r="22" spans="1:42" ht="24" customHeight="1">
      <c r="A22" s="87" t="s">
        <v>156</v>
      </c>
      <c r="B22" s="88"/>
      <c r="C22" s="93">
        <f t="shared" si="0"/>
        <v>0</v>
      </c>
      <c r="D22" s="224">
        <f t="shared" si="1"/>
        <v>0</v>
      </c>
      <c r="E22" s="90">
        <f t="shared" si="4"/>
        <v>45764</v>
      </c>
      <c r="F22" s="91" t="str">
        <f t="shared" si="2"/>
        <v>木</v>
      </c>
      <c r="G22" s="91" t="str">
        <f t="shared" si="3"/>
        <v/>
      </c>
      <c r="H22" s="233"/>
      <c r="I22" s="233"/>
      <c r="J22" s="233"/>
      <c r="K22" s="233"/>
      <c r="L22" s="233"/>
      <c r="M22" s="233"/>
      <c r="N22" s="290"/>
      <c r="O22" s="250"/>
      <c r="P22" s="250"/>
      <c r="Q22" s="251"/>
      <c r="R22" s="251"/>
      <c r="S22" s="251"/>
      <c r="T22" s="251"/>
      <c r="U22" s="251"/>
      <c r="V22" s="251"/>
      <c r="W22" s="258"/>
      <c r="X22" s="250"/>
      <c r="Y22" s="250"/>
      <c r="Z22" s="251"/>
      <c r="AA22" s="251"/>
      <c r="AB22" s="251"/>
      <c r="AC22" s="251"/>
      <c r="AD22" s="251"/>
      <c r="AE22" s="252"/>
      <c r="AF22" s="252"/>
      <c r="AI22" s="328">
        <v>45923</v>
      </c>
      <c r="AJ22" s="119" t="s">
        <v>264</v>
      </c>
      <c r="AL22"/>
    </row>
    <row r="23" spans="1:42" ht="24" customHeight="1">
      <c r="A23" s="87" t="s">
        <v>156</v>
      </c>
      <c r="B23" s="88"/>
      <c r="C23" s="93">
        <f t="shared" si="0"/>
        <v>0</v>
      </c>
      <c r="D23" s="224">
        <f t="shared" si="1"/>
        <v>0</v>
      </c>
      <c r="E23" s="90">
        <f t="shared" si="4"/>
        <v>45765</v>
      </c>
      <c r="F23" s="91" t="str">
        <f t="shared" si="2"/>
        <v>金</v>
      </c>
      <c r="G23" s="91" t="str">
        <f t="shared" si="3"/>
        <v/>
      </c>
      <c r="H23" s="233"/>
      <c r="I23" s="233"/>
      <c r="J23" s="233"/>
      <c r="K23" s="233"/>
      <c r="L23" s="233"/>
      <c r="M23" s="234"/>
      <c r="N23" s="290"/>
      <c r="O23" s="250"/>
      <c r="P23" s="250"/>
      <c r="Q23" s="251"/>
      <c r="R23" s="251"/>
      <c r="S23" s="251"/>
      <c r="T23" s="251"/>
      <c r="U23" s="251"/>
      <c r="V23" s="253"/>
      <c r="W23" s="258"/>
      <c r="X23" s="250"/>
      <c r="Y23" s="250"/>
      <c r="Z23" s="251"/>
      <c r="AA23" s="251"/>
      <c r="AB23" s="251"/>
      <c r="AC23" s="251"/>
      <c r="AD23" s="251"/>
      <c r="AE23" s="253"/>
      <c r="AF23" s="253"/>
      <c r="AI23" s="328">
        <v>45943</v>
      </c>
      <c r="AJ23" s="119" t="s">
        <v>262</v>
      </c>
      <c r="AL23"/>
    </row>
    <row r="24" spans="1:42" ht="24" customHeight="1">
      <c r="A24" s="87" t="s">
        <v>156</v>
      </c>
      <c r="B24" s="88"/>
      <c r="C24" s="93">
        <f t="shared" si="0"/>
        <v>0</v>
      </c>
      <c r="D24" s="224">
        <f t="shared" si="1"/>
        <v>0</v>
      </c>
      <c r="E24" s="90">
        <f t="shared" si="4"/>
        <v>45766</v>
      </c>
      <c r="F24" s="91" t="str">
        <f t="shared" si="2"/>
        <v>土</v>
      </c>
      <c r="G24" s="91" t="str">
        <f t="shared" si="3"/>
        <v/>
      </c>
      <c r="H24" s="233"/>
      <c r="I24" s="233"/>
      <c r="J24" s="233"/>
      <c r="K24" s="233"/>
      <c r="L24" s="233"/>
      <c r="M24" s="233"/>
      <c r="N24" s="290"/>
      <c r="O24" s="250"/>
      <c r="P24" s="250"/>
      <c r="Q24" s="251"/>
      <c r="R24" s="251"/>
      <c r="S24" s="251"/>
      <c r="T24" s="251"/>
      <c r="U24" s="251"/>
      <c r="V24" s="251"/>
      <c r="W24" s="258"/>
      <c r="X24" s="250"/>
      <c r="Y24" s="250"/>
      <c r="Z24" s="251"/>
      <c r="AA24" s="251"/>
      <c r="AB24" s="251"/>
      <c r="AC24" s="251"/>
      <c r="AD24" s="251"/>
      <c r="AE24" s="251"/>
      <c r="AF24" s="255"/>
      <c r="AI24" s="328">
        <v>45964</v>
      </c>
      <c r="AJ24" s="119" t="s">
        <v>265</v>
      </c>
      <c r="AL24"/>
    </row>
    <row r="25" spans="1:42" ht="24" customHeight="1">
      <c r="A25" s="87" t="s">
        <v>156</v>
      </c>
      <c r="B25" s="88"/>
      <c r="C25" s="93">
        <f t="shared" si="0"/>
        <v>0</v>
      </c>
      <c r="D25" s="224">
        <f t="shared" si="1"/>
        <v>0</v>
      </c>
      <c r="E25" s="90">
        <f t="shared" si="4"/>
        <v>45767</v>
      </c>
      <c r="F25" s="91" t="str">
        <f t="shared" si="2"/>
        <v>日</v>
      </c>
      <c r="G25" s="91" t="str">
        <f t="shared" si="3"/>
        <v/>
      </c>
      <c r="H25" s="233"/>
      <c r="I25" s="233"/>
      <c r="J25" s="233"/>
      <c r="K25" s="233"/>
      <c r="L25" s="233"/>
      <c r="M25" s="234"/>
      <c r="N25" s="290"/>
      <c r="O25" s="250"/>
      <c r="P25" s="250"/>
      <c r="Q25" s="251"/>
      <c r="R25" s="251"/>
      <c r="S25" s="251"/>
      <c r="T25" s="251"/>
      <c r="U25" s="251"/>
      <c r="V25" s="253"/>
      <c r="W25" s="258"/>
      <c r="X25" s="250"/>
      <c r="Y25" s="250"/>
      <c r="Z25" s="251"/>
      <c r="AA25" s="251"/>
      <c r="AB25" s="251"/>
      <c r="AC25" s="251"/>
      <c r="AD25" s="251"/>
      <c r="AE25" s="251"/>
      <c r="AF25" s="255"/>
      <c r="AI25" s="328">
        <v>45984</v>
      </c>
      <c r="AJ25" s="119" t="s">
        <v>266</v>
      </c>
      <c r="AL25"/>
    </row>
    <row r="26" spans="1:42" ht="24" customHeight="1">
      <c r="A26" s="87" t="s">
        <v>156</v>
      </c>
      <c r="B26" s="88"/>
      <c r="C26" s="93">
        <f t="shared" si="0"/>
        <v>0</v>
      </c>
      <c r="D26" s="224">
        <f t="shared" si="1"/>
        <v>0</v>
      </c>
      <c r="E26" s="90">
        <f t="shared" si="4"/>
        <v>45768</v>
      </c>
      <c r="F26" s="91" t="str">
        <f t="shared" si="2"/>
        <v>月</v>
      </c>
      <c r="G26" s="91" t="str">
        <f t="shared" si="3"/>
        <v/>
      </c>
      <c r="H26" s="233"/>
      <c r="I26" s="233"/>
      <c r="J26" s="233"/>
      <c r="K26" s="233"/>
      <c r="L26" s="233"/>
      <c r="M26" s="233"/>
      <c r="N26" s="290"/>
      <c r="O26" s="250"/>
      <c r="P26" s="250"/>
      <c r="Q26" s="251"/>
      <c r="R26" s="251"/>
      <c r="S26" s="251"/>
      <c r="T26" s="251"/>
      <c r="U26" s="251"/>
      <c r="V26" s="251"/>
      <c r="W26" s="258"/>
      <c r="X26" s="250"/>
      <c r="Y26" s="250"/>
      <c r="Z26" s="251"/>
      <c r="AA26" s="251"/>
      <c r="AB26" s="251"/>
      <c r="AC26" s="251"/>
      <c r="AD26" s="251"/>
      <c r="AE26" s="251"/>
      <c r="AF26" s="255"/>
      <c r="AI26" s="328">
        <v>45985</v>
      </c>
      <c r="AJ26" s="119" t="s">
        <v>272</v>
      </c>
    </row>
    <row r="27" spans="1:42" ht="24" customHeight="1">
      <c r="A27" s="87" t="s">
        <v>156</v>
      </c>
      <c r="B27" s="88"/>
      <c r="C27" s="93">
        <f t="shared" si="0"/>
        <v>0</v>
      </c>
      <c r="D27" s="224">
        <f t="shared" si="1"/>
        <v>0</v>
      </c>
      <c r="E27" s="90">
        <f t="shared" si="4"/>
        <v>45769</v>
      </c>
      <c r="F27" s="91" t="str">
        <f t="shared" si="2"/>
        <v>火</v>
      </c>
      <c r="G27" s="91" t="str">
        <f t="shared" si="3"/>
        <v/>
      </c>
      <c r="H27" s="233"/>
      <c r="I27" s="233"/>
      <c r="J27" s="233"/>
      <c r="K27" s="233"/>
      <c r="L27" s="233"/>
      <c r="M27" s="234"/>
      <c r="N27" s="290"/>
      <c r="O27" s="250"/>
      <c r="P27" s="250"/>
      <c r="Q27" s="251"/>
      <c r="R27" s="251"/>
      <c r="S27" s="251"/>
      <c r="T27" s="251"/>
      <c r="U27" s="251"/>
      <c r="V27" s="253"/>
      <c r="W27" s="258"/>
      <c r="X27" s="250"/>
      <c r="Y27" s="250"/>
      <c r="Z27" s="251"/>
      <c r="AA27" s="251"/>
      <c r="AB27" s="251"/>
      <c r="AC27" s="251"/>
      <c r="AD27" s="251"/>
      <c r="AE27" s="251"/>
      <c r="AF27" s="251"/>
      <c r="AI27" s="328">
        <v>46020</v>
      </c>
      <c r="AJ27" s="119" t="s">
        <v>293</v>
      </c>
    </row>
    <row r="28" spans="1:42" ht="24" customHeight="1">
      <c r="A28" s="87" t="s">
        <v>156</v>
      </c>
      <c r="B28" s="88"/>
      <c r="C28" s="93">
        <f t="shared" si="0"/>
        <v>0</v>
      </c>
      <c r="D28" s="224">
        <f t="shared" si="1"/>
        <v>0</v>
      </c>
      <c r="E28" s="90">
        <f t="shared" si="4"/>
        <v>45770</v>
      </c>
      <c r="F28" s="91" t="str">
        <f t="shared" si="2"/>
        <v>水</v>
      </c>
      <c r="G28" s="91" t="str">
        <f t="shared" si="3"/>
        <v/>
      </c>
      <c r="H28" s="233"/>
      <c r="I28" s="233"/>
      <c r="J28" s="233"/>
      <c r="K28" s="233"/>
      <c r="L28" s="233"/>
      <c r="M28" s="233"/>
      <c r="N28" s="290"/>
      <c r="O28" s="250"/>
      <c r="P28" s="250"/>
      <c r="Q28" s="251"/>
      <c r="R28" s="251"/>
      <c r="S28" s="251"/>
      <c r="T28" s="251"/>
      <c r="U28" s="251"/>
      <c r="V28" s="251"/>
      <c r="W28" s="258"/>
      <c r="X28" s="250"/>
      <c r="Y28" s="250"/>
      <c r="Z28" s="251"/>
      <c r="AA28" s="251"/>
      <c r="AB28" s="251"/>
      <c r="AC28" s="251"/>
      <c r="AD28" s="251"/>
      <c r="AE28" s="253"/>
      <c r="AF28" s="253"/>
      <c r="AI28" s="328">
        <v>46021</v>
      </c>
      <c r="AJ28" s="119" t="s">
        <v>293</v>
      </c>
    </row>
    <row r="29" spans="1:42" ht="24" customHeight="1" thickBot="1">
      <c r="A29" s="87" t="s">
        <v>156</v>
      </c>
      <c r="B29" s="88"/>
      <c r="C29" s="93">
        <f t="shared" si="0"/>
        <v>0</v>
      </c>
      <c r="D29" s="224">
        <f t="shared" si="1"/>
        <v>0</v>
      </c>
      <c r="E29" s="90">
        <f t="shared" si="4"/>
        <v>45771</v>
      </c>
      <c r="F29" s="91" t="str">
        <f t="shared" si="2"/>
        <v>木</v>
      </c>
      <c r="G29" s="91" t="str">
        <f t="shared" si="3"/>
        <v/>
      </c>
      <c r="H29" s="233"/>
      <c r="I29" s="233"/>
      <c r="J29" s="233"/>
      <c r="K29" s="233"/>
      <c r="L29" s="233"/>
      <c r="M29" s="233"/>
      <c r="N29" s="290"/>
      <c r="O29" s="250"/>
      <c r="P29" s="250"/>
      <c r="Q29" s="251"/>
      <c r="R29" s="251"/>
      <c r="S29" s="251"/>
      <c r="T29" s="251"/>
      <c r="U29" s="251"/>
      <c r="V29" s="251"/>
      <c r="W29" s="258"/>
      <c r="X29" s="250"/>
      <c r="Y29" s="250"/>
      <c r="Z29" s="251"/>
      <c r="AA29" s="251"/>
      <c r="AB29" s="251"/>
      <c r="AC29" s="251"/>
      <c r="AD29" s="251"/>
      <c r="AE29" s="251"/>
      <c r="AF29" s="251"/>
      <c r="AI29" s="481">
        <v>46022</v>
      </c>
      <c r="AJ29" s="482" t="s">
        <v>293</v>
      </c>
      <c r="AK29" s="483" t="s">
        <v>299</v>
      </c>
      <c r="AL29" s="484"/>
      <c r="AM29" s="484"/>
      <c r="AN29" s="484"/>
      <c r="AO29" s="484"/>
      <c r="AP29" s="484"/>
    </row>
    <row r="30" spans="1:42" ht="24" customHeight="1">
      <c r="A30" s="87" t="s">
        <v>156</v>
      </c>
      <c r="B30" s="88"/>
      <c r="C30" s="93">
        <f t="shared" si="0"/>
        <v>0</v>
      </c>
      <c r="D30" s="224">
        <f t="shared" si="1"/>
        <v>0</v>
      </c>
      <c r="E30" s="90">
        <f t="shared" si="4"/>
        <v>45772</v>
      </c>
      <c r="F30" s="91" t="str">
        <f t="shared" si="2"/>
        <v>金</v>
      </c>
      <c r="G30" s="91" t="str">
        <f t="shared" si="3"/>
        <v/>
      </c>
      <c r="H30" s="233"/>
      <c r="I30" s="233"/>
      <c r="J30" s="233"/>
      <c r="K30" s="233"/>
      <c r="L30" s="233"/>
      <c r="M30" s="234"/>
      <c r="N30" s="290"/>
      <c r="O30" s="250"/>
      <c r="P30" s="250"/>
      <c r="Q30" s="251"/>
      <c r="R30" s="251"/>
      <c r="S30" s="251"/>
      <c r="T30" s="251"/>
      <c r="U30" s="251"/>
      <c r="V30" s="253"/>
      <c r="W30" s="258"/>
      <c r="X30" s="250"/>
      <c r="Y30" s="250"/>
      <c r="Z30" s="251"/>
      <c r="AA30" s="251"/>
      <c r="AB30" s="251"/>
      <c r="AC30" s="251"/>
      <c r="AD30" s="251"/>
      <c r="AE30" s="251"/>
      <c r="AF30" s="251"/>
      <c r="AI30" s="485">
        <v>46023</v>
      </c>
      <c r="AJ30" s="486" t="s">
        <v>271</v>
      </c>
    </row>
    <row r="31" spans="1:42" ht="24" customHeight="1">
      <c r="A31" s="87" t="s">
        <v>156</v>
      </c>
      <c r="B31" s="88"/>
      <c r="C31" s="93">
        <f t="shared" si="0"/>
        <v>0</v>
      </c>
      <c r="D31" s="224">
        <f t="shared" si="1"/>
        <v>0</v>
      </c>
      <c r="E31" s="90">
        <f t="shared" si="4"/>
        <v>45773</v>
      </c>
      <c r="F31" s="91" t="str">
        <f t="shared" si="2"/>
        <v>土</v>
      </c>
      <c r="G31" s="91" t="str">
        <f t="shared" si="3"/>
        <v/>
      </c>
      <c r="H31" s="233"/>
      <c r="I31" s="233"/>
      <c r="J31" s="233"/>
      <c r="K31" s="233"/>
      <c r="L31" s="233"/>
      <c r="M31" s="233"/>
      <c r="N31" s="290"/>
      <c r="O31" s="250"/>
      <c r="P31" s="250"/>
      <c r="Q31" s="251"/>
      <c r="R31" s="251"/>
      <c r="S31" s="251"/>
      <c r="T31" s="251"/>
      <c r="U31" s="251"/>
      <c r="V31" s="251"/>
      <c r="W31" s="258"/>
      <c r="X31" s="250"/>
      <c r="Y31" s="250"/>
      <c r="Z31" s="251"/>
      <c r="AA31" s="251"/>
      <c r="AB31" s="251"/>
      <c r="AC31" s="251"/>
      <c r="AD31" s="251"/>
      <c r="AE31" s="253"/>
      <c r="AF31" s="254"/>
      <c r="AI31" s="328">
        <v>46024</v>
      </c>
      <c r="AJ31" s="119" t="s">
        <v>293</v>
      </c>
    </row>
    <row r="32" spans="1:42" ht="24" customHeight="1">
      <c r="A32" s="87" t="s">
        <v>156</v>
      </c>
      <c r="B32" s="88"/>
      <c r="C32" s="93">
        <f t="shared" si="0"/>
        <v>0</v>
      </c>
      <c r="D32" s="224">
        <f t="shared" si="1"/>
        <v>0</v>
      </c>
      <c r="E32" s="90">
        <f t="shared" si="4"/>
        <v>45774</v>
      </c>
      <c r="F32" s="91" t="str">
        <f t="shared" si="2"/>
        <v>日</v>
      </c>
      <c r="G32" s="91" t="str">
        <f t="shared" si="3"/>
        <v/>
      </c>
      <c r="H32" s="233"/>
      <c r="I32" s="233"/>
      <c r="J32" s="233"/>
      <c r="K32" s="233"/>
      <c r="L32" s="233"/>
      <c r="M32" s="234"/>
      <c r="N32" s="290"/>
      <c r="O32" s="250"/>
      <c r="P32" s="250"/>
      <c r="Q32" s="251"/>
      <c r="R32" s="251"/>
      <c r="S32" s="251"/>
      <c r="T32" s="251"/>
      <c r="U32" s="251"/>
      <c r="V32" s="253"/>
      <c r="W32" s="258"/>
      <c r="X32" s="250"/>
      <c r="Y32" s="250"/>
      <c r="Z32" s="251"/>
      <c r="AA32" s="251"/>
      <c r="AB32" s="251"/>
      <c r="AC32" s="251"/>
      <c r="AD32" s="251"/>
      <c r="AE32" s="253"/>
      <c r="AF32" s="254"/>
      <c r="AI32" s="328">
        <v>46025</v>
      </c>
      <c r="AJ32" s="119" t="s">
        <v>293</v>
      </c>
    </row>
    <row r="33" spans="1:36" ht="24" customHeight="1">
      <c r="A33" s="87" t="s">
        <v>156</v>
      </c>
      <c r="B33" s="88"/>
      <c r="C33" s="93">
        <f t="shared" si="0"/>
        <v>0</v>
      </c>
      <c r="D33" s="224">
        <f t="shared" si="1"/>
        <v>0</v>
      </c>
      <c r="E33" s="90">
        <f t="shared" si="4"/>
        <v>45775</v>
      </c>
      <c r="F33" s="91" t="str">
        <f t="shared" si="2"/>
        <v>月</v>
      </c>
      <c r="G33" s="91" t="str">
        <f t="shared" si="3"/>
        <v/>
      </c>
      <c r="H33" s="233"/>
      <c r="I33" s="233"/>
      <c r="J33" s="233"/>
      <c r="K33" s="233"/>
      <c r="L33" s="233"/>
      <c r="M33" s="233"/>
      <c r="N33" s="290"/>
      <c r="O33" s="250"/>
      <c r="P33" s="250"/>
      <c r="Q33" s="251"/>
      <c r="R33" s="251"/>
      <c r="S33" s="251"/>
      <c r="T33" s="251"/>
      <c r="U33" s="251"/>
      <c r="V33" s="251"/>
      <c r="W33" s="258"/>
      <c r="X33" s="250"/>
      <c r="Y33" s="250"/>
      <c r="Z33" s="251"/>
      <c r="AA33" s="251"/>
      <c r="AB33" s="251"/>
      <c r="AC33" s="251"/>
      <c r="AD33" s="251"/>
      <c r="AE33" s="253"/>
      <c r="AF33" s="254"/>
      <c r="AI33" s="328">
        <v>46035</v>
      </c>
      <c r="AJ33" s="119" t="s">
        <v>267</v>
      </c>
    </row>
    <row r="34" spans="1:36" ht="24" customHeight="1">
      <c r="A34" s="87" t="s">
        <v>156</v>
      </c>
      <c r="B34" s="88"/>
      <c r="C34" s="93">
        <f t="shared" si="0"/>
        <v>0</v>
      </c>
      <c r="D34" s="224">
        <f t="shared" si="1"/>
        <v>0</v>
      </c>
      <c r="E34" s="90">
        <f t="shared" si="4"/>
        <v>45776</v>
      </c>
      <c r="F34" s="91" t="str">
        <f t="shared" si="2"/>
        <v>火</v>
      </c>
      <c r="G34" s="91" t="str">
        <f t="shared" si="3"/>
        <v/>
      </c>
      <c r="H34" s="233"/>
      <c r="I34" s="233"/>
      <c r="J34" s="233"/>
      <c r="K34" s="233"/>
      <c r="L34" s="233"/>
      <c r="M34" s="233"/>
      <c r="N34" s="290"/>
      <c r="O34" s="250"/>
      <c r="P34" s="250"/>
      <c r="Q34" s="251"/>
      <c r="R34" s="251"/>
      <c r="S34" s="251"/>
      <c r="T34" s="251"/>
      <c r="U34" s="251"/>
      <c r="V34" s="251"/>
      <c r="W34" s="258"/>
      <c r="X34" s="250"/>
      <c r="Y34" s="250"/>
      <c r="Z34" s="251"/>
      <c r="AA34" s="251"/>
      <c r="AB34" s="251"/>
      <c r="AC34" s="251"/>
      <c r="AD34" s="251"/>
      <c r="AE34" s="253"/>
      <c r="AF34" s="253"/>
      <c r="AI34" s="328">
        <v>46064</v>
      </c>
      <c r="AJ34" s="119" t="s">
        <v>268</v>
      </c>
    </row>
    <row r="35" spans="1:36" ht="24" customHeight="1">
      <c r="A35" s="87" t="s">
        <v>156</v>
      </c>
      <c r="B35" s="88"/>
      <c r="C35" s="93">
        <f t="shared" si="0"/>
        <v>0</v>
      </c>
      <c r="D35" s="224">
        <f t="shared" si="1"/>
        <v>0</v>
      </c>
      <c r="E35" s="90">
        <f t="shared" si="4"/>
        <v>45777</v>
      </c>
      <c r="F35" s="91" t="str">
        <f t="shared" si="2"/>
        <v>水</v>
      </c>
      <c r="G35" s="91" t="str">
        <f t="shared" si="3"/>
        <v/>
      </c>
      <c r="H35" s="233"/>
      <c r="I35" s="233"/>
      <c r="J35" s="233"/>
      <c r="K35" s="233"/>
      <c r="L35" s="233"/>
      <c r="M35" s="233"/>
      <c r="N35" s="290"/>
      <c r="O35" s="250"/>
      <c r="P35" s="250"/>
      <c r="Q35" s="251"/>
      <c r="R35" s="251"/>
      <c r="S35" s="251"/>
      <c r="T35" s="251"/>
      <c r="U35" s="251"/>
      <c r="V35" s="251"/>
      <c r="W35" s="258"/>
      <c r="X35" s="250"/>
      <c r="Y35" s="250"/>
      <c r="Z35" s="251"/>
      <c r="AA35" s="251"/>
      <c r="AB35" s="251"/>
      <c r="AC35" s="251"/>
      <c r="AD35" s="251"/>
      <c r="AE35" s="253"/>
      <c r="AF35" s="253"/>
      <c r="AI35" s="328">
        <v>46076</v>
      </c>
      <c r="AJ35" s="119" t="s">
        <v>269</v>
      </c>
    </row>
    <row r="36" spans="1:36" ht="24" customHeight="1">
      <c r="A36" s="87" t="s">
        <v>156</v>
      </c>
      <c r="B36" s="88"/>
      <c r="C36" s="93">
        <f t="shared" si="0"/>
        <v>0</v>
      </c>
      <c r="D36" s="224">
        <f t="shared" si="1"/>
        <v>0</v>
      </c>
      <c r="E36" s="90">
        <f t="shared" si="4"/>
        <v>45778</v>
      </c>
      <c r="F36" s="91" t="str">
        <f t="shared" si="2"/>
        <v>木</v>
      </c>
      <c r="G36" s="91" t="str">
        <f t="shared" si="3"/>
        <v/>
      </c>
      <c r="H36" s="233"/>
      <c r="I36" s="233"/>
      <c r="J36" s="233"/>
      <c r="K36" s="233"/>
      <c r="L36" s="233"/>
      <c r="M36" s="233"/>
      <c r="N36" s="290"/>
      <c r="O36" s="250"/>
      <c r="P36" s="250"/>
      <c r="Q36" s="251"/>
      <c r="R36" s="251"/>
      <c r="S36" s="251"/>
      <c r="T36" s="251"/>
      <c r="U36" s="251"/>
      <c r="V36" s="251"/>
      <c r="W36" s="258"/>
      <c r="X36" s="250"/>
      <c r="Y36" s="250"/>
      <c r="Z36" s="251"/>
      <c r="AA36" s="251"/>
      <c r="AB36" s="251"/>
      <c r="AC36" s="251"/>
      <c r="AD36" s="251"/>
      <c r="AE36" s="252"/>
      <c r="AF36" s="252"/>
      <c r="AI36" s="328">
        <v>46077</v>
      </c>
      <c r="AJ36" s="119" t="s">
        <v>272</v>
      </c>
    </row>
    <row r="37" spans="1:36" ht="24" customHeight="1">
      <c r="A37" s="87" t="s">
        <v>156</v>
      </c>
      <c r="B37" s="88"/>
      <c r="C37" s="93">
        <f t="shared" si="0"/>
        <v>0</v>
      </c>
      <c r="D37" s="224">
        <f t="shared" si="1"/>
        <v>0</v>
      </c>
      <c r="E37" s="90">
        <f t="shared" si="4"/>
        <v>45779</v>
      </c>
      <c r="F37" s="91" t="str">
        <f t="shared" si="2"/>
        <v>金</v>
      </c>
      <c r="G37" s="91" t="str">
        <f t="shared" si="3"/>
        <v/>
      </c>
      <c r="H37" s="233"/>
      <c r="I37" s="233"/>
      <c r="J37" s="233"/>
      <c r="K37" s="233"/>
      <c r="L37" s="233"/>
      <c r="M37" s="234"/>
      <c r="N37" s="290"/>
      <c r="O37" s="250"/>
      <c r="P37" s="250"/>
      <c r="Q37" s="251"/>
      <c r="R37" s="251"/>
      <c r="S37" s="251"/>
      <c r="T37" s="251"/>
      <c r="U37" s="251"/>
      <c r="V37" s="253"/>
      <c r="W37" s="258"/>
      <c r="X37" s="250"/>
      <c r="Y37" s="250"/>
      <c r="Z37" s="251"/>
      <c r="AA37" s="251"/>
      <c r="AB37" s="251"/>
      <c r="AC37" s="251"/>
      <c r="AD37" s="251"/>
      <c r="AE37" s="251"/>
      <c r="AF37" s="251"/>
      <c r="AI37" s="328">
        <v>46101</v>
      </c>
      <c r="AJ37" s="119" t="s">
        <v>270</v>
      </c>
    </row>
    <row r="38" spans="1:36" ht="24" customHeight="1">
      <c r="A38" s="87" t="s">
        <v>156</v>
      </c>
      <c r="B38" s="88"/>
      <c r="C38" s="93">
        <f t="shared" si="0"/>
        <v>0</v>
      </c>
      <c r="D38" s="224">
        <f t="shared" si="1"/>
        <v>0</v>
      </c>
      <c r="E38" s="90">
        <f t="shared" si="4"/>
        <v>45780</v>
      </c>
      <c r="F38" s="91" t="str">
        <f t="shared" si="2"/>
        <v>土</v>
      </c>
      <c r="G38" s="91" t="str">
        <f t="shared" si="3"/>
        <v/>
      </c>
      <c r="H38" s="233"/>
      <c r="I38" s="233"/>
      <c r="J38" s="233"/>
      <c r="K38" s="233"/>
      <c r="L38" s="233"/>
      <c r="M38" s="235"/>
      <c r="N38" s="290"/>
      <c r="O38" s="250"/>
      <c r="P38" s="250"/>
      <c r="Q38" s="251"/>
      <c r="R38" s="251"/>
      <c r="S38" s="251"/>
      <c r="T38" s="251"/>
      <c r="U38" s="251"/>
      <c r="V38" s="252"/>
      <c r="W38" s="258"/>
      <c r="X38" s="250"/>
      <c r="Y38" s="250"/>
      <c r="Z38" s="251"/>
      <c r="AA38" s="251"/>
      <c r="AB38" s="251"/>
      <c r="AC38" s="251"/>
      <c r="AD38" s="251"/>
      <c r="AE38" s="252"/>
      <c r="AF38" s="256"/>
      <c r="AI38" s="328">
        <v>46141</v>
      </c>
      <c r="AJ38" s="119" t="s">
        <v>157</v>
      </c>
    </row>
    <row r="39" spans="1:36" ht="24" customHeight="1">
      <c r="A39" s="87" t="s">
        <v>156</v>
      </c>
      <c r="B39" s="88"/>
      <c r="C39" s="93">
        <f t="shared" si="0"/>
        <v>0</v>
      </c>
      <c r="D39" s="224">
        <f t="shared" si="1"/>
        <v>0</v>
      </c>
      <c r="E39" s="90">
        <f t="shared" si="4"/>
        <v>45781</v>
      </c>
      <c r="F39" s="91" t="str">
        <f t="shared" si="2"/>
        <v>日</v>
      </c>
      <c r="G39" s="91" t="str">
        <f t="shared" si="3"/>
        <v/>
      </c>
      <c r="H39" s="233"/>
      <c r="I39" s="233"/>
      <c r="J39" s="233"/>
      <c r="K39" s="233"/>
      <c r="L39" s="233"/>
      <c r="M39" s="234"/>
      <c r="N39" s="290"/>
      <c r="O39" s="250"/>
      <c r="P39" s="250"/>
      <c r="Q39" s="251"/>
      <c r="R39" s="251"/>
      <c r="S39" s="251"/>
      <c r="T39" s="251"/>
      <c r="U39" s="251"/>
      <c r="V39" s="253"/>
      <c r="W39" s="258"/>
      <c r="X39" s="250"/>
      <c r="Y39" s="250"/>
      <c r="Z39" s="251"/>
      <c r="AA39" s="251"/>
      <c r="AB39" s="251"/>
      <c r="AC39" s="251"/>
      <c r="AD39" s="251"/>
      <c r="AE39" s="274"/>
      <c r="AF39" s="257"/>
      <c r="AI39" s="328">
        <v>46145</v>
      </c>
      <c r="AJ39" s="119" t="s">
        <v>158</v>
      </c>
    </row>
    <row r="40" spans="1:36" ht="24" customHeight="1">
      <c r="A40" s="87" t="s">
        <v>156</v>
      </c>
      <c r="B40" s="88"/>
      <c r="C40" s="93">
        <f t="shared" si="0"/>
        <v>0</v>
      </c>
      <c r="D40" s="224">
        <f t="shared" si="1"/>
        <v>0</v>
      </c>
      <c r="E40" s="90">
        <f t="shared" si="4"/>
        <v>45782</v>
      </c>
      <c r="F40" s="91" t="str">
        <f t="shared" si="2"/>
        <v>月</v>
      </c>
      <c r="G40" s="91" t="str">
        <f t="shared" si="3"/>
        <v/>
      </c>
      <c r="H40" s="233"/>
      <c r="I40" s="233"/>
      <c r="J40" s="233"/>
      <c r="K40" s="233"/>
      <c r="L40" s="233"/>
      <c r="M40" s="236"/>
      <c r="N40" s="290"/>
      <c r="O40" s="250"/>
      <c r="P40" s="250"/>
      <c r="Q40" s="251"/>
      <c r="R40" s="251"/>
      <c r="S40" s="251"/>
      <c r="T40" s="251"/>
      <c r="U40" s="251"/>
      <c r="V40" s="255"/>
      <c r="W40" s="258"/>
      <c r="X40" s="250"/>
      <c r="Y40" s="250"/>
      <c r="Z40" s="251"/>
      <c r="AA40" s="251"/>
      <c r="AB40" s="251"/>
      <c r="AC40" s="251"/>
      <c r="AD40" s="251"/>
      <c r="AE40" s="252"/>
      <c r="AF40" s="252"/>
      <c r="AI40" s="328">
        <v>46146</v>
      </c>
      <c r="AJ40" s="119" t="s">
        <v>159</v>
      </c>
    </row>
    <row r="41" spans="1:36" ht="24" customHeight="1">
      <c r="A41" s="87" t="s">
        <v>156</v>
      </c>
      <c r="B41" s="88"/>
      <c r="C41" s="93">
        <f t="shared" si="0"/>
        <v>0</v>
      </c>
      <c r="D41" s="224">
        <f t="shared" si="1"/>
        <v>0</v>
      </c>
      <c r="E41" s="90">
        <f t="shared" si="4"/>
        <v>45783</v>
      </c>
      <c r="F41" s="91" t="str">
        <f t="shared" si="2"/>
        <v>火</v>
      </c>
      <c r="G41" s="91" t="str">
        <f t="shared" si="3"/>
        <v/>
      </c>
      <c r="H41" s="233"/>
      <c r="I41" s="233"/>
      <c r="J41" s="233"/>
      <c r="K41" s="233"/>
      <c r="L41" s="233"/>
      <c r="M41" s="237"/>
      <c r="N41" s="290"/>
      <c r="O41" s="250"/>
      <c r="P41" s="250"/>
      <c r="Q41" s="251"/>
      <c r="R41" s="251"/>
      <c r="S41" s="251"/>
      <c r="T41" s="251"/>
      <c r="U41" s="251"/>
      <c r="V41" s="256"/>
      <c r="W41" s="258"/>
      <c r="X41" s="250"/>
      <c r="Y41" s="250"/>
      <c r="Z41" s="251"/>
      <c r="AA41" s="251"/>
      <c r="AB41" s="251"/>
      <c r="AC41" s="251"/>
      <c r="AD41" s="251"/>
      <c r="AE41" s="253"/>
      <c r="AF41" s="253"/>
      <c r="AI41" s="328">
        <v>46147</v>
      </c>
      <c r="AJ41" s="119" t="s">
        <v>160</v>
      </c>
    </row>
    <row r="42" spans="1:36" ht="24" customHeight="1">
      <c r="A42" s="225" t="s">
        <v>138</v>
      </c>
      <c r="B42" s="226">
        <v>0</v>
      </c>
      <c r="C42" s="227">
        <v>0</v>
      </c>
      <c r="D42" s="228">
        <f t="shared" si="1"/>
        <v>0</v>
      </c>
      <c r="E42" s="90">
        <f t="shared" si="4"/>
        <v>45784</v>
      </c>
      <c r="F42" s="91" t="str">
        <f t="shared" si="2"/>
        <v>水</v>
      </c>
      <c r="G42" s="91" t="str">
        <f t="shared" si="3"/>
        <v/>
      </c>
      <c r="H42" s="233"/>
      <c r="I42" s="233"/>
      <c r="J42" s="233"/>
      <c r="K42" s="233"/>
      <c r="L42" s="233"/>
      <c r="M42" s="233"/>
      <c r="N42" s="290"/>
      <c r="O42" s="250"/>
      <c r="P42" s="250"/>
      <c r="Q42" s="251"/>
      <c r="R42" s="251"/>
      <c r="S42" s="251"/>
      <c r="T42" s="251"/>
      <c r="U42" s="251"/>
      <c r="V42" s="251"/>
      <c r="W42" s="258"/>
      <c r="X42" s="250"/>
      <c r="Y42" s="250"/>
      <c r="Z42" s="251"/>
      <c r="AA42" s="251"/>
      <c r="AB42" s="251"/>
      <c r="AC42" s="251"/>
      <c r="AD42" s="251"/>
      <c r="AE42" s="274"/>
      <c r="AF42" s="257"/>
      <c r="AI42" s="328">
        <v>46148</v>
      </c>
      <c r="AJ42" s="119" t="s">
        <v>272</v>
      </c>
    </row>
    <row r="43" spans="1:36" ht="24" customHeight="1">
      <c r="A43" s="83" t="s">
        <v>163</v>
      </c>
      <c r="B43" s="92">
        <f>SUM(B13:B42)</f>
        <v>0</v>
      </c>
      <c r="C43" s="93">
        <f>SUM(C13:C42)</f>
        <v>0</v>
      </c>
      <c r="D43" s="224">
        <f t="shared" si="1"/>
        <v>0</v>
      </c>
      <c r="E43" s="90" t="str">
        <f t="shared" si="4"/>
        <v/>
      </c>
      <c r="F43" s="91" t="str">
        <f t="shared" si="2"/>
        <v/>
      </c>
      <c r="G43" s="91" t="str">
        <f t="shared" si="3"/>
        <v/>
      </c>
      <c r="H43" s="233"/>
      <c r="I43" s="233"/>
      <c r="J43" s="233"/>
      <c r="K43" s="233"/>
      <c r="L43" s="233"/>
      <c r="M43" s="238"/>
      <c r="N43" s="290"/>
      <c r="O43" s="250"/>
      <c r="P43" s="250"/>
      <c r="Q43" s="251"/>
      <c r="R43" s="251"/>
      <c r="S43" s="251"/>
      <c r="T43" s="251"/>
      <c r="U43" s="251"/>
      <c r="V43" s="251"/>
      <c r="W43" s="258"/>
      <c r="X43" s="250"/>
      <c r="Y43" s="250"/>
      <c r="Z43" s="251"/>
      <c r="AA43" s="251"/>
      <c r="AB43" s="251"/>
      <c r="AC43" s="251"/>
      <c r="AD43" s="251"/>
      <c r="AE43" s="274"/>
      <c r="AF43" s="257"/>
      <c r="AI43" s="328">
        <v>46224</v>
      </c>
      <c r="AJ43" s="119" t="s">
        <v>161</v>
      </c>
    </row>
    <row r="44" spans="1:36" ht="17.25">
      <c r="E44" s="94"/>
      <c r="F44" s="94"/>
      <c r="G44" s="95"/>
      <c r="H44" s="94"/>
      <c r="I44" s="94"/>
      <c r="J44" s="94"/>
      <c r="K44" s="94"/>
      <c r="L44" s="94"/>
      <c r="M44" s="94"/>
      <c r="N44" s="94"/>
      <c r="O44" s="94"/>
      <c r="P44" s="95"/>
      <c r="Q44" s="94"/>
      <c r="R44" s="94"/>
      <c r="S44" s="94"/>
      <c r="T44" s="94"/>
      <c r="U44" s="94"/>
      <c r="V44" s="94"/>
      <c r="W44" s="94"/>
      <c r="X44" s="94"/>
      <c r="Y44" s="95"/>
      <c r="Z44" s="94"/>
      <c r="AA44" s="94"/>
      <c r="AB44" s="94"/>
      <c r="AC44" s="94"/>
      <c r="AD44" s="94"/>
      <c r="AE44" s="94"/>
      <c r="AF44" s="94"/>
      <c r="AI44" s="328">
        <v>46245</v>
      </c>
      <c r="AJ44" s="119" t="s">
        <v>162</v>
      </c>
    </row>
    <row r="45" spans="1:36" ht="24" customHeight="1">
      <c r="D45" s="149" t="s">
        <v>217</v>
      </c>
      <c r="E45" s="434" t="s">
        <v>164</v>
      </c>
      <c r="F45" s="434"/>
      <c r="G45" s="434"/>
      <c r="H45" s="113">
        <f>E13</f>
        <v>45755</v>
      </c>
      <c r="I45" s="96" t="s">
        <v>137</v>
      </c>
      <c r="J45" s="113">
        <f>J7</f>
        <v>45784</v>
      </c>
      <c r="K45" s="97"/>
      <c r="L45" s="98"/>
      <c r="N45" s="275"/>
      <c r="O45" s="275"/>
      <c r="P45" s="275"/>
      <c r="Q45" s="259"/>
      <c r="R45" s="260"/>
      <c r="S45" s="259"/>
      <c r="T45" s="99"/>
      <c r="U45" s="99"/>
      <c r="W45" s="275"/>
      <c r="X45" s="275"/>
      <c r="Y45" s="275"/>
      <c r="Z45" s="259"/>
      <c r="AA45" s="260"/>
      <c r="AB45" s="259"/>
      <c r="AC45" s="99"/>
      <c r="AD45" s="99"/>
      <c r="AI45" s="328">
        <v>46247</v>
      </c>
      <c r="AJ45" s="119" t="s">
        <v>292</v>
      </c>
    </row>
    <row r="46" spans="1:36" ht="24" customHeight="1">
      <c r="D46" s="149" t="s">
        <v>217</v>
      </c>
      <c r="E46" s="423" t="s">
        <v>165</v>
      </c>
      <c r="F46" s="423"/>
      <c r="G46" s="423"/>
      <c r="H46" s="100">
        <f>COUNT(G13:G43)</f>
        <v>0</v>
      </c>
      <c r="I46" s="101"/>
      <c r="J46" s="101"/>
      <c r="K46" s="102"/>
      <c r="L46" s="102"/>
      <c r="M46" s="102"/>
      <c r="N46" s="276"/>
      <c r="O46" s="276"/>
      <c r="P46" s="276"/>
      <c r="Q46" s="261"/>
      <c r="R46" s="103"/>
      <c r="S46" s="103"/>
      <c r="T46" s="102"/>
      <c r="U46" s="102"/>
      <c r="V46" s="102"/>
      <c r="W46" s="276"/>
      <c r="X46" s="276"/>
      <c r="Y46" s="276"/>
      <c r="Z46" s="261"/>
      <c r="AA46" s="103"/>
      <c r="AB46" s="103"/>
      <c r="AC46" s="102"/>
      <c r="AD46" s="102"/>
      <c r="AE46" s="102"/>
      <c r="AF46" s="102"/>
      <c r="AI46" s="328">
        <v>46248</v>
      </c>
      <c r="AJ46" s="119" t="s">
        <v>292</v>
      </c>
    </row>
    <row r="47" spans="1:36" ht="24" customHeight="1">
      <c r="D47" s="149" t="s">
        <v>217</v>
      </c>
      <c r="E47" s="423" t="s">
        <v>119</v>
      </c>
      <c r="F47" s="423"/>
      <c r="G47" s="423"/>
      <c r="H47" s="104">
        <f>SUM(G13:G43)</f>
        <v>0</v>
      </c>
      <c r="I47" s="105"/>
      <c r="J47" s="105"/>
      <c r="K47" s="106"/>
      <c r="L47" s="106"/>
      <c r="M47" s="106"/>
      <c r="N47" s="276"/>
      <c r="O47" s="276"/>
      <c r="P47" s="276"/>
      <c r="Q47" s="105"/>
      <c r="R47" s="107"/>
      <c r="S47" s="107"/>
      <c r="T47" s="106"/>
      <c r="U47" s="106"/>
      <c r="V47" s="106"/>
      <c r="W47" s="276"/>
      <c r="X47" s="276"/>
      <c r="Y47" s="276"/>
      <c r="Z47" s="105"/>
      <c r="AA47" s="107"/>
      <c r="AB47" s="107"/>
      <c r="AC47" s="106"/>
      <c r="AD47" s="277"/>
      <c r="AE47" s="106"/>
      <c r="AF47" s="278"/>
      <c r="AI47" s="328">
        <v>46249</v>
      </c>
      <c r="AJ47" s="119" t="s">
        <v>292</v>
      </c>
    </row>
    <row r="48" spans="1:36" ht="23.25" customHeight="1">
      <c r="E48" s="108" t="s">
        <v>241</v>
      </c>
      <c r="F48" s="94"/>
      <c r="G48" s="95"/>
      <c r="H48" s="94"/>
      <c r="I48" s="94"/>
      <c r="J48" s="94"/>
      <c r="K48" s="94"/>
      <c r="L48" s="94"/>
      <c r="M48" s="94"/>
      <c r="N48" s="94"/>
      <c r="O48" s="94"/>
      <c r="P48" s="95"/>
      <c r="Q48" s="94"/>
      <c r="R48" s="94"/>
      <c r="S48" s="94"/>
      <c r="T48" s="94"/>
      <c r="U48" s="94"/>
      <c r="V48" s="94"/>
      <c r="W48" s="94"/>
      <c r="X48" s="94"/>
      <c r="Y48" s="95"/>
      <c r="Z48" s="94"/>
      <c r="AA48" s="94"/>
      <c r="AB48" s="94"/>
      <c r="AC48" s="268"/>
      <c r="AD48" s="91" t="s">
        <v>166</v>
      </c>
      <c r="AE48" s="100">
        <f>H46</f>
        <v>0</v>
      </c>
      <c r="AF48" s="261"/>
      <c r="AI48" s="328">
        <v>46280</v>
      </c>
      <c r="AJ48" s="119" t="s">
        <v>263</v>
      </c>
    </row>
    <row r="49" spans="1:36" ht="23.25" customHeight="1">
      <c r="E49" s="108" t="s">
        <v>167</v>
      </c>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279"/>
      <c r="AD49" s="89" t="s">
        <v>168</v>
      </c>
      <c r="AE49" s="104">
        <f>H47</f>
        <v>0</v>
      </c>
      <c r="AF49" s="105"/>
      <c r="AI49" s="328">
        <v>46288</v>
      </c>
      <c r="AJ49" s="119" t="s">
        <v>264</v>
      </c>
    </row>
    <row r="50" spans="1:36" ht="19.5" customHeight="1">
      <c r="A50" s="110" t="s">
        <v>169</v>
      </c>
      <c r="E50" s="111"/>
      <c r="G50" s="35"/>
      <c r="P50" s="35"/>
      <c r="Y50" s="35"/>
      <c r="AI50" s="328">
        <v>46308</v>
      </c>
      <c r="AJ50" s="119" t="s">
        <v>262</v>
      </c>
    </row>
    <row r="51" spans="1:36" ht="19.5" customHeight="1">
      <c r="A51" s="35" t="s">
        <v>170</v>
      </c>
      <c r="E51" s="111"/>
      <c r="G51" s="35"/>
      <c r="P51" s="35"/>
      <c r="Y51" s="35"/>
      <c r="AI51" s="328">
        <v>46329</v>
      </c>
      <c r="AJ51" s="119" t="s">
        <v>265</v>
      </c>
    </row>
    <row r="52" spans="1:36" ht="19.5" customHeight="1">
      <c r="A52" s="35" t="s">
        <v>171</v>
      </c>
      <c r="AI52" s="328">
        <v>46349</v>
      </c>
      <c r="AJ52" s="119" t="s">
        <v>266</v>
      </c>
    </row>
    <row r="53" spans="1:36" ht="19.5" customHeight="1">
      <c r="A53" s="35" t="s">
        <v>180</v>
      </c>
      <c r="AI53" s="328">
        <v>46350</v>
      </c>
      <c r="AJ53" s="119" t="s">
        <v>272</v>
      </c>
    </row>
    <row r="54" spans="1:36" ht="19.5" customHeight="1">
      <c r="A54" s="35" t="s">
        <v>172</v>
      </c>
      <c r="AI54" s="328">
        <v>46385</v>
      </c>
      <c r="AJ54" s="119" t="s">
        <v>293</v>
      </c>
    </row>
    <row r="55" spans="1:36" ht="19.5" customHeight="1">
      <c r="A55" s="35" t="s">
        <v>173</v>
      </c>
      <c r="AI55" s="328">
        <v>46386</v>
      </c>
      <c r="AJ55" s="119" t="s">
        <v>293</v>
      </c>
    </row>
    <row r="56" spans="1:36" ht="19.5" customHeight="1">
      <c r="A56" s="35" t="s">
        <v>174</v>
      </c>
      <c r="AI56" s="328">
        <v>46387</v>
      </c>
      <c r="AJ56" s="119" t="s">
        <v>293</v>
      </c>
    </row>
    <row r="57" spans="1:36" ht="19.5" customHeight="1">
      <c r="A57" s="35" t="s">
        <v>238</v>
      </c>
      <c r="AI57" s="328">
        <v>46388</v>
      </c>
      <c r="AJ57" s="119" t="s">
        <v>271</v>
      </c>
    </row>
    <row r="58" spans="1:36" ht="19.5" customHeight="1">
      <c r="A58" s="35" t="s">
        <v>239</v>
      </c>
      <c r="AI58" s="328">
        <v>46389</v>
      </c>
      <c r="AJ58" s="119" t="s">
        <v>293</v>
      </c>
    </row>
    <row r="59" spans="1:36" ht="19.5" customHeight="1">
      <c r="A59" s="35" t="s">
        <v>294</v>
      </c>
      <c r="AI59" s="328">
        <v>46390</v>
      </c>
      <c r="AJ59" s="119" t="s">
        <v>293</v>
      </c>
    </row>
    <row r="60" spans="1:36" ht="19.5" customHeight="1">
      <c r="A60" s="35" t="s">
        <v>247</v>
      </c>
      <c r="AI60" s="328">
        <v>46400</v>
      </c>
      <c r="AJ60" s="119" t="s">
        <v>267</v>
      </c>
    </row>
    <row r="61" spans="1:36" ht="19.5" customHeight="1">
      <c r="A61" s="35" t="s">
        <v>248</v>
      </c>
      <c r="AI61" s="328">
        <v>46429</v>
      </c>
      <c r="AJ61" s="119" t="s">
        <v>268</v>
      </c>
    </row>
    <row r="62" spans="1:36" ht="19.5" customHeight="1">
      <c r="A62" s="35" t="s">
        <v>175</v>
      </c>
      <c r="AI62" s="328">
        <v>46441</v>
      </c>
      <c r="AJ62" s="119" t="s">
        <v>269</v>
      </c>
    </row>
    <row r="63" spans="1:36" ht="19.5" customHeight="1">
      <c r="A63" s="35" t="s">
        <v>240</v>
      </c>
      <c r="AI63" s="328">
        <v>46442</v>
      </c>
      <c r="AJ63" s="119" t="s">
        <v>272</v>
      </c>
    </row>
    <row r="64" spans="1:36" ht="19.5" customHeight="1">
      <c r="A64" s="35" t="s">
        <v>259</v>
      </c>
      <c r="AI64" s="328">
        <v>46466</v>
      </c>
      <c r="AJ64" s="119" t="s">
        <v>270</v>
      </c>
    </row>
    <row r="65" spans="35:36" ht="19.5" customHeight="1">
      <c r="AI65" s="328"/>
      <c r="AJ65" s="119"/>
    </row>
    <row r="66" spans="35:36" ht="19.5" customHeight="1">
      <c r="AI66" s="328"/>
      <c r="AJ66" s="119"/>
    </row>
    <row r="67" spans="35:36">
      <c r="AI67" s="35" t="s">
        <v>295</v>
      </c>
    </row>
  </sheetData>
  <mergeCells count="14">
    <mergeCell ref="Q2:U2"/>
    <mergeCell ref="AB2:AE2"/>
    <mergeCell ref="E4:G4"/>
    <mergeCell ref="N4:Q4"/>
    <mergeCell ref="E5:G5"/>
    <mergeCell ref="N5:Q5"/>
    <mergeCell ref="E46:G46"/>
    <mergeCell ref="E47:G47"/>
    <mergeCell ref="E6:G6"/>
    <mergeCell ref="E7:G7"/>
    <mergeCell ref="E8:G8"/>
    <mergeCell ref="E9:G9"/>
    <mergeCell ref="E11:M11"/>
    <mergeCell ref="E45:G45"/>
  </mergeCells>
  <phoneticPr fontId="2"/>
  <conditionalFormatting sqref="E13:M43">
    <cfRule type="expression" dxfId="10" priority="2" stopIfTrue="1">
      <formula>COUNTIF($AI$11:$AI$68,$E13)=1</formula>
    </cfRule>
    <cfRule type="expression" dxfId="9" priority="3" stopIfTrue="1">
      <formula>WEEKDAY($E13,1)=7</formula>
    </cfRule>
    <cfRule type="expression" dxfId="8" priority="4" stopIfTrue="1">
      <formula>WEEKDAY($E13,1)=1</formula>
    </cfRule>
  </conditionalFormatting>
  <conditionalFormatting sqref="H13:M43 AF14:AF43">
    <cfRule type="cellIs" dxfId="7" priority="1" stopIfTrue="1" operator="equal">
      <formula>"就職活動日"</formula>
    </cfRule>
  </conditionalFormatting>
  <conditionalFormatting sqref="AF14:AF43">
    <cfRule type="expression" dxfId="6" priority="5" stopIfTrue="1">
      <formula>COUNTIF($AI$11:$AI$68,#REF!)=1</formula>
    </cfRule>
    <cfRule type="expression" dxfId="5" priority="6" stopIfTrue="1">
      <formula>WEEKDAY(#REF!,1)=7</formula>
    </cfRule>
    <cfRule type="expression" dxfId="4" priority="7" stopIfTrue="1">
      <formula>WEEKDAY(#REF!,1)=1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xr:uid="{00000000-0002-0000-0200-000003000000}">
      <formula1>$A$13:$A$42</formula1>
    </dataValidation>
    <dataValidation imeMode="off" allowBlank="1" showInputMessage="1" showErrorMessage="1" sqref="J7:J8 H6:H9 N5:Q5 AF2 G13:G43 AB2 B13:B41"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pane="topRight"/>
      <selection pane="bottomLeft"/>
      <selection pane="bottomRight" activeCell="C20" sqref="C20"/>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32" t="s">
        <v>276</v>
      </c>
      <c r="G1" s="5"/>
      <c r="J1" s="32" t="s">
        <v>254</v>
      </c>
    </row>
    <row r="2" spans="1:10" ht="24" customHeight="1" thickBot="1">
      <c r="A2" s="439" t="s">
        <v>288</v>
      </c>
      <c r="B2" s="439"/>
      <c r="C2" s="439"/>
      <c r="D2" s="439"/>
      <c r="E2" s="439"/>
      <c r="F2" s="439"/>
      <c r="G2" s="366" t="s">
        <v>289</v>
      </c>
      <c r="H2" s="367"/>
      <c r="I2" s="367"/>
      <c r="J2" s="368"/>
    </row>
    <row r="3" spans="1:10" ht="24" customHeight="1">
      <c r="A3" s="178"/>
      <c r="B3" s="178"/>
      <c r="C3" s="178"/>
      <c r="D3" s="293"/>
      <c r="E3" s="178"/>
      <c r="F3" s="178"/>
      <c r="G3" s="292"/>
      <c r="H3" s="178"/>
      <c r="I3" s="178"/>
      <c r="J3" s="178"/>
    </row>
    <row r="4" spans="1:10" s="297" customFormat="1" ht="23.25" customHeight="1">
      <c r="A4" s="440" t="s">
        <v>28</v>
      </c>
      <c r="B4" s="440"/>
      <c r="C4" s="211" t="s">
        <v>242</v>
      </c>
      <c r="D4" s="211"/>
      <c r="E4" s="211"/>
      <c r="F4" s="294"/>
      <c r="G4" s="295"/>
      <c r="H4" s="296"/>
      <c r="I4" s="296"/>
      <c r="J4" s="296"/>
    </row>
    <row r="5" spans="1:10" s="297" customFormat="1" ht="23.25" customHeight="1">
      <c r="A5" s="437" t="s">
        <v>29</v>
      </c>
      <c r="B5" s="438"/>
      <c r="C5" s="298" t="s">
        <v>243</v>
      </c>
      <c r="D5" s="211"/>
      <c r="E5" s="211"/>
      <c r="F5" s="299"/>
      <c r="G5" s="291"/>
      <c r="H5" s="296"/>
      <c r="I5" s="296"/>
      <c r="J5" s="296"/>
    </row>
    <row r="6" spans="1:10" s="297" customFormat="1" ht="23.25" customHeight="1">
      <c r="A6" s="437" t="s">
        <v>27</v>
      </c>
      <c r="B6" s="438"/>
      <c r="C6" s="300">
        <v>0</v>
      </c>
      <c r="D6" s="211"/>
      <c r="E6" s="211"/>
      <c r="F6" s="299"/>
      <c r="G6" s="291"/>
      <c r="H6" s="296"/>
      <c r="I6" s="296"/>
      <c r="J6" s="296"/>
    </row>
    <row r="7" spans="1:10" s="297" customFormat="1" ht="23.25" customHeight="1">
      <c r="A7" s="437" t="s">
        <v>21</v>
      </c>
      <c r="B7" s="438"/>
      <c r="C7" s="301">
        <v>45755</v>
      </c>
      <c r="D7" s="302" t="s">
        <v>258</v>
      </c>
      <c r="E7" s="303">
        <v>45784</v>
      </c>
      <c r="F7" s="299"/>
      <c r="G7" s="291"/>
      <c r="H7" s="296"/>
      <c r="I7" s="296"/>
      <c r="J7" s="296"/>
    </row>
    <row r="8" spans="1:10" ht="24" customHeight="1">
      <c r="A8" s="304"/>
      <c r="B8" s="304"/>
      <c r="C8" s="304"/>
      <c r="D8" s="304"/>
      <c r="E8" s="304"/>
      <c r="F8" s="304"/>
      <c r="G8" s="305"/>
      <c r="H8" s="306"/>
      <c r="I8" s="306"/>
      <c r="J8" s="306"/>
    </row>
    <row r="9" spans="1:10" s="24" customFormat="1" ht="24" customHeight="1">
      <c r="A9" s="199" t="s">
        <v>277</v>
      </c>
      <c r="B9" s="199" t="s">
        <v>278</v>
      </c>
      <c r="C9" s="199" t="s">
        <v>279</v>
      </c>
      <c r="D9" s="199" t="s">
        <v>280</v>
      </c>
      <c r="E9" s="199" t="s">
        <v>281</v>
      </c>
      <c r="F9" s="203" t="s">
        <v>282</v>
      </c>
      <c r="G9" s="203" t="s">
        <v>283</v>
      </c>
      <c r="H9" s="307" t="s">
        <v>284</v>
      </c>
      <c r="I9" s="307" t="s">
        <v>285</v>
      </c>
      <c r="J9" s="199" t="s">
        <v>286</v>
      </c>
    </row>
    <row r="10" spans="1:10" ht="24" customHeight="1">
      <c r="A10" s="308">
        <v>1</v>
      </c>
      <c r="B10" s="309"/>
      <c r="C10" s="310"/>
      <c r="D10" s="310"/>
      <c r="E10" s="310"/>
      <c r="F10" s="311"/>
      <c r="G10" s="312"/>
      <c r="H10" s="310"/>
      <c r="I10" s="312"/>
      <c r="J10" s="310"/>
    </row>
    <row r="11" spans="1:10" ht="24" customHeight="1">
      <c r="A11" s="308">
        <v>2</v>
      </c>
      <c r="B11" s="309"/>
      <c r="C11" s="310"/>
      <c r="D11" s="310"/>
      <c r="E11" s="310"/>
      <c r="F11" s="311"/>
      <c r="G11" s="312"/>
      <c r="H11" s="310"/>
      <c r="I11" s="312"/>
      <c r="J11" s="310"/>
    </row>
    <row r="12" spans="1:10" ht="24" customHeight="1">
      <c r="A12" s="308">
        <v>3</v>
      </c>
      <c r="B12" s="309"/>
      <c r="C12" s="310"/>
      <c r="D12" s="310"/>
      <c r="E12" s="310"/>
      <c r="F12" s="311"/>
      <c r="G12" s="312"/>
      <c r="H12" s="310"/>
      <c r="I12" s="312"/>
      <c r="J12" s="310"/>
    </row>
    <row r="13" spans="1:10" ht="24" customHeight="1">
      <c r="A13" s="308">
        <v>4</v>
      </c>
      <c r="B13" s="309"/>
      <c r="C13" s="310"/>
      <c r="D13" s="310"/>
      <c r="E13" s="310"/>
      <c r="F13" s="311"/>
      <c r="G13" s="312"/>
      <c r="H13" s="310"/>
      <c r="I13" s="312"/>
      <c r="J13" s="310"/>
    </row>
    <row r="14" spans="1:10" ht="24" customHeight="1">
      <c r="A14" s="308">
        <v>5</v>
      </c>
      <c r="B14" s="309"/>
      <c r="C14" s="310"/>
      <c r="D14" s="310"/>
      <c r="E14" s="310"/>
      <c r="F14" s="311"/>
      <c r="G14" s="312"/>
      <c r="H14" s="310"/>
      <c r="I14" s="312"/>
      <c r="J14" s="310"/>
    </row>
    <row r="15" spans="1:10" ht="24" customHeight="1">
      <c r="A15" s="308">
        <v>6</v>
      </c>
      <c r="B15" s="309"/>
      <c r="C15" s="310"/>
      <c r="D15" s="310"/>
      <c r="E15" s="310"/>
      <c r="F15" s="311"/>
      <c r="G15" s="312"/>
      <c r="H15" s="310"/>
      <c r="I15" s="312"/>
      <c r="J15" s="310"/>
    </row>
    <row r="16" spans="1:10" ht="24" customHeight="1">
      <c r="A16" s="308">
        <v>7</v>
      </c>
      <c r="B16" s="309"/>
      <c r="C16" s="310"/>
      <c r="D16" s="310"/>
      <c r="E16" s="310"/>
      <c r="F16" s="311"/>
      <c r="G16" s="312"/>
      <c r="H16" s="310"/>
      <c r="I16" s="312"/>
      <c r="J16" s="310"/>
    </row>
    <row r="17" spans="1:10" ht="24" customHeight="1">
      <c r="A17" s="308">
        <v>8</v>
      </c>
      <c r="B17" s="309"/>
      <c r="C17" s="310"/>
      <c r="D17" s="310"/>
      <c r="E17" s="310"/>
      <c r="F17" s="311"/>
      <c r="G17" s="312"/>
      <c r="H17" s="310"/>
      <c r="I17" s="312"/>
      <c r="J17" s="310"/>
    </row>
    <row r="18" spans="1:10" ht="24" customHeight="1">
      <c r="A18" s="308">
        <v>9</v>
      </c>
      <c r="B18" s="309"/>
      <c r="C18" s="310"/>
      <c r="D18" s="310"/>
      <c r="E18" s="310"/>
      <c r="F18" s="311"/>
      <c r="G18" s="312"/>
      <c r="H18" s="310"/>
      <c r="I18" s="312"/>
      <c r="J18" s="310"/>
    </row>
    <row r="19" spans="1:10" ht="24" customHeight="1">
      <c r="A19" s="308">
        <v>10</v>
      </c>
      <c r="B19" s="309"/>
      <c r="C19" s="310"/>
      <c r="D19" s="310"/>
      <c r="E19" s="310"/>
      <c r="F19" s="311"/>
      <c r="G19" s="312"/>
      <c r="H19" s="310"/>
      <c r="I19" s="312"/>
      <c r="J19" s="310"/>
    </row>
    <row r="20" spans="1:10" ht="24" customHeight="1">
      <c r="A20" s="308">
        <v>11</v>
      </c>
      <c r="B20" s="310"/>
      <c r="C20" s="310"/>
      <c r="D20" s="310"/>
      <c r="E20" s="310"/>
      <c r="F20" s="311"/>
      <c r="G20" s="312"/>
      <c r="H20" s="310"/>
      <c r="I20" s="312"/>
      <c r="J20" s="310"/>
    </row>
    <row r="21" spans="1:10" ht="24" customHeight="1">
      <c r="A21" s="308">
        <v>12</v>
      </c>
      <c r="B21" s="310"/>
      <c r="C21" s="310"/>
      <c r="D21" s="310"/>
      <c r="E21" s="310"/>
      <c r="F21" s="311"/>
      <c r="G21" s="312"/>
      <c r="H21" s="310"/>
      <c r="I21" s="312"/>
      <c r="J21" s="310"/>
    </row>
    <row r="22" spans="1:10" ht="24" customHeight="1">
      <c r="A22" s="308">
        <v>13</v>
      </c>
      <c r="B22" s="310"/>
      <c r="C22" s="310"/>
      <c r="D22" s="310"/>
      <c r="E22" s="310"/>
      <c r="F22" s="311"/>
      <c r="G22" s="312"/>
      <c r="H22" s="310"/>
      <c r="I22" s="312"/>
      <c r="J22" s="310"/>
    </row>
    <row r="23" spans="1:10" ht="24" customHeight="1">
      <c r="A23" s="308">
        <v>14</v>
      </c>
      <c r="B23" s="310"/>
      <c r="C23" s="310"/>
      <c r="D23" s="310"/>
      <c r="E23" s="310"/>
      <c r="F23" s="311"/>
      <c r="G23" s="312"/>
      <c r="H23" s="310"/>
      <c r="I23" s="312"/>
      <c r="J23" s="310"/>
    </row>
    <row r="24" spans="1:10" ht="24" customHeight="1">
      <c r="A24" s="308">
        <v>15</v>
      </c>
      <c r="B24" s="310"/>
      <c r="C24" s="310"/>
      <c r="D24" s="310"/>
      <c r="E24" s="310"/>
      <c r="F24" s="311"/>
      <c r="G24" s="312"/>
      <c r="H24" s="310"/>
      <c r="I24" s="312"/>
      <c r="J24" s="310"/>
    </row>
    <row r="25" spans="1:10" ht="24" customHeight="1">
      <c r="B25" s="2" t="s">
        <v>287</v>
      </c>
    </row>
    <row r="26" spans="1:10" ht="24" customHeight="1">
      <c r="B26" s="313"/>
    </row>
  </sheetData>
  <mergeCells count="6">
    <mergeCell ref="A7:B7"/>
    <mergeCell ref="A2:F2"/>
    <mergeCell ref="G2:J2"/>
    <mergeCell ref="A4:B4"/>
    <mergeCell ref="A5:B5"/>
    <mergeCell ref="A6:B6"/>
  </mergeCells>
  <phoneticPr fontId="2"/>
  <dataValidations count="3">
    <dataValidation type="list" allowBlank="1" showInputMessage="1" showErrorMessage="1" sqref="G10:G24" xr:uid="{00000000-0002-0000-0300-000000000000}">
      <formula1>"職場見学,職場体験,職場実習"</formula1>
    </dataValidation>
    <dataValidation type="list" allowBlank="1" showInputMessage="1" showErrorMessage="1" sqref="A2:F2" xr:uid="{00000000-0002-0000-0300-000001000000}">
      <formula1>"職場見学等実施計画書（介護）,（様式5-2号）各訓練生の職場見学等実施計画書（介護）"</formula1>
    </dataValidation>
    <dataValidation imeMode="off" allowBlank="1" showInputMessage="1" showErrorMessage="1" sqref="C7:E7 C6 H10:H24 G2" xr:uid="{00000000-0002-0000-0300-000002000000}"/>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topLeftCell="A4"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1" t="s">
        <v>118</v>
      </c>
      <c r="B1" s="441"/>
      <c r="C1" s="441"/>
      <c r="D1" s="441"/>
      <c r="E1" s="441"/>
      <c r="F1" s="116"/>
      <c r="G1" s="122" t="s">
        <v>200</v>
      </c>
      <c r="H1" s="285"/>
    </row>
    <row r="2" spans="1:8" s="8" customFormat="1" ht="18.75" customHeight="1">
      <c r="A2" s="8" t="s">
        <v>225</v>
      </c>
      <c r="D2" s="9"/>
      <c r="F2" s="9"/>
    </row>
    <row r="3" spans="1:8" s="8" customFormat="1" ht="21.75" customHeight="1">
      <c r="A3" s="21" t="s">
        <v>224</v>
      </c>
      <c r="B3" s="20"/>
      <c r="C3" s="20"/>
      <c r="D3" s="185"/>
      <c r="E3" s="20"/>
      <c r="F3" s="185"/>
      <c r="G3" s="20"/>
    </row>
    <row r="4" spans="1:8" s="8" customFormat="1" ht="21.75" customHeight="1">
      <c r="A4" s="21" t="s">
        <v>226</v>
      </c>
      <c r="B4" s="20"/>
      <c r="C4" s="20"/>
      <c r="D4" s="185"/>
      <c r="E4" s="20"/>
      <c r="F4" s="185"/>
      <c r="G4" s="20"/>
    </row>
    <row r="5" spans="1:8" s="11" customFormat="1" ht="21" customHeight="1">
      <c r="A5" s="442" t="s">
        <v>227</v>
      </c>
      <c r="B5" s="442"/>
      <c r="C5" s="442"/>
      <c r="D5" s="442"/>
      <c r="E5" s="442"/>
      <c r="F5" s="442"/>
      <c r="G5" s="442"/>
      <c r="H5" s="27"/>
    </row>
    <row r="6" spans="1:8" s="24" customFormat="1" ht="21.75" customHeight="1">
      <c r="A6" s="442" t="s">
        <v>228</v>
      </c>
      <c r="B6" s="443"/>
      <c r="C6" s="443"/>
      <c r="D6" s="443"/>
      <c r="E6" s="443"/>
      <c r="F6" s="443"/>
      <c r="G6" s="443"/>
      <c r="H6" s="28"/>
    </row>
    <row r="7" spans="1:8" s="8" customFormat="1" ht="12.75" customHeight="1">
      <c r="D7" s="9"/>
      <c r="F7" s="9"/>
    </row>
    <row r="8" spans="1:8" s="8" customFormat="1" ht="25.5" customHeight="1">
      <c r="A8" s="440" t="s">
        <v>28</v>
      </c>
      <c r="B8" s="440"/>
      <c r="C8" s="232" t="s">
        <v>242</v>
      </c>
      <c r="D8" s="186"/>
      <c r="E8" s="187"/>
      <c r="F8" s="9"/>
      <c r="G8" s="22"/>
      <c r="H8" s="22"/>
    </row>
    <row r="9" spans="1:8" s="8" customFormat="1" ht="25.5" customHeight="1">
      <c r="A9" s="440" t="s">
        <v>47</v>
      </c>
      <c r="B9" s="440"/>
      <c r="C9" s="232" t="s">
        <v>243</v>
      </c>
      <c r="D9" s="186"/>
      <c r="E9" s="187"/>
      <c r="F9" s="9"/>
      <c r="G9" s="22"/>
      <c r="H9" s="22"/>
    </row>
    <row r="10" spans="1:8" s="8" customFormat="1" ht="25.5" customHeight="1">
      <c r="A10" s="440" t="s">
        <v>27</v>
      </c>
      <c r="B10" s="440"/>
      <c r="C10" s="159">
        <v>0</v>
      </c>
      <c r="D10" s="186"/>
      <c r="E10" s="187"/>
      <c r="F10" s="9"/>
      <c r="G10" s="14" t="s">
        <v>101</v>
      </c>
    </row>
    <row r="11" spans="1:8" s="8" customFormat="1" ht="25.5" customHeight="1">
      <c r="A11" s="440" t="s">
        <v>82</v>
      </c>
      <c r="B11" s="440"/>
      <c r="C11" s="188"/>
      <c r="D11" s="186"/>
      <c r="E11" s="189"/>
      <c r="G11" s="239">
        <v>0</v>
      </c>
    </row>
    <row r="12" spans="1:8" s="8" customFormat="1" ht="9.75" customHeight="1">
      <c r="A12" s="10"/>
      <c r="B12" s="11"/>
      <c r="C12" s="11"/>
      <c r="D12" s="9"/>
    </row>
    <row r="13" spans="1:8" s="8" customFormat="1" ht="27" customHeight="1">
      <c r="A13" s="24" t="s">
        <v>204</v>
      </c>
      <c r="D13" s="9"/>
    </row>
    <row r="14" spans="1:8" s="8" customFormat="1" ht="21.75" customHeight="1">
      <c r="A14" s="12" t="s">
        <v>7</v>
      </c>
      <c r="B14" s="12" t="s">
        <v>96</v>
      </c>
      <c r="C14" s="12" t="s">
        <v>8</v>
      </c>
      <c r="D14" s="131" t="s">
        <v>201</v>
      </c>
      <c r="E14" s="146" t="s">
        <v>208</v>
      </c>
      <c r="F14" s="147" t="s">
        <v>201</v>
      </c>
      <c r="G14" s="152" t="s">
        <v>209</v>
      </c>
      <c r="H14" s="9"/>
    </row>
    <row r="15" spans="1:8" s="11" customFormat="1" ht="27" customHeight="1">
      <c r="A15" s="25" t="s">
        <v>9</v>
      </c>
      <c r="B15" s="120">
        <v>1</v>
      </c>
      <c r="C15" s="134" t="s">
        <v>59</v>
      </c>
      <c r="D15" s="123"/>
      <c r="E15" s="137" t="s">
        <v>79</v>
      </c>
      <c r="F15" s="127"/>
      <c r="G15" s="141" t="s">
        <v>54</v>
      </c>
    </row>
    <row r="16" spans="1:8" s="11" customFormat="1" ht="27" customHeight="1">
      <c r="A16" s="13"/>
      <c r="B16" s="120">
        <v>2</v>
      </c>
      <c r="C16" s="134" t="s">
        <v>10</v>
      </c>
      <c r="D16" s="123"/>
      <c r="E16" s="137" t="s">
        <v>11</v>
      </c>
      <c r="F16" s="127"/>
      <c r="G16" s="141" t="s">
        <v>54</v>
      </c>
    </row>
    <row r="17" spans="1:8" s="11" customFormat="1" ht="43.5" customHeight="1">
      <c r="A17" s="13"/>
      <c r="B17" s="444">
        <v>3</v>
      </c>
      <c r="C17" s="132" t="s">
        <v>202</v>
      </c>
      <c r="D17" s="124"/>
      <c r="E17" s="138" t="s">
        <v>80</v>
      </c>
      <c r="F17" s="128"/>
      <c r="G17" s="142" t="s">
        <v>54</v>
      </c>
    </row>
    <row r="18" spans="1:8" s="11" customFormat="1" ht="45" customHeight="1">
      <c r="A18" s="13"/>
      <c r="B18" s="445"/>
      <c r="C18" s="135" t="s">
        <v>205</v>
      </c>
      <c r="D18" s="446">
        <v>0</v>
      </c>
      <c r="E18" s="447"/>
      <c r="F18" s="448" t="s">
        <v>58</v>
      </c>
      <c r="G18" s="449"/>
    </row>
    <row r="19" spans="1:8" s="11" customFormat="1" ht="25.5" customHeight="1">
      <c r="A19" s="13"/>
      <c r="B19" s="444">
        <v>4</v>
      </c>
      <c r="C19" s="132" t="s">
        <v>12</v>
      </c>
      <c r="D19" s="124"/>
      <c r="E19" s="139" t="s">
        <v>182</v>
      </c>
      <c r="F19" s="129"/>
      <c r="G19" s="133" t="s">
        <v>54</v>
      </c>
    </row>
    <row r="20" spans="1:8" s="11" customFormat="1" ht="40.5" customHeight="1">
      <c r="A20" s="13"/>
      <c r="B20" s="445"/>
      <c r="C20" s="144" t="s">
        <v>206</v>
      </c>
      <c r="D20" s="450"/>
      <c r="E20" s="451"/>
      <c r="F20" s="452"/>
      <c r="G20" s="453"/>
    </row>
    <row r="21" spans="1:8" s="11" customFormat="1" ht="69.75" customHeight="1">
      <c r="A21" s="13"/>
      <c r="B21" s="454" t="s">
        <v>106</v>
      </c>
      <c r="C21" s="132" t="s">
        <v>183</v>
      </c>
      <c r="D21" s="125"/>
      <c r="E21" s="121" t="s">
        <v>77</v>
      </c>
      <c r="F21" s="129"/>
      <c r="G21" s="143" t="s">
        <v>78</v>
      </c>
      <c r="H21" s="23"/>
    </row>
    <row r="22" spans="1:8" s="11" customFormat="1" ht="30.75" customHeight="1">
      <c r="A22" s="15"/>
      <c r="B22" s="445"/>
      <c r="C22" s="145" t="s">
        <v>207</v>
      </c>
      <c r="D22" s="455"/>
      <c r="E22" s="456"/>
      <c r="F22" s="457"/>
      <c r="G22" s="458"/>
      <c r="H22" s="23"/>
    </row>
    <row r="23" spans="1:8" s="11" customFormat="1" ht="27" customHeight="1">
      <c r="A23" s="26" t="s">
        <v>15</v>
      </c>
      <c r="B23" s="120">
        <v>6</v>
      </c>
      <c r="C23" s="134" t="s">
        <v>57</v>
      </c>
      <c r="D23" s="123"/>
      <c r="E23" s="137" t="s">
        <v>55</v>
      </c>
      <c r="F23" s="126"/>
      <c r="G23" s="141" t="s">
        <v>56</v>
      </c>
    </row>
    <row r="24" spans="1:8" s="11" customFormat="1" ht="27" customHeight="1">
      <c r="A24" s="13"/>
      <c r="B24" s="120">
        <v>7</v>
      </c>
      <c r="C24" s="134" t="s">
        <v>16</v>
      </c>
      <c r="D24" s="123"/>
      <c r="E24" s="137" t="s">
        <v>14</v>
      </c>
      <c r="F24" s="126"/>
      <c r="G24" s="141" t="s">
        <v>13</v>
      </c>
    </row>
    <row r="25" spans="1:8" s="11" customFormat="1" ht="27" customHeight="1">
      <c r="A25" s="13"/>
      <c r="B25" s="120">
        <v>8</v>
      </c>
      <c r="C25" s="134" t="s">
        <v>17</v>
      </c>
      <c r="D25" s="123"/>
      <c r="E25" s="137" t="s">
        <v>14</v>
      </c>
      <c r="F25" s="126"/>
      <c r="G25" s="141" t="s">
        <v>13</v>
      </c>
    </row>
    <row r="26" spans="1:8" s="11" customFormat="1" ht="27" customHeight="1">
      <c r="A26" s="13"/>
      <c r="B26" s="120">
        <v>9</v>
      </c>
      <c r="C26" s="134" t="s">
        <v>18</v>
      </c>
      <c r="D26" s="123"/>
      <c r="E26" s="137" t="s">
        <v>14</v>
      </c>
      <c r="F26" s="126"/>
      <c r="G26" s="141" t="s">
        <v>13</v>
      </c>
    </row>
    <row r="27" spans="1:8" s="11" customFormat="1" ht="27" customHeight="1">
      <c r="A27" s="13"/>
      <c r="B27" s="120">
        <v>10</v>
      </c>
      <c r="C27" s="134" t="s">
        <v>19</v>
      </c>
      <c r="D27" s="123"/>
      <c r="E27" s="137" t="s">
        <v>14</v>
      </c>
      <c r="F27" s="126"/>
      <c r="G27" s="141" t="s">
        <v>13</v>
      </c>
    </row>
    <row r="28" spans="1:8" s="11" customFormat="1" ht="33.75" customHeight="1">
      <c r="A28" s="13"/>
      <c r="B28" s="120">
        <v>11</v>
      </c>
      <c r="C28" s="134" t="s">
        <v>114</v>
      </c>
      <c r="D28" s="123"/>
      <c r="E28" s="137" t="s">
        <v>14</v>
      </c>
      <c r="F28" s="126"/>
      <c r="G28" s="141" t="s">
        <v>13</v>
      </c>
    </row>
    <row r="29" spans="1:8" s="11" customFormat="1" ht="27" customHeight="1">
      <c r="A29" s="13"/>
      <c r="B29" s="120">
        <v>12</v>
      </c>
      <c r="C29" s="134" t="s">
        <v>20</v>
      </c>
      <c r="D29" s="123"/>
      <c r="E29" s="137" t="s">
        <v>14</v>
      </c>
      <c r="F29" s="126"/>
      <c r="G29" s="141" t="s">
        <v>13</v>
      </c>
    </row>
    <row r="30" spans="1:8" s="11" customFormat="1" ht="51" customHeight="1">
      <c r="A30" s="26" t="s">
        <v>107</v>
      </c>
      <c r="B30" s="120">
        <v>13</v>
      </c>
      <c r="C30" s="134" t="s">
        <v>203</v>
      </c>
      <c r="D30" s="123"/>
      <c r="E30" s="137" t="s">
        <v>55</v>
      </c>
      <c r="F30" s="126"/>
      <c r="G30" s="141" t="s">
        <v>56</v>
      </c>
    </row>
    <row r="31" spans="1:8" s="11" customFormat="1" ht="28.5" customHeight="1">
      <c r="A31" s="13"/>
      <c r="B31" s="120">
        <v>14</v>
      </c>
      <c r="C31" s="134" t="s">
        <v>64</v>
      </c>
      <c r="D31" s="123"/>
      <c r="E31" s="137" t="s">
        <v>14</v>
      </c>
      <c r="F31" s="126"/>
      <c r="G31" s="141" t="s">
        <v>13</v>
      </c>
    </row>
    <row r="32" spans="1:8" s="11" customFormat="1" ht="50.25" customHeight="1">
      <c r="A32" s="13"/>
      <c r="B32" s="284">
        <v>15</v>
      </c>
      <c r="C32" s="132" t="s">
        <v>108</v>
      </c>
      <c r="D32" s="124"/>
      <c r="E32" s="138" t="s">
        <v>109</v>
      </c>
      <c r="F32" s="130"/>
      <c r="G32" s="142" t="s">
        <v>54</v>
      </c>
    </row>
    <row r="33" spans="1:8" s="11" customFormat="1" ht="32.25" customHeight="1">
      <c r="A33" s="13"/>
      <c r="B33" s="120">
        <v>16</v>
      </c>
      <c r="C33" s="134" t="s">
        <v>115</v>
      </c>
      <c r="D33" s="123"/>
      <c r="E33" s="137" t="s">
        <v>116</v>
      </c>
      <c r="F33" s="126"/>
      <c r="G33" s="141" t="s">
        <v>117</v>
      </c>
    </row>
    <row r="34" spans="1:8" s="11" customFormat="1" ht="72.75" customHeight="1">
      <c r="A34" s="13"/>
      <c r="B34" s="284">
        <v>17</v>
      </c>
      <c r="C34" s="136" t="s">
        <v>110</v>
      </c>
      <c r="D34" s="240"/>
      <c r="E34" s="140" t="s">
        <v>111</v>
      </c>
      <c r="F34" s="242"/>
      <c r="G34" s="133" t="s">
        <v>54</v>
      </c>
    </row>
    <row r="35" spans="1:8" s="11" customFormat="1" ht="64.5" customHeight="1">
      <c r="A35" s="13"/>
      <c r="B35" s="444">
        <v>18</v>
      </c>
      <c r="C35" s="132" t="s">
        <v>273</v>
      </c>
      <c r="D35" s="241"/>
      <c r="E35" s="121" t="s">
        <v>274</v>
      </c>
      <c r="F35" s="129"/>
      <c r="G35" s="133" t="s">
        <v>112</v>
      </c>
    </row>
    <row r="36" spans="1:8" s="11" customFormat="1" ht="97.5" customHeight="1">
      <c r="A36" s="15"/>
      <c r="B36" s="445"/>
      <c r="C36" s="459" t="s">
        <v>275</v>
      </c>
      <c r="D36" s="459"/>
      <c r="E36" s="459"/>
      <c r="F36" s="459"/>
      <c r="G36" s="459"/>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15"/>
      <c r="J1" s="315" t="s">
        <v>186</v>
      </c>
    </row>
    <row r="2" spans="1:15" ht="27" customHeight="1">
      <c r="B2"/>
      <c r="C2" s="461" t="s">
        <v>2</v>
      </c>
      <c r="D2" s="461"/>
      <c r="E2" s="461"/>
      <c r="F2" s="461"/>
      <c r="G2" s="461"/>
      <c r="H2" s="461"/>
      <c r="I2" s="190"/>
      <c r="J2" s="190"/>
      <c r="K2" s="6"/>
      <c r="L2" s="6"/>
      <c r="M2" s="6"/>
      <c r="N2" s="6"/>
      <c r="O2" s="6"/>
    </row>
    <row r="3" spans="1:15" ht="20.100000000000001" customHeight="1">
      <c r="B3" s="362" t="s">
        <v>28</v>
      </c>
      <c r="C3" s="364"/>
      <c r="D3" s="232" t="s">
        <v>242</v>
      </c>
      <c r="E3" s="316"/>
      <c r="F3" s="317"/>
      <c r="G3" s="317"/>
      <c r="H3" s="318"/>
      <c r="I3" s="319"/>
      <c r="J3" s="319"/>
    </row>
    <row r="4" spans="1:15" ht="20.100000000000001" customHeight="1">
      <c r="B4" s="362" t="s">
        <v>47</v>
      </c>
      <c r="C4" s="364"/>
      <c r="D4" s="232" t="s">
        <v>243</v>
      </c>
      <c r="E4" s="320"/>
      <c r="F4" s="317"/>
      <c r="G4" s="317"/>
      <c r="H4" s="318"/>
      <c r="I4" s="319"/>
      <c r="J4" s="319"/>
    </row>
    <row r="5" spans="1:15" ht="20.100000000000001" customHeight="1">
      <c r="B5" s="362" t="s">
        <v>27</v>
      </c>
      <c r="C5" s="364"/>
      <c r="D5" s="159">
        <v>0</v>
      </c>
      <c r="E5" s="320"/>
      <c r="F5" s="321"/>
      <c r="G5" s="321"/>
      <c r="H5" s="322"/>
      <c r="I5" s="319"/>
      <c r="J5" s="319"/>
    </row>
    <row r="6" spans="1:15" ht="27" customHeight="1">
      <c r="A6" s="114" t="s">
        <v>187</v>
      </c>
      <c r="B6" s="362" t="s">
        <v>184</v>
      </c>
      <c r="C6" s="364"/>
      <c r="D6" s="207"/>
      <c r="E6" s="462" t="s">
        <v>223</v>
      </c>
      <c r="F6" s="462"/>
      <c r="G6" s="462"/>
      <c r="H6" s="462"/>
      <c r="I6" s="319"/>
      <c r="J6" s="319"/>
    </row>
    <row r="7" spans="1:15" ht="51" customHeight="1">
      <c r="B7"/>
      <c r="C7" s="24"/>
      <c r="D7" s="24"/>
      <c r="E7" s="24"/>
      <c r="F7" s="24"/>
      <c r="G7" s="24"/>
      <c r="H7" s="24"/>
      <c r="I7" s="319"/>
      <c r="J7" s="319"/>
    </row>
    <row r="8" spans="1:15" ht="54.75" customHeight="1">
      <c r="B8" s="323" t="s">
        <v>185</v>
      </c>
      <c r="C8" s="324" t="s">
        <v>22</v>
      </c>
      <c r="D8" s="191" t="s">
        <v>23</v>
      </c>
      <c r="E8" s="14" t="s">
        <v>24</v>
      </c>
      <c r="F8" s="323" t="s">
        <v>43</v>
      </c>
      <c r="G8" s="325" t="s">
        <v>44</v>
      </c>
      <c r="H8" s="325" t="s">
        <v>45</v>
      </c>
      <c r="I8" s="326" t="s">
        <v>290</v>
      </c>
      <c r="J8" s="326" t="s">
        <v>291</v>
      </c>
      <c r="K8" s="5"/>
    </row>
    <row r="9" spans="1:15" ht="129.94999999999999" customHeight="1">
      <c r="B9" s="325"/>
      <c r="C9" s="12" t="s">
        <v>46</v>
      </c>
      <c r="D9" s="12"/>
      <c r="E9" s="193" t="s">
        <v>25</v>
      </c>
      <c r="F9" s="14" t="s">
        <v>66</v>
      </c>
      <c r="G9" s="194" t="s">
        <v>68</v>
      </c>
      <c r="H9" s="194" t="s">
        <v>67</v>
      </c>
      <c r="I9" s="280">
        <v>46023</v>
      </c>
      <c r="J9" s="327"/>
    </row>
    <row r="10" spans="1:15" ht="129.94999999999999" customHeight="1">
      <c r="B10" s="325"/>
      <c r="C10" s="12" t="s">
        <v>46</v>
      </c>
      <c r="D10" s="195"/>
      <c r="E10" s="193" t="s">
        <v>26</v>
      </c>
      <c r="F10" s="14"/>
      <c r="G10" s="194"/>
      <c r="H10" s="194"/>
      <c r="I10" s="280"/>
      <c r="J10" s="327"/>
    </row>
    <row r="11" spans="1:15" ht="129.94999999999999" customHeight="1">
      <c r="B11" s="325"/>
      <c r="C11" s="12"/>
      <c r="D11" s="195"/>
      <c r="E11" s="193"/>
      <c r="F11" s="14"/>
      <c r="G11" s="194"/>
      <c r="H11" s="194"/>
      <c r="I11" s="280"/>
      <c r="J11" s="327"/>
    </row>
    <row r="12" spans="1:15" ht="129.94999999999999" customHeight="1">
      <c r="B12" s="325"/>
      <c r="C12" s="12"/>
      <c r="D12" s="12"/>
      <c r="E12" s="193"/>
      <c r="F12" s="14"/>
      <c r="G12" s="194"/>
      <c r="H12" s="194"/>
      <c r="I12" s="280"/>
      <c r="J12" s="327"/>
    </row>
    <row r="13" spans="1:15" ht="129.94999999999999" customHeight="1">
      <c r="B13" s="325"/>
      <c r="C13" s="12"/>
      <c r="D13" s="195"/>
      <c r="E13" s="193"/>
      <c r="F13" s="14"/>
      <c r="G13" s="194"/>
      <c r="H13" s="194"/>
      <c r="I13" s="280"/>
      <c r="J13" s="327"/>
    </row>
    <row r="14" spans="1:15" ht="129.94999999999999" customHeight="1">
      <c r="B14" s="325"/>
      <c r="C14" s="12"/>
      <c r="D14" s="195"/>
      <c r="E14" s="193"/>
      <c r="F14" s="14"/>
      <c r="G14" s="194"/>
      <c r="H14" s="194"/>
      <c r="I14" s="280"/>
      <c r="J14" s="327"/>
    </row>
    <row r="15" spans="1:15" ht="8.25" customHeight="1">
      <c r="C15" s="460"/>
      <c r="D15" s="460"/>
      <c r="E15" s="460"/>
      <c r="F15" s="460"/>
      <c r="G15" s="460"/>
      <c r="H15" s="460"/>
      <c r="I15" s="314"/>
      <c r="J15" s="314"/>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96" t="s">
        <v>212</v>
      </c>
    </row>
    <row r="2" spans="1:9" ht="27" customHeight="1">
      <c r="A2" s="464" t="s">
        <v>91</v>
      </c>
      <c r="B2" s="464"/>
      <c r="C2" s="464"/>
      <c r="D2" s="464"/>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66" t="s">
        <v>60</v>
      </c>
      <c r="B5" s="466"/>
      <c r="C5" s="466"/>
      <c r="D5" s="466"/>
    </row>
    <row r="6" spans="1:9" ht="13.5" customHeight="1">
      <c r="A6" s="463" t="s">
        <v>191</v>
      </c>
      <c r="B6" s="463"/>
      <c r="C6" s="463"/>
      <c r="D6" s="463"/>
    </row>
    <row r="7" spans="1:9">
      <c r="A7" s="463"/>
      <c r="B7" s="463"/>
      <c r="C7" s="463"/>
      <c r="D7" s="463"/>
    </row>
    <row r="8" spans="1:9">
      <c r="A8" s="463" t="s">
        <v>89</v>
      </c>
      <c r="B8" s="463"/>
      <c r="C8" s="463"/>
      <c r="D8" s="463"/>
    </row>
    <row r="9" spans="1:9">
      <c r="A9" s="463"/>
      <c r="B9" s="463"/>
      <c r="C9" s="463"/>
      <c r="D9" s="463"/>
    </row>
    <row r="10" spans="1:9">
      <c r="A10" s="465" t="s">
        <v>90</v>
      </c>
      <c r="B10" s="465"/>
      <c r="C10" s="465"/>
      <c r="D10" s="465"/>
    </row>
    <row r="11" spans="1:9">
      <c r="A11" s="20" t="s">
        <v>93</v>
      </c>
      <c r="B11" s="20"/>
      <c r="C11" s="20"/>
      <c r="D11" s="20"/>
    </row>
    <row r="12" spans="1:9">
      <c r="A12" s="465" t="s">
        <v>92</v>
      </c>
      <c r="B12" s="465"/>
      <c r="C12" s="465"/>
      <c r="D12" s="465"/>
    </row>
    <row r="13" spans="1:9">
      <c r="A13" s="19"/>
      <c r="B13" s="19"/>
      <c r="C13" s="19"/>
      <c r="D13" s="19"/>
    </row>
    <row r="14" spans="1:9" s="5" customFormat="1" ht="19.5" customHeight="1">
      <c r="A14" s="184" t="s">
        <v>188</v>
      </c>
      <c r="B14" s="232" t="s">
        <v>242</v>
      </c>
      <c r="C14" s="197"/>
      <c r="D14" s="198"/>
    </row>
    <row r="15" spans="1:9" s="5" customFormat="1" ht="19.5" customHeight="1">
      <c r="A15" s="184" t="s">
        <v>189</v>
      </c>
      <c r="B15" s="232" t="s">
        <v>243</v>
      </c>
      <c r="C15" s="197"/>
      <c r="D15" s="198"/>
    </row>
    <row r="16" spans="1:9" s="5" customFormat="1" ht="19.5" customHeight="1">
      <c r="A16" s="199" t="s">
        <v>27</v>
      </c>
      <c r="B16" s="159">
        <v>0</v>
      </c>
      <c r="C16" s="200"/>
      <c r="D16" s="201"/>
    </row>
    <row r="17" spans="1:5" ht="20.100000000000001" customHeight="1">
      <c r="A17" s="179"/>
      <c r="B17" s="179"/>
      <c r="C17" s="179"/>
      <c r="D17" s="179"/>
    </row>
    <row r="18" spans="1:5" ht="90.75" customHeight="1">
      <c r="A18" s="199" t="s">
        <v>85</v>
      </c>
      <c r="B18" s="202" t="s">
        <v>190</v>
      </c>
      <c r="C18" s="167"/>
      <c r="D18" s="167"/>
      <c r="E18" s="5"/>
    </row>
    <row r="19" spans="1:5" ht="90.75" customHeight="1">
      <c r="A19" s="203" t="s">
        <v>84</v>
      </c>
      <c r="B19" s="204" t="s">
        <v>88</v>
      </c>
      <c r="C19" s="205"/>
      <c r="D19" s="205"/>
    </row>
    <row r="20" spans="1:5" ht="90.75" customHeight="1">
      <c r="A20" s="199" t="s">
        <v>29</v>
      </c>
      <c r="B20" s="204" t="s">
        <v>30</v>
      </c>
      <c r="C20" s="205"/>
      <c r="D20" s="205"/>
    </row>
    <row r="21" spans="1:5" ht="90.75" customHeight="1">
      <c r="A21" s="199" t="s">
        <v>86</v>
      </c>
      <c r="B21" s="204" t="s">
        <v>0</v>
      </c>
      <c r="C21" s="205"/>
      <c r="D21" s="205"/>
    </row>
    <row r="22" spans="1:5" ht="90.75" customHeight="1">
      <c r="A22" s="199" t="s">
        <v>87</v>
      </c>
      <c r="B22" s="184" t="s">
        <v>1</v>
      </c>
      <c r="C22" s="206"/>
      <c r="D22" s="206"/>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78" customWidth="1"/>
    <col min="2" max="2" width="24.75" style="178" customWidth="1"/>
    <col min="3" max="3" width="9.5" style="178" bestFit="1" customWidth="1"/>
    <col min="4" max="4" width="8" style="178" customWidth="1"/>
    <col min="5" max="6" width="12.625" style="178" customWidth="1"/>
    <col min="7" max="7" width="5.375" style="178" customWidth="1"/>
    <col min="8" max="8" width="5.5" style="178" bestFit="1" customWidth="1"/>
    <col min="9" max="9" width="6.625" style="178" customWidth="1"/>
    <col min="10" max="16384" width="9" style="178"/>
  </cols>
  <sheetData>
    <row r="1" spans="1:8">
      <c r="G1" s="470" t="s">
        <v>250</v>
      </c>
      <c r="H1" s="470"/>
    </row>
    <row r="2" spans="1:8" ht="24">
      <c r="A2" s="471" t="s">
        <v>3</v>
      </c>
      <c r="B2" s="471"/>
      <c r="C2" s="471"/>
      <c r="D2" s="471"/>
      <c r="E2" s="471"/>
      <c r="F2" s="471"/>
      <c r="G2" s="471"/>
      <c r="H2" s="471"/>
    </row>
    <row r="3" spans="1:8" ht="9" customHeight="1">
      <c r="A3" s="208"/>
      <c r="B3" s="208"/>
      <c r="C3" s="208"/>
      <c r="D3" s="208"/>
      <c r="E3" s="208"/>
      <c r="F3" s="208"/>
      <c r="G3" s="208"/>
      <c r="H3" s="208"/>
    </row>
    <row r="4" spans="1:8">
      <c r="A4" s="466" t="s">
        <v>102</v>
      </c>
      <c r="B4" s="466"/>
      <c r="C4" s="466"/>
      <c r="D4" s="466"/>
      <c r="E4" s="466"/>
      <c r="F4" s="466"/>
      <c r="G4" s="466"/>
      <c r="H4" s="466"/>
    </row>
    <row r="5" spans="1:8">
      <c r="A5" s="19" t="s">
        <v>74</v>
      </c>
      <c r="B5" s="19"/>
      <c r="C5" s="19"/>
      <c r="D5" s="19"/>
      <c r="E5" s="19"/>
      <c r="F5" s="19"/>
      <c r="G5" s="19"/>
      <c r="H5" s="19"/>
    </row>
    <row r="6" spans="1:8">
      <c r="A6" s="472" t="s">
        <v>81</v>
      </c>
      <c r="B6" s="473"/>
      <c r="C6" s="473"/>
      <c r="D6" s="473"/>
      <c r="E6" s="473"/>
      <c r="F6" s="473"/>
      <c r="G6" s="473"/>
      <c r="H6" s="473"/>
    </row>
    <row r="7" spans="1:8">
      <c r="A7" s="466" t="s">
        <v>72</v>
      </c>
      <c r="B7" s="466"/>
      <c r="C7" s="466"/>
      <c r="D7" s="466"/>
      <c r="E7" s="466"/>
      <c r="F7" s="466"/>
      <c r="G7" s="466"/>
      <c r="H7" s="466"/>
    </row>
    <row r="8" spans="1:8">
      <c r="A8" s="19" t="s">
        <v>103</v>
      </c>
      <c r="B8" s="19"/>
      <c r="C8" s="19"/>
      <c r="D8" s="19"/>
      <c r="E8" s="19"/>
      <c r="F8" s="19"/>
      <c r="G8" s="19"/>
      <c r="H8" s="19"/>
    </row>
    <row r="9" spans="1:8">
      <c r="A9" s="19" t="s">
        <v>73</v>
      </c>
      <c r="B9" s="19"/>
      <c r="C9" s="19"/>
      <c r="D9" s="19"/>
      <c r="E9" s="19"/>
      <c r="F9" s="19"/>
      <c r="G9" s="19"/>
      <c r="H9" s="19"/>
    </row>
    <row r="10" spans="1:8">
      <c r="A10" s="19" t="s">
        <v>104</v>
      </c>
      <c r="B10" s="19"/>
      <c r="C10" s="19"/>
      <c r="D10" s="19"/>
      <c r="E10" s="19"/>
      <c r="F10" s="19"/>
      <c r="G10" s="19"/>
      <c r="H10" s="19"/>
    </row>
    <row r="11" spans="1:8">
      <c r="A11" s="19" t="s">
        <v>76</v>
      </c>
      <c r="B11" s="19"/>
      <c r="C11" s="19"/>
      <c r="D11" s="19"/>
      <c r="E11" s="19"/>
      <c r="F11" s="19"/>
      <c r="G11" s="19"/>
      <c r="H11" s="19"/>
    </row>
    <row r="12" spans="1:8" ht="12.75" customHeight="1">
      <c r="A12" s="467" t="s">
        <v>113</v>
      </c>
      <c r="B12" s="467"/>
      <c r="C12" s="467"/>
      <c r="D12" s="467"/>
      <c r="E12" s="467"/>
      <c r="F12" s="467"/>
      <c r="G12" s="467"/>
      <c r="H12" s="467"/>
    </row>
    <row r="13" spans="1:8" ht="19.5" customHeight="1">
      <c r="A13" s="209" t="s">
        <v>28</v>
      </c>
      <c r="B13" s="232" t="s">
        <v>242</v>
      </c>
      <c r="C13" s="210"/>
      <c r="D13" s="211"/>
      <c r="E13" s="211"/>
      <c r="F13" s="158"/>
      <c r="G13" s="210"/>
      <c r="H13" s="212"/>
    </row>
    <row r="14" spans="1:8" ht="19.5" customHeight="1">
      <c r="A14" s="209" t="s">
        <v>189</v>
      </c>
      <c r="B14" s="232" t="s">
        <v>243</v>
      </c>
      <c r="C14" s="210"/>
      <c r="D14" s="210"/>
      <c r="E14" s="210"/>
      <c r="F14" s="160"/>
      <c r="G14" s="210"/>
      <c r="H14" s="212"/>
    </row>
    <row r="15" spans="1:8" ht="19.5" customHeight="1">
      <c r="A15" s="209" t="s">
        <v>192</v>
      </c>
      <c r="B15" s="159">
        <v>0</v>
      </c>
      <c r="C15" s="210"/>
      <c r="D15" s="210"/>
      <c r="E15" s="210"/>
      <c r="F15" s="160"/>
      <c r="G15" s="210"/>
      <c r="H15" s="212"/>
    </row>
    <row r="16" spans="1:8" ht="8.25" customHeight="1">
      <c r="A16" s="474"/>
      <c r="B16" s="474"/>
      <c r="C16" s="474"/>
      <c r="D16" s="474"/>
      <c r="E16" s="474"/>
      <c r="F16" s="474"/>
      <c r="G16" s="474"/>
      <c r="H16" s="474"/>
    </row>
    <row r="17" spans="1:8" ht="45" customHeight="1">
      <c r="A17" s="202" t="s">
        <v>71</v>
      </c>
      <c r="B17" s="202" t="s">
        <v>229</v>
      </c>
      <c r="C17" s="351" t="s">
        <v>48</v>
      </c>
      <c r="D17" s="351"/>
      <c r="E17" s="202" t="s">
        <v>230</v>
      </c>
      <c r="F17" s="202" t="s">
        <v>231</v>
      </c>
      <c r="G17" s="351" t="s">
        <v>49</v>
      </c>
      <c r="H17" s="351"/>
    </row>
    <row r="18" spans="1:8" ht="60" customHeight="1">
      <c r="A18" s="243" t="s">
        <v>51</v>
      </c>
      <c r="B18" s="243" t="s">
        <v>53</v>
      </c>
      <c r="C18" s="350" t="s">
        <v>52</v>
      </c>
      <c r="D18" s="350"/>
      <c r="E18" s="213"/>
      <c r="F18" s="213"/>
      <c r="G18" s="468"/>
      <c r="H18" s="468"/>
    </row>
    <row r="19" spans="1:8" ht="60" customHeight="1">
      <c r="A19" s="243"/>
      <c r="B19" s="243"/>
      <c r="C19" s="350"/>
      <c r="D19" s="350"/>
      <c r="E19" s="213"/>
      <c r="F19" s="213"/>
      <c r="G19" s="468"/>
      <c r="H19" s="468"/>
    </row>
    <row r="20" spans="1:8" ht="60" customHeight="1">
      <c r="A20" s="243"/>
      <c r="B20" s="243"/>
      <c r="C20" s="350"/>
      <c r="D20" s="350"/>
      <c r="E20" s="213"/>
      <c r="F20" s="213"/>
      <c r="G20" s="468"/>
      <c r="H20" s="468"/>
    </row>
    <row r="21" spans="1:8" ht="60" customHeight="1">
      <c r="A21" s="243"/>
      <c r="B21" s="243"/>
      <c r="C21" s="350"/>
      <c r="D21" s="350"/>
      <c r="E21" s="213"/>
      <c r="F21" s="213"/>
      <c r="G21" s="468"/>
      <c r="H21" s="468"/>
    </row>
    <row r="22" spans="1:8" ht="60" customHeight="1">
      <c r="A22" s="243"/>
      <c r="B22" s="243"/>
      <c r="C22" s="350"/>
      <c r="D22" s="350"/>
      <c r="E22" s="213"/>
      <c r="F22" s="213"/>
      <c r="G22" s="468"/>
      <c r="H22" s="468"/>
    </row>
    <row r="23" spans="1:8" ht="60" customHeight="1">
      <c r="A23" s="243"/>
      <c r="B23" s="243"/>
      <c r="C23" s="350"/>
      <c r="D23" s="350"/>
      <c r="E23" s="213"/>
      <c r="F23" s="213"/>
      <c r="G23" s="468"/>
      <c r="H23" s="468"/>
    </row>
    <row r="24" spans="1:8" ht="60" customHeight="1">
      <c r="A24" s="243"/>
      <c r="B24" s="243"/>
      <c r="C24" s="350"/>
      <c r="D24" s="350"/>
      <c r="E24" s="213"/>
      <c r="F24" s="213"/>
      <c r="G24" s="468"/>
      <c r="H24" s="468"/>
    </row>
    <row r="25" spans="1:8" ht="39.950000000000003" customHeight="1">
      <c r="A25" s="440" t="s">
        <v>50</v>
      </c>
      <c r="B25" s="440"/>
      <c r="C25" s="440"/>
      <c r="D25" s="440"/>
      <c r="E25" s="244">
        <f>SUM(E18:E24)</f>
        <v>0</v>
      </c>
      <c r="F25" s="244">
        <f>SUM(F18:F24)</f>
        <v>0</v>
      </c>
      <c r="G25" s="469"/>
      <c r="H25" s="469"/>
    </row>
    <row r="26" spans="1:8" ht="6.75" customHeight="1">
      <c r="A26" s="467"/>
      <c r="B26" s="467"/>
      <c r="C26" s="467"/>
      <c r="D26" s="467"/>
      <c r="E26" s="467"/>
      <c r="F26" s="467"/>
      <c r="G26" s="467"/>
      <c r="H26" s="467"/>
    </row>
    <row r="27" spans="1:8">
      <c r="A27" s="179"/>
      <c r="B27" s="179"/>
      <c r="C27" s="179"/>
      <c r="D27" s="179"/>
      <c r="E27" s="179"/>
      <c r="F27" s="179"/>
      <c r="G27" s="179"/>
      <c r="H27" s="179"/>
    </row>
    <row r="28" spans="1:8" ht="13.5" customHeight="1">
      <c r="A28" s="179"/>
      <c r="B28" s="179"/>
      <c r="C28" s="179"/>
      <c r="D28" s="179"/>
      <c r="E28" s="179"/>
      <c r="F28" s="179"/>
      <c r="G28" s="179"/>
      <c r="H28" s="179"/>
    </row>
    <row r="29" spans="1:8">
      <c r="A29" s="179"/>
      <c r="B29" s="179"/>
      <c r="C29" s="179"/>
      <c r="D29" s="179"/>
      <c r="E29" s="179"/>
      <c r="F29" s="179"/>
      <c r="G29" s="179"/>
      <c r="H29" s="179"/>
    </row>
    <row r="30" spans="1:8">
      <c r="A30" s="179"/>
      <c r="B30" s="179"/>
      <c r="C30" s="179"/>
      <c r="D30" s="179"/>
      <c r="E30" s="179"/>
      <c r="F30" s="179"/>
      <c r="G30" s="179"/>
      <c r="H30" s="179"/>
    </row>
    <row r="31" spans="1:8">
      <c r="A31" s="179"/>
      <c r="B31" s="179"/>
      <c r="C31" s="179"/>
      <c r="D31" s="179"/>
      <c r="E31" s="179"/>
      <c r="F31" s="179"/>
      <c r="G31" s="179"/>
      <c r="H31" s="179"/>
    </row>
    <row r="32" spans="1:8">
      <c r="A32" s="179"/>
      <c r="B32" s="179"/>
      <c r="C32" s="179"/>
      <c r="D32" s="179"/>
      <c r="E32" s="179"/>
      <c r="F32" s="179"/>
      <c r="G32" s="179"/>
      <c r="H32" s="179"/>
    </row>
    <row r="33" spans="1:8">
      <c r="A33" s="179"/>
      <c r="B33" s="179"/>
      <c r="C33" s="179"/>
      <c r="D33" s="179"/>
      <c r="E33" s="179"/>
      <c r="F33" s="179"/>
      <c r="G33" s="179"/>
      <c r="H33" s="179"/>
    </row>
    <row r="34" spans="1:8">
      <c r="A34" s="179"/>
      <c r="B34" s="179"/>
      <c r="C34" s="179"/>
      <c r="D34" s="179"/>
      <c r="E34" s="179"/>
      <c r="F34" s="179"/>
      <c r="G34" s="179"/>
      <c r="H34" s="179"/>
    </row>
    <row r="35" spans="1:8" ht="13.5" customHeight="1">
      <c r="A35" s="179"/>
      <c r="B35" s="179"/>
      <c r="C35" s="179"/>
      <c r="D35" s="179"/>
      <c r="E35" s="179"/>
      <c r="F35" s="179"/>
      <c r="G35" s="179"/>
      <c r="H35" s="179"/>
    </row>
    <row r="36" spans="1:8">
      <c r="A36" s="179"/>
      <c r="B36" s="179"/>
      <c r="C36" s="179"/>
      <c r="D36" s="179"/>
      <c r="E36" s="179"/>
      <c r="F36" s="179"/>
      <c r="G36" s="179"/>
      <c r="H36" s="179"/>
    </row>
    <row r="37" spans="1:8">
      <c r="A37" s="179"/>
      <c r="B37" s="179"/>
      <c r="C37" s="179"/>
      <c r="D37" s="179"/>
      <c r="E37" s="179"/>
      <c r="F37" s="179"/>
      <c r="G37" s="179"/>
      <c r="H37" s="179"/>
    </row>
    <row r="38" spans="1:8">
      <c r="A38" s="179"/>
      <c r="B38" s="179"/>
      <c r="C38" s="179"/>
      <c r="D38" s="179"/>
      <c r="E38" s="179"/>
      <c r="F38" s="179"/>
      <c r="G38" s="179"/>
      <c r="H38" s="179"/>
    </row>
    <row r="39" spans="1:8">
      <c r="A39" s="179"/>
      <c r="B39" s="179"/>
      <c r="C39" s="179"/>
      <c r="D39" s="179"/>
      <c r="E39" s="179"/>
      <c r="F39" s="179"/>
      <c r="G39" s="179"/>
      <c r="H39" s="179"/>
    </row>
    <row r="40" spans="1:8">
      <c r="A40" s="179"/>
      <c r="B40" s="179"/>
      <c r="C40" s="179"/>
      <c r="D40" s="179"/>
      <c r="E40" s="179"/>
      <c r="F40" s="179"/>
      <c r="G40" s="179"/>
      <c r="H40" s="179"/>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78" customWidth="1"/>
    <col min="2" max="2" width="20.625" style="178" customWidth="1"/>
    <col min="3" max="3" width="11.625" style="178" customWidth="1"/>
    <col min="4" max="4" width="26.625" style="178" customWidth="1"/>
    <col min="5" max="6" width="5.5" style="178" bestFit="1" customWidth="1"/>
    <col min="7" max="16384" width="9" style="178"/>
  </cols>
  <sheetData>
    <row r="1" spans="1:7">
      <c r="E1" s="470" t="s">
        <v>251</v>
      </c>
      <c r="F1" s="470"/>
    </row>
    <row r="2" spans="1:7" ht="24">
      <c r="A2" s="471" t="s">
        <v>4</v>
      </c>
      <c r="B2" s="471"/>
      <c r="C2" s="471"/>
      <c r="D2" s="471"/>
      <c r="E2" s="471"/>
      <c r="F2" s="471"/>
    </row>
    <row r="3" spans="1:7" ht="20.100000000000001" customHeight="1">
      <c r="A3" s="477" t="s">
        <v>5</v>
      </c>
      <c r="B3" s="477"/>
      <c r="C3" s="477"/>
      <c r="D3" s="477"/>
      <c r="E3" s="477"/>
      <c r="F3" s="477"/>
    </row>
    <row r="4" spans="1:7" ht="13.5" customHeight="1">
      <c r="A4" s="19" t="s">
        <v>235</v>
      </c>
      <c r="B4" s="222"/>
      <c r="C4" s="222"/>
      <c r="D4" s="222"/>
      <c r="E4" s="222"/>
      <c r="F4" s="222"/>
    </row>
    <row r="5" spans="1:7" s="214" customFormat="1" ht="12">
      <c r="A5" s="20" t="s">
        <v>234</v>
      </c>
      <c r="B5" s="20"/>
      <c r="C5" s="185"/>
      <c r="D5" s="20"/>
      <c r="E5" s="185"/>
      <c r="F5" s="20"/>
    </row>
    <row r="6" spans="1:7" s="214" customFormat="1" ht="12">
      <c r="A6" s="20" t="s">
        <v>233</v>
      </c>
      <c r="B6" s="20"/>
      <c r="C6" s="185"/>
      <c r="D6" s="20"/>
      <c r="E6" s="185"/>
      <c r="F6" s="20"/>
    </row>
    <row r="7" spans="1:7" s="214" customFormat="1" ht="12">
      <c r="A7" s="20" t="s">
        <v>236</v>
      </c>
      <c r="B7" s="20"/>
      <c r="C7" s="185"/>
      <c r="D7" s="20"/>
      <c r="E7" s="185"/>
      <c r="F7" s="20"/>
    </row>
    <row r="8" spans="1:7" s="214" customFormat="1" ht="12">
      <c r="A8" s="20" t="s">
        <v>237</v>
      </c>
      <c r="B8" s="20"/>
      <c r="C8" s="185"/>
      <c r="D8" s="20"/>
      <c r="E8" s="185"/>
      <c r="F8" s="20"/>
    </row>
    <row r="9" spans="1:7" s="214" customFormat="1" ht="21.75" customHeight="1">
      <c r="A9" s="216"/>
      <c r="C9" s="215"/>
      <c r="E9" s="215"/>
    </row>
    <row r="10" spans="1:7" ht="30" customHeight="1">
      <c r="A10" s="478" t="s">
        <v>232</v>
      </c>
      <c r="B10" s="478"/>
      <c r="C10" s="478"/>
      <c r="D10" s="478"/>
      <c r="E10" s="478"/>
      <c r="F10" s="478"/>
    </row>
    <row r="11" spans="1:7" ht="14.25">
      <c r="A11" s="479"/>
      <c r="B11" s="479"/>
      <c r="C11" s="479"/>
      <c r="D11" s="479"/>
      <c r="E11" s="479"/>
      <c r="F11" s="479"/>
    </row>
    <row r="12" spans="1:7" ht="42.75" customHeight="1">
      <c r="A12" s="217"/>
      <c r="B12" s="218"/>
      <c r="C12" s="219" t="s">
        <v>65</v>
      </c>
      <c r="D12" s="480" t="s">
        <v>252</v>
      </c>
      <c r="E12" s="350"/>
      <c r="F12" s="350"/>
      <c r="G12" s="216"/>
    </row>
    <row r="13" spans="1:7" ht="20.100000000000001" customHeight="1">
      <c r="A13" s="477"/>
      <c r="B13" s="477"/>
      <c r="C13" s="477"/>
      <c r="D13" s="477"/>
      <c r="E13" s="477"/>
      <c r="F13" s="477"/>
    </row>
    <row r="14" spans="1:7" ht="20.100000000000001" customHeight="1">
      <c r="A14" s="209" t="s">
        <v>28</v>
      </c>
      <c r="B14" s="232" t="s">
        <v>242</v>
      </c>
      <c r="C14" s="210"/>
      <c r="D14" s="211"/>
      <c r="E14" s="220"/>
      <c r="F14" s="262"/>
    </row>
    <row r="15" spans="1:7" ht="20.100000000000001" customHeight="1">
      <c r="A15" s="209" t="s">
        <v>189</v>
      </c>
      <c r="B15" s="232" t="s">
        <v>243</v>
      </c>
      <c r="C15" s="210"/>
      <c r="D15" s="210"/>
      <c r="E15" s="220"/>
      <c r="F15" s="262"/>
    </row>
    <row r="16" spans="1:7" ht="20.100000000000001" customHeight="1">
      <c r="A16" s="209" t="s">
        <v>192</v>
      </c>
      <c r="B16" s="159">
        <v>0</v>
      </c>
      <c r="C16" s="210"/>
      <c r="D16" s="210"/>
      <c r="E16" s="220"/>
      <c r="F16" s="262"/>
    </row>
    <row r="17" spans="1:6" ht="14.25" customHeight="1">
      <c r="A17" s="210"/>
      <c r="B17" s="221"/>
      <c r="C17" s="210"/>
      <c r="D17" s="210"/>
      <c r="E17" s="220"/>
      <c r="F17" s="220"/>
    </row>
    <row r="18" spans="1:6" ht="105.75" customHeight="1">
      <c r="A18" s="203" t="s">
        <v>61</v>
      </c>
      <c r="B18" s="475"/>
      <c r="C18" s="475"/>
      <c r="D18" s="475"/>
      <c r="E18" s="475"/>
      <c r="F18" s="475"/>
    </row>
    <row r="19" spans="1:6" ht="93" customHeight="1">
      <c r="A19" s="199" t="s">
        <v>62</v>
      </c>
      <c r="B19" s="475"/>
      <c r="C19" s="475"/>
      <c r="D19" s="475"/>
      <c r="E19" s="475"/>
      <c r="F19" s="475"/>
    </row>
    <row r="20" spans="1:6" ht="184.5" customHeight="1">
      <c r="A20" s="203" t="s">
        <v>245</v>
      </c>
      <c r="B20" s="475"/>
      <c r="C20" s="475"/>
      <c r="D20" s="475"/>
      <c r="E20" s="475"/>
      <c r="F20" s="475"/>
    </row>
    <row r="21" spans="1:6" ht="46.5" customHeight="1">
      <c r="A21" s="199" t="s">
        <v>63</v>
      </c>
      <c r="B21" s="476"/>
      <c r="C21" s="476"/>
      <c r="D21" s="476"/>
      <c r="E21" s="476"/>
      <c r="F21" s="476"/>
    </row>
    <row r="22" spans="1:6">
      <c r="A22" s="179"/>
      <c r="B22" s="179"/>
      <c r="C22" s="179"/>
      <c r="D22" s="179"/>
      <c r="E22" s="179"/>
      <c r="F22" s="179"/>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4-1</vt:lpstr>
      <vt:lpstr>4-2</vt:lpstr>
      <vt:lpstr>4-3</vt:lpstr>
      <vt:lpstr>4-4</vt:lpstr>
      <vt:lpstr>6</vt:lpstr>
      <vt:lpstr>7-1</vt:lpstr>
      <vt:lpstr>7-2</vt:lpstr>
      <vt:lpstr>8</vt:lpstr>
      <vt:lpstr>9</vt:lpstr>
      <vt:lpstr>'4-1'!Print_Area</vt:lpstr>
      <vt:lpstr>'4-2'!Print_Area</vt:lpstr>
      <vt:lpstr>'4-3'!Print_Area</vt:lpstr>
      <vt:lpstr>'4-4'!Print_Area</vt:lpstr>
      <vt:lpstr>'6'!Print_Area</vt:lpstr>
      <vt:lpstr>'7-1'!Print_Area</vt:lpstr>
      <vt:lpstr>'7-2'!Print_Area</vt:lpstr>
      <vt:lpstr>'8'!Print_Area</vt:lpstr>
      <vt:lpstr>'9'!Print_Area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2024-11-18T01:07:48Z</dcterms:modified>
</cp:coreProperties>
</file>