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2)特定保健指導" sheetId="1" r:id="rId1"/>
  </sheets>
  <definedNames>
    <definedName name="_xlnm.Print_Titles" localSheetId="0">'(2)特定保健指導'!$23:$23</definedName>
  </definedNames>
  <calcPr fullCalcOnLoad="1"/>
</workbook>
</file>

<file path=xl/sharedStrings.xml><?xml version="1.0" encoding="utf-8"?>
<sst xmlns="http://schemas.openxmlformats.org/spreadsheetml/2006/main" count="136" uniqueCount="45">
  <si>
    <t>小松市</t>
  </si>
  <si>
    <t>加賀市</t>
  </si>
  <si>
    <t>川北町</t>
  </si>
  <si>
    <t>石川県</t>
  </si>
  <si>
    <t>区　分</t>
  </si>
  <si>
    <t>能美市</t>
  </si>
  <si>
    <t>単位：人、％</t>
  </si>
  <si>
    <t>区    分</t>
  </si>
  <si>
    <t>石川県</t>
  </si>
  <si>
    <t>（割合）</t>
  </si>
  <si>
    <t>率（B/A)</t>
  </si>
  <si>
    <t>利用者（C)</t>
  </si>
  <si>
    <t>率（C/B)</t>
  </si>
  <si>
    <t>終了者（D)</t>
  </si>
  <si>
    <t>率（D/B)</t>
  </si>
  <si>
    <t>服薬除外者</t>
  </si>
  <si>
    <t>中断率
（（C－D）/C)</t>
  </si>
  <si>
    <t>評価実施者数</t>
  </si>
  <si>
    <t>体重減少</t>
  </si>
  <si>
    <t>５％kg以上減少</t>
  </si>
  <si>
    <t>５％kg以上の減少なし</t>
  </si>
  <si>
    <t>測定なし</t>
  </si>
  <si>
    <t>腹囲減少</t>
  </si>
  <si>
    <t>３㎝以上減少</t>
  </si>
  <si>
    <t>３㎝以上の減少なし</t>
  </si>
  <si>
    <t>栄養・食生活</t>
  </si>
  <si>
    <t>身体活動</t>
  </si>
  <si>
    <t>喫煙</t>
  </si>
  <si>
    <t>変化なし</t>
  </si>
  <si>
    <t>改善</t>
  </si>
  <si>
    <t>悪化</t>
  </si>
  <si>
    <t>禁煙継続</t>
  </si>
  <si>
    <t>非継続</t>
  </si>
  <si>
    <t>禁煙の意志なし</t>
  </si>
  <si>
    <t>① 積極的支援の状況</t>
  </si>
  <si>
    <t>② 動機づけ支援の状況</t>
  </si>
  <si>
    <t>③ 特定保健指導の結果</t>
  </si>
  <si>
    <t>評価対象者
（A)</t>
  </si>
  <si>
    <t>指導対象者（B)</t>
  </si>
  <si>
    <t>非喫煙</t>
  </si>
  <si>
    <t xml:space="preserve"> (注) 年度をこえ評価を実施することにより、利用者より終了者が多く計上される場合あり</t>
  </si>
  <si>
    <t>　１）積極的支援の３カ月後の評価</t>
  </si>
  <si>
    <t>２）動機付け支援の３カ月後の評価</t>
  </si>
  <si>
    <t>(２)特定保健指導（市町の国民健康保険分：令和2年度）</t>
  </si>
  <si>
    <t>資料：令和３年度石川県生活習慣病検診等管理指導協議会における課題検討結果報告書</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</si>
</sst>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 numFmtId="213" formatCode="#,##0.00_ "/>
    <numFmt numFmtId="214" formatCode="#,##0.000_ "/>
    <numFmt numFmtId="215" formatCode="#,##0.00000_ "/>
  </numFmts>
  <fonts count="49">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8"/>
      <name val="ＭＳ 明朝"/>
      <family val="1"/>
    </font>
    <font>
      <sz val="14"/>
      <name val="ＭＳ 明朝"/>
      <family val="1"/>
    </font>
    <font>
      <sz val="9"/>
      <name val="ＭＳ 明朝"/>
      <family val="1"/>
    </font>
    <font>
      <sz val="12"/>
      <name val="ＭＳ ゴシック"/>
      <family val="3"/>
    </font>
    <font>
      <sz val="14"/>
      <name val="ＭＳ Ｐゴシック"/>
      <family val="3"/>
    </font>
    <font>
      <sz val="11"/>
      <name val="ＭＳ ゴシック"/>
      <family val="3"/>
    </font>
    <font>
      <sz val="12"/>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color indexed="63"/>
      </top>
      <bottom style="medium"/>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thin"/>
      <right style="thin"/>
      <top style="thin"/>
      <bottom style="dashed"/>
    </border>
    <border>
      <left style="thin"/>
      <right style="medium"/>
      <top style="thin"/>
      <bottom style="dashed"/>
    </border>
    <border>
      <left style="thin"/>
      <right style="thin"/>
      <top style="dashed"/>
      <bottom>
        <color indexed="63"/>
      </bottom>
    </border>
    <border>
      <left style="thin"/>
      <right style="thin"/>
      <top style="thin"/>
      <bottom>
        <color indexed="63"/>
      </bottom>
    </border>
    <border>
      <left style="thin"/>
      <right style="thin"/>
      <top>
        <color indexed="63"/>
      </top>
      <bottom style="double"/>
    </border>
    <border>
      <left>
        <color indexed="63"/>
      </left>
      <right style="medium"/>
      <top>
        <color indexed="63"/>
      </top>
      <bottom style="dashed"/>
    </border>
    <border>
      <left style="thin"/>
      <right style="medium"/>
      <top style="dashed"/>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medium"/>
      <top style="dashed"/>
      <bottom>
        <color indexed="63"/>
      </bottom>
    </border>
    <border>
      <left style="medium"/>
      <right style="thin"/>
      <top style="thin"/>
      <bottom style="dashed"/>
    </border>
    <border>
      <left style="medium"/>
      <right style="thin"/>
      <top style="dashed"/>
      <bottom style="thin">
        <color indexed="8"/>
      </bottom>
    </border>
    <border>
      <left>
        <color indexed="63"/>
      </left>
      <right style="medium"/>
      <top style="dashed"/>
      <bottom style="thin">
        <color indexed="8"/>
      </bottom>
    </border>
    <border>
      <left style="medium"/>
      <right style="thin"/>
      <top>
        <color indexed="63"/>
      </top>
      <bottom style="dashed"/>
    </border>
    <border>
      <left style="medium"/>
      <right style="thin"/>
      <top style="dashed"/>
      <bottom style="thin"/>
    </border>
    <border>
      <left style="medium"/>
      <right style="thin"/>
      <top style="thin">
        <color indexed="8"/>
      </top>
      <bottom style="dashed"/>
    </border>
    <border>
      <left style="medium"/>
      <right style="thin"/>
      <top style="dashed"/>
      <bottom style="mediu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dashed"/>
    </border>
    <border>
      <left>
        <color indexed="63"/>
      </left>
      <right>
        <color indexed="63"/>
      </right>
      <top>
        <color indexed="63"/>
      </top>
      <bottom style="dashed"/>
    </border>
    <border>
      <left>
        <color indexed="63"/>
      </left>
      <right>
        <color indexed="63"/>
      </right>
      <top style="medium"/>
      <bottom style="thin"/>
    </border>
    <border>
      <left style="thin">
        <color indexed="8"/>
      </left>
      <right>
        <color indexed="63"/>
      </right>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color indexed="63"/>
      </left>
      <right>
        <color indexed="63"/>
      </right>
      <top style="dashed"/>
      <bottom style="medium"/>
    </border>
    <border>
      <left style="medium"/>
      <right>
        <color indexed="63"/>
      </right>
      <top style="medium"/>
      <bottom style="mediu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8"/>
      </left>
      <right>
        <color indexed="63"/>
      </right>
      <top style="thin"/>
      <bottom style="dashed"/>
    </border>
    <border>
      <left>
        <color indexed="63"/>
      </left>
      <right>
        <color indexed="63"/>
      </right>
      <top style="thin"/>
      <bottom style="dash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120">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181" fontId="1" fillId="33" borderId="10" xfId="0" applyNumberFormat="1" applyFont="1" applyFill="1" applyBorder="1" applyAlignment="1">
      <alignment horizontal="center" vertical="center" shrinkToFit="1"/>
    </xf>
    <xf numFmtId="0" fontId="1" fillId="0" borderId="0" xfId="0" applyFont="1" applyAlignment="1">
      <alignment horizontal="right" vertical="center" shrinkToFit="1"/>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1" fillId="33" borderId="12" xfId="0" applyNumberFormat="1"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3" xfId="0" applyNumberFormat="1"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7"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9" fillId="33" borderId="10" xfId="0" applyNumberFormat="1" applyFont="1" applyFill="1" applyBorder="1" applyAlignment="1">
      <alignment horizontal="center" vertical="center" wrapText="1" shrinkToFit="1"/>
    </xf>
    <xf numFmtId="0" fontId="12" fillId="0" borderId="0" xfId="0" applyFont="1" applyAlignment="1">
      <alignment/>
    </xf>
    <xf numFmtId="205" fontId="1" fillId="0" borderId="0" xfId="0" applyNumberFormat="1" applyFont="1" applyBorder="1" applyAlignment="1">
      <alignment horizontal="center" vertical="center" shrinkToFit="1"/>
    </xf>
    <xf numFmtId="0" fontId="13" fillId="0" borderId="0" xfId="0" applyFont="1" applyAlignment="1">
      <alignment vertical="center"/>
    </xf>
    <xf numFmtId="0" fontId="1" fillId="0" borderId="15" xfId="0" applyNumberFormat="1" applyFont="1" applyBorder="1" applyAlignment="1">
      <alignment horizontal="center" vertical="center" shrinkToFit="1"/>
    </xf>
    <xf numFmtId="0" fontId="1" fillId="0" borderId="16" xfId="0" applyNumberFormat="1" applyFont="1" applyBorder="1" applyAlignment="1">
      <alignment horizontal="center" vertical="center" shrinkToFit="1"/>
    </xf>
    <xf numFmtId="0" fontId="1" fillId="33" borderId="17" xfId="0" applyFont="1" applyFill="1" applyBorder="1" applyAlignment="1">
      <alignment horizontal="center" vertical="center" shrinkToFit="1"/>
    </xf>
    <xf numFmtId="0" fontId="1" fillId="0" borderId="0" xfId="0" applyFont="1" applyAlignment="1">
      <alignment horizontal="right" vertical="center"/>
    </xf>
    <xf numFmtId="205" fontId="10" fillId="0" borderId="0" xfId="0" applyNumberFormat="1" applyFont="1" applyBorder="1" applyAlignment="1">
      <alignment vertical="center" shrinkToFit="1"/>
    </xf>
    <xf numFmtId="187" fontId="10" fillId="0" borderId="0" xfId="0" applyNumberFormat="1" applyFont="1" applyBorder="1" applyAlignment="1">
      <alignment vertical="center" shrinkToFit="1"/>
    </xf>
    <xf numFmtId="188" fontId="10" fillId="0" borderId="0" xfId="0" applyNumberFormat="1" applyFont="1" applyBorder="1" applyAlignment="1">
      <alignment vertical="center" shrinkToFit="1"/>
    </xf>
    <xf numFmtId="0" fontId="7" fillId="0" borderId="0" xfId="0" applyFont="1" applyAlignment="1">
      <alignment vertical="center" shrinkToFit="1"/>
    </xf>
    <xf numFmtId="187" fontId="8" fillId="0" borderId="10" xfId="0" applyNumberFormat="1" applyFont="1" applyBorder="1" applyAlignment="1">
      <alignment vertical="center" shrinkToFit="1"/>
    </xf>
    <xf numFmtId="188" fontId="8" fillId="0" borderId="10" xfId="0" applyNumberFormat="1" applyFont="1" applyBorder="1" applyAlignment="1">
      <alignment vertical="center" shrinkToFit="1"/>
    </xf>
    <xf numFmtId="187" fontId="8" fillId="0" borderId="10" xfId="0" applyNumberFormat="1" applyFont="1" applyBorder="1" applyAlignment="1">
      <alignment vertical="center"/>
    </xf>
    <xf numFmtId="188" fontId="8" fillId="0" borderId="10" xfId="0" applyNumberFormat="1" applyFont="1" applyBorder="1" applyAlignment="1">
      <alignment vertical="center"/>
    </xf>
    <xf numFmtId="187" fontId="8" fillId="0" borderId="16" xfId="0" applyNumberFormat="1" applyFont="1" applyBorder="1" applyAlignment="1">
      <alignment vertical="center" shrinkToFit="1"/>
    </xf>
    <xf numFmtId="188" fontId="8" fillId="0" borderId="16" xfId="0" applyNumberFormat="1" applyFont="1" applyBorder="1" applyAlignment="1">
      <alignment vertical="center" shrinkToFit="1"/>
    </xf>
    <xf numFmtId="181" fontId="1" fillId="33" borderId="10" xfId="0" applyNumberFormat="1" applyFont="1" applyFill="1" applyBorder="1" applyAlignment="1">
      <alignment horizontal="center" vertical="center" wrapText="1" shrinkToFit="1"/>
    </xf>
    <xf numFmtId="181" fontId="3" fillId="33" borderId="10" xfId="0" applyNumberFormat="1" applyFont="1" applyFill="1" applyBorder="1" applyAlignment="1">
      <alignment horizontal="center" vertical="center" wrapText="1" shrinkToFit="1"/>
    </xf>
    <xf numFmtId="0" fontId="8" fillId="0" borderId="0" xfId="0" applyFont="1" applyAlignment="1">
      <alignment vertical="center"/>
    </xf>
    <xf numFmtId="204" fontId="8" fillId="0" borderId="18" xfId="0" applyNumberFormat="1" applyFont="1" applyFill="1" applyBorder="1" applyAlignment="1">
      <alignment horizontal="right" vertical="center" shrinkToFit="1"/>
    </xf>
    <xf numFmtId="204" fontId="8" fillId="0" borderId="19" xfId="0" applyNumberFormat="1" applyFont="1" applyFill="1" applyBorder="1" applyAlignment="1">
      <alignment horizontal="right" vertical="center" shrinkToFit="1"/>
    </xf>
    <xf numFmtId="204" fontId="8" fillId="0" borderId="20" xfId="0" applyNumberFormat="1" applyFont="1" applyFill="1" applyBorder="1" applyAlignment="1">
      <alignment horizontal="right" vertical="center" shrinkToFit="1"/>
    </xf>
    <xf numFmtId="204" fontId="8" fillId="0" borderId="21" xfId="0" applyNumberFormat="1" applyFont="1" applyFill="1" applyBorder="1" applyAlignment="1">
      <alignment horizontal="right" vertical="center" shrinkToFit="1"/>
    </xf>
    <xf numFmtId="204" fontId="8" fillId="0" borderId="22" xfId="0" applyNumberFormat="1" applyFont="1" applyFill="1" applyBorder="1" applyAlignment="1">
      <alignment horizontal="right" vertical="center" shrinkToFit="1"/>
    </xf>
    <xf numFmtId="204" fontId="8" fillId="0" borderId="23" xfId="0" applyNumberFormat="1" applyFont="1" applyFill="1" applyBorder="1" applyAlignment="1">
      <alignment horizontal="right" vertical="center" shrinkToFit="1"/>
    </xf>
    <xf numFmtId="204" fontId="8" fillId="0" borderId="24" xfId="0" applyNumberFormat="1" applyFont="1" applyFill="1" applyBorder="1" applyAlignment="1">
      <alignment horizontal="right" vertical="center" shrinkToFit="1"/>
    </xf>
    <xf numFmtId="204" fontId="8" fillId="0" borderId="25" xfId="0" applyNumberFormat="1" applyFont="1" applyFill="1" applyBorder="1" applyAlignment="1">
      <alignment horizontal="right" vertical="center" shrinkToFit="1"/>
    </xf>
    <xf numFmtId="204" fontId="8" fillId="0" borderId="26" xfId="0" applyNumberFormat="1" applyFont="1" applyFill="1" applyBorder="1" applyAlignment="1">
      <alignment horizontal="right" vertical="center" shrinkToFit="1"/>
    </xf>
    <xf numFmtId="204" fontId="8" fillId="0" borderId="27" xfId="0" applyNumberFormat="1" applyFont="1" applyFill="1" applyBorder="1" applyAlignment="1">
      <alignment horizontal="right" vertical="center" shrinkToFit="1"/>
    </xf>
    <xf numFmtId="204" fontId="8" fillId="0" borderId="28" xfId="0" applyNumberFormat="1" applyFont="1" applyFill="1" applyBorder="1" applyAlignment="1">
      <alignment horizontal="right" vertical="center" shrinkToFit="1"/>
    </xf>
    <xf numFmtId="204" fontId="8" fillId="0" borderId="29" xfId="0" applyNumberFormat="1" applyFont="1" applyFill="1" applyBorder="1" applyAlignment="1">
      <alignment horizontal="right" vertical="center" shrinkToFit="1"/>
    </xf>
    <xf numFmtId="204" fontId="8" fillId="0" borderId="30" xfId="0" applyNumberFormat="1" applyFont="1" applyFill="1" applyBorder="1" applyAlignment="1">
      <alignment horizontal="right" vertical="center" shrinkToFit="1"/>
    </xf>
    <xf numFmtId="204" fontId="8" fillId="0" borderId="31" xfId="0" applyNumberFormat="1" applyFont="1" applyFill="1" applyBorder="1" applyAlignment="1">
      <alignment horizontal="right" vertical="center" shrinkToFit="1"/>
    </xf>
    <xf numFmtId="204" fontId="8" fillId="0" borderId="32" xfId="0" applyNumberFormat="1" applyFont="1" applyFill="1" applyBorder="1" applyAlignment="1">
      <alignment horizontal="right" vertical="center" shrinkToFit="1"/>
    </xf>
    <xf numFmtId="204" fontId="8" fillId="0" borderId="33" xfId="0" applyNumberFormat="1" applyFont="1" applyFill="1" applyBorder="1" applyAlignment="1">
      <alignment horizontal="right" vertical="center" shrinkToFit="1"/>
    </xf>
    <xf numFmtId="205" fontId="8" fillId="34" borderId="34" xfId="0" applyNumberFormat="1" applyFont="1" applyFill="1" applyBorder="1" applyAlignment="1">
      <alignment horizontal="right" vertical="center" shrinkToFit="1"/>
    </xf>
    <xf numFmtId="205" fontId="8" fillId="34" borderId="35" xfId="0" applyNumberFormat="1" applyFont="1" applyFill="1" applyBorder="1" applyAlignment="1">
      <alignment horizontal="right" vertical="center" shrinkToFit="1"/>
    </xf>
    <xf numFmtId="205" fontId="8" fillId="34" borderId="36" xfId="0" applyNumberFormat="1" applyFont="1" applyFill="1" applyBorder="1" applyAlignment="1">
      <alignment horizontal="right" vertical="center" shrinkToFit="1"/>
    </xf>
    <xf numFmtId="205" fontId="8" fillId="34" borderId="37" xfId="0" applyNumberFormat="1" applyFont="1" applyFill="1" applyBorder="1" applyAlignment="1">
      <alignment horizontal="right" vertical="center" shrinkToFit="1"/>
    </xf>
    <xf numFmtId="41" fontId="8" fillId="0" borderId="38" xfId="0" applyNumberFormat="1" applyFont="1" applyFill="1" applyBorder="1" applyAlignment="1">
      <alignment horizontal="right" vertical="center" shrinkToFit="1"/>
    </xf>
    <xf numFmtId="41" fontId="8" fillId="0" borderId="39" xfId="0" applyNumberFormat="1" applyFont="1" applyFill="1" applyBorder="1" applyAlignment="1">
      <alignment horizontal="right" vertical="center" shrinkToFit="1"/>
    </xf>
    <xf numFmtId="41" fontId="8" fillId="0" borderId="40" xfId="0" applyNumberFormat="1" applyFont="1" applyFill="1" applyBorder="1" applyAlignment="1">
      <alignment horizontal="right" vertical="center" shrinkToFit="1"/>
    </xf>
    <xf numFmtId="41" fontId="8" fillId="0" borderId="41" xfId="0" applyNumberFormat="1" applyFont="1" applyFill="1" applyBorder="1" applyAlignment="1">
      <alignment horizontal="right" vertical="center" shrinkToFit="1"/>
    </xf>
    <xf numFmtId="41" fontId="8" fillId="0" borderId="42" xfId="0" applyNumberFormat="1" applyFont="1" applyFill="1" applyBorder="1" applyAlignment="1">
      <alignment horizontal="right" vertical="center" shrinkToFit="1"/>
    </xf>
    <xf numFmtId="41" fontId="8" fillId="0" borderId="43" xfId="0" applyNumberFormat="1" applyFont="1" applyFill="1" applyBorder="1" applyAlignment="1">
      <alignment horizontal="right" vertical="center" shrinkToFit="1"/>
    </xf>
    <xf numFmtId="41" fontId="8" fillId="0" borderId="44" xfId="0" applyNumberFormat="1" applyFont="1" applyFill="1" applyBorder="1" applyAlignment="1">
      <alignment horizontal="right" vertical="center" shrinkToFit="1"/>
    </xf>
    <xf numFmtId="41" fontId="8" fillId="0" borderId="45" xfId="0" applyNumberFormat="1" applyFont="1" applyFill="1" applyBorder="1" applyAlignment="1">
      <alignment horizontal="right" vertical="center" shrinkToFit="1"/>
    </xf>
    <xf numFmtId="181" fontId="14" fillId="0" borderId="0" xfId="0" applyNumberFormat="1" applyFont="1" applyFill="1" applyBorder="1" applyAlignment="1">
      <alignment horizontal="left" vertical="center"/>
    </xf>
    <xf numFmtId="41" fontId="8" fillId="0" borderId="46" xfId="0" applyNumberFormat="1" applyFont="1" applyFill="1" applyBorder="1" applyAlignment="1">
      <alignment horizontal="right" vertical="center" shrinkToFit="1"/>
    </xf>
    <xf numFmtId="41" fontId="8" fillId="0" borderId="47" xfId="0" applyNumberFormat="1" applyFont="1" applyFill="1" applyBorder="1" applyAlignment="1">
      <alignment horizontal="right" vertical="center" shrinkToFit="1"/>
    </xf>
    <xf numFmtId="204" fontId="8" fillId="0" borderId="48" xfId="0" applyNumberFormat="1" applyFont="1" applyFill="1" applyBorder="1" applyAlignment="1">
      <alignment horizontal="right" vertical="center" shrinkToFit="1"/>
    </xf>
    <xf numFmtId="205" fontId="8" fillId="0" borderId="10" xfId="0" applyNumberFormat="1" applyFont="1" applyBorder="1" applyAlignment="1">
      <alignment vertical="center" shrinkToFit="1"/>
    </xf>
    <xf numFmtId="188" fontId="8" fillId="0" borderId="49" xfId="0" applyNumberFormat="1" applyFont="1" applyBorder="1" applyAlignment="1">
      <alignment vertical="center" shrinkToFit="1"/>
    </xf>
    <xf numFmtId="205" fontId="8" fillId="0" borderId="16" xfId="0" applyNumberFormat="1" applyFont="1" applyBorder="1" applyAlignment="1">
      <alignment vertical="center" shrinkToFit="1"/>
    </xf>
    <xf numFmtId="188" fontId="8" fillId="0" borderId="50" xfId="0" applyNumberFormat="1" applyFont="1" applyBorder="1" applyAlignment="1">
      <alignment vertical="center" shrinkToFit="1"/>
    </xf>
    <xf numFmtId="205" fontId="8" fillId="0" borderId="15" xfId="0" applyNumberFormat="1" applyFont="1" applyBorder="1" applyAlignment="1">
      <alignment vertical="center" shrinkToFit="1"/>
    </xf>
    <xf numFmtId="187" fontId="8" fillId="0" borderId="15" xfId="0" applyNumberFormat="1" applyFont="1" applyBorder="1" applyAlignment="1">
      <alignment vertical="center" shrinkToFit="1"/>
    </xf>
    <xf numFmtId="188" fontId="8" fillId="0" borderId="15" xfId="0" applyNumberFormat="1" applyFont="1" applyBorder="1" applyAlignment="1">
      <alignment vertical="center" shrinkToFit="1"/>
    </xf>
    <xf numFmtId="210" fontId="8" fillId="0" borderId="10" xfId="0" applyNumberFormat="1" applyFont="1" applyBorder="1" applyAlignment="1">
      <alignment vertical="center" shrinkToFit="1"/>
    </xf>
    <xf numFmtId="210" fontId="8" fillId="0" borderId="16" xfId="0" applyNumberFormat="1" applyFont="1" applyBorder="1" applyAlignment="1">
      <alignment vertical="center" shrinkToFit="1"/>
    </xf>
    <xf numFmtId="41" fontId="8" fillId="0" borderId="51" xfId="0" applyNumberFormat="1" applyFont="1" applyFill="1" applyBorder="1" applyAlignment="1">
      <alignment horizontal="right" vertical="center" shrinkToFit="1"/>
    </xf>
    <xf numFmtId="204" fontId="8" fillId="0" borderId="52" xfId="0" applyNumberFormat="1" applyFont="1" applyFill="1" applyBorder="1" applyAlignment="1">
      <alignment horizontal="right" vertical="center" shrinkToFit="1"/>
    </xf>
    <xf numFmtId="204" fontId="8" fillId="0" borderId="53" xfId="0" applyNumberFormat="1" applyFont="1" applyFill="1" applyBorder="1" applyAlignment="1">
      <alignment horizontal="right" vertical="center" shrinkToFit="1"/>
    </xf>
    <xf numFmtId="204" fontId="8" fillId="0" borderId="54" xfId="0" applyNumberFormat="1" applyFont="1" applyFill="1" applyBorder="1" applyAlignment="1">
      <alignment horizontal="right" vertical="center" shrinkToFit="1"/>
    </xf>
    <xf numFmtId="204" fontId="8" fillId="0" borderId="55" xfId="0" applyNumberFormat="1" applyFont="1" applyFill="1" applyBorder="1" applyAlignment="1">
      <alignment horizontal="right" vertical="center" shrinkToFit="1"/>
    </xf>
    <xf numFmtId="204" fontId="8" fillId="0" borderId="25" xfId="0" applyNumberFormat="1" applyFont="1" applyFill="1" applyBorder="1" applyAlignment="1">
      <alignment vertical="center" shrinkToFit="1"/>
    </xf>
    <xf numFmtId="41" fontId="8" fillId="0" borderId="41" xfId="0" applyNumberFormat="1" applyFont="1" applyFill="1" applyBorder="1" applyAlignment="1">
      <alignment vertical="center" shrinkToFit="1"/>
    </xf>
    <xf numFmtId="204" fontId="8" fillId="0" borderId="56" xfId="0" applyNumberFormat="1" applyFont="1" applyFill="1" applyBorder="1" applyAlignment="1">
      <alignment horizontal="right" vertical="center" shrinkToFit="1"/>
    </xf>
    <xf numFmtId="204" fontId="8" fillId="0" borderId="57" xfId="0" applyNumberFormat="1" applyFont="1" applyFill="1" applyBorder="1" applyAlignment="1">
      <alignment horizontal="right" vertical="center" shrinkToFit="1"/>
    </xf>
    <xf numFmtId="41" fontId="8" fillId="0" borderId="58" xfId="0" applyNumberFormat="1" applyFont="1" applyFill="1" applyBorder="1" applyAlignment="1">
      <alignment horizontal="right" vertical="center" shrinkToFit="1"/>
    </xf>
    <xf numFmtId="204" fontId="8" fillId="0" borderId="59" xfId="0" applyNumberFormat="1" applyFont="1" applyFill="1" applyBorder="1" applyAlignment="1">
      <alignment horizontal="right" vertical="center" shrinkToFit="1"/>
    </xf>
    <xf numFmtId="204" fontId="8" fillId="0" borderId="60" xfId="0" applyNumberFormat="1" applyFont="1" applyFill="1" applyBorder="1" applyAlignment="1">
      <alignment horizontal="right" vertical="center" shrinkToFit="1"/>
    </xf>
    <xf numFmtId="41" fontId="8" fillId="0" borderId="61" xfId="0" applyNumberFormat="1" applyFont="1" applyFill="1" applyBorder="1" applyAlignment="1">
      <alignment horizontal="right" vertical="center" shrinkToFit="1"/>
    </xf>
    <xf numFmtId="204" fontId="8" fillId="0" borderId="62" xfId="0" applyNumberFormat="1" applyFont="1" applyFill="1" applyBorder="1" applyAlignment="1">
      <alignment horizontal="right" vertical="center" shrinkToFit="1"/>
    </xf>
    <xf numFmtId="41" fontId="8" fillId="0" borderId="63" xfId="0" applyNumberFormat="1" applyFont="1" applyFill="1" applyBorder="1" applyAlignment="1">
      <alignment horizontal="right" vertical="center" shrinkToFit="1"/>
    </xf>
    <xf numFmtId="204" fontId="8" fillId="0" borderId="64" xfId="0" applyNumberFormat="1" applyFont="1" applyFill="1" applyBorder="1" applyAlignment="1">
      <alignment horizontal="right" vertical="center" shrinkToFit="1"/>
    </xf>
    <xf numFmtId="213" fontId="8" fillId="0" borderId="30" xfId="0" applyNumberFormat="1" applyFont="1" applyFill="1" applyBorder="1" applyAlignment="1">
      <alignment horizontal="right" vertical="center" shrinkToFit="1"/>
    </xf>
    <xf numFmtId="0" fontId="1" fillId="0" borderId="65"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67" xfId="0" applyNumberFormat="1" applyFont="1" applyFill="1" applyBorder="1" applyAlignment="1">
      <alignment horizontal="center" vertical="center" shrinkToFit="1"/>
    </xf>
    <xf numFmtId="0" fontId="1" fillId="0" borderId="68" xfId="0" applyNumberFormat="1" applyFont="1" applyFill="1" applyBorder="1" applyAlignment="1">
      <alignment horizontal="center" vertical="center" shrinkToFit="1"/>
    </xf>
    <xf numFmtId="0" fontId="1" fillId="0" borderId="69" xfId="0" applyNumberFormat="1" applyFont="1" applyFill="1" applyBorder="1" applyAlignment="1">
      <alignment horizontal="center" vertical="center" shrinkToFit="1"/>
    </xf>
    <xf numFmtId="0" fontId="1" fillId="0" borderId="70" xfId="0" applyNumberFormat="1" applyFont="1" applyFill="1" applyBorder="1" applyAlignment="1">
      <alignment horizontal="center" vertical="center" shrinkToFit="1"/>
    </xf>
    <xf numFmtId="0" fontId="0" fillId="34" borderId="71" xfId="0"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0" borderId="73" xfId="0" applyFont="1" applyFill="1" applyBorder="1" applyAlignment="1">
      <alignment horizontal="center" vertical="center" shrinkToFit="1"/>
    </xf>
    <xf numFmtId="0" fontId="1" fillId="0" borderId="74"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33" borderId="76" xfId="0" applyNumberFormat="1" applyFont="1" applyFill="1" applyBorder="1" applyAlignment="1">
      <alignment horizontal="center" vertical="center" shrinkToFit="1"/>
    </xf>
    <xf numFmtId="0" fontId="1" fillId="33" borderId="17" xfId="0" applyNumberFormat="1" applyFont="1" applyFill="1" applyBorder="1" applyAlignment="1">
      <alignment horizontal="center" vertical="center" shrinkToFit="1"/>
    </xf>
    <xf numFmtId="0" fontId="1" fillId="34" borderId="77" xfId="0" applyFont="1" applyFill="1" applyBorder="1" applyAlignment="1">
      <alignment horizontal="center" vertical="center" shrinkToFit="1"/>
    </xf>
    <xf numFmtId="0" fontId="1" fillId="0" borderId="78" xfId="0" applyFont="1" applyFill="1" applyBorder="1" applyAlignment="1">
      <alignment horizontal="center" vertical="center" textRotation="255"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1" fillId="0" borderId="81" xfId="0" applyNumberFormat="1" applyFont="1" applyFill="1" applyBorder="1" applyAlignment="1">
      <alignment horizontal="center" vertical="center" shrinkToFit="1"/>
    </xf>
    <xf numFmtId="0" fontId="1" fillId="0" borderId="82" xfId="0" applyNumberFormat="1" applyFont="1" applyFill="1" applyBorder="1" applyAlignment="1">
      <alignment horizontal="center" vertical="center" shrinkToFit="1"/>
    </xf>
    <xf numFmtId="0" fontId="0" fillId="0" borderId="79" xfId="0" applyBorder="1" applyAlignment="1">
      <alignment/>
    </xf>
    <xf numFmtId="0" fontId="0" fillId="0" borderId="80" xfId="0" applyBorder="1" applyAlignment="1">
      <alignment/>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8" fillId="0" borderId="83" xfId="0" applyNumberFormat="1" applyFont="1" applyBorder="1" applyAlignment="1">
      <alignment horizontal="left" vertical="center" shrinkToFit="1"/>
    </xf>
    <xf numFmtId="0" fontId="8" fillId="0" borderId="0" xfId="0" applyNumberFormat="1" applyFont="1" applyFill="1" applyBorder="1" applyAlignment="1">
      <alignment horizontal="left" vertical="center" shrinkToFit="1"/>
    </xf>
    <xf numFmtId="0" fontId="11"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J101"/>
  <sheetViews>
    <sheetView showGridLines="0" tabSelected="1" view="pageBreakPreview" zoomScaleNormal="110" zoomScaleSheetLayoutView="100" zoomScalePageLayoutView="0" workbookViewId="0" topLeftCell="A1">
      <selection activeCell="F92" sqref="F92"/>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35" t="s">
        <v>43</v>
      </c>
      <c r="B1" s="26"/>
      <c r="C1" s="26"/>
      <c r="D1" s="26"/>
      <c r="E1" s="26"/>
      <c r="F1" s="26"/>
      <c r="G1" s="26"/>
      <c r="H1" s="26"/>
      <c r="I1" s="26"/>
    </row>
    <row r="2" spans="1:9" ht="21">
      <c r="A2" s="12"/>
      <c r="B2" s="12"/>
      <c r="C2" s="12"/>
      <c r="D2" s="12"/>
      <c r="E2" s="12"/>
      <c r="F2" s="12"/>
      <c r="G2" s="12"/>
      <c r="H2" s="12"/>
      <c r="I2" s="12"/>
    </row>
    <row r="3" spans="1:10" ht="28.5" customHeight="1">
      <c r="A3" s="117" t="s">
        <v>34</v>
      </c>
      <c r="B3" s="117"/>
      <c r="C3" s="117"/>
      <c r="D3" s="117"/>
      <c r="E3" s="117"/>
      <c r="F3" s="117"/>
      <c r="G3" s="5"/>
      <c r="H3" s="5"/>
      <c r="I3" s="1"/>
      <c r="J3" s="22" t="s">
        <v>6</v>
      </c>
    </row>
    <row r="4" spans="1:10" ht="34.5" customHeight="1">
      <c r="A4" s="4" t="s">
        <v>4</v>
      </c>
      <c r="B4" s="33" t="s">
        <v>37</v>
      </c>
      <c r="C4" s="34" t="s">
        <v>38</v>
      </c>
      <c r="D4" s="4" t="s">
        <v>10</v>
      </c>
      <c r="E4" s="4" t="s">
        <v>11</v>
      </c>
      <c r="F4" s="4" t="s">
        <v>12</v>
      </c>
      <c r="G4" s="4" t="s">
        <v>13</v>
      </c>
      <c r="H4" s="4" t="s">
        <v>14</v>
      </c>
      <c r="I4" s="15" t="s">
        <v>16</v>
      </c>
      <c r="J4" s="4" t="s">
        <v>15</v>
      </c>
    </row>
    <row r="5" spans="1:10" ht="24.75" customHeight="1">
      <c r="A5" s="2" t="s">
        <v>0</v>
      </c>
      <c r="B5" s="68">
        <v>6471</v>
      </c>
      <c r="C5" s="27">
        <v>113</v>
      </c>
      <c r="D5" s="28">
        <f>C5/B5*100</f>
        <v>1.7462525112038325</v>
      </c>
      <c r="E5" s="27">
        <v>44</v>
      </c>
      <c r="F5" s="28">
        <f>E5/C5*100</f>
        <v>38.93805309734513</v>
      </c>
      <c r="G5" s="27">
        <v>27</v>
      </c>
      <c r="H5" s="28">
        <f>G5/C5*100</f>
        <v>23.893805309734514</v>
      </c>
      <c r="I5" s="69">
        <f>(E5-G5)/E5*100</f>
        <v>38.63636363636363</v>
      </c>
      <c r="J5" s="27">
        <v>251</v>
      </c>
    </row>
    <row r="6" spans="1:10" ht="24.75" customHeight="1">
      <c r="A6" s="2" t="s">
        <v>1</v>
      </c>
      <c r="B6" s="68">
        <v>3910</v>
      </c>
      <c r="C6" s="27">
        <v>83</v>
      </c>
      <c r="D6" s="28">
        <f>C6/B6*100</f>
        <v>2.122762148337596</v>
      </c>
      <c r="E6" s="27">
        <v>67</v>
      </c>
      <c r="F6" s="28">
        <f>E6/C6*100</f>
        <v>80.72289156626506</v>
      </c>
      <c r="G6" s="27">
        <v>50</v>
      </c>
      <c r="H6" s="28">
        <f>G6/C6*100</f>
        <v>60.24096385542169</v>
      </c>
      <c r="I6" s="28">
        <f>(E6-G6)/E6*100</f>
        <v>25.37313432835821</v>
      </c>
      <c r="J6" s="27">
        <v>157</v>
      </c>
    </row>
    <row r="7" spans="1:10" ht="24.75" customHeight="1">
      <c r="A7" s="2" t="s">
        <v>5</v>
      </c>
      <c r="B7" s="68">
        <v>2432</v>
      </c>
      <c r="C7" s="27">
        <v>33</v>
      </c>
      <c r="D7" s="30">
        <f>C7/B7*100</f>
        <v>1.3569078947368423</v>
      </c>
      <c r="E7" s="29">
        <v>18</v>
      </c>
      <c r="F7" s="28">
        <f>E7/C7*100</f>
        <v>54.54545454545454</v>
      </c>
      <c r="G7" s="29">
        <v>17</v>
      </c>
      <c r="H7" s="28">
        <f>G7/C7*100</f>
        <v>51.515151515151516</v>
      </c>
      <c r="I7" s="28">
        <f>(E7-G7)/E7*100</f>
        <v>5.555555555555555</v>
      </c>
      <c r="J7" s="29">
        <v>75</v>
      </c>
    </row>
    <row r="8" spans="1:10" ht="24.75" customHeight="1" thickBot="1">
      <c r="A8" s="20" t="s">
        <v>2</v>
      </c>
      <c r="B8" s="70">
        <v>266</v>
      </c>
      <c r="C8" s="31">
        <v>2</v>
      </c>
      <c r="D8" s="32">
        <f>C8/B8*100</f>
        <v>0.7518796992481203</v>
      </c>
      <c r="E8" s="31">
        <v>1</v>
      </c>
      <c r="F8" s="32">
        <f>E8/C8*100</f>
        <v>50</v>
      </c>
      <c r="G8" s="31">
        <v>1</v>
      </c>
      <c r="H8" s="32">
        <f>G8/C8*100</f>
        <v>50</v>
      </c>
      <c r="I8" s="71">
        <f>(E8-G8)/E8*100</f>
        <v>0</v>
      </c>
      <c r="J8" s="31">
        <v>6</v>
      </c>
    </row>
    <row r="9" spans="1:10" ht="24.75" customHeight="1" thickTop="1">
      <c r="A9" s="19" t="s">
        <v>3</v>
      </c>
      <c r="B9" s="72">
        <v>64492</v>
      </c>
      <c r="C9" s="73">
        <v>1295</v>
      </c>
      <c r="D9" s="74">
        <f>C9/B9*100</f>
        <v>2.0080009923711466</v>
      </c>
      <c r="E9" s="73">
        <v>574</v>
      </c>
      <c r="F9" s="74">
        <f>E9/C9*100</f>
        <v>44.32432432432433</v>
      </c>
      <c r="G9" s="73">
        <v>389</v>
      </c>
      <c r="H9" s="74">
        <f>G9/C9*100</f>
        <v>30.038610038610038</v>
      </c>
      <c r="I9" s="74">
        <f>(E9-G9)/E9*100</f>
        <v>32.22996515679443</v>
      </c>
      <c r="J9" s="73">
        <v>2386</v>
      </c>
    </row>
    <row r="10" spans="1:10" ht="24" customHeight="1">
      <c r="A10" s="3"/>
      <c r="B10" s="23"/>
      <c r="C10" s="24"/>
      <c r="D10" s="25"/>
      <c r="E10" s="24"/>
      <c r="F10" s="25"/>
      <c r="G10" s="24"/>
      <c r="H10" s="25"/>
      <c r="I10" s="25"/>
      <c r="J10" s="24"/>
    </row>
    <row r="11" spans="1:10" ht="24" customHeight="1">
      <c r="A11" s="3"/>
      <c r="B11" s="17"/>
      <c r="C11" s="14"/>
      <c r="D11" s="13"/>
      <c r="E11" s="14"/>
      <c r="F11" s="13"/>
      <c r="G11" s="14"/>
      <c r="H11" s="13"/>
      <c r="I11" s="13"/>
      <c r="J11" s="14"/>
    </row>
    <row r="12" spans="1:10" ht="24.75" customHeight="1">
      <c r="A12" s="117" t="s">
        <v>35</v>
      </c>
      <c r="B12" s="117"/>
      <c r="C12" s="117"/>
      <c r="D12" s="117"/>
      <c r="E12" s="117"/>
      <c r="F12" s="117"/>
      <c r="G12" s="5"/>
      <c r="H12" s="5"/>
      <c r="I12" s="1"/>
      <c r="J12" s="22" t="s">
        <v>6</v>
      </c>
    </row>
    <row r="13" spans="1:10" ht="34.5" customHeight="1">
      <c r="A13" s="4" t="s">
        <v>4</v>
      </c>
      <c r="B13" s="33" t="s">
        <v>37</v>
      </c>
      <c r="C13" s="34" t="s">
        <v>38</v>
      </c>
      <c r="D13" s="4" t="s">
        <v>10</v>
      </c>
      <c r="E13" s="4" t="s">
        <v>11</v>
      </c>
      <c r="F13" s="4" t="s">
        <v>12</v>
      </c>
      <c r="G13" s="4" t="s">
        <v>13</v>
      </c>
      <c r="H13" s="4" t="s">
        <v>14</v>
      </c>
      <c r="I13" s="15" t="s">
        <v>16</v>
      </c>
      <c r="J13" s="4" t="s">
        <v>15</v>
      </c>
    </row>
    <row r="14" spans="1:10" ht="26.25" customHeight="1">
      <c r="A14" s="2" t="s">
        <v>0</v>
      </c>
      <c r="B14" s="68">
        <v>6471</v>
      </c>
      <c r="C14" s="27">
        <v>513</v>
      </c>
      <c r="D14" s="28">
        <f>C14/B14*100</f>
        <v>7.927677329624479</v>
      </c>
      <c r="E14" s="27">
        <v>265</v>
      </c>
      <c r="F14" s="28">
        <f>E14/C14*100</f>
        <v>51.656920077972714</v>
      </c>
      <c r="G14" s="27">
        <v>262</v>
      </c>
      <c r="H14" s="28">
        <f>G14/C14*100</f>
        <v>51.07212475633528</v>
      </c>
      <c r="I14" s="75">
        <f>(E14-G14)/E14*100</f>
        <v>1.1320754716981132</v>
      </c>
      <c r="J14" s="27">
        <v>1640</v>
      </c>
    </row>
    <row r="15" spans="1:10" ht="26.25" customHeight="1">
      <c r="A15" s="2" t="s">
        <v>1</v>
      </c>
      <c r="B15" s="68">
        <v>3910</v>
      </c>
      <c r="C15" s="27">
        <v>298</v>
      </c>
      <c r="D15" s="28">
        <f>C15/B15*100</f>
        <v>7.6214833759590785</v>
      </c>
      <c r="E15" s="27">
        <v>262</v>
      </c>
      <c r="F15" s="28">
        <f>E15/C15*100</f>
        <v>87.91946308724832</v>
      </c>
      <c r="G15" s="27">
        <v>262</v>
      </c>
      <c r="H15" s="28">
        <f>G15/C15*100</f>
        <v>87.91946308724832</v>
      </c>
      <c r="I15" s="75">
        <f>(E15-G15)/E15*100</f>
        <v>0</v>
      </c>
      <c r="J15" s="27">
        <v>1003</v>
      </c>
    </row>
    <row r="16" spans="1:10" ht="26.25" customHeight="1">
      <c r="A16" s="2" t="s">
        <v>5</v>
      </c>
      <c r="B16" s="68">
        <v>2432</v>
      </c>
      <c r="C16" s="27">
        <v>147</v>
      </c>
      <c r="D16" s="30">
        <f>C16/B16*100</f>
        <v>6.044407894736842</v>
      </c>
      <c r="E16" s="29">
        <v>113</v>
      </c>
      <c r="F16" s="28">
        <f>E16/C16*100</f>
        <v>76.87074829931973</v>
      </c>
      <c r="G16" s="29">
        <v>111</v>
      </c>
      <c r="H16" s="28">
        <f>G16/C16*100</f>
        <v>75.51020408163265</v>
      </c>
      <c r="I16" s="75">
        <f>(E16-G16)/E16*100</f>
        <v>1.7699115044247788</v>
      </c>
      <c r="J16" s="29">
        <v>687</v>
      </c>
    </row>
    <row r="17" spans="1:10" ht="26.25" customHeight="1" thickBot="1">
      <c r="A17" s="20" t="s">
        <v>2</v>
      </c>
      <c r="B17" s="70">
        <v>266</v>
      </c>
      <c r="C17" s="31">
        <v>24</v>
      </c>
      <c r="D17" s="32">
        <f>C17/B17*100</f>
        <v>9.022556390977442</v>
      </c>
      <c r="E17" s="31">
        <v>11</v>
      </c>
      <c r="F17" s="32">
        <f>E17/C17*100</f>
        <v>45.83333333333333</v>
      </c>
      <c r="G17" s="31">
        <v>11</v>
      </c>
      <c r="H17" s="32">
        <f>G17/C17*100</f>
        <v>45.83333333333333</v>
      </c>
      <c r="I17" s="76">
        <f>(E17-G17)/E17*100</f>
        <v>0</v>
      </c>
      <c r="J17" s="31">
        <v>62</v>
      </c>
    </row>
    <row r="18" spans="1:10" ht="26.25" customHeight="1" thickTop="1">
      <c r="A18" s="19" t="s">
        <v>3</v>
      </c>
      <c r="B18" s="72">
        <v>64492</v>
      </c>
      <c r="C18" s="73">
        <v>5201</v>
      </c>
      <c r="D18" s="74">
        <f>C18/B18*100</f>
        <v>8.064566147739255</v>
      </c>
      <c r="E18" s="73">
        <v>2722</v>
      </c>
      <c r="F18" s="74">
        <f>E18/C18*100</f>
        <v>52.336089213612766</v>
      </c>
      <c r="G18" s="73">
        <v>2643</v>
      </c>
      <c r="H18" s="74">
        <f>G18/C18*100</f>
        <v>50.81715054797154</v>
      </c>
      <c r="I18" s="74">
        <f>(E18-G18)/E18*100</f>
        <v>2.902277736958119</v>
      </c>
      <c r="J18" s="73">
        <v>16821</v>
      </c>
    </row>
    <row r="19" spans="1:7" ht="24" customHeight="1">
      <c r="A19" s="64" t="s">
        <v>40</v>
      </c>
      <c r="B19" s="7"/>
      <c r="C19" s="7"/>
      <c r="D19" s="7"/>
      <c r="E19" s="7"/>
      <c r="F19" s="6"/>
      <c r="G19" s="1"/>
    </row>
    <row r="20" ht="24" customHeight="1"/>
    <row r="21" spans="1:4" ht="22.5" customHeight="1">
      <c r="A21" s="118" t="s">
        <v>36</v>
      </c>
      <c r="B21" s="119"/>
      <c r="C21" s="119"/>
      <c r="D21" s="119"/>
    </row>
    <row r="22" ht="23.25" customHeight="1" thickBot="1">
      <c r="A22" s="18" t="s">
        <v>41</v>
      </c>
    </row>
    <row r="23" spans="1:8" ht="20.25" customHeight="1" thickBot="1">
      <c r="A23" s="105" t="s">
        <v>7</v>
      </c>
      <c r="B23" s="106"/>
      <c r="C23" s="106"/>
      <c r="D23" s="8" t="s">
        <v>8</v>
      </c>
      <c r="E23" s="21" t="s">
        <v>0</v>
      </c>
      <c r="F23" s="9" t="s">
        <v>1</v>
      </c>
      <c r="G23" s="10" t="s">
        <v>5</v>
      </c>
      <c r="H23" s="11" t="s">
        <v>2</v>
      </c>
    </row>
    <row r="24" spans="1:8" ht="18.75" customHeight="1">
      <c r="A24" s="108" t="s">
        <v>18</v>
      </c>
      <c r="B24" s="107" t="s">
        <v>17</v>
      </c>
      <c r="C24" s="100"/>
      <c r="D24" s="52">
        <v>398</v>
      </c>
      <c r="E24" s="53">
        <v>30</v>
      </c>
      <c r="F24" s="54">
        <v>48</v>
      </c>
      <c r="G24" s="54">
        <v>18</v>
      </c>
      <c r="H24" s="55">
        <v>1</v>
      </c>
    </row>
    <row r="25" spans="1:8" ht="18.75" customHeight="1">
      <c r="A25" s="115"/>
      <c r="B25" s="98" t="s">
        <v>19</v>
      </c>
      <c r="C25" s="99"/>
      <c r="D25" s="56">
        <v>47</v>
      </c>
      <c r="E25" s="57">
        <v>4</v>
      </c>
      <c r="F25" s="58">
        <v>4</v>
      </c>
      <c r="G25" s="58">
        <v>4</v>
      </c>
      <c r="H25" s="66">
        <v>0</v>
      </c>
    </row>
    <row r="26" spans="1:8" ht="18.75" customHeight="1">
      <c r="A26" s="115"/>
      <c r="B26" s="94" t="s">
        <v>9</v>
      </c>
      <c r="C26" s="95"/>
      <c r="D26" s="40">
        <f>D25/D24*100</f>
        <v>11.809045226130653</v>
      </c>
      <c r="E26" s="41">
        <f>E25/E24*100</f>
        <v>13.333333333333334</v>
      </c>
      <c r="F26" s="42">
        <f>F25/F24*100</f>
        <v>8.333333333333332</v>
      </c>
      <c r="G26" s="42">
        <f>G25/G24*100</f>
        <v>22.22222222222222</v>
      </c>
      <c r="H26" s="43">
        <f>H25/H24*100</f>
        <v>0</v>
      </c>
    </row>
    <row r="27" spans="1:8" ht="18.75" customHeight="1">
      <c r="A27" s="115"/>
      <c r="B27" s="98" t="s">
        <v>20</v>
      </c>
      <c r="C27" s="99"/>
      <c r="D27" s="56">
        <v>350</v>
      </c>
      <c r="E27" s="57">
        <v>26</v>
      </c>
      <c r="F27" s="58">
        <v>44</v>
      </c>
      <c r="G27" s="58">
        <v>14</v>
      </c>
      <c r="H27" s="59">
        <v>1</v>
      </c>
    </row>
    <row r="28" spans="1:8" ht="18.75" customHeight="1">
      <c r="A28" s="115"/>
      <c r="B28" s="94" t="s">
        <v>9</v>
      </c>
      <c r="C28" s="95"/>
      <c r="D28" s="44">
        <f>D27/D24*100</f>
        <v>87.93969849246231</v>
      </c>
      <c r="E28" s="45">
        <f>E27/E24*100</f>
        <v>86.66666666666667</v>
      </c>
      <c r="F28" s="46">
        <f>F27/F24*100</f>
        <v>91.66666666666666</v>
      </c>
      <c r="G28" s="46">
        <f>G27/G24*100</f>
        <v>77.77777777777779</v>
      </c>
      <c r="H28" s="47">
        <f>H27/H24*100</f>
        <v>100</v>
      </c>
    </row>
    <row r="29" spans="1:8" ht="18.75" customHeight="1">
      <c r="A29" s="115"/>
      <c r="B29" s="111" t="s">
        <v>21</v>
      </c>
      <c r="C29" s="112"/>
      <c r="D29" s="56">
        <v>1</v>
      </c>
      <c r="E29" s="57">
        <v>0</v>
      </c>
      <c r="F29" s="58">
        <v>0</v>
      </c>
      <c r="G29" s="58">
        <v>0</v>
      </c>
      <c r="H29" s="59">
        <v>0</v>
      </c>
    </row>
    <row r="30" spans="1:8" ht="18.75" customHeight="1" thickBot="1">
      <c r="A30" s="116"/>
      <c r="B30" s="94" t="s">
        <v>9</v>
      </c>
      <c r="C30" s="95"/>
      <c r="D30" s="36">
        <f>D29/D24*100</f>
        <v>0.25125628140703515</v>
      </c>
      <c r="E30" s="49">
        <f>E29/E24*100</f>
        <v>0</v>
      </c>
      <c r="F30" s="50">
        <f>F29/F24*100</f>
        <v>0</v>
      </c>
      <c r="G30" s="50">
        <f>G29/G24*100</f>
        <v>0</v>
      </c>
      <c r="H30" s="51">
        <f>H29/H24*100</f>
        <v>0</v>
      </c>
    </row>
    <row r="31" spans="1:8" ht="18.75" customHeight="1">
      <c r="A31" s="108" t="s">
        <v>22</v>
      </c>
      <c r="B31" s="107" t="s">
        <v>17</v>
      </c>
      <c r="C31" s="100"/>
      <c r="D31" s="52">
        <v>398</v>
      </c>
      <c r="E31" s="53">
        <v>30</v>
      </c>
      <c r="F31" s="54">
        <v>48</v>
      </c>
      <c r="G31" s="54">
        <v>18</v>
      </c>
      <c r="H31" s="55">
        <v>1</v>
      </c>
    </row>
    <row r="32" spans="1:8" ht="18.75" customHeight="1">
      <c r="A32" s="109"/>
      <c r="B32" s="98" t="s">
        <v>23</v>
      </c>
      <c r="C32" s="99"/>
      <c r="D32" s="56">
        <v>75</v>
      </c>
      <c r="E32" s="57">
        <v>7</v>
      </c>
      <c r="F32" s="58">
        <v>5</v>
      </c>
      <c r="G32" s="58">
        <v>5</v>
      </c>
      <c r="H32" s="59">
        <v>1</v>
      </c>
    </row>
    <row r="33" spans="1:8" ht="18.75" customHeight="1">
      <c r="A33" s="109"/>
      <c r="B33" s="94" t="s">
        <v>9</v>
      </c>
      <c r="C33" s="95"/>
      <c r="D33" s="40">
        <f>D32/D31*100</f>
        <v>18.84422110552764</v>
      </c>
      <c r="E33" s="41">
        <f>E32/E31*100</f>
        <v>23.333333333333332</v>
      </c>
      <c r="F33" s="42">
        <f>F32/F31*100</f>
        <v>10.416666666666668</v>
      </c>
      <c r="G33" s="42">
        <f>G32/G31*100</f>
        <v>27.77777777777778</v>
      </c>
      <c r="H33" s="43">
        <f>H32/H31*100</f>
        <v>100</v>
      </c>
    </row>
    <row r="34" spans="1:8" ht="18.75" customHeight="1">
      <c r="A34" s="109"/>
      <c r="B34" s="98" t="s">
        <v>24</v>
      </c>
      <c r="C34" s="99"/>
      <c r="D34" s="56">
        <v>393</v>
      </c>
      <c r="E34" s="57">
        <v>23</v>
      </c>
      <c r="F34" s="58">
        <v>43</v>
      </c>
      <c r="G34" s="58">
        <v>13</v>
      </c>
      <c r="H34" s="59">
        <v>0</v>
      </c>
    </row>
    <row r="35" spans="1:8" ht="18.75" customHeight="1">
      <c r="A35" s="109"/>
      <c r="B35" s="94" t="s">
        <v>9</v>
      </c>
      <c r="C35" s="95"/>
      <c r="D35" s="44">
        <f>D34/D31*100</f>
        <v>98.74371859296483</v>
      </c>
      <c r="E35" s="45">
        <f>E34/E31*100</f>
        <v>76.66666666666667</v>
      </c>
      <c r="F35" s="46">
        <f>F34/F31*100</f>
        <v>89.58333333333334</v>
      </c>
      <c r="G35" s="46">
        <f>G34/G31*100</f>
        <v>72.22222222222221</v>
      </c>
      <c r="H35" s="47">
        <f>H34/H31*100</f>
        <v>0</v>
      </c>
    </row>
    <row r="36" spans="1:8" ht="18.75" customHeight="1">
      <c r="A36" s="109"/>
      <c r="B36" s="111" t="s">
        <v>21</v>
      </c>
      <c r="C36" s="112"/>
      <c r="D36" s="56">
        <v>0</v>
      </c>
      <c r="E36" s="57">
        <v>0</v>
      </c>
      <c r="F36" s="58">
        <v>0</v>
      </c>
      <c r="G36" s="58">
        <v>0</v>
      </c>
      <c r="H36" s="59">
        <v>0</v>
      </c>
    </row>
    <row r="37" spans="1:8" ht="18.75" customHeight="1" thickBot="1">
      <c r="A37" s="110"/>
      <c r="B37" s="94" t="s">
        <v>9</v>
      </c>
      <c r="C37" s="95"/>
      <c r="D37" s="48">
        <v>0</v>
      </c>
      <c r="E37" s="49">
        <f>E36/E31*100</f>
        <v>0</v>
      </c>
      <c r="F37" s="50">
        <f>F36/F31*100</f>
        <v>0</v>
      </c>
      <c r="G37" s="50">
        <f>G36/G31*100</f>
        <v>0</v>
      </c>
      <c r="H37" s="39">
        <f>H36/H31*100</f>
        <v>0</v>
      </c>
    </row>
    <row r="38" spans="1:8" ht="18.75" customHeight="1">
      <c r="A38" s="108" t="s">
        <v>25</v>
      </c>
      <c r="B38" s="107" t="s">
        <v>17</v>
      </c>
      <c r="C38" s="100"/>
      <c r="D38" s="52">
        <v>398</v>
      </c>
      <c r="E38" s="53">
        <v>30</v>
      </c>
      <c r="F38" s="54">
        <v>48</v>
      </c>
      <c r="G38" s="54">
        <v>18</v>
      </c>
      <c r="H38" s="55">
        <v>1</v>
      </c>
    </row>
    <row r="39" spans="1:8" ht="18.75" customHeight="1">
      <c r="A39" s="115"/>
      <c r="B39" s="98" t="s">
        <v>28</v>
      </c>
      <c r="C39" s="99"/>
      <c r="D39" s="56">
        <v>169</v>
      </c>
      <c r="E39" s="57">
        <v>1</v>
      </c>
      <c r="F39" s="58">
        <v>14</v>
      </c>
      <c r="G39" s="58">
        <v>7</v>
      </c>
      <c r="H39" s="66">
        <v>0</v>
      </c>
    </row>
    <row r="40" spans="1:8" ht="18.75" customHeight="1">
      <c r="A40" s="115"/>
      <c r="B40" s="94" t="s">
        <v>9</v>
      </c>
      <c r="C40" s="95"/>
      <c r="D40" s="40">
        <f>D39/D38*100</f>
        <v>42.462311557788944</v>
      </c>
      <c r="E40" s="41">
        <f>E39/E38*100</f>
        <v>3.3333333333333335</v>
      </c>
      <c r="F40" s="42">
        <f>F39/F38*100</f>
        <v>29.166666666666668</v>
      </c>
      <c r="G40" s="42">
        <f>G39/G38*100</f>
        <v>38.88888888888889</v>
      </c>
      <c r="H40" s="43">
        <f>H39/H38*100</f>
        <v>0</v>
      </c>
    </row>
    <row r="41" spans="1:8" ht="18.75" customHeight="1">
      <c r="A41" s="115"/>
      <c r="B41" s="98" t="s">
        <v>29</v>
      </c>
      <c r="C41" s="99"/>
      <c r="D41" s="56">
        <v>216</v>
      </c>
      <c r="E41" s="57">
        <v>29</v>
      </c>
      <c r="F41" s="58">
        <v>33</v>
      </c>
      <c r="G41" s="58">
        <v>11</v>
      </c>
      <c r="H41" s="59">
        <v>1</v>
      </c>
    </row>
    <row r="42" spans="1:8" ht="18.75" customHeight="1">
      <c r="A42" s="115"/>
      <c r="B42" s="94" t="s">
        <v>9</v>
      </c>
      <c r="C42" s="95"/>
      <c r="D42" s="44">
        <f>D41/D38*100</f>
        <v>54.2713567839196</v>
      </c>
      <c r="E42" s="45">
        <f>E41/E38*100</f>
        <v>96.66666666666667</v>
      </c>
      <c r="F42" s="46">
        <f>F41/F38*100</f>
        <v>68.75</v>
      </c>
      <c r="G42" s="46">
        <f>G41/G38*100</f>
        <v>61.111111111111114</v>
      </c>
      <c r="H42" s="47">
        <f>H41/H38*100</f>
        <v>100</v>
      </c>
    </row>
    <row r="43" spans="1:8" ht="18.75" customHeight="1">
      <c r="A43" s="115"/>
      <c r="B43" s="111" t="s">
        <v>30</v>
      </c>
      <c r="C43" s="112"/>
      <c r="D43" s="56">
        <v>13</v>
      </c>
      <c r="E43" s="57">
        <v>0</v>
      </c>
      <c r="F43" s="58">
        <v>1</v>
      </c>
      <c r="G43" s="65">
        <v>0</v>
      </c>
      <c r="H43" s="77">
        <v>0</v>
      </c>
    </row>
    <row r="44" spans="1:8" ht="18.75" customHeight="1" thickBot="1">
      <c r="A44" s="116"/>
      <c r="B44" s="101" t="s">
        <v>9</v>
      </c>
      <c r="C44" s="104"/>
      <c r="D44" s="36">
        <f>D43/D38*100</f>
        <v>3.2663316582914574</v>
      </c>
      <c r="E44" s="37">
        <f>E43/E38*100</f>
        <v>0</v>
      </c>
      <c r="F44" s="38">
        <f>F43/F38*100</f>
        <v>2.083333333333333</v>
      </c>
      <c r="G44" s="38">
        <f>G43/G38*100</f>
        <v>0</v>
      </c>
      <c r="H44" s="78">
        <f>H43/H38*100</f>
        <v>0</v>
      </c>
    </row>
    <row r="45" spans="1:8" ht="18.75" customHeight="1">
      <c r="A45" s="108" t="s">
        <v>26</v>
      </c>
      <c r="B45" s="107" t="s">
        <v>17</v>
      </c>
      <c r="C45" s="100"/>
      <c r="D45" s="52">
        <v>398</v>
      </c>
      <c r="E45" s="53">
        <v>30</v>
      </c>
      <c r="F45" s="54">
        <v>48</v>
      </c>
      <c r="G45" s="54">
        <v>18</v>
      </c>
      <c r="H45" s="55">
        <v>1</v>
      </c>
    </row>
    <row r="46" spans="1:8" ht="18.75" customHeight="1">
      <c r="A46" s="109"/>
      <c r="B46" s="98" t="s">
        <v>28</v>
      </c>
      <c r="C46" s="99"/>
      <c r="D46" s="56">
        <v>259</v>
      </c>
      <c r="E46" s="57">
        <v>6</v>
      </c>
      <c r="F46" s="58">
        <v>26</v>
      </c>
      <c r="G46" s="58">
        <v>12</v>
      </c>
      <c r="H46" s="59">
        <v>1</v>
      </c>
    </row>
    <row r="47" spans="1:8" ht="18.75" customHeight="1">
      <c r="A47" s="109"/>
      <c r="B47" s="94" t="s">
        <v>9</v>
      </c>
      <c r="C47" s="95"/>
      <c r="D47" s="40">
        <f>D46/D45*100</f>
        <v>65.07537688442211</v>
      </c>
      <c r="E47" s="41">
        <f>E46/E45*100</f>
        <v>20</v>
      </c>
      <c r="F47" s="42">
        <f>F46/F45*100</f>
        <v>54.166666666666664</v>
      </c>
      <c r="G47" s="42">
        <f>G46/G45*100</f>
        <v>66.66666666666666</v>
      </c>
      <c r="H47" s="43">
        <f>H46/H45*100</f>
        <v>100</v>
      </c>
    </row>
    <row r="48" spans="1:8" ht="18.75" customHeight="1">
      <c r="A48" s="109"/>
      <c r="B48" s="98" t="s">
        <v>29</v>
      </c>
      <c r="C48" s="99"/>
      <c r="D48" s="56">
        <v>133</v>
      </c>
      <c r="E48" s="57">
        <v>24</v>
      </c>
      <c r="F48" s="58">
        <v>21</v>
      </c>
      <c r="G48" s="58">
        <v>6</v>
      </c>
      <c r="H48" s="59">
        <v>0</v>
      </c>
    </row>
    <row r="49" spans="1:8" ht="18.75" customHeight="1">
      <c r="A49" s="109"/>
      <c r="B49" s="94" t="s">
        <v>9</v>
      </c>
      <c r="C49" s="95"/>
      <c r="D49" s="44">
        <f>D48/D45*100</f>
        <v>33.41708542713568</v>
      </c>
      <c r="E49" s="45">
        <f>E48/E45*100</f>
        <v>80</v>
      </c>
      <c r="F49" s="46">
        <f>F48/F45*100</f>
        <v>43.75</v>
      </c>
      <c r="G49" s="46">
        <f>G48/G45*100</f>
        <v>33.33333333333333</v>
      </c>
      <c r="H49" s="47">
        <v>0</v>
      </c>
    </row>
    <row r="50" spans="1:8" ht="18.75" customHeight="1">
      <c r="A50" s="109"/>
      <c r="B50" s="111" t="s">
        <v>30</v>
      </c>
      <c r="C50" s="112"/>
      <c r="D50" s="56">
        <v>6</v>
      </c>
      <c r="E50" s="57">
        <v>0</v>
      </c>
      <c r="F50" s="58">
        <v>1</v>
      </c>
      <c r="G50" s="77">
        <v>0</v>
      </c>
      <c r="H50" s="77">
        <v>0</v>
      </c>
    </row>
    <row r="51" spans="1:8" ht="18.75" customHeight="1" thickBot="1">
      <c r="A51" s="110"/>
      <c r="B51" s="101" t="s">
        <v>9</v>
      </c>
      <c r="C51" s="104"/>
      <c r="D51" s="79">
        <f>D50/D45*100</f>
        <v>1.507537688442211</v>
      </c>
      <c r="E51" s="80">
        <f>E50/E45*100</f>
        <v>0</v>
      </c>
      <c r="F51" s="80">
        <f>F50/F45*100</f>
        <v>2.083333333333333</v>
      </c>
      <c r="G51" s="81">
        <f>G50/G45*100</f>
        <v>0</v>
      </c>
      <c r="H51" s="39">
        <f>H50/H45*100</f>
        <v>0</v>
      </c>
    </row>
    <row r="52" spans="1:8" ht="18.75" customHeight="1">
      <c r="A52" s="108" t="s">
        <v>27</v>
      </c>
      <c r="B52" s="107" t="s">
        <v>17</v>
      </c>
      <c r="C52" s="100"/>
      <c r="D52" s="52">
        <v>228</v>
      </c>
      <c r="E52" s="53">
        <v>26</v>
      </c>
      <c r="F52" s="54">
        <v>48</v>
      </c>
      <c r="G52" s="54">
        <v>18</v>
      </c>
      <c r="H52" s="55">
        <v>1</v>
      </c>
    </row>
    <row r="53" spans="1:8" ht="18.75" customHeight="1">
      <c r="A53" s="109"/>
      <c r="B53" s="98" t="s">
        <v>31</v>
      </c>
      <c r="C53" s="99"/>
      <c r="D53" s="56">
        <v>24</v>
      </c>
      <c r="E53" s="57">
        <v>1</v>
      </c>
      <c r="F53" s="58">
        <v>2</v>
      </c>
      <c r="G53" s="58">
        <v>3</v>
      </c>
      <c r="H53" s="59">
        <v>0</v>
      </c>
    </row>
    <row r="54" spans="1:8" ht="18.75" customHeight="1">
      <c r="A54" s="109"/>
      <c r="B54" s="94" t="s">
        <v>9</v>
      </c>
      <c r="C54" s="95"/>
      <c r="D54" s="40">
        <f>D53/D52*100</f>
        <v>10.526315789473683</v>
      </c>
      <c r="E54" s="41">
        <f>E53/E52*100</f>
        <v>3.8461538461538463</v>
      </c>
      <c r="F54" s="42">
        <f>F53/F52*100</f>
        <v>4.166666666666666</v>
      </c>
      <c r="G54" s="42">
        <f>G53/G52*100</f>
        <v>16.666666666666664</v>
      </c>
      <c r="H54" s="82">
        <v>0</v>
      </c>
    </row>
    <row r="55" spans="1:8" ht="18.75" customHeight="1">
      <c r="A55" s="109"/>
      <c r="B55" s="98" t="s">
        <v>32</v>
      </c>
      <c r="C55" s="99"/>
      <c r="D55" s="56">
        <v>8</v>
      </c>
      <c r="E55" s="57">
        <v>2</v>
      </c>
      <c r="F55" s="58">
        <v>0</v>
      </c>
      <c r="G55" s="58">
        <v>2</v>
      </c>
      <c r="H55" s="59">
        <v>0</v>
      </c>
    </row>
    <row r="56" spans="1:8" ht="18.75" customHeight="1">
      <c r="A56" s="109"/>
      <c r="B56" s="94" t="s">
        <v>9</v>
      </c>
      <c r="C56" s="95"/>
      <c r="D56" s="44">
        <f>D55/D52*100</f>
        <v>3.508771929824561</v>
      </c>
      <c r="E56" s="45">
        <f>E55/E52*100</f>
        <v>7.6923076923076925</v>
      </c>
      <c r="F56" s="46">
        <f>F55/F52*100</f>
        <v>0</v>
      </c>
      <c r="G56" s="46">
        <f>G55/G52*100</f>
        <v>11.11111111111111</v>
      </c>
      <c r="H56" s="47">
        <v>0</v>
      </c>
    </row>
    <row r="57" spans="1:8" ht="18.75" customHeight="1">
      <c r="A57" s="109"/>
      <c r="B57" s="111" t="s">
        <v>39</v>
      </c>
      <c r="C57" s="112"/>
      <c r="D57" s="56">
        <v>130</v>
      </c>
      <c r="E57" s="57">
        <v>18</v>
      </c>
      <c r="F57" s="58">
        <v>24</v>
      </c>
      <c r="G57" s="58">
        <v>11</v>
      </c>
      <c r="H57" s="59">
        <v>0</v>
      </c>
    </row>
    <row r="58" spans="1:8" ht="18.75" customHeight="1">
      <c r="A58" s="109"/>
      <c r="B58" s="102" t="s">
        <v>9</v>
      </c>
      <c r="C58" s="103"/>
      <c r="D58" s="48">
        <f>D57/D52*100</f>
        <v>57.01754385964912</v>
      </c>
      <c r="E58" s="49">
        <f>E57/E52*100</f>
        <v>69.23076923076923</v>
      </c>
      <c r="F58" s="50">
        <f>F57/F52*100</f>
        <v>50</v>
      </c>
      <c r="G58" s="50">
        <f>G57/G52*100</f>
        <v>61.111111111111114</v>
      </c>
      <c r="H58" s="47">
        <v>0</v>
      </c>
    </row>
    <row r="59" spans="1:8" ht="18.75" customHeight="1">
      <c r="A59" s="113"/>
      <c r="B59" s="96" t="s">
        <v>33</v>
      </c>
      <c r="C59" s="97"/>
      <c r="D59" s="60">
        <v>66</v>
      </c>
      <c r="E59" s="61">
        <v>5</v>
      </c>
      <c r="F59" s="62">
        <v>22</v>
      </c>
      <c r="G59" s="62">
        <v>2</v>
      </c>
      <c r="H59" s="59">
        <v>0</v>
      </c>
    </row>
    <row r="60" spans="1:8" ht="18.75" customHeight="1" thickBot="1">
      <c r="A60" s="114"/>
      <c r="B60" s="101" t="s">
        <v>9</v>
      </c>
      <c r="C60" s="104"/>
      <c r="D60" s="36">
        <f>D59/D52*100</f>
        <v>28.947368421052634</v>
      </c>
      <c r="E60" s="37">
        <f>E59/E52*100</f>
        <v>19.230769230769234</v>
      </c>
      <c r="F60" s="38">
        <f>F59/F52*100</f>
        <v>45.83333333333333</v>
      </c>
      <c r="G60" s="38">
        <f>G59/G52*100</f>
        <v>11.11111111111111</v>
      </c>
      <c r="H60" s="78">
        <v>0</v>
      </c>
    </row>
    <row r="61" spans="4:8" ht="14.25" customHeight="1">
      <c r="D61" s="16"/>
      <c r="E61" s="16"/>
      <c r="F61" s="16"/>
      <c r="G61" s="16"/>
      <c r="H61" s="16"/>
    </row>
    <row r="62" spans="1:8" ht="18.75" customHeight="1" thickBot="1">
      <c r="A62" s="18" t="s">
        <v>42</v>
      </c>
      <c r="D62" s="16"/>
      <c r="E62" s="16"/>
      <c r="F62" s="16"/>
      <c r="G62" s="16"/>
      <c r="H62" s="16"/>
    </row>
    <row r="63" spans="1:8" ht="18.75" customHeight="1" thickBot="1">
      <c r="A63" s="105" t="s">
        <v>7</v>
      </c>
      <c r="B63" s="106"/>
      <c r="C63" s="106"/>
      <c r="D63" s="8" t="s">
        <v>8</v>
      </c>
      <c r="E63" s="21" t="s">
        <v>0</v>
      </c>
      <c r="F63" s="9" t="s">
        <v>1</v>
      </c>
      <c r="G63" s="10" t="s">
        <v>5</v>
      </c>
      <c r="H63" s="11" t="s">
        <v>2</v>
      </c>
    </row>
    <row r="64" spans="1:8" ht="18.75" customHeight="1">
      <c r="A64" s="108" t="s">
        <v>18</v>
      </c>
      <c r="B64" s="107" t="s">
        <v>17</v>
      </c>
      <c r="C64" s="100"/>
      <c r="D64" s="52">
        <v>2400</v>
      </c>
      <c r="E64" s="53">
        <v>232</v>
      </c>
      <c r="F64" s="54">
        <v>243</v>
      </c>
      <c r="G64" s="54">
        <v>116</v>
      </c>
      <c r="H64" s="55">
        <v>11</v>
      </c>
    </row>
    <row r="65" spans="1:8" ht="18.75" customHeight="1">
      <c r="A65" s="109"/>
      <c r="B65" s="98" t="s">
        <v>19</v>
      </c>
      <c r="C65" s="99"/>
      <c r="D65" s="56">
        <v>134</v>
      </c>
      <c r="E65" s="57">
        <v>14</v>
      </c>
      <c r="F65" s="58">
        <v>10</v>
      </c>
      <c r="G65" s="58">
        <v>11</v>
      </c>
      <c r="H65" s="63">
        <v>1</v>
      </c>
    </row>
    <row r="66" spans="1:8" ht="18.75" customHeight="1">
      <c r="A66" s="109"/>
      <c r="B66" s="94" t="s">
        <v>9</v>
      </c>
      <c r="C66" s="95"/>
      <c r="D66" s="40">
        <f>D65/D64*100</f>
        <v>5.583333333333333</v>
      </c>
      <c r="E66" s="41">
        <f>E65/E64*100</f>
        <v>6.0344827586206895</v>
      </c>
      <c r="F66" s="42">
        <f>F65/F64*100</f>
        <v>4.11522633744856</v>
      </c>
      <c r="G66" s="42">
        <f>G65/G64*100</f>
        <v>9.482758620689655</v>
      </c>
      <c r="H66" s="43">
        <f>H65/H64*100</f>
        <v>9.090909090909092</v>
      </c>
    </row>
    <row r="67" spans="1:8" ht="18.75" customHeight="1">
      <c r="A67" s="109"/>
      <c r="B67" s="98" t="s">
        <v>20</v>
      </c>
      <c r="C67" s="99"/>
      <c r="D67" s="56">
        <v>2264</v>
      </c>
      <c r="E67" s="57">
        <v>217</v>
      </c>
      <c r="F67" s="58">
        <v>233</v>
      </c>
      <c r="G67" s="58">
        <v>105</v>
      </c>
      <c r="H67" s="83">
        <v>10</v>
      </c>
    </row>
    <row r="68" spans="1:8" ht="18.75" customHeight="1">
      <c r="A68" s="109"/>
      <c r="B68" s="94" t="s">
        <v>9</v>
      </c>
      <c r="C68" s="95"/>
      <c r="D68" s="44">
        <f>D67/D64*100</f>
        <v>94.33333333333334</v>
      </c>
      <c r="E68" s="45">
        <f>E67/E64*100</f>
        <v>93.53448275862068</v>
      </c>
      <c r="F68" s="46">
        <f>F67/F64*100</f>
        <v>95.88477366255144</v>
      </c>
      <c r="G68" s="46">
        <f>G67/G64*100</f>
        <v>90.51724137931035</v>
      </c>
      <c r="H68" s="47">
        <f>H67/H64*100</f>
        <v>90.9090909090909</v>
      </c>
    </row>
    <row r="69" spans="1:8" ht="18.75" customHeight="1">
      <c r="A69" s="109"/>
      <c r="B69" s="111" t="s">
        <v>21</v>
      </c>
      <c r="C69" s="112"/>
      <c r="D69" s="56">
        <v>2</v>
      </c>
      <c r="E69" s="57">
        <v>1</v>
      </c>
      <c r="F69" s="65">
        <v>0</v>
      </c>
      <c r="G69" s="65">
        <v>0</v>
      </c>
      <c r="H69" s="77">
        <v>0</v>
      </c>
    </row>
    <row r="70" spans="1:8" ht="18.75" customHeight="1" thickBot="1">
      <c r="A70" s="110"/>
      <c r="B70" s="94" t="s">
        <v>9</v>
      </c>
      <c r="C70" s="95"/>
      <c r="D70" s="48">
        <f>D69/D64*100</f>
        <v>0.08333333333333334</v>
      </c>
      <c r="E70" s="49">
        <f>E69/E64*100</f>
        <v>0.43103448275862066</v>
      </c>
      <c r="F70" s="81">
        <f>F69/F64*100</f>
        <v>0</v>
      </c>
      <c r="G70" s="80">
        <f>G69/G64*100</f>
        <v>0</v>
      </c>
      <c r="H70" s="84">
        <f>H69/H64*100</f>
        <v>0</v>
      </c>
    </row>
    <row r="71" spans="1:8" ht="18.75" customHeight="1">
      <c r="A71" s="108" t="s">
        <v>22</v>
      </c>
      <c r="B71" s="107" t="s">
        <v>17</v>
      </c>
      <c r="C71" s="100"/>
      <c r="D71" s="52">
        <v>2400</v>
      </c>
      <c r="E71" s="53">
        <v>232</v>
      </c>
      <c r="F71" s="54">
        <v>243</v>
      </c>
      <c r="G71" s="54">
        <v>116</v>
      </c>
      <c r="H71" s="55">
        <v>11</v>
      </c>
    </row>
    <row r="72" spans="1:8" ht="18.75" customHeight="1">
      <c r="A72" s="109"/>
      <c r="B72" s="98" t="s">
        <v>23</v>
      </c>
      <c r="C72" s="99"/>
      <c r="D72" s="56">
        <v>349</v>
      </c>
      <c r="E72" s="57">
        <v>46</v>
      </c>
      <c r="F72" s="58">
        <v>44</v>
      </c>
      <c r="G72" s="58">
        <v>20</v>
      </c>
      <c r="H72" s="59">
        <v>1</v>
      </c>
    </row>
    <row r="73" spans="1:8" ht="18.75" customHeight="1">
      <c r="A73" s="109"/>
      <c r="B73" s="94" t="s">
        <v>9</v>
      </c>
      <c r="C73" s="95"/>
      <c r="D73" s="40">
        <f>D72/D71*100</f>
        <v>14.541666666666666</v>
      </c>
      <c r="E73" s="41">
        <f>E72/E71*100</f>
        <v>19.82758620689655</v>
      </c>
      <c r="F73" s="42">
        <f>F72/F71*100</f>
        <v>18.106995884773664</v>
      </c>
      <c r="G73" s="42">
        <f>G72/G71*100</f>
        <v>17.24137931034483</v>
      </c>
      <c r="H73" s="43">
        <f>H72/H71*100</f>
        <v>9.090909090909092</v>
      </c>
    </row>
    <row r="74" spans="1:8" ht="18.75" customHeight="1">
      <c r="A74" s="109"/>
      <c r="B74" s="98" t="s">
        <v>24</v>
      </c>
      <c r="C74" s="99"/>
      <c r="D74" s="56">
        <v>2050</v>
      </c>
      <c r="E74" s="57">
        <v>185</v>
      </c>
      <c r="F74" s="58">
        <v>199</v>
      </c>
      <c r="G74" s="58">
        <v>96</v>
      </c>
      <c r="H74" s="59">
        <v>10</v>
      </c>
    </row>
    <row r="75" spans="1:8" ht="18.75" customHeight="1">
      <c r="A75" s="109"/>
      <c r="B75" s="94" t="s">
        <v>9</v>
      </c>
      <c r="C75" s="95"/>
      <c r="D75" s="44">
        <f>D74/D71*100</f>
        <v>85.41666666666666</v>
      </c>
      <c r="E75" s="45">
        <f>E74/E71*100</f>
        <v>79.74137931034483</v>
      </c>
      <c r="F75" s="46">
        <f>F74/F71*100</f>
        <v>81.89300411522635</v>
      </c>
      <c r="G75" s="46">
        <f>G74/G71*100</f>
        <v>82.75862068965517</v>
      </c>
      <c r="H75" s="47">
        <f>H74/H71*100</f>
        <v>90.9090909090909</v>
      </c>
    </row>
    <row r="76" spans="1:8" ht="18.75" customHeight="1">
      <c r="A76" s="109"/>
      <c r="B76" s="111" t="s">
        <v>21</v>
      </c>
      <c r="C76" s="112"/>
      <c r="D76" s="56">
        <v>1</v>
      </c>
      <c r="E76" s="57">
        <v>1</v>
      </c>
      <c r="F76" s="58">
        <v>0</v>
      </c>
      <c r="G76" s="58">
        <v>0</v>
      </c>
      <c r="H76" s="59">
        <v>0</v>
      </c>
    </row>
    <row r="77" spans="1:8" ht="18.75" customHeight="1" thickBot="1">
      <c r="A77" s="110"/>
      <c r="B77" s="94" t="s">
        <v>9</v>
      </c>
      <c r="C77" s="95"/>
      <c r="D77" s="93">
        <f>D76/D71*100</f>
        <v>0.04166666666666667</v>
      </c>
      <c r="E77" s="49">
        <f>E76/E71*100</f>
        <v>0.43103448275862066</v>
      </c>
      <c r="F77" s="50">
        <f>F76/F71*100</f>
        <v>0</v>
      </c>
      <c r="G77" s="50">
        <f>G76/G71*100</f>
        <v>0</v>
      </c>
      <c r="H77" s="85">
        <f>H76/H71*100</f>
        <v>0</v>
      </c>
    </row>
    <row r="78" spans="1:8" ht="18.75" customHeight="1">
      <c r="A78" s="108" t="s">
        <v>25</v>
      </c>
      <c r="B78" s="107" t="s">
        <v>17</v>
      </c>
      <c r="C78" s="100"/>
      <c r="D78" s="52">
        <v>2400</v>
      </c>
      <c r="E78" s="53">
        <v>232</v>
      </c>
      <c r="F78" s="54">
        <v>243</v>
      </c>
      <c r="G78" s="54">
        <v>116</v>
      </c>
      <c r="H78" s="55">
        <v>11</v>
      </c>
    </row>
    <row r="79" spans="1:8" ht="18.75" customHeight="1">
      <c r="A79" s="115"/>
      <c r="B79" s="98" t="s">
        <v>28</v>
      </c>
      <c r="C79" s="99"/>
      <c r="D79" s="56">
        <v>1390</v>
      </c>
      <c r="E79" s="57">
        <v>12</v>
      </c>
      <c r="F79" s="58">
        <v>170</v>
      </c>
      <c r="G79" s="58">
        <v>77</v>
      </c>
      <c r="H79" s="59">
        <v>7</v>
      </c>
    </row>
    <row r="80" spans="1:8" ht="18.75" customHeight="1">
      <c r="A80" s="115"/>
      <c r="B80" s="94" t="s">
        <v>9</v>
      </c>
      <c r="C80" s="95"/>
      <c r="D80" s="40">
        <f>D79/D78*100</f>
        <v>57.91666666666667</v>
      </c>
      <c r="E80" s="41">
        <f>E79/E78*100</f>
        <v>5.172413793103448</v>
      </c>
      <c r="F80" s="42">
        <f>F79/F78*100</f>
        <v>69.95884773662551</v>
      </c>
      <c r="G80" s="42">
        <f>G79/G78*100</f>
        <v>66.37931034482759</v>
      </c>
      <c r="H80" s="43">
        <f>H79/H78*100</f>
        <v>63.63636363636363</v>
      </c>
    </row>
    <row r="81" spans="1:8" ht="18.75" customHeight="1">
      <c r="A81" s="115"/>
      <c r="B81" s="98" t="s">
        <v>29</v>
      </c>
      <c r="C81" s="99"/>
      <c r="D81" s="56">
        <v>972</v>
      </c>
      <c r="E81" s="57">
        <v>220</v>
      </c>
      <c r="F81" s="58">
        <v>70</v>
      </c>
      <c r="G81" s="58">
        <v>36</v>
      </c>
      <c r="H81" s="59">
        <v>4</v>
      </c>
    </row>
    <row r="82" spans="1:8" ht="18.75" customHeight="1">
      <c r="A82" s="115"/>
      <c r="B82" s="94" t="s">
        <v>9</v>
      </c>
      <c r="C82" s="95"/>
      <c r="D82" s="44">
        <f>D81/D78*100</f>
        <v>40.5</v>
      </c>
      <c r="E82" s="45">
        <f>E81/E78*100</f>
        <v>94.82758620689656</v>
      </c>
      <c r="F82" s="46">
        <f>F81/F78*100</f>
        <v>28.80658436213992</v>
      </c>
      <c r="G82" s="46">
        <f>G81/G78*100</f>
        <v>31.03448275862069</v>
      </c>
      <c r="H82" s="47">
        <f>H81/H78*100</f>
        <v>36.36363636363637</v>
      </c>
    </row>
    <row r="83" spans="1:8" ht="18.75" customHeight="1">
      <c r="A83" s="115"/>
      <c r="B83" s="111" t="s">
        <v>30</v>
      </c>
      <c r="C83" s="112"/>
      <c r="D83" s="56">
        <v>38</v>
      </c>
      <c r="E83" s="57">
        <v>0</v>
      </c>
      <c r="F83" s="58">
        <v>3</v>
      </c>
      <c r="G83" s="58">
        <v>3</v>
      </c>
      <c r="H83" s="66">
        <v>3</v>
      </c>
    </row>
    <row r="84" spans="1:8" ht="18.75" customHeight="1" thickBot="1">
      <c r="A84" s="116"/>
      <c r="B84" s="94" t="s">
        <v>9</v>
      </c>
      <c r="C84" s="95"/>
      <c r="D84" s="48">
        <f>D83/D78*100</f>
        <v>1.5833333333333335</v>
      </c>
      <c r="E84" s="49">
        <f>E83/E78*100</f>
        <v>0</v>
      </c>
      <c r="F84" s="50">
        <f>F83/F78*100</f>
        <v>1.2345679012345678</v>
      </c>
      <c r="G84" s="50">
        <f>G83/G78*100</f>
        <v>2.586206896551724</v>
      </c>
      <c r="H84" s="51">
        <f>H83/H78*100</f>
        <v>27.27272727272727</v>
      </c>
    </row>
    <row r="85" spans="1:8" ht="18.75" customHeight="1">
      <c r="A85" s="108" t="s">
        <v>26</v>
      </c>
      <c r="B85" s="107" t="s">
        <v>17</v>
      </c>
      <c r="C85" s="100"/>
      <c r="D85" s="52">
        <v>2400</v>
      </c>
      <c r="E85" s="53">
        <v>232</v>
      </c>
      <c r="F85" s="54">
        <v>243</v>
      </c>
      <c r="G85" s="54">
        <v>116</v>
      </c>
      <c r="H85" s="55">
        <v>11</v>
      </c>
    </row>
    <row r="86" spans="1:8" ht="18.75" customHeight="1">
      <c r="A86" s="109"/>
      <c r="B86" s="98" t="s">
        <v>28</v>
      </c>
      <c r="C86" s="99"/>
      <c r="D86" s="56">
        <v>1504</v>
      </c>
      <c r="E86" s="57">
        <v>23</v>
      </c>
      <c r="F86" s="58">
        <v>162</v>
      </c>
      <c r="G86" s="58">
        <v>65</v>
      </c>
      <c r="H86" s="59">
        <v>7</v>
      </c>
    </row>
    <row r="87" spans="1:8" ht="18.75" customHeight="1">
      <c r="A87" s="109"/>
      <c r="B87" s="94" t="s">
        <v>9</v>
      </c>
      <c r="C87" s="95"/>
      <c r="D87" s="40">
        <f>D86/D85*100</f>
        <v>62.66666666666667</v>
      </c>
      <c r="E87" s="41">
        <f>E86/E85*100</f>
        <v>9.913793103448276</v>
      </c>
      <c r="F87" s="42">
        <f>F86/F85*100</f>
        <v>66.66666666666666</v>
      </c>
      <c r="G87" s="42">
        <f>G86/G85*100</f>
        <v>56.03448275862068</v>
      </c>
      <c r="H87" s="43">
        <f>H86/H85*100</f>
        <v>63.63636363636363</v>
      </c>
    </row>
    <row r="88" spans="1:8" ht="18.75" customHeight="1">
      <c r="A88" s="109"/>
      <c r="B88" s="98" t="s">
        <v>29</v>
      </c>
      <c r="C88" s="99"/>
      <c r="D88" s="56">
        <v>805</v>
      </c>
      <c r="E88" s="57">
        <v>209</v>
      </c>
      <c r="F88" s="58">
        <v>77</v>
      </c>
      <c r="G88" s="58">
        <v>40</v>
      </c>
      <c r="H88" s="59">
        <v>4</v>
      </c>
    </row>
    <row r="89" spans="1:8" ht="18.75" customHeight="1">
      <c r="A89" s="109"/>
      <c r="B89" s="94" t="s">
        <v>9</v>
      </c>
      <c r="C89" s="95"/>
      <c r="D89" s="44">
        <f>D88/D85*100</f>
        <v>33.541666666666664</v>
      </c>
      <c r="E89" s="45">
        <f>E88/E85*100</f>
        <v>90.08620689655173</v>
      </c>
      <c r="F89" s="46">
        <f>F88/F85*100</f>
        <v>31.68724279835391</v>
      </c>
      <c r="G89" s="46">
        <f>G88/G85*100</f>
        <v>34.48275862068966</v>
      </c>
      <c r="H89" s="47">
        <f>H88/H85*100</f>
        <v>36.36363636363637</v>
      </c>
    </row>
    <row r="90" spans="1:8" ht="18.75" customHeight="1">
      <c r="A90" s="109"/>
      <c r="B90" s="111" t="s">
        <v>30</v>
      </c>
      <c r="C90" s="112"/>
      <c r="D90" s="56">
        <v>91</v>
      </c>
      <c r="E90" s="57">
        <v>0</v>
      </c>
      <c r="F90" s="58">
        <v>4</v>
      </c>
      <c r="G90" s="58">
        <v>11</v>
      </c>
      <c r="H90" s="59">
        <v>0</v>
      </c>
    </row>
    <row r="91" spans="1:8" ht="18.75" customHeight="1" thickBot="1">
      <c r="A91" s="110"/>
      <c r="B91" s="94" t="s">
        <v>9</v>
      </c>
      <c r="C91" s="95"/>
      <c r="D91" s="48">
        <f>D90/D85*100</f>
        <v>3.791666666666667</v>
      </c>
      <c r="E91" s="49">
        <f>E90/E85*100</f>
        <v>0</v>
      </c>
      <c r="F91" s="50">
        <f>F90/F85*100</f>
        <v>1.646090534979424</v>
      </c>
      <c r="G91" s="50">
        <f>G90/G85*100</f>
        <v>9.482758620689655</v>
      </c>
      <c r="H91" s="51">
        <f>H90/H85*100</f>
        <v>0</v>
      </c>
    </row>
    <row r="92" spans="1:8" ht="18.75" customHeight="1">
      <c r="A92" s="108" t="s">
        <v>27</v>
      </c>
      <c r="B92" s="107" t="s">
        <v>17</v>
      </c>
      <c r="C92" s="100"/>
      <c r="D92" s="52">
        <v>1167</v>
      </c>
      <c r="E92" s="53">
        <v>40</v>
      </c>
      <c r="F92" s="54">
        <v>243</v>
      </c>
      <c r="G92" s="54">
        <v>115</v>
      </c>
      <c r="H92" s="55">
        <v>11</v>
      </c>
    </row>
    <row r="93" spans="1:8" ht="18.75" customHeight="1">
      <c r="A93" s="109"/>
      <c r="B93" s="98" t="s">
        <v>31</v>
      </c>
      <c r="C93" s="99"/>
      <c r="D93" s="56">
        <v>33</v>
      </c>
      <c r="E93" s="86">
        <v>3</v>
      </c>
      <c r="F93" s="57">
        <v>7</v>
      </c>
      <c r="G93" s="58">
        <v>1</v>
      </c>
      <c r="H93" s="59">
        <v>0</v>
      </c>
    </row>
    <row r="94" spans="1:8" ht="18.75" customHeight="1">
      <c r="A94" s="109"/>
      <c r="B94" s="94" t="s">
        <v>9</v>
      </c>
      <c r="C94" s="95"/>
      <c r="D94" s="40">
        <f>D93/D92*100</f>
        <v>2.827763496143959</v>
      </c>
      <c r="E94" s="87">
        <f>E93/E92*100</f>
        <v>7.5</v>
      </c>
      <c r="F94" s="41">
        <f>F93/F92*100</f>
        <v>2.880658436213992</v>
      </c>
      <c r="G94" s="42">
        <f>G93/G92*100</f>
        <v>0.8695652173913043</v>
      </c>
      <c r="H94" s="88">
        <v>0</v>
      </c>
    </row>
    <row r="95" spans="1:8" ht="18.75" customHeight="1">
      <c r="A95" s="109"/>
      <c r="B95" s="98" t="s">
        <v>32</v>
      </c>
      <c r="C95" s="99"/>
      <c r="D95" s="56">
        <v>26</v>
      </c>
      <c r="E95" s="89">
        <v>1</v>
      </c>
      <c r="F95" s="57">
        <v>1</v>
      </c>
      <c r="G95" s="58">
        <v>6</v>
      </c>
      <c r="H95" s="77">
        <v>2</v>
      </c>
    </row>
    <row r="96" spans="1:8" ht="18.75" customHeight="1">
      <c r="A96" s="109"/>
      <c r="B96" s="94" t="s">
        <v>9</v>
      </c>
      <c r="C96" s="95"/>
      <c r="D96" s="44">
        <f>D95/D92*100</f>
        <v>2.227934875749786</v>
      </c>
      <c r="E96" s="90">
        <f>E95/E92*100</f>
        <v>2.5</v>
      </c>
      <c r="F96" s="45">
        <f>F95/F92*100</f>
        <v>0.411522633744856</v>
      </c>
      <c r="G96" s="46">
        <f>G95/G92*100</f>
        <v>5.217391304347826</v>
      </c>
      <c r="H96" s="47">
        <v>0</v>
      </c>
    </row>
    <row r="97" spans="1:8" ht="18.75" customHeight="1">
      <c r="A97" s="109"/>
      <c r="B97" s="111" t="s">
        <v>39</v>
      </c>
      <c r="C97" s="112"/>
      <c r="D97" s="56">
        <v>1009</v>
      </c>
      <c r="E97" s="57">
        <v>22</v>
      </c>
      <c r="F97" s="58">
        <v>205</v>
      </c>
      <c r="G97" s="58">
        <v>101</v>
      </c>
      <c r="H97" s="59">
        <v>9</v>
      </c>
    </row>
    <row r="98" spans="1:8" ht="18.75" customHeight="1">
      <c r="A98" s="109"/>
      <c r="B98" s="102" t="s">
        <v>9</v>
      </c>
      <c r="C98" s="103"/>
      <c r="D98" s="48">
        <f>D97/D92*100</f>
        <v>86.46101113967438</v>
      </c>
      <c r="E98" s="49">
        <f>E97/E92*100</f>
        <v>55.00000000000001</v>
      </c>
      <c r="F98" s="50">
        <f>F97/F92*100</f>
        <v>84.36213991769547</v>
      </c>
      <c r="G98" s="67">
        <f>G97/G92*100</f>
        <v>87.82608695652175</v>
      </c>
      <c r="H98" s="47">
        <f>H97/H92*100</f>
        <v>81.81818181818183</v>
      </c>
    </row>
    <row r="99" spans="1:8" ht="18.75" customHeight="1">
      <c r="A99" s="113"/>
      <c r="B99" s="96" t="s">
        <v>33</v>
      </c>
      <c r="C99" s="97"/>
      <c r="D99" s="60">
        <v>99</v>
      </c>
      <c r="E99" s="91">
        <v>14</v>
      </c>
      <c r="F99" s="61">
        <v>30</v>
      </c>
      <c r="G99" s="65">
        <v>7</v>
      </c>
      <c r="H99" s="77">
        <v>0</v>
      </c>
    </row>
    <row r="100" spans="1:8" ht="18.75" customHeight="1" thickBot="1">
      <c r="A100" s="114"/>
      <c r="B100" s="101" t="s">
        <v>9</v>
      </c>
      <c r="C100" s="104"/>
      <c r="D100" s="36">
        <f>D99/D92*100</f>
        <v>8.483290488431876</v>
      </c>
      <c r="E100" s="92">
        <f>E99/E92*100</f>
        <v>35</v>
      </c>
      <c r="F100" s="37">
        <f>F99/F92*100</f>
        <v>12.345679012345679</v>
      </c>
      <c r="G100" s="38">
        <f>G99/G92*100</f>
        <v>6.086956521739131</v>
      </c>
      <c r="H100" s="78">
        <v>0</v>
      </c>
    </row>
    <row r="101" ht="16.5" customHeight="1">
      <c r="H101" s="6" t="s">
        <v>44</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B58:C58"/>
    <mergeCell ref="B51:C51"/>
    <mergeCell ref="B52:C52"/>
    <mergeCell ref="B53:C53"/>
    <mergeCell ref="B54:C54"/>
    <mergeCell ref="B56:C56"/>
    <mergeCell ref="B47:C47"/>
    <mergeCell ref="B57:C57"/>
    <mergeCell ref="B42:C42"/>
    <mergeCell ref="B43:C43"/>
    <mergeCell ref="B49:C49"/>
    <mergeCell ref="B50:C50"/>
    <mergeCell ref="B48:C48"/>
    <mergeCell ref="B40:C40"/>
    <mergeCell ref="B35:C35"/>
    <mergeCell ref="B36:C36"/>
    <mergeCell ref="A31:A37"/>
    <mergeCell ref="B34:C34"/>
    <mergeCell ref="B32:C32"/>
    <mergeCell ref="B33:C33"/>
    <mergeCell ref="B37:C37"/>
    <mergeCell ref="A24:A30"/>
    <mergeCell ref="B41:C41"/>
    <mergeCell ref="B24:C24"/>
    <mergeCell ref="B25:C25"/>
    <mergeCell ref="B28:C28"/>
    <mergeCell ref="B29:C29"/>
    <mergeCell ref="B26:C26"/>
    <mergeCell ref="B27:C27"/>
    <mergeCell ref="B38:C38"/>
    <mergeCell ref="B39:C39"/>
    <mergeCell ref="A52:A60"/>
    <mergeCell ref="B55:C55"/>
    <mergeCell ref="B64:C64"/>
    <mergeCell ref="A3:F3"/>
    <mergeCell ref="A23:C23"/>
    <mergeCell ref="A12:F12"/>
    <mergeCell ref="A21:D21"/>
    <mergeCell ref="B30:C30"/>
    <mergeCell ref="B31:C31"/>
    <mergeCell ref="A38:A44"/>
    <mergeCell ref="B66:C66"/>
    <mergeCell ref="B67:C67"/>
    <mergeCell ref="B68:C68"/>
    <mergeCell ref="B70:C70"/>
    <mergeCell ref="A63:C63"/>
    <mergeCell ref="B44:C44"/>
    <mergeCell ref="B45:C45"/>
    <mergeCell ref="B46:C46"/>
    <mergeCell ref="B59:C59"/>
    <mergeCell ref="B60:C60"/>
    <mergeCell ref="A45:A51"/>
    <mergeCell ref="A71:A77"/>
    <mergeCell ref="B71:C71"/>
    <mergeCell ref="B72:C72"/>
    <mergeCell ref="B73:C73"/>
    <mergeCell ref="B74:C74"/>
    <mergeCell ref="B75:C75"/>
    <mergeCell ref="B76:C76"/>
    <mergeCell ref="B77:C77"/>
    <mergeCell ref="B65:C65"/>
    <mergeCell ref="A64:A70"/>
    <mergeCell ref="A78:A84"/>
    <mergeCell ref="B78:C78"/>
    <mergeCell ref="B79:C79"/>
    <mergeCell ref="B80:C80"/>
    <mergeCell ref="B81:C81"/>
    <mergeCell ref="B82:C82"/>
    <mergeCell ref="B83:C83"/>
    <mergeCell ref="B84:C84"/>
    <mergeCell ref="B69:C69"/>
    <mergeCell ref="A85:A91"/>
    <mergeCell ref="B85:C85"/>
    <mergeCell ref="B86:C86"/>
    <mergeCell ref="B87:C87"/>
    <mergeCell ref="B88:C88"/>
    <mergeCell ref="B89:C89"/>
    <mergeCell ref="B90:C90"/>
    <mergeCell ref="B91:C91"/>
    <mergeCell ref="A92:A100"/>
    <mergeCell ref="B92:C92"/>
    <mergeCell ref="B93:C93"/>
    <mergeCell ref="B94:C94"/>
    <mergeCell ref="B95:C95"/>
    <mergeCell ref="B96:C96"/>
    <mergeCell ref="B97:C97"/>
    <mergeCell ref="B98:C98"/>
    <mergeCell ref="B99:C99"/>
    <mergeCell ref="B100:C100"/>
  </mergeCells>
  <printOptions horizontalCentered="1"/>
  <pageMargins left="0.7086614173228347" right="0.3937007874015748" top="0.6692913385826772" bottom="0.4330708661417323" header="0.31496062992125984" footer="0.31496062992125984"/>
  <pageSetup firstPageNumber="56" useFirstPageNumber="1" horizontalDpi="600" verticalDpi="600" orientation="portrait" paperSize="9" scale="74"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2022-12-13T00:29:34Z</cp:lastPrinted>
  <dcterms:created xsi:type="dcterms:W3CDTF">2002-02-01T08:26:24Z</dcterms:created>
  <dcterms:modified xsi:type="dcterms:W3CDTF">2022-12-13T01:57:18Z</dcterms:modified>
  <cp:category/>
  <cp:version/>
  <cp:contentType/>
  <cp:contentStatus/>
</cp:coreProperties>
</file>