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445" windowHeight="1350" activeTab="0"/>
  </bookViews>
  <sheets>
    <sheet name="①胃がん" sheetId="1" r:id="rId1"/>
    <sheet name="②子宮がん" sheetId="2" r:id="rId2"/>
    <sheet name="乳がん" sheetId="3" r:id="rId3"/>
    <sheet name="④肺がん" sheetId="4" r:id="rId4"/>
    <sheet name="⑤大腸がん" sheetId="5" r:id="rId5"/>
  </sheets>
  <definedNames>
    <definedName name="_xlnm.Print_Area" localSheetId="0">'①胃がん'!$A$1:$L$78</definedName>
    <definedName name="_xlnm.Print_Area" localSheetId="1">'②子宮がん'!$A$2:$K$99</definedName>
    <definedName name="_xlnm.Print_Area" localSheetId="4">'⑤大腸がん'!$A$1:$K$81</definedName>
    <definedName name="_xlnm.Print_Area" localSheetId="2">'乳がん'!$A$1:$K$86</definedName>
  </definedNames>
  <calcPr calcMode="manual" fullCalcOnLoad="1"/>
</workbook>
</file>

<file path=xl/sharedStrings.xml><?xml version="1.0" encoding="utf-8"?>
<sst xmlns="http://schemas.openxmlformats.org/spreadsheetml/2006/main" count="421" uniqueCount="178">
  <si>
    <t>小松市</t>
  </si>
  <si>
    <t>加賀市</t>
  </si>
  <si>
    <t>川北町</t>
  </si>
  <si>
    <t xml:space="preserve"> 対 象 者 数</t>
  </si>
  <si>
    <t xml:space="preserve"> 受 診 者 数</t>
  </si>
  <si>
    <t xml:space="preserve"> 受　診　率</t>
  </si>
  <si>
    <t>一次</t>
  </si>
  <si>
    <t>検診</t>
  </si>
  <si>
    <t xml:space="preserve"> 要 精 検</t>
  </si>
  <si>
    <t>結果</t>
  </si>
  <si>
    <t xml:space="preserve"> 判定不能</t>
  </si>
  <si>
    <t xml:space="preserve"> 精 検 受 診 者 数</t>
  </si>
  <si>
    <t xml:space="preserve"> 精 検 受 診 率</t>
  </si>
  <si>
    <t xml:space="preserve"> 胃 が ん</t>
  </si>
  <si>
    <t xml:space="preserve"> 胃 が ん 疑 い</t>
  </si>
  <si>
    <t xml:space="preserve"> 胃 潰 瘍</t>
  </si>
  <si>
    <t xml:space="preserve"> 胃 潰 瘍 疑 い</t>
  </si>
  <si>
    <t xml:space="preserve"> 胃ポリープ</t>
  </si>
  <si>
    <t xml:space="preserve"> 胃ポリープ疑い</t>
  </si>
  <si>
    <t xml:space="preserve"> 十二指腸潰瘍</t>
  </si>
  <si>
    <t xml:space="preserve"> 十二指腸潰瘍疑い</t>
  </si>
  <si>
    <t xml:space="preserve"> そ の 他</t>
  </si>
  <si>
    <t xml:space="preserve"> が ん 発 見 率</t>
  </si>
  <si>
    <t>区　　  分</t>
  </si>
  <si>
    <t>石川県</t>
  </si>
  <si>
    <t>能美市</t>
  </si>
  <si>
    <t xml:space="preserve"> 異常認めず又は要注意</t>
  </si>
  <si>
    <t>精 密 検 査 結 果</t>
  </si>
  <si>
    <t xml:space="preserve"> 異 常 認 め ず</t>
  </si>
  <si>
    <t>うち　早 期 が ん</t>
  </si>
  <si>
    <t>　　</t>
  </si>
  <si>
    <t xml:space="preserve"> 異 型 上 皮</t>
  </si>
  <si>
    <t xml:space="preserve"> ポ リ ー プ</t>
  </si>
  <si>
    <t xml:space="preserve"> そ の 他 の 疾 患</t>
  </si>
  <si>
    <t>精密検査結果</t>
  </si>
  <si>
    <t xml:space="preserve"> 内 膜 増 殖 症</t>
  </si>
  <si>
    <t xml:space="preserve"> 要 精 検 </t>
  </si>
  <si>
    <t xml:space="preserve"> 乳 が ん</t>
  </si>
  <si>
    <t xml:space="preserve"> Ｔｉｓ</t>
  </si>
  <si>
    <t xml:space="preserve"> Ⅰ期</t>
  </si>
  <si>
    <t xml:space="preserve"> Ⅱ期</t>
  </si>
  <si>
    <t xml:space="preserve"> Ⅲ期</t>
  </si>
  <si>
    <t xml:space="preserve"> Ⅳ期</t>
  </si>
  <si>
    <t xml:space="preserve"> 不明</t>
  </si>
  <si>
    <t xml:space="preserve"> 乳 が ん 疑 い</t>
  </si>
  <si>
    <t xml:space="preserve"> 乳 腺 症</t>
  </si>
  <si>
    <t xml:space="preserve"> 線 維 腺 腫</t>
  </si>
  <si>
    <t xml:space="preserve"> その他の疾患</t>
  </si>
  <si>
    <t>区  　　分</t>
  </si>
  <si>
    <t xml:space="preserve"> 異常認めず･精検不要</t>
  </si>
  <si>
    <t>原発性乳がん確定</t>
  </si>
  <si>
    <t>臨床病期分類別</t>
  </si>
  <si>
    <t xml:space="preserve"> 不   明</t>
  </si>
  <si>
    <t xml:space="preserve"> 読 影＋喀 痰</t>
  </si>
  <si>
    <t xml:space="preserve"> 判 定 不 能 </t>
  </si>
  <si>
    <t xml:space="preserve"> 肺 が ん</t>
  </si>
  <si>
    <t xml:space="preserve"> 異 常 認 め ず</t>
  </si>
  <si>
    <t xml:space="preserve"> 読 影 の み</t>
  </si>
  <si>
    <t>一次検診結果</t>
  </si>
  <si>
    <t>読影
のみ</t>
  </si>
  <si>
    <t>読影
＋
喀痰</t>
  </si>
  <si>
    <t xml:space="preserve"> 要 精 検 者 数</t>
  </si>
  <si>
    <t>原発性肺がん確定</t>
  </si>
  <si>
    <t xml:space="preserve"> ０期</t>
  </si>
  <si>
    <t>臨床病期分類別</t>
  </si>
  <si>
    <t xml:space="preserve"> その他悪性新生物</t>
  </si>
  <si>
    <t xml:space="preserve"> うち　早 期 が ん</t>
  </si>
  <si>
    <t xml:space="preserve"> 判 定 不 能</t>
  </si>
  <si>
    <t xml:space="preserve"> 大 腸 が ん</t>
  </si>
  <si>
    <t>区  　 分</t>
  </si>
  <si>
    <t xml:space="preserve"> 便 潜 血 陰 性</t>
  </si>
  <si>
    <t>精　密　検　査</t>
  </si>
  <si>
    <t xml:space="preserve"> 大腸がん疑い</t>
  </si>
  <si>
    <t xml:space="preserve"> 非腺腫性ポリープ</t>
  </si>
  <si>
    <t xml:space="preserve"> 潰瘍性大腸炎</t>
  </si>
  <si>
    <t xml:space="preserve"> 痔 疾 患</t>
  </si>
  <si>
    <t xml:space="preserve"> そ の 他</t>
  </si>
  <si>
    <t>うち 早期がん</t>
  </si>
  <si>
    <t xml:space="preserve"> 子宮体部がん疑い</t>
  </si>
  <si>
    <t xml:space="preserve"> 原発性子宮体部がん</t>
  </si>
  <si>
    <t xml:space="preserve"> 異 常 認 め ず</t>
  </si>
  <si>
    <t xml:space="preserve"> 不 明</t>
  </si>
  <si>
    <t>※ 受診率＝</t>
  </si>
  <si>
    <t xml:space="preserve"> 肺がん疑い・精検未完了</t>
  </si>
  <si>
    <t xml:space="preserve"> その他の良性新生物</t>
  </si>
  <si>
    <t xml:space="preserve"> 大 腸 憩 室</t>
  </si>
  <si>
    <t xml:space="preserve"> 要 経 過 観 察</t>
  </si>
  <si>
    <t xml:space="preserve"> 早 期 が ん</t>
  </si>
  <si>
    <t xml:space="preserve"> 早 期 が ん</t>
  </si>
  <si>
    <t xml:space="preserve"> 割 合 ％</t>
  </si>
  <si>
    <t xml:space="preserve"> 早 期 が ん</t>
  </si>
  <si>
    <t>割 合 ％</t>
  </si>
  <si>
    <t xml:space="preserve"> 受　診　率　※</t>
  </si>
  <si>
    <t>-</t>
  </si>
  <si>
    <t>× 100  として算定</t>
  </si>
  <si>
    <t xml:space="preserve"> </t>
  </si>
  <si>
    <t>区　　  分</t>
  </si>
  <si>
    <t xml:space="preserve"> 体 部</t>
  </si>
  <si>
    <t xml:space="preserve"> 頸 部 が ん 疑 い</t>
  </si>
  <si>
    <t xml:space="preserve"> 頸 部 が ん</t>
  </si>
  <si>
    <t xml:space="preserve"> 扁平上皮がん</t>
  </si>
  <si>
    <t xml:space="preserve"> 腺 が ん</t>
  </si>
  <si>
    <t xml:space="preserve"> そ の 他</t>
  </si>
  <si>
    <t xml:space="preserve"> が ん 発 見 率</t>
  </si>
  <si>
    <t>頸　部</t>
  </si>
  <si>
    <t>体　部</t>
  </si>
  <si>
    <t xml:space="preserve"> 対 象 者 数（20歳以上）</t>
  </si>
  <si>
    <t xml:space="preserve"> 受　診　率 　※</t>
  </si>
  <si>
    <t>胃がん検診受診率</t>
  </si>
  <si>
    <t>単位：％</t>
  </si>
  <si>
    <t>区　分</t>
  </si>
  <si>
    <t>平成18年度</t>
  </si>
  <si>
    <t>平成19年度</t>
  </si>
  <si>
    <t>平成20年度</t>
  </si>
  <si>
    <t>石川県</t>
  </si>
  <si>
    <t>胃がん検診精検受診率</t>
  </si>
  <si>
    <t>子宮がん検診受診率</t>
  </si>
  <si>
    <t>　単位：％</t>
  </si>
  <si>
    <t>子宮がん検診精検受診率</t>
  </si>
  <si>
    <t>平成18年度</t>
  </si>
  <si>
    <t>平成19年度</t>
  </si>
  <si>
    <t>平成20年度</t>
  </si>
  <si>
    <t>平成18年度</t>
  </si>
  <si>
    <t>平成19年度</t>
  </si>
  <si>
    <t>肺がん検診受診率</t>
  </si>
  <si>
    <t>肺がん検診精検受診率</t>
  </si>
  <si>
    <t>大腸がん検診受診率</t>
  </si>
  <si>
    <t>大腸がん検診精検受診率</t>
  </si>
  <si>
    <t>１）受診率および精検受診率</t>
  </si>
  <si>
    <t>① 胃がん検診</t>
  </si>
  <si>
    <t>２）胃がん検診の結果詳細</t>
  </si>
  <si>
    <t>　要精検率（％）</t>
  </si>
  <si>
    <t>陽性反応的中度（％精検受診者割）</t>
  </si>
  <si>
    <t>②子宮がん検診</t>
  </si>
  <si>
    <t>２）子宮がん検診の結果詳細</t>
  </si>
  <si>
    <t xml:space="preserve"> 要精検率（％）</t>
  </si>
  <si>
    <t>③乳がん検診</t>
  </si>
  <si>
    <t xml:space="preserve"> 腺腫ポリープ</t>
  </si>
  <si>
    <t>２）肺がん検診の結果詳細</t>
  </si>
  <si>
    <t>２）大腸がん検診の結果詳細</t>
  </si>
  <si>
    <t>※対象者数を新算出方式で算出している。</t>
  </si>
  <si>
    <t>※ 対象者数を新算出方式で算出。</t>
  </si>
  <si>
    <t>※対象者数は新算出方式で算出している。</t>
  </si>
  <si>
    <t>乳がん検診精検受診率</t>
  </si>
  <si>
    <t>資料：石川県生活習慣病検診等管理指導協議会における課題検討結果報告書</t>
  </si>
  <si>
    <t xml:space="preserve"> 実 施 な し</t>
  </si>
  <si>
    <t>乳がん検診受診率</t>
  </si>
  <si>
    <t>※平成22年度までは検査方法が、視触診のみとマンモグラフィ併用を加えたもの、平成23年度からは</t>
  </si>
  <si>
    <t>　さらにマンモグラフィのみも加えている。</t>
  </si>
  <si>
    <t>２）乳がん検診の結果詳細（視触診のみ＋マンモグラフィ併用＋マンモグラフィのみ）</t>
  </si>
  <si>
    <t>平成21年度</t>
  </si>
  <si>
    <t>平成22年度</t>
  </si>
  <si>
    <t>平成23年度</t>
  </si>
  <si>
    <t>平成24年度</t>
  </si>
  <si>
    <t>-</t>
  </si>
  <si>
    <t>平成25年度</t>
  </si>
  <si>
    <t>※対象者20歳以上</t>
  </si>
  <si>
    <t>石川県</t>
  </si>
  <si>
    <t>小松市</t>
  </si>
  <si>
    <t>加賀市</t>
  </si>
  <si>
    <t>平成26年度</t>
  </si>
  <si>
    <t>（３）がん検診の結果（平成２７年度）</t>
  </si>
  <si>
    <t>平成27年度</t>
  </si>
  <si>
    <t>平成27年度</t>
  </si>
  <si>
    <t>資料：石川県生活習慣病検診等管理指導協議会における課題検討結果報告書</t>
  </si>
  <si>
    <t>資料：石川県生活習慣病検診等管理指導協議会における課題検討結果報告書</t>
  </si>
  <si>
    <t>資料：平成28年度石川県生活習慣病検診等管理指導協議会における課題検討結果報告書</t>
  </si>
  <si>
    <t>平成24年度</t>
  </si>
  <si>
    <t>平成25年度</t>
  </si>
  <si>
    <t>平成26年度</t>
  </si>
  <si>
    <t>平成27年度</t>
  </si>
  <si>
    <t>(H26受診者数＋H27受診者数)－2年連続受診者数</t>
  </si>
  <si>
    <t>H27対象者数（20歳以上）</t>
  </si>
  <si>
    <t>平成27年度</t>
  </si>
  <si>
    <t>（H26受診者数＋H27受診者数）－2年連続受診者数</t>
  </si>
  <si>
    <t>H27対象者数（30歳以上)</t>
  </si>
  <si>
    <t>平成27年度</t>
  </si>
  <si>
    <t>平成27年度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</si>
</sst>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 numFmtId="179" formatCode="0_ "/>
    <numFmt numFmtId="180" formatCode="0.0_);[Red]\(0.0\)"/>
    <numFmt numFmtId="181" formatCode="0.000_ "/>
    <numFmt numFmtId="182" formatCode="_ * #,##0.0_ ;_ * \-#,##0.0_ ;_ * &quot;-&quot;?_ ;_ @_ "/>
    <numFmt numFmtId="183" formatCode="_ * #,##0.000_ ;_ * \-#,##0.000_ ;_ * &quot;-&quot;???_ ;_ @_ "/>
    <numFmt numFmtId="184" formatCode="#,##0.000_ "/>
    <numFmt numFmtId="185" formatCode="#,##0.0_ "/>
    <numFmt numFmtId="186" formatCode="_ * #,##0.0_ ;_ * \-#,##0.0_ ;_ * &quot;-&quot;_ ;_ @_ "/>
    <numFmt numFmtId="187" formatCode="_ * #,##0.000_ ;_ * \-#,##0.000_ ;_ * &quot;-&quot;_ ;_ @_ "/>
  </numFmts>
  <fonts count="65">
    <font>
      <sz val="10"/>
      <name val="ＭＳ ゴシック"/>
      <family val="3"/>
    </font>
    <font>
      <sz val="11"/>
      <color indexed="8"/>
      <name val="ＭＳ Ｐゴシック"/>
      <family val="3"/>
    </font>
    <font>
      <sz val="12"/>
      <name val="ＭＳ Ｐゴシック"/>
      <family val="3"/>
    </font>
    <font>
      <sz val="6"/>
      <name val="ＭＳ Ｐゴシック"/>
      <family val="3"/>
    </font>
    <font>
      <sz val="16"/>
      <name val="ＭＳ 明朝"/>
      <family val="1"/>
    </font>
    <font>
      <sz val="12"/>
      <name val="ＭＳ 明朝"/>
      <family val="1"/>
    </font>
    <font>
      <sz val="11"/>
      <name val="ＭＳ 明朝"/>
      <family val="1"/>
    </font>
    <font>
      <sz val="7"/>
      <name val="ＭＳ Ｐ明朝"/>
      <family val="1"/>
    </font>
    <font>
      <sz val="12"/>
      <color indexed="10"/>
      <name val="ＭＳ 明朝"/>
      <family val="1"/>
    </font>
    <font>
      <sz val="11"/>
      <name val="ＭＳ ゴシック"/>
      <family val="3"/>
    </font>
    <font>
      <u val="single"/>
      <sz val="12"/>
      <name val="ＭＳ 明朝"/>
      <family val="1"/>
    </font>
    <font>
      <sz val="14"/>
      <name val="ＭＳ 明朝"/>
      <family val="1"/>
    </font>
    <font>
      <sz val="14"/>
      <name val="ＭＳ ゴシック"/>
      <family val="3"/>
    </font>
    <font>
      <sz val="9.75"/>
      <color indexed="8"/>
      <name val="ＭＳ Ｐ明朝"/>
      <family val="1"/>
    </font>
    <font>
      <sz val="9"/>
      <color indexed="8"/>
      <name val="ＭＳ Ｐ明朝"/>
      <family val="1"/>
    </font>
    <font>
      <sz val="11.75"/>
      <color indexed="8"/>
      <name val="ＭＳ Ｐ明朝"/>
      <family val="1"/>
    </font>
    <font>
      <sz val="9.2"/>
      <color indexed="8"/>
      <name val="ＭＳ Ｐ明朝"/>
      <family val="1"/>
    </font>
    <font>
      <sz val="10"/>
      <color indexed="8"/>
      <name val="ＭＳ Ｐ明朝"/>
      <family val="1"/>
    </font>
    <font>
      <sz val="10.25"/>
      <color indexed="8"/>
      <name val="ＭＳ Ｐ明朝"/>
      <family val="1"/>
    </font>
    <font>
      <sz val="11.25"/>
      <color indexed="8"/>
      <name val="ＭＳ Ｐ明朝"/>
      <family val="1"/>
    </font>
    <font>
      <sz val="10.75"/>
      <color indexed="8"/>
      <name val="ＭＳ Ｐ明朝"/>
      <family val="1"/>
    </font>
    <font>
      <sz val="8.7"/>
      <color indexed="8"/>
      <name val="ＭＳ Ｐ明朝"/>
      <family val="1"/>
    </font>
    <font>
      <sz val="11"/>
      <color indexed="8"/>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6"/>
      <color indexed="10"/>
      <name val="ＭＳ 明朝"/>
      <family val="1"/>
    </font>
    <font>
      <sz val="8.25"/>
      <color indexed="8"/>
      <name val="ＭＳ Ｐ明朝"/>
      <family val="1"/>
    </font>
    <font>
      <sz val="12"/>
      <color indexed="8"/>
      <name val="ＭＳ Ｐ明朝"/>
      <family val="1"/>
    </font>
    <font>
      <sz val="11.5"/>
      <color indexed="8"/>
      <name val="ＭＳ Ｐ明朝"/>
      <family val="1"/>
    </font>
    <font>
      <sz val="9.5"/>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2"/>
      <color theme="1"/>
      <name val="ＭＳ 明朝"/>
      <family val="1"/>
    </font>
    <font>
      <sz val="16"/>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color indexed="8"/>
      </left>
      <right/>
      <top style="medium"/>
      <bottom style="medium"/>
    </border>
    <border>
      <left style="thin"/>
      <right style="medium"/>
      <top style="medium"/>
      <bottom style="medium"/>
    </border>
    <border>
      <left style="medium"/>
      <right/>
      <top style="thin">
        <color indexed="8"/>
      </top>
      <bottom/>
    </border>
    <border>
      <left style="medium"/>
      <right/>
      <top/>
      <bottom/>
    </border>
    <border>
      <left style="thin">
        <color indexed="8"/>
      </left>
      <right/>
      <top/>
      <bottom/>
    </border>
    <border>
      <left style="thin">
        <color indexed="8"/>
      </left>
      <right style="medium"/>
      <top style="medium"/>
      <bottom style="medium"/>
    </border>
    <border>
      <left style="medium"/>
      <right/>
      <top/>
      <bottom style="medium"/>
    </border>
    <border>
      <left style="medium"/>
      <right style="thin">
        <color indexed="8"/>
      </right>
      <top/>
      <bottom style="medium"/>
    </border>
    <border>
      <left style="thin">
        <color indexed="8"/>
      </left>
      <right style="medium"/>
      <top style="thin">
        <color indexed="8"/>
      </top>
      <bottom style="dotted">
        <color indexed="8"/>
      </bottom>
    </border>
    <border>
      <left/>
      <right/>
      <top/>
      <bottom style="thin"/>
    </border>
    <border>
      <left style="thin"/>
      <right/>
      <top style="thin"/>
      <bottom style="dotted"/>
    </border>
    <border>
      <left style="thin">
        <color indexed="8"/>
      </left>
      <right style="medium"/>
      <top/>
      <bottom style="thin">
        <color indexed="8"/>
      </bottom>
    </border>
    <border>
      <left style="thin"/>
      <right style="medium"/>
      <top style="dotted"/>
      <bottom style="thin"/>
    </border>
    <border>
      <left style="medium"/>
      <right style="thin">
        <color indexed="8"/>
      </right>
      <top/>
      <bottom style="thin">
        <color indexed="8"/>
      </bottom>
    </border>
    <border>
      <left style="medium"/>
      <right style="medium"/>
      <top style="thin">
        <color indexed="8"/>
      </top>
      <bottom/>
    </border>
    <border>
      <left style="thin">
        <color indexed="8"/>
      </left>
      <right/>
      <top style="thin">
        <color indexed="8"/>
      </top>
      <bottom/>
    </border>
    <border>
      <left style="thin">
        <color indexed="8"/>
      </left>
      <right style="medium"/>
      <top style="thin">
        <color indexed="8"/>
      </top>
      <bottom style="thin">
        <color indexed="8"/>
      </bottom>
    </border>
    <border>
      <left style="medium"/>
      <right style="medium"/>
      <top style="thin">
        <color indexed="8"/>
      </top>
      <bottom style="thin">
        <color indexed="8"/>
      </bottom>
    </border>
    <border>
      <left style="thin"/>
      <right style="thin"/>
      <top style="thin">
        <color indexed="8"/>
      </top>
      <bottom/>
    </border>
    <border>
      <left style="thin"/>
      <right style="medium"/>
      <top style="thin">
        <color indexed="8"/>
      </top>
      <bottom/>
    </border>
    <border>
      <left/>
      <right style="thin"/>
      <top style="thin">
        <color indexed="8"/>
      </top>
      <bottom/>
    </border>
    <border>
      <left style="thin"/>
      <right style="medium"/>
      <top style="thin">
        <color indexed="8"/>
      </top>
      <bottom style="thin">
        <color indexed="8"/>
      </bottom>
    </border>
    <border>
      <left style="thin"/>
      <right style="thin"/>
      <top style="thin">
        <color indexed="8"/>
      </top>
      <bottom style="medium"/>
    </border>
    <border>
      <left style="thin"/>
      <right style="medium"/>
      <top style="thin">
        <color indexed="8"/>
      </top>
      <bottom style="medium"/>
    </border>
    <border>
      <left style="thin"/>
      <right style="medium"/>
      <top style="thin"/>
      <bottom style="thin"/>
    </border>
    <border>
      <left style="thin"/>
      <right style="thin"/>
      <top style="thin"/>
      <bottom style="thin"/>
    </border>
    <border>
      <left/>
      <right style="medium"/>
      <top style="thin">
        <color indexed="8"/>
      </top>
      <bottom/>
    </border>
    <border>
      <left/>
      <right style="medium"/>
      <top style="thin">
        <color indexed="8"/>
      </top>
      <bottom style="thin">
        <color indexed="8"/>
      </bottom>
    </border>
    <border>
      <left/>
      <right style="medium"/>
      <top style="thin">
        <color indexed="8"/>
      </top>
      <bottom style="medium"/>
    </border>
    <border>
      <left/>
      <right style="thin"/>
      <top style="thin">
        <color indexed="8"/>
      </top>
      <bottom style="medium"/>
    </border>
    <border>
      <left style="medium"/>
      <right style="medium"/>
      <top style="medium"/>
      <bottom style="thin">
        <color indexed="8"/>
      </bottom>
    </border>
    <border>
      <left style="thin"/>
      <right style="thin"/>
      <top style="thin">
        <color indexed="8"/>
      </top>
      <bottom style="dotted">
        <color indexed="8"/>
      </bottom>
    </border>
    <border>
      <left style="thin"/>
      <right style="medium"/>
      <top style="thin">
        <color indexed="8"/>
      </top>
      <bottom style="dotted">
        <color indexed="8"/>
      </bottom>
    </border>
    <border>
      <left style="thin"/>
      <right style="thin"/>
      <top/>
      <bottom/>
    </border>
    <border>
      <left style="thin"/>
      <right style="medium"/>
      <top/>
      <bottom/>
    </border>
    <border>
      <left style="medium"/>
      <right style="thin"/>
      <top style="thin"/>
      <bottom style="thin"/>
    </border>
    <border>
      <left style="thin"/>
      <right style="thin"/>
      <top style="thin"/>
      <bottom style="dotted"/>
    </border>
    <border>
      <left style="thin"/>
      <right style="medium"/>
      <top style="thin"/>
      <bottom style="dotted"/>
    </border>
    <border>
      <left style="thin"/>
      <right style="thin"/>
      <top/>
      <bottom style="thin"/>
    </border>
    <border>
      <left style="thin"/>
      <right style="thin"/>
      <top style="thin"/>
      <bottom style="dotted">
        <color indexed="8"/>
      </bottom>
    </border>
    <border>
      <left style="thin"/>
      <right style="medium"/>
      <top style="thin"/>
      <bottom style="dotted">
        <color indexed="8"/>
      </bottom>
    </border>
    <border>
      <left style="thin"/>
      <right style="thin"/>
      <top style="thin"/>
      <bottom style="medium"/>
    </border>
    <border>
      <left style="thin">
        <color indexed="8"/>
      </left>
      <right style="medium"/>
      <top style="thin">
        <color indexed="8"/>
      </top>
      <bottom/>
    </border>
    <border>
      <left style="thin"/>
      <right style="thin"/>
      <top style="thin">
        <color indexed="8"/>
      </top>
      <bottom style="dotted"/>
    </border>
    <border>
      <left/>
      <right style="thin"/>
      <top/>
      <bottom/>
    </border>
    <border>
      <left style="thin"/>
      <right style="thin"/>
      <top style="thin">
        <color indexed="8"/>
      </top>
      <bottom style="thin">
        <color indexed="8"/>
      </bottom>
    </border>
    <border>
      <left style="thin">
        <color indexed="8"/>
      </left>
      <right style="thin"/>
      <top style="thin">
        <color indexed="8"/>
      </top>
      <bottom/>
    </border>
    <border>
      <left style="thin">
        <color indexed="8"/>
      </left>
      <right style="thin"/>
      <top style="thin">
        <color indexed="8"/>
      </top>
      <bottom style="thin">
        <color indexed="8"/>
      </bottom>
    </border>
    <border>
      <left/>
      <right/>
      <top style="thin">
        <color indexed="8"/>
      </top>
      <bottom style="thin">
        <color indexed="8"/>
      </bottom>
    </border>
    <border>
      <left style="medium"/>
      <right style="thin">
        <color indexed="8"/>
      </right>
      <top/>
      <bottom style="thin"/>
    </border>
    <border>
      <left style="medium"/>
      <right style="medium"/>
      <top style="thin"/>
      <bottom style="medium"/>
    </border>
    <border>
      <left style="thin"/>
      <right style="medium"/>
      <top style="thin">
        <color indexed="8"/>
      </top>
      <bottom style="thin"/>
    </border>
    <border>
      <left style="thin"/>
      <right style="medium"/>
      <top style="thin"/>
      <bottom/>
    </border>
    <border>
      <left style="thin"/>
      <right style="medium"/>
      <top style="thin"/>
      <bottom style="medium"/>
    </border>
    <border>
      <left/>
      <right/>
      <top style="medium"/>
      <bottom style="medium"/>
    </border>
    <border>
      <left/>
      <right style="thin"/>
      <top style="thin"/>
      <bottom style="thin"/>
    </border>
    <border>
      <left/>
      <right style="thin"/>
      <top style="thin"/>
      <bottom style="medium"/>
    </border>
    <border>
      <left style="medium"/>
      <right style="thin"/>
      <top style="medium"/>
      <bottom style="medium"/>
    </border>
    <border>
      <left style="medium"/>
      <right style="thin"/>
      <top style="thin">
        <color indexed="8"/>
      </top>
      <bottom style="medium"/>
    </border>
    <border>
      <left/>
      <right/>
      <top style="thin">
        <color indexed="8"/>
      </top>
      <bottom/>
    </border>
    <border>
      <left/>
      <right style="thin"/>
      <top style="thin">
        <color indexed="8"/>
      </top>
      <bottom style="thin">
        <color indexed="8"/>
      </bottom>
    </border>
    <border>
      <left/>
      <right style="thin">
        <color indexed="8"/>
      </right>
      <top style="medium"/>
      <bottom style="medium"/>
    </border>
    <border>
      <left/>
      <right style="thin"/>
      <top style="thin">
        <color indexed="8"/>
      </top>
      <bottom style="dotted">
        <color indexed="8"/>
      </bottom>
    </border>
    <border>
      <left style="medium"/>
      <right style="medium"/>
      <top style="thin">
        <color indexed="8"/>
      </top>
      <bottom style="dotted">
        <color indexed="8"/>
      </bottom>
    </border>
    <border>
      <left style="medium"/>
      <right style="medium"/>
      <top/>
      <bottom/>
    </border>
    <border>
      <left/>
      <right style="thin"/>
      <top style="medium"/>
      <bottom style="medium"/>
    </border>
    <border>
      <left style="medium"/>
      <right style="thin"/>
      <top style="thin">
        <color indexed="8"/>
      </top>
      <bottom style="thin">
        <color indexed="8"/>
      </bottom>
    </border>
    <border>
      <left style="medium"/>
      <right style="medium"/>
      <top style="thin">
        <color indexed="8"/>
      </top>
      <bottom style="medium"/>
    </border>
    <border>
      <left style="thin"/>
      <right style="thin"/>
      <top style="thin"/>
      <bottom style="double"/>
    </border>
    <border>
      <left style="thin"/>
      <right style="thin"/>
      <top style="double"/>
      <bottom style="thin"/>
    </border>
    <border>
      <left style="medium"/>
      <right style="thin"/>
      <top style="medium"/>
      <bottom style="double"/>
    </border>
    <border>
      <left style="thin"/>
      <right style="thin"/>
      <top style="medium"/>
      <bottom style="double"/>
    </border>
    <border>
      <left style="medium"/>
      <right style="thin"/>
      <top style="double"/>
      <bottom style="thin"/>
    </border>
    <border>
      <left style="medium"/>
      <right style="thin"/>
      <top style="thin"/>
      <bottom style="double"/>
    </border>
    <border>
      <left style="medium"/>
      <right style="thin"/>
      <top style="double"/>
      <bottom style="medium"/>
    </border>
    <border>
      <left style="thin"/>
      <right style="thin"/>
      <top style="double"/>
      <bottom style="medium"/>
    </border>
    <border>
      <left style="thin"/>
      <right style="medium"/>
      <top/>
      <bottom style="thin">
        <color indexed="8"/>
      </bottom>
    </border>
    <border>
      <left/>
      <right/>
      <top/>
      <bottom style="medium"/>
    </border>
    <border>
      <left/>
      <right/>
      <top style="medium"/>
      <bottom/>
    </border>
    <border>
      <left style="thin"/>
      <right style="medium"/>
      <top/>
      <bottom style="thin"/>
    </border>
    <border>
      <left/>
      <right style="medium"/>
      <top style="medium"/>
      <bottom style="double"/>
    </border>
    <border>
      <left/>
      <right style="medium"/>
      <top style="double"/>
      <bottom style="thin"/>
    </border>
    <border>
      <left/>
      <right style="medium"/>
      <top style="thin"/>
      <bottom style="thin"/>
    </border>
    <border>
      <left/>
      <right style="medium"/>
      <top style="thin"/>
      <bottom style="double"/>
    </border>
    <border>
      <left/>
      <right style="medium"/>
      <top style="double"/>
      <bottom style="medium"/>
    </border>
    <border>
      <left/>
      <right style="medium"/>
      <top/>
      <bottom/>
    </border>
    <border>
      <left style="medium"/>
      <right style="medium"/>
      <top style="thin"/>
      <bottom style="thin"/>
    </border>
    <border>
      <left style="thin"/>
      <right style="thin"/>
      <top style="thin"/>
      <bottom style="thin">
        <color indexed="8"/>
      </bottom>
    </border>
    <border>
      <left style="medium"/>
      <right style="medium"/>
      <top style="medium"/>
      <bottom/>
    </border>
    <border>
      <left style="medium"/>
      <right style="thin"/>
      <top/>
      <bottom style="thin"/>
    </border>
    <border>
      <left/>
      <right style="thin"/>
      <top/>
      <bottom style="thin"/>
    </border>
    <border>
      <left style="medium"/>
      <right style="thin"/>
      <top style="thin"/>
      <bottom style="dotted"/>
    </border>
    <border>
      <left/>
      <right style="thin"/>
      <top style="thin"/>
      <bottom style="dotted"/>
    </border>
    <border>
      <left style="medium"/>
      <right style="thin"/>
      <top style="thin"/>
      <bottom style="dotted">
        <color indexed="8"/>
      </bottom>
    </border>
    <border>
      <left/>
      <right style="thin"/>
      <top style="thin"/>
      <bottom style="dotted">
        <color indexed="8"/>
      </bottom>
    </border>
    <border>
      <left style="medium"/>
      <right style="medium"/>
      <top style="thin">
        <color indexed="8"/>
      </top>
      <bottom style="dotted"/>
    </border>
    <border>
      <left/>
      <right style="thin"/>
      <top style="thin">
        <color indexed="8"/>
      </top>
      <bottom style="dotted"/>
    </border>
    <border>
      <left/>
      <right/>
      <top style="thin">
        <color indexed="8"/>
      </top>
      <bottom style="dotted"/>
    </border>
    <border>
      <left style="thin">
        <color indexed="8"/>
      </left>
      <right style="thin"/>
      <top style="thin">
        <color indexed="8"/>
      </top>
      <bottom style="dotted"/>
    </border>
    <border>
      <left style="thin"/>
      <right style="medium"/>
      <top style="dashed"/>
      <bottom style="thin">
        <color indexed="8"/>
      </bottom>
    </border>
    <border>
      <left/>
      <right style="thin"/>
      <top/>
      <bottom style="thin">
        <color indexed="8"/>
      </bottom>
    </border>
    <border>
      <left style="thin"/>
      <right style="thin">
        <color indexed="8"/>
      </right>
      <top style="thin">
        <color indexed="8"/>
      </top>
      <bottom style="thin"/>
    </border>
    <border>
      <left/>
      <right style="thin">
        <color indexed="8"/>
      </right>
      <top style="medium"/>
      <bottom style="thin">
        <color indexed="8"/>
      </bottom>
    </border>
    <border>
      <left style="thin">
        <color indexed="8"/>
      </left>
      <right/>
      <top style="medium"/>
      <bottom/>
    </border>
    <border>
      <left style="thin"/>
      <right style="medium"/>
      <top style="medium"/>
      <bottom/>
    </border>
    <border>
      <left style="thin">
        <color indexed="8"/>
      </left>
      <right style="medium"/>
      <top style="medium"/>
      <bottom/>
    </border>
    <border>
      <left>
        <color indexed="63"/>
      </left>
      <right>
        <color indexed="63"/>
      </right>
      <top style="medium"/>
      <bottom style="double"/>
    </border>
    <border>
      <left>
        <color indexed="63"/>
      </left>
      <right>
        <color indexed="63"/>
      </right>
      <top style="double"/>
      <bottom style="thin"/>
    </border>
    <border>
      <left/>
      <right/>
      <top style="thin"/>
      <bottom style="thin"/>
    </border>
    <border>
      <left>
        <color indexed="63"/>
      </left>
      <right>
        <color indexed="63"/>
      </right>
      <top style="thin"/>
      <bottom style="double"/>
    </border>
    <border>
      <left>
        <color indexed="63"/>
      </left>
      <right>
        <color indexed="63"/>
      </right>
      <top style="double"/>
      <bottom style="medium"/>
    </border>
    <border>
      <left style="thin"/>
      <right style="medium"/>
      <top style="medium"/>
      <bottom style="double"/>
    </border>
    <border>
      <left style="thin"/>
      <right style="medium"/>
      <top style="double"/>
      <bottom style="thin"/>
    </border>
    <border>
      <left style="thin"/>
      <right style="medium"/>
      <top style="thin"/>
      <bottom style="double"/>
    </border>
    <border>
      <left style="thin"/>
      <right style="medium"/>
      <top style="double"/>
      <bottom style="medium"/>
    </border>
    <border>
      <left style="medium"/>
      <right style="thin"/>
      <top style="thin">
        <color indexed="8"/>
      </top>
      <bottom style="thin"/>
    </border>
    <border>
      <left style="medium"/>
      <right style="medium"/>
      <top style="thin"/>
      <bottom/>
    </border>
    <border>
      <left style="thin">
        <color indexed="8"/>
      </left>
      <right/>
      <top style="thin">
        <color indexed="8"/>
      </top>
      <bottom style="thin">
        <color indexed="8"/>
      </bottom>
    </border>
    <border>
      <left style="medium"/>
      <right style="thin">
        <color indexed="8"/>
      </right>
      <top style="thin">
        <color indexed="8"/>
      </top>
      <bottom/>
    </border>
    <border>
      <left style="medium"/>
      <right style="thin">
        <color indexed="8"/>
      </right>
      <top/>
      <bottom/>
    </border>
    <border>
      <left style="medium"/>
      <right/>
      <top style="thin">
        <color indexed="8"/>
      </top>
      <bottom style="thin">
        <color indexed="8"/>
      </bottom>
    </border>
    <border>
      <left style="medium"/>
      <right/>
      <top style="thin"/>
      <bottom style="medium"/>
    </border>
    <border>
      <left/>
      <right/>
      <top style="thin"/>
      <bottom style="medium"/>
    </border>
    <border>
      <left style="medium"/>
      <right/>
      <top/>
      <bottom style="thin">
        <color indexed="8"/>
      </bottom>
    </border>
    <border>
      <left/>
      <right/>
      <top/>
      <bottom style="thin">
        <color indexed="8"/>
      </bottom>
    </border>
    <border>
      <left/>
      <right style="medium"/>
      <top/>
      <bottom style="thin">
        <color indexed="8"/>
      </bottom>
    </border>
    <border>
      <left style="medium"/>
      <right/>
      <top style="medium"/>
      <bottom style="medium"/>
    </border>
    <border>
      <left/>
      <right style="medium"/>
      <top style="medium"/>
      <bottom style="mediu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style="thin"/>
      <bottom style="thin">
        <color indexed="8"/>
      </bottom>
    </border>
    <border>
      <left/>
      <right style="medium"/>
      <top style="thin"/>
      <bottom style="thin">
        <color indexed="8"/>
      </bottom>
    </border>
    <border>
      <left style="thin"/>
      <right/>
      <top>
        <color indexed="63"/>
      </top>
      <bottom style="thin">
        <color indexed="8"/>
      </bottom>
    </border>
    <border>
      <left style="thin"/>
      <right/>
      <top style="thin"/>
      <bottom style="thin"/>
    </border>
    <border>
      <left style="medium"/>
      <right/>
      <top style="thin">
        <color indexed="8"/>
      </top>
      <bottom style="medium"/>
    </border>
    <border>
      <left/>
      <right/>
      <top style="thin">
        <color indexed="8"/>
      </top>
      <bottom style="medium"/>
    </border>
    <border>
      <left style="thin"/>
      <right style="thin"/>
      <top style="thin"/>
      <bottom/>
    </border>
    <border>
      <left style="thin"/>
      <right style="thin"/>
      <top/>
      <bottom style="medium"/>
    </border>
    <border>
      <left/>
      <right style="medium"/>
      <top style="thin"/>
      <bottom style="medium"/>
    </border>
    <border>
      <left/>
      <right/>
      <top style="thin"/>
      <bottom/>
    </border>
    <border>
      <left style="thin"/>
      <right/>
      <top style="thin">
        <color indexed="8"/>
      </top>
      <bottom style="thin"/>
    </border>
    <border>
      <left/>
      <right/>
      <top style="thin">
        <color indexed="8"/>
      </top>
      <bottom style="thin"/>
    </border>
    <border>
      <left/>
      <right style="medium"/>
      <top style="thin">
        <color indexed="8"/>
      </top>
      <bottom style="thin"/>
    </border>
    <border>
      <left style="thin">
        <color indexed="8"/>
      </left>
      <right/>
      <top style="thin">
        <color indexed="8"/>
      </top>
      <bottom style="medium"/>
    </border>
    <border>
      <left style="thin"/>
      <right/>
      <top style="dotted"/>
      <bottom style="thin">
        <color indexed="8"/>
      </bottom>
    </border>
    <border>
      <left/>
      <right style="medium"/>
      <top style="dotted"/>
      <bottom style="thin">
        <color indexed="8"/>
      </bottom>
    </border>
    <border>
      <left style="thin"/>
      <right/>
      <top style="thin">
        <color indexed="8"/>
      </top>
      <bottom style="dotted"/>
    </border>
    <border>
      <left/>
      <right style="medium"/>
      <top style="thin">
        <color indexed="8"/>
      </top>
      <bottom style="dotted"/>
    </border>
    <border>
      <left style="thin">
        <color indexed="8"/>
      </left>
      <right/>
      <top/>
      <bottom style="thin">
        <color indexed="8"/>
      </bottom>
    </border>
    <border>
      <left style="thin"/>
      <right/>
      <top style="dotted"/>
      <bottom/>
    </border>
    <border>
      <left/>
      <right style="medium"/>
      <top style="dotted"/>
      <bottom/>
    </border>
    <border>
      <left style="thin">
        <color indexed="8"/>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61" fillId="32" borderId="0" applyNumberFormat="0" applyBorder="0" applyAlignment="0" applyProtection="0"/>
  </cellStyleXfs>
  <cellXfs count="472">
    <xf numFmtId="0" fontId="0" fillId="0" borderId="0" xfId="0" applyAlignment="1">
      <alignment vertical="center"/>
    </xf>
    <xf numFmtId="0" fontId="5" fillId="0" borderId="0" xfId="60" applyFont="1" applyAlignment="1">
      <alignment vertical="center" shrinkToFit="1"/>
      <protection/>
    </xf>
    <xf numFmtId="0" fontId="5" fillId="0" borderId="0" xfId="60" applyFont="1" applyAlignment="1">
      <alignment horizontal="left" vertical="center" shrinkToFit="1"/>
      <protection/>
    </xf>
    <xf numFmtId="0" fontId="5" fillId="33" borderId="10" xfId="60" applyNumberFormat="1" applyFont="1" applyFill="1" applyBorder="1" applyAlignment="1">
      <alignment horizontal="center" vertical="center" shrinkToFit="1"/>
      <protection/>
    </xf>
    <xf numFmtId="0" fontId="5" fillId="33" borderId="11" xfId="60" applyFont="1" applyFill="1" applyBorder="1" applyAlignment="1">
      <alignment horizontal="center" vertical="center" shrinkToFit="1"/>
      <protection/>
    </xf>
    <xf numFmtId="0" fontId="5" fillId="33" borderId="12" xfId="60" applyFont="1" applyFill="1" applyBorder="1" applyAlignment="1">
      <alignment horizontal="center" vertical="center" shrinkToFit="1"/>
      <protection/>
    </xf>
    <xf numFmtId="0" fontId="5" fillId="0" borderId="0" xfId="60" applyFont="1" applyBorder="1" applyAlignment="1">
      <alignment vertical="center" shrinkToFit="1"/>
      <protection/>
    </xf>
    <xf numFmtId="0" fontId="5" fillId="0" borderId="13" xfId="60" applyNumberFormat="1" applyFont="1" applyFill="1" applyBorder="1" applyAlignment="1">
      <alignment horizontal="center" vertical="center" shrinkToFit="1"/>
      <protection/>
    </xf>
    <xf numFmtId="0" fontId="5" fillId="0" borderId="14" xfId="60" applyNumberFormat="1" applyFont="1" applyFill="1" applyBorder="1" applyAlignment="1">
      <alignment horizontal="center" vertical="center" shrinkToFit="1"/>
      <protection/>
    </xf>
    <xf numFmtId="0" fontId="5" fillId="0" borderId="15" xfId="60" applyFont="1" applyFill="1" applyBorder="1" applyAlignment="1">
      <alignment horizontal="left" vertical="center" shrinkToFit="1"/>
      <protection/>
    </xf>
    <xf numFmtId="178" fontId="5" fillId="0" borderId="0" xfId="60" applyNumberFormat="1" applyFont="1" applyBorder="1" applyAlignment="1">
      <alignment vertical="center" shrinkToFit="1"/>
      <protection/>
    </xf>
    <xf numFmtId="0" fontId="5" fillId="0" borderId="0" xfId="60" applyFont="1" applyFill="1" applyAlignment="1">
      <alignment horizontal="left" vertical="center" shrinkToFit="1"/>
      <protection/>
    </xf>
    <xf numFmtId="0" fontId="5" fillId="0" borderId="0" xfId="60" applyFont="1" applyFill="1" applyAlignment="1">
      <alignment vertical="center" shrinkToFit="1"/>
      <protection/>
    </xf>
    <xf numFmtId="0" fontId="5" fillId="0" borderId="0" xfId="60" applyNumberFormat="1" applyFont="1" applyAlignment="1">
      <alignment vertical="center" shrinkToFit="1"/>
      <protection/>
    </xf>
    <xf numFmtId="0" fontId="5" fillId="0" borderId="15" xfId="60" applyNumberFormat="1" applyFont="1" applyFill="1" applyBorder="1" applyAlignment="1">
      <alignment horizontal="left" vertical="center" shrinkToFit="1"/>
      <protection/>
    </xf>
    <xf numFmtId="0" fontId="5" fillId="33" borderId="16" xfId="60" applyFont="1" applyFill="1" applyBorder="1" applyAlignment="1">
      <alignment horizontal="center" vertical="center" shrinkToFit="1"/>
      <protection/>
    </xf>
    <xf numFmtId="0" fontId="5" fillId="0" borderId="0" xfId="60" applyNumberFormat="1" applyFont="1" applyBorder="1" applyAlignment="1">
      <alignment vertical="center" shrinkToFit="1"/>
      <protection/>
    </xf>
    <xf numFmtId="3" fontId="5" fillId="0" borderId="0" xfId="60" applyNumberFormat="1" applyFont="1" applyAlignment="1">
      <alignment vertical="center" shrinkToFit="1"/>
      <protection/>
    </xf>
    <xf numFmtId="0" fontId="5" fillId="0" borderId="0" xfId="60" applyFont="1" applyFill="1" applyBorder="1" applyAlignment="1">
      <alignment vertical="center" shrinkToFit="1"/>
      <protection/>
    </xf>
    <xf numFmtId="0" fontId="5" fillId="34" borderId="17" xfId="60" applyFont="1" applyFill="1" applyBorder="1" applyAlignment="1">
      <alignment horizontal="left" vertical="center" shrinkToFit="1"/>
      <protection/>
    </xf>
    <xf numFmtId="0" fontId="5" fillId="34" borderId="18" xfId="60" applyFont="1" applyFill="1" applyBorder="1" applyAlignment="1">
      <alignment horizontal="center" vertical="center" shrinkToFit="1"/>
      <protection/>
    </xf>
    <xf numFmtId="0" fontId="5" fillId="34" borderId="18" xfId="60" applyFont="1" applyFill="1" applyBorder="1" applyAlignment="1">
      <alignment horizontal="left" vertical="center" shrinkToFit="1"/>
      <protection/>
    </xf>
    <xf numFmtId="0" fontId="5" fillId="0" borderId="19" xfId="60" applyNumberFormat="1" applyFont="1" applyFill="1" applyBorder="1" applyAlignment="1">
      <alignment horizontal="left" vertical="center" shrinkToFit="1"/>
      <protection/>
    </xf>
    <xf numFmtId="176" fontId="6" fillId="0" borderId="20" xfId="0" applyNumberFormat="1" applyFont="1" applyFill="1" applyBorder="1" applyAlignment="1">
      <alignment vertical="center" shrinkToFit="1"/>
    </xf>
    <xf numFmtId="0" fontId="6" fillId="0" borderId="20" xfId="60" applyFont="1" applyBorder="1" applyAlignment="1">
      <alignment vertical="center" shrinkToFit="1"/>
      <protection/>
    </xf>
    <xf numFmtId="0" fontId="5" fillId="0" borderId="0" xfId="60" applyNumberFormat="1" applyFont="1" applyFill="1" applyBorder="1" applyAlignment="1">
      <alignment horizontal="right" vertical="center" shrinkToFit="1"/>
      <protection/>
    </xf>
    <xf numFmtId="0" fontId="5" fillId="0" borderId="21" xfId="60" applyNumberFormat="1" applyFont="1" applyFill="1" applyBorder="1" applyAlignment="1">
      <alignment horizontal="left" vertical="center" shrinkToFit="1"/>
      <protection/>
    </xf>
    <xf numFmtId="0" fontId="5" fillId="0" borderId="0" xfId="60" applyNumberFormat="1" applyFont="1" applyFill="1" applyBorder="1" applyAlignment="1">
      <alignment vertical="center" shrinkToFit="1"/>
      <protection/>
    </xf>
    <xf numFmtId="176" fontId="6" fillId="0" borderId="20" xfId="0" applyNumberFormat="1" applyFont="1" applyFill="1" applyBorder="1" applyAlignment="1">
      <alignment vertical="center"/>
    </xf>
    <xf numFmtId="0" fontId="5" fillId="0" borderId="20" xfId="60" applyFont="1" applyBorder="1" applyAlignment="1">
      <alignment vertical="center" shrinkToFit="1"/>
      <protection/>
    </xf>
    <xf numFmtId="0" fontId="5" fillId="34" borderId="22" xfId="60" applyNumberFormat="1" applyFont="1" applyFill="1" applyBorder="1" applyAlignment="1">
      <alignment horizontal="center" vertical="center" shrinkToFit="1"/>
      <protection/>
    </xf>
    <xf numFmtId="0" fontId="5" fillId="34" borderId="23" xfId="60" applyNumberFormat="1" applyFont="1" applyFill="1" applyBorder="1" applyAlignment="1">
      <alignment horizontal="center" vertical="center" shrinkToFit="1"/>
      <protection/>
    </xf>
    <xf numFmtId="0" fontId="5" fillId="0" borderId="24" xfId="60" applyNumberFormat="1" applyFont="1" applyFill="1" applyBorder="1" applyAlignment="1">
      <alignment horizontal="center" vertical="center" shrinkToFit="1"/>
      <protection/>
    </xf>
    <xf numFmtId="176" fontId="6" fillId="0" borderId="0" xfId="0" applyNumberFormat="1" applyFont="1" applyFill="1" applyBorder="1" applyAlignment="1">
      <alignment vertical="center" shrinkToFit="1"/>
    </xf>
    <xf numFmtId="176" fontId="6" fillId="0" borderId="0" xfId="0" applyNumberFormat="1" applyFont="1" applyFill="1" applyAlignment="1">
      <alignment horizontal="center" vertical="center"/>
    </xf>
    <xf numFmtId="41" fontId="5" fillId="0" borderId="25" xfId="60" applyNumberFormat="1" applyFont="1" applyFill="1" applyBorder="1" applyAlignment="1">
      <alignment vertical="center" shrinkToFit="1"/>
      <protection/>
    </xf>
    <xf numFmtId="41" fontId="5" fillId="0" borderId="26" xfId="60" applyNumberFormat="1" applyFont="1" applyFill="1" applyBorder="1" applyAlignment="1">
      <alignment vertical="center" shrinkToFit="1"/>
      <protection/>
    </xf>
    <xf numFmtId="41" fontId="5" fillId="0" borderId="27" xfId="60" applyNumberFormat="1" applyFont="1" applyFill="1" applyBorder="1" applyAlignment="1">
      <alignment vertical="center" shrinkToFit="1"/>
      <protection/>
    </xf>
    <xf numFmtId="177" fontId="5" fillId="34" borderId="28" xfId="60" applyNumberFormat="1" applyFont="1" applyFill="1" applyBorder="1" applyAlignment="1">
      <alignment vertical="center" shrinkToFit="1"/>
      <protection/>
    </xf>
    <xf numFmtId="177" fontId="5" fillId="34" borderId="29" xfId="60" applyNumberFormat="1" applyFont="1" applyFill="1" applyBorder="1" applyAlignment="1">
      <alignment vertical="center" shrinkToFit="1"/>
      <protection/>
    </xf>
    <xf numFmtId="177" fontId="5" fillId="34" borderId="30" xfId="60" applyNumberFormat="1" applyFont="1" applyFill="1" applyBorder="1" applyAlignment="1">
      <alignment vertical="center" shrinkToFit="1"/>
      <protection/>
    </xf>
    <xf numFmtId="41" fontId="5" fillId="0" borderId="31" xfId="60" applyNumberFormat="1" applyFont="1" applyFill="1" applyBorder="1" applyAlignment="1">
      <alignment horizontal="right" vertical="center" shrinkToFit="1"/>
      <protection/>
    </xf>
    <xf numFmtId="41" fontId="5" fillId="0" borderId="29" xfId="60" applyNumberFormat="1" applyFont="1" applyFill="1" applyBorder="1" applyAlignment="1">
      <alignment vertical="center" shrinkToFit="1"/>
      <protection/>
    </xf>
    <xf numFmtId="41" fontId="5" fillId="0" borderId="30" xfId="60" applyNumberFormat="1" applyFont="1" applyFill="1" applyBorder="1" applyAlignment="1">
      <alignment vertical="center" shrinkToFit="1"/>
      <protection/>
    </xf>
    <xf numFmtId="41" fontId="5" fillId="0" borderId="29" xfId="60" applyNumberFormat="1" applyFont="1" applyFill="1" applyBorder="1" applyAlignment="1">
      <alignment horizontal="right" vertical="center" shrinkToFit="1"/>
      <protection/>
    </xf>
    <xf numFmtId="41" fontId="5" fillId="0" borderId="30" xfId="60" applyNumberFormat="1" applyFont="1" applyFill="1" applyBorder="1" applyAlignment="1">
      <alignment horizontal="right" vertical="center" shrinkToFit="1"/>
      <protection/>
    </xf>
    <xf numFmtId="41" fontId="5" fillId="0" borderId="25" xfId="60" applyNumberFormat="1" applyFont="1" applyFill="1" applyBorder="1" applyAlignment="1">
      <alignment horizontal="right" vertical="center" shrinkToFit="1"/>
      <protection/>
    </xf>
    <xf numFmtId="41" fontId="5" fillId="0" borderId="32" xfId="60" applyNumberFormat="1" applyFont="1" applyFill="1" applyBorder="1" applyAlignment="1">
      <alignment vertical="center" shrinkToFit="1"/>
      <protection/>
    </xf>
    <xf numFmtId="177" fontId="5" fillId="34" borderId="33" xfId="60" applyNumberFormat="1" applyFont="1" applyFill="1" applyBorder="1" applyAlignment="1">
      <alignment vertical="center" shrinkToFit="1"/>
      <protection/>
    </xf>
    <xf numFmtId="177" fontId="5" fillId="34" borderId="34" xfId="60" applyNumberFormat="1" applyFont="1" applyFill="1" applyBorder="1" applyAlignment="1">
      <alignment vertical="center" shrinkToFit="1"/>
      <protection/>
    </xf>
    <xf numFmtId="41" fontId="5" fillId="0" borderId="35" xfId="60" applyNumberFormat="1" applyFont="1" applyFill="1" applyBorder="1" applyAlignment="1">
      <alignment horizontal="right" vertical="center" shrinkToFit="1"/>
      <protection/>
    </xf>
    <xf numFmtId="41" fontId="5" fillId="0" borderId="36" xfId="60" applyNumberFormat="1" applyFont="1" applyFill="1" applyBorder="1" applyAlignment="1">
      <alignment vertical="center" shrinkToFit="1"/>
      <protection/>
    </xf>
    <xf numFmtId="41" fontId="5" fillId="0" borderId="36" xfId="60" applyNumberFormat="1" applyFont="1" applyFill="1" applyBorder="1" applyAlignment="1">
      <alignment horizontal="right" vertical="center" shrinkToFit="1"/>
      <protection/>
    </xf>
    <xf numFmtId="41" fontId="5" fillId="0" borderId="37" xfId="60" applyNumberFormat="1" applyFont="1" applyFill="1" applyBorder="1" applyAlignment="1">
      <alignment horizontal="right" vertical="center" shrinkToFit="1"/>
      <protection/>
    </xf>
    <xf numFmtId="41" fontId="5" fillId="0" borderId="37" xfId="60" applyNumberFormat="1" applyFont="1" applyFill="1" applyBorder="1" applyAlignment="1">
      <alignment vertical="center" shrinkToFit="1"/>
      <protection/>
    </xf>
    <xf numFmtId="41" fontId="5" fillId="0" borderId="30" xfId="60" applyNumberFormat="1" applyFont="1" applyBorder="1" applyAlignment="1">
      <alignment horizontal="right" vertical="center" shrinkToFit="1"/>
      <protection/>
    </xf>
    <xf numFmtId="187" fontId="5" fillId="34" borderId="38" xfId="60" applyNumberFormat="1" applyFont="1" applyFill="1" applyBorder="1" applyAlignment="1">
      <alignment vertical="center" shrinkToFit="1"/>
      <protection/>
    </xf>
    <xf numFmtId="187" fontId="5" fillId="34" borderId="29" xfId="60" applyNumberFormat="1" applyFont="1" applyFill="1" applyBorder="1" applyAlignment="1">
      <alignment horizontal="right" vertical="center" shrinkToFit="1"/>
      <protection/>
    </xf>
    <xf numFmtId="187" fontId="5" fillId="34" borderId="30" xfId="60" applyNumberFormat="1" applyFont="1" applyFill="1" applyBorder="1" applyAlignment="1">
      <alignment horizontal="right" vertical="center" shrinkToFit="1"/>
      <protection/>
    </xf>
    <xf numFmtId="187" fontId="5" fillId="34" borderId="39" xfId="60" applyNumberFormat="1" applyFont="1" applyFill="1" applyBorder="1" applyAlignment="1">
      <alignment vertical="center" shrinkToFit="1"/>
      <protection/>
    </xf>
    <xf numFmtId="41" fontId="5" fillId="34" borderId="40" xfId="60" applyNumberFormat="1" applyFont="1" applyFill="1" applyBorder="1" applyAlignment="1">
      <alignment horizontal="right" vertical="center" shrinkToFit="1"/>
      <protection/>
    </xf>
    <xf numFmtId="41" fontId="5" fillId="34" borderId="33" xfId="60" applyNumberFormat="1" applyFont="1" applyFill="1" applyBorder="1" applyAlignment="1">
      <alignment horizontal="right" vertical="center" shrinkToFit="1"/>
      <protection/>
    </xf>
    <xf numFmtId="41" fontId="5" fillId="34" borderId="34" xfId="60" applyNumberFormat="1" applyFont="1" applyFill="1" applyBorder="1" applyAlignment="1">
      <alignment horizontal="right" vertical="center" shrinkToFit="1"/>
      <protection/>
    </xf>
    <xf numFmtId="41" fontId="5" fillId="0" borderId="41" xfId="60" applyNumberFormat="1" applyFont="1" applyFill="1" applyBorder="1" applyAlignment="1">
      <alignment horizontal="right" vertical="center" shrinkToFit="1"/>
      <protection/>
    </xf>
    <xf numFmtId="182" fontId="5" fillId="34" borderId="32" xfId="60" applyNumberFormat="1" applyFont="1" applyFill="1" applyBorder="1" applyAlignment="1">
      <alignment vertical="center" shrinkToFit="1"/>
      <protection/>
    </xf>
    <xf numFmtId="182" fontId="5" fillId="34" borderId="29" xfId="60" applyNumberFormat="1" applyFont="1" applyFill="1" applyBorder="1" applyAlignment="1">
      <alignment vertical="center" shrinkToFit="1"/>
      <protection/>
    </xf>
    <xf numFmtId="182" fontId="5" fillId="34" borderId="30" xfId="60" applyNumberFormat="1" applyFont="1" applyFill="1" applyBorder="1" applyAlignment="1">
      <alignment vertical="center" shrinkToFit="1"/>
      <protection/>
    </xf>
    <xf numFmtId="41" fontId="5" fillId="0" borderId="42" xfId="60" applyNumberFormat="1" applyFont="1" applyFill="1" applyBorder="1" applyAlignment="1">
      <alignment vertical="center" shrinkToFit="1"/>
      <protection/>
    </xf>
    <xf numFmtId="41" fontId="5" fillId="0" borderId="43" xfId="60" applyNumberFormat="1" applyFont="1" applyFill="1" applyBorder="1" applyAlignment="1">
      <alignment horizontal="right" vertical="center" shrinkToFit="1"/>
      <protection/>
    </xf>
    <xf numFmtId="186" fontId="5" fillId="34" borderId="44" xfId="60" applyNumberFormat="1" applyFont="1" applyFill="1" applyBorder="1" applyAlignment="1">
      <alignment vertical="center" shrinkToFit="1"/>
      <protection/>
    </xf>
    <xf numFmtId="186" fontId="5" fillId="34" borderId="45" xfId="60" applyNumberFormat="1" applyFont="1" applyFill="1" applyBorder="1" applyAlignment="1">
      <alignment horizontal="right" vertical="center" shrinkToFit="1"/>
      <protection/>
    </xf>
    <xf numFmtId="41" fontId="5" fillId="0" borderId="44" xfId="60" applyNumberFormat="1" applyFont="1" applyFill="1" applyBorder="1" applyAlignment="1">
      <alignment vertical="center" shrinkToFit="1"/>
      <protection/>
    </xf>
    <xf numFmtId="183" fontId="5" fillId="34" borderId="29" xfId="60" applyNumberFormat="1" applyFont="1" applyFill="1" applyBorder="1" applyAlignment="1">
      <alignment vertical="center" shrinkToFit="1"/>
      <protection/>
    </xf>
    <xf numFmtId="41" fontId="5" fillId="0" borderId="46" xfId="60" applyNumberFormat="1" applyFont="1" applyFill="1" applyBorder="1" applyAlignment="1">
      <alignment vertical="center" shrinkToFit="1"/>
      <protection/>
    </xf>
    <xf numFmtId="41" fontId="5" fillId="0" borderId="35" xfId="60" applyNumberFormat="1" applyFont="1" applyFill="1" applyBorder="1" applyAlignment="1">
      <alignment vertical="center" shrinkToFit="1"/>
      <protection/>
    </xf>
    <xf numFmtId="177" fontId="5" fillId="34" borderId="36" xfId="60" applyNumberFormat="1" applyFont="1" applyFill="1" applyBorder="1" applyAlignment="1">
      <alignment vertical="center" shrinkToFit="1"/>
      <protection/>
    </xf>
    <xf numFmtId="177" fontId="5" fillId="34" borderId="35" xfId="60" applyNumberFormat="1" applyFont="1" applyFill="1" applyBorder="1" applyAlignment="1">
      <alignment vertical="center" shrinkToFit="1"/>
      <protection/>
    </xf>
    <xf numFmtId="177" fontId="5" fillId="34" borderId="46" xfId="60" applyNumberFormat="1" applyFont="1" applyFill="1" applyBorder="1" applyAlignment="1">
      <alignment vertical="center" shrinkToFit="1"/>
      <protection/>
    </xf>
    <xf numFmtId="41" fontId="5" fillId="0" borderId="47" xfId="60" applyNumberFormat="1" applyFont="1" applyFill="1" applyBorder="1" applyAlignment="1">
      <alignment horizontal="right" vertical="center" shrinkToFit="1"/>
      <protection/>
    </xf>
    <xf numFmtId="41" fontId="5" fillId="0" borderId="48" xfId="60" applyNumberFormat="1" applyFont="1" applyFill="1" applyBorder="1" applyAlignment="1">
      <alignment horizontal="right" vertical="center" shrinkToFit="1"/>
      <protection/>
    </xf>
    <xf numFmtId="186" fontId="5" fillId="34" borderId="49" xfId="60" applyNumberFormat="1" applyFont="1" applyFill="1" applyBorder="1" applyAlignment="1">
      <alignment vertical="center" shrinkToFit="1"/>
      <protection/>
    </xf>
    <xf numFmtId="41" fontId="5" fillId="0" borderId="50" xfId="60" applyNumberFormat="1" applyFont="1" applyFill="1" applyBorder="1" applyAlignment="1">
      <alignment horizontal="right" vertical="center" shrinkToFit="1"/>
      <protection/>
    </xf>
    <xf numFmtId="41" fontId="5" fillId="0" borderId="51" xfId="60" applyNumberFormat="1" applyFont="1" applyFill="1" applyBorder="1" applyAlignment="1">
      <alignment horizontal="right" vertical="center" shrinkToFit="1"/>
      <protection/>
    </xf>
    <xf numFmtId="181" fontId="5" fillId="34" borderId="36" xfId="60" applyNumberFormat="1" applyFont="1" applyFill="1" applyBorder="1" applyAlignment="1">
      <alignment vertical="center" shrinkToFit="1"/>
      <protection/>
    </xf>
    <xf numFmtId="181" fontId="5" fillId="34" borderId="52" xfId="60" applyNumberFormat="1" applyFont="1" applyFill="1" applyBorder="1" applyAlignment="1">
      <alignment vertical="center" shrinkToFit="1"/>
      <protection/>
    </xf>
    <xf numFmtId="41" fontId="5" fillId="0" borderId="53" xfId="60" applyNumberFormat="1" applyFont="1" applyFill="1" applyBorder="1" applyAlignment="1">
      <alignment vertical="center" shrinkToFit="1"/>
      <protection/>
    </xf>
    <xf numFmtId="41" fontId="5" fillId="0" borderId="32" xfId="60" applyNumberFormat="1" applyFont="1" applyFill="1" applyBorder="1" applyAlignment="1">
      <alignment horizontal="right" vertical="center" shrinkToFit="1"/>
      <protection/>
    </xf>
    <xf numFmtId="41" fontId="5" fillId="0" borderId="54" xfId="60" applyNumberFormat="1" applyFont="1" applyFill="1" applyBorder="1" applyAlignment="1">
      <alignment horizontal="right" vertical="center" shrinkToFit="1"/>
      <protection/>
    </xf>
    <xf numFmtId="186" fontId="5" fillId="34" borderId="55" xfId="60" applyNumberFormat="1" applyFont="1" applyFill="1" applyBorder="1" applyAlignment="1">
      <alignment horizontal="right" vertical="center" shrinkToFit="1"/>
      <protection/>
    </xf>
    <xf numFmtId="186" fontId="5" fillId="34" borderId="55" xfId="60" applyNumberFormat="1" applyFont="1" applyFill="1" applyBorder="1" applyAlignment="1">
      <alignment vertical="center" shrinkToFit="1"/>
      <protection/>
    </xf>
    <xf numFmtId="181" fontId="5" fillId="34" borderId="31" xfId="60" applyNumberFormat="1" applyFont="1" applyFill="1" applyBorder="1" applyAlignment="1">
      <alignment vertical="center" shrinkToFit="1"/>
      <protection/>
    </xf>
    <xf numFmtId="181" fontId="5" fillId="34" borderId="29" xfId="60" applyNumberFormat="1" applyFont="1" applyFill="1" applyBorder="1" applyAlignment="1">
      <alignment vertical="center" shrinkToFit="1"/>
      <protection/>
    </xf>
    <xf numFmtId="181" fontId="5" fillId="34" borderId="40" xfId="60" applyNumberFormat="1" applyFont="1" applyFill="1" applyBorder="1" applyAlignment="1">
      <alignment vertical="center" shrinkToFit="1"/>
      <protection/>
    </xf>
    <xf numFmtId="177" fontId="5" fillId="34" borderId="56" xfId="60" applyNumberFormat="1" applyFont="1" applyFill="1" applyBorder="1" applyAlignment="1">
      <alignment vertical="center" shrinkToFit="1"/>
      <protection/>
    </xf>
    <xf numFmtId="177" fontId="5" fillId="34" borderId="32" xfId="60" applyNumberFormat="1" applyFont="1" applyFill="1" applyBorder="1" applyAlignment="1">
      <alignment vertical="center" shrinkToFit="1"/>
      <protection/>
    </xf>
    <xf numFmtId="41" fontId="5" fillId="0" borderId="56" xfId="60" applyNumberFormat="1" applyFont="1" applyFill="1" applyBorder="1" applyAlignment="1">
      <alignment horizontal="right" vertical="center" shrinkToFit="1"/>
      <protection/>
    </xf>
    <xf numFmtId="41" fontId="5" fillId="0" borderId="57" xfId="60" applyNumberFormat="1" applyFont="1" applyFill="1" applyBorder="1" applyAlignment="1">
      <alignment vertical="center" shrinkToFit="1"/>
      <protection/>
    </xf>
    <xf numFmtId="41" fontId="5" fillId="0" borderId="58" xfId="60" applyNumberFormat="1" applyFont="1" applyFill="1" applyBorder="1" applyAlignment="1">
      <alignment vertical="center" shrinkToFit="1"/>
      <protection/>
    </xf>
    <xf numFmtId="183" fontId="5" fillId="34" borderId="52" xfId="60" applyNumberFormat="1" applyFont="1" applyFill="1" applyBorder="1" applyAlignment="1">
      <alignment vertical="center" shrinkToFit="1"/>
      <protection/>
    </xf>
    <xf numFmtId="0" fontId="5" fillId="0" borderId="0" xfId="0" applyNumberFormat="1" applyFont="1" applyAlignment="1" applyProtection="1">
      <alignment vertical="center" shrinkToFit="1"/>
      <protection locked="0"/>
    </xf>
    <xf numFmtId="0" fontId="5" fillId="0" borderId="0" xfId="0" applyFont="1" applyAlignment="1">
      <alignment vertical="center" shrinkToFit="1"/>
    </xf>
    <xf numFmtId="176" fontId="5" fillId="0" borderId="0" xfId="0" applyNumberFormat="1" applyFont="1" applyBorder="1" applyAlignment="1">
      <alignment horizontal="right" shrinkToFit="1"/>
    </xf>
    <xf numFmtId="180" fontId="5" fillId="0" borderId="36" xfId="0" applyNumberFormat="1" applyFont="1" applyBorder="1" applyAlignment="1">
      <alignment horizontal="right" vertical="center" shrinkToFit="1"/>
    </xf>
    <xf numFmtId="180" fontId="5" fillId="0" borderId="36" xfId="0" applyNumberFormat="1" applyFont="1" applyFill="1" applyBorder="1" applyAlignment="1">
      <alignment horizontal="right" vertical="center" shrinkToFit="1"/>
    </xf>
    <xf numFmtId="180" fontId="5" fillId="0" borderId="36" xfId="0" applyNumberFormat="1" applyFont="1" applyBorder="1" applyAlignment="1">
      <alignment vertical="center" shrinkToFit="1"/>
    </xf>
    <xf numFmtId="180" fontId="5" fillId="0" borderId="0" xfId="0" applyNumberFormat="1" applyFont="1" applyAlignment="1">
      <alignment vertical="center" shrinkToFit="1"/>
    </xf>
    <xf numFmtId="180" fontId="5" fillId="0" borderId="0" xfId="0" applyNumberFormat="1" applyFont="1" applyFill="1" applyBorder="1" applyAlignment="1">
      <alignment vertical="center"/>
    </xf>
    <xf numFmtId="180" fontId="5" fillId="0" borderId="0" xfId="0" applyNumberFormat="1" applyFont="1" applyAlignment="1" applyProtection="1">
      <alignment vertical="center" shrinkToFit="1"/>
      <protection locked="0"/>
    </xf>
    <xf numFmtId="176" fontId="5" fillId="0" borderId="0" xfId="0" applyNumberFormat="1" applyFont="1" applyBorder="1" applyAlignment="1">
      <alignment horizontal="right" vertical="center"/>
    </xf>
    <xf numFmtId="180" fontId="5" fillId="0" borderId="0" xfId="0" applyNumberFormat="1" applyFont="1" applyBorder="1" applyAlignment="1">
      <alignment horizontal="right" shrinkToFit="1"/>
    </xf>
    <xf numFmtId="180" fontId="5" fillId="0" borderId="0" xfId="0" applyNumberFormat="1" applyFont="1" applyBorder="1" applyAlignment="1">
      <alignment horizontal="center" vertical="center" shrinkToFit="1"/>
    </xf>
    <xf numFmtId="180" fontId="5" fillId="0" borderId="0" xfId="0" applyNumberFormat="1" applyFont="1" applyBorder="1" applyAlignment="1">
      <alignment horizontal="right" vertical="center" shrinkToFit="1"/>
    </xf>
    <xf numFmtId="180" fontId="5" fillId="0" borderId="0" xfId="0" applyNumberFormat="1" applyFont="1" applyFill="1" applyBorder="1" applyAlignment="1">
      <alignment horizontal="right" vertical="center" shrinkToFit="1"/>
    </xf>
    <xf numFmtId="49" fontId="5" fillId="0" borderId="0" xfId="0" applyNumberFormat="1" applyFont="1" applyBorder="1" applyAlignment="1">
      <alignment horizontal="center" vertical="center" shrinkToFit="1"/>
    </xf>
    <xf numFmtId="176" fontId="5" fillId="0" borderId="0" xfId="0" applyNumberFormat="1" applyFont="1" applyBorder="1" applyAlignment="1" applyProtection="1">
      <alignment vertical="center" shrinkToFit="1"/>
      <protection locked="0"/>
    </xf>
    <xf numFmtId="176" fontId="5" fillId="0" borderId="0" xfId="0" applyNumberFormat="1" applyFont="1" applyBorder="1" applyAlignment="1">
      <alignment horizontal="right" vertical="center" shrinkToFit="1"/>
    </xf>
    <xf numFmtId="0" fontId="5" fillId="0" borderId="0" xfId="0" applyFont="1" applyBorder="1" applyAlignment="1">
      <alignment vertical="center" shrinkToFit="1"/>
    </xf>
    <xf numFmtId="180" fontId="5" fillId="0" borderId="36" xfId="0" applyNumberFormat="1" applyFont="1" applyFill="1" applyBorder="1" applyAlignment="1">
      <alignment vertical="center" shrinkToFit="1"/>
    </xf>
    <xf numFmtId="180" fontId="5" fillId="0" borderId="0" xfId="0" applyNumberFormat="1" applyFont="1" applyFill="1" applyBorder="1" applyAlignment="1">
      <alignment vertical="center" shrinkToFit="1"/>
    </xf>
    <xf numFmtId="0" fontId="5" fillId="0" borderId="0" xfId="0" applyNumberFormat="1" applyFont="1" applyFill="1" applyBorder="1" applyAlignment="1">
      <alignment vertical="center"/>
    </xf>
    <xf numFmtId="176" fontId="5" fillId="0" borderId="0" xfId="0" applyNumberFormat="1" applyFont="1" applyFill="1" applyBorder="1" applyAlignment="1">
      <alignment vertical="center" shrinkToFit="1"/>
    </xf>
    <xf numFmtId="0" fontId="8" fillId="0" borderId="0" xfId="0" applyNumberFormat="1" applyFont="1" applyFill="1" applyBorder="1" applyAlignment="1">
      <alignment vertical="center"/>
    </xf>
    <xf numFmtId="176" fontId="5" fillId="0" borderId="0" xfId="0" applyNumberFormat="1" applyFont="1" applyFill="1" applyAlignment="1" applyProtection="1">
      <alignment vertical="center" shrinkToFit="1"/>
      <protection locked="0"/>
    </xf>
    <xf numFmtId="176" fontId="5" fillId="0" borderId="0" xfId="0" applyNumberFormat="1" applyFont="1" applyFill="1" applyAlignment="1">
      <alignment vertical="center" shrinkToFit="1"/>
    </xf>
    <xf numFmtId="176" fontId="5" fillId="0" borderId="0"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Border="1" applyAlignment="1">
      <alignment horizontal="center" vertical="center" shrinkToFit="1"/>
    </xf>
    <xf numFmtId="0" fontId="5" fillId="0" borderId="0" xfId="0" applyFont="1" applyFill="1" applyAlignment="1">
      <alignment vertical="center" shrinkToFit="1"/>
    </xf>
    <xf numFmtId="0" fontId="5" fillId="0" borderId="0" xfId="0" applyFont="1" applyFill="1" applyBorder="1" applyAlignment="1">
      <alignment vertical="center" shrinkToFit="1"/>
    </xf>
    <xf numFmtId="182" fontId="5" fillId="0" borderId="36" xfId="0" applyNumberFormat="1" applyFont="1" applyFill="1" applyBorder="1" applyAlignment="1">
      <alignment vertical="center" shrinkToFit="1"/>
    </xf>
    <xf numFmtId="9" fontId="5" fillId="0" borderId="0" xfId="0" applyNumberFormat="1" applyFont="1" applyAlignment="1">
      <alignment vertical="center" shrinkToFit="1"/>
    </xf>
    <xf numFmtId="182" fontId="5" fillId="0" borderId="0" xfId="0" applyNumberFormat="1" applyFont="1" applyBorder="1" applyAlignment="1">
      <alignment vertical="center" shrinkToFit="1"/>
    </xf>
    <xf numFmtId="182" fontId="5" fillId="0" borderId="0" xfId="0" applyNumberFormat="1" applyFont="1" applyFill="1" applyBorder="1" applyAlignment="1">
      <alignment vertical="center" shrinkToFit="1"/>
    </xf>
    <xf numFmtId="0" fontId="5" fillId="0" borderId="0" xfId="0" applyFont="1" applyFill="1" applyBorder="1" applyAlignment="1">
      <alignment shrinkToFit="1"/>
    </xf>
    <xf numFmtId="180" fontId="5" fillId="0" borderId="0" xfId="0" applyNumberFormat="1" applyFont="1" applyFill="1" applyBorder="1" applyAlignment="1">
      <alignment horizontal="center" vertical="center" shrinkToFit="1"/>
    </xf>
    <xf numFmtId="180" fontId="5" fillId="0" borderId="0" xfId="0" applyNumberFormat="1" applyFont="1" applyFill="1" applyBorder="1" applyAlignment="1" applyProtection="1">
      <alignment horizontal="center" vertical="center" shrinkToFit="1"/>
      <protection/>
    </xf>
    <xf numFmtId="176" fontId="5" fillId="0" borderId="0" xfId="0" applyNumberFormat="1" applyFont="1" applyBorder="1" applyAlignment="1">
      <alignment vertical="center" shrinkToFit="1"/>
    </xf>
    <xf numFmtId="180" fontId="5" fillId="0" borderId="0" xfId="0" applyNumberFormat="1" applyFont="1" applyBorder="1" applyAlignment="1">
      <alignment vertical="center" shrinkToFit="1"/>
    </xf>
    <xf numFmtId="0" fontId="5" fillId="0" borderId="0" xfId="0" applyFont="1" applyBorder="1" applyAlignment="1">
      <alignment horizontal="center" vertical="center" shrinkToFit="1"/>
    </xf>
    <xf numFmtId="176" fontId="5" fillId="0" borderId="0" xfId="0" applyNumberFormat="1" applyFont="1" applyBorder="1" applyAlignment="1">
      <alignment horizontal="right" vertical="top" shrinkToFit="1"/>
    </xf>
    <xf numFmtId="0" fontId="5" fillId="0" borderId="0" xfId="0" applyNumberFormat="1" applyFont="1" applyFill="1" applyAlignment="1" applyProtection="1">
      <alignment vertical="center" shrinkToFit="1"/>
      <protection locked="0"/>
    </xf>
    <xf numFmtId="180" fontId="5" fillId="0" borderId="36" xfId="0" applyNumberFormat="1" applyFont="1" applyFill="1" applyBorder="1" applyAlignment="1" applyProtection="1">
      <alignment vertical="center" shrinkToFit="1"/>
      <protection/>
    </xf>
    <xf numFmtId="180" fontId="5" fillId="0" borderId="0" xfId="0" applyNumberFormat="1" applyFont="1" applyFill="1" applyBorder="1" applyAlignment="1" applyProtection="1">
      <alignment vertical="center" shrinkToFit="1"/>
      <protection/>
    </xf>
    <xf numFmtId="180" fontId="5" fillId="0" borderId="0" xfId="0" applyNumberFormat="1" applyFont="1" applyFill="1" applyAlignment="1" applyProtection="1">
      <alignment vertical="center" shrinkToFit="1"/>
      <protection locked="0"/>
    </xf>
    <xf numFmtId="180" fontId="5" fillId="0" borderId="0" xfId="0" applyNumberFormat="1" applyFont="1" applyFill="1" applyAlignment="1">
      <alignment vertical="center" shrinkToFit="1"/>
    </xf>
    <xf numFmtId="0" fontId="5" fillId="0" borderId="59" xfId="60" applyFont="1" applyFill="1" applyBorder="1" applyAlignment="1">
      <alignment horizontal="left" vertical="center" shrinkToFit="1"/>
      <protection/>
    </xf>
    <xf numFmtId="0" fontId="5" fillId="0" borderId="60" xfId="60" applyNumberFormat="1" applyFont="1" applyFill="1" applyBorder="1" applyAlignment="1">
      <alignment horizontal="center" vertical="center" shrinkToFit="1"/>
      <protection/>
    </xf>
    <xf numFmtId="0" fontId="5" fillId="34" borderId="14" xfId="60" applyFont="1" applyFill="1" applyBorder="1" applyAlignment="1">
      <alignment horizontal="left" vertical="center" shrinkToFit="1"/>
      <protection/>
    </xf>
    <xf numFmtId="184" fontId="5" fillId="34" borderId="29" xfId="60" applyNumberFormat="1" applyFont="1" applyFill="1" applyBorder="1" applyAlignment="1">
      <alignment vertical="center" shrinkToFit="1"/>
      <protection/>
    </xf>
    <xf numFmtId="184" fontId="5" fillId="34" borderId="52" xfId="60" applyNumberFormat="1" applyFont="1" applyFill="1" applyBorder="1" applyAlignment="1">
      <alignment vertical="center" shrinkToFit="1"/>
      <protection/>
    </xf>
    <xf numFmtId="184" fontId="5" fillId="34" borderId="61" xfId="60" applyNumberFormat="1" applyFont="1" applyFill="1" applyBorder="1" applyAlignment="1">
      <alignment vertical="center" shrinkToFit="1"/>
      <protection/>
    </xf>
    <xf numFmtId="185" fontId="5" fillId="0" borderId="29" xfId="60" applyNumberFormat="1" applyFont="1" applyFill="1" applyBorder="1" applyAlignment="1">
      <alignment horizontal="right" vertical="center" shrinkToFit="1"/>
      <protection/>
    </xf>
    <xf numFmtId="185" fontId="5" fillId="0" borderId="30" xfId="60" applyNumberFormat="1" applyFont="1" applyFill="1" applyBorder="1" applyAlignment="1">
      <alignment horizontal="right" vertical="center" shrinkToFit="1"/>
      <protection/>
    </xf>
    <xf numFmtId="176" fontId="5" fillId="0" borderId="0" xfId="0" applyNumberFormat="1" applyFont="1" applyBorder="1" applyAlignment="1">
      <alignment horizontal="left" vertical="top" shrinkToFit="1"/>
    </xf>
    <xf numFmtId="0" fontId="5" fillId="0" borderId="14" xfId="60" applyFont="1" applyBorder="1" applyAlignment="1">
      <alignment horizontal="center" vertical="center" shrinkToFit="1"/>
      <protection/>
    </xf>
    <xf numFmtId="0" fontId="5" fillId="0" borderId="0" xfId="60" applyFont="1" applyBorder="1" applyAlignment="1">
      <alignment horizontal="center" vertical="center" shrinkToFit="1"/>
      <protection/>
    </xf>
    <xf numFmtId="0" fontId="5" fillId="0" borderId="0" xfId="0" applyNumberFormat="1" applyFont="1" applyAlignment="1" applyProtection="1">
      <alignment vertical="center"/>
      <protection locked="0"/>
    </xf>
    <xf numFmtId="184" fontId="5" fillId="34" borderId="62" xfId="60" applyNumberFormat="1" applyFont="1" applyFill="1" applyBorder="1" applyAlignment="1">
      <alignment horizontal="right" vertical="center" shrinkToFit="1"/>
      <protection/>
    </xf>
    <xf numFmtId="184" fontId="5" fillId="34" borderId="63" xfId="60" applyNumberFormat="1" applyFont="1" applyFill="1" applyBorder="1" applyAlignment="1">
      <alignment horizontal="right" vertical="center" shrinkToFit="1"/>
      <protection/>
    </xf>
    <xf numFmtId="184" fontId="5" fillId="34" borderId="64" xfId="60" applyNumberFormat="1" applyFont="1" applyFill="1" applyBorder="1" applyAlignment="1">
      <alignment horizontal="right" vertical="center" shrinkToFit="1"/>
      <protection/>
    </xf>
    <xf numFmtId="0" fontId="5" fillId="33" borderId="65" xfId="60" applyFont="1" applyFill="1" applyBorder="1" applyAlignment="1">
      <alignment horizontal="center" vertical="center" shrinkToFit="1"/>
      <protection/>
    </xf>
    <xf numFmtId="41" fontId="5" fillId="0" borderId="66" xfId="60" applyNumberFormat="1" applyFont="1" applyFill="1" applyBorder="1" applyAlignment="1">
      <alignment vertical="center" shrinkToFit="1"/>
      <protection/>
    </xf>
    <xf numFmtId="177" fontId="5" fillId="34" borderId="66" xfId="60" applyNumberFormat="1" applyFont="1" applyFill="1" applyBorder="1" applyAlignment="1">
      <alignment vertical="center" shrinkToFit="1"/>
      <protection/>
    </xf>
    <xf numFmtId="41" fontId="5" fillId="0" borderId="66" xfId="60" applyNumberFormat="1" applyFont="1" applyFill="1" applyBorder="1" applyAlignment="1">
      <alignment horizontal="right" vertical="center" shrinkToFit="1"/>
      <protection/>
    </xf>
    <xf numFmtId="181" fontId="5" fillId="34" borderId="66" xfId="60" applyNumberFormat="1" applyFont="1" applyFill="1" applyBorder="1" applyAlignment="1">
      <alignment vertical="center" shrinkToFit="1"/>
      <protection/>
    </xf>
    <xf numFmtId="181" fontId="5" fillId="34" borderId="67" xfId="60" applyNumberFormat="1" applyFont="1" applyFill="1" applyBorder="1" applyAlignment="1">
      <alignment vertical="center" shrinkToFit="1"/>
      <protection/>
    </xf>
    <xf numFmtId="0" fontId="5" fillId="33" borderId="68" xfId="60" applyNumberFormat="1" applyFont="1" applyFill="1" applyBorder="1" applyAlignment="1">
      <alignment horizontal="center" vertical="center" shrinkToFit="1"/>
      <protection/>
    </xf>
    <xf numFmtId="181" fontId="5" fillId="34" borderId="46" xfId="60" applyNumberFormat="1" applyFont="1" applyFill="1" applyBorder="1" applyAlignment="1">
      <alignment vertical="center" shrinkToFit="1"/>
      <protection/>
    </xf>
    <xf numFmtId="181" fontId="5" fillId="34" borderId="69" xfId="60" applyNumberFormat="1" applyFont="1" applyFill="1" applyBorder="1" applyAlignment="1">
      <alignment vertical="center" shrinkToFit="1"/>
      <protection/>
    </xf>
    <xf numFmtId="41" fontId="5" fillId="0" borderId="70" xfId="60" applyNumberFormat="1" applyFont="1" applyFill="1" applyBorder="1" applyAlignment="1">
      <alignment vertical="center" shrinkToFit="1"/>
      <protection/>
    </xf>
    <xf numFmtId="41" fontId="5" fillId="0" borderId="31" xfId="60" applyNumberFormat="1" applyFont="1" applyFill="1" applyBorder="1" applyAlignment="1">
      <alignment vertical="center" shrinkToFit="1"/>
      <protection/>
    </xf>
    <xf numFmtId="177" fontId="5" fillId="34" borderId="71" xfId="60" applyNumberFormat="1" applyFont="1" applyFill="1" applyBorder="1" applyAlignment="1">
      <alignment vertical="center" shrinkToFit="1"/>
      <protection/>
    </xf>
    <xf numFmtId="41" fontId="5" fillId="0" borderId="71" xfId="60" applyNumberFormat="1" applyFont="1" applyFill="1" applyBorder="1" applyAlignment="1">
      <alignment horizontal="right" vertical="center" shrinkToFit="1"/>
      <protection/>
    </xf>
    <xf numFmtId="183" fontId="5" fillId="34" borderId="31" xfId="60" applyNumberFormat="1" applyFont="1" applyFill="1" applyBorder="1" applyAlignment="1">
      <alignment vertical="center" shrinkToFit="1"/>
      <protection/>
    </xf>
    <xf numFmtId="183" fontId="5" fillId="34" borderId="67" xfId="60" applyNumberFormat="1" applyFont="1" applyFill="1" applyBorder="1" applyAlignment="1">
      <alignment vertical="center" shrinkToFit="1"/>
      <protection/>
    </xf>
    <xf numFmtId="0" fontId="5" fillId="0" borderId="14" xfId="60" applyFont="1" applyBorder="1" applyAlignment="1">
      <alignment vertical="center" shrinkToFit="1"/>
      <protection/>
    </xf>
    <xf numFmtId="176" fontId="5" fillId="0" borderId="0" xfId="0" applyNumberFormat="1" applyFont="1" applyBorder="1" applyAlignment="1">
      <alignment vertical="top" shrinkToFit="1"/>
    </xf>
    <xf numFmtId="180" fontId="5" fillId="0" borderId="0" xfId="0" applyNumberFormat="1" applyFont="1" applyFill="1" applyBorder="1" applyAlignment="1">
      <alignment horizontal="left" vertical="center"/>
    </xf>
    <xf numFmtId="0" fontId="5" fillId="33" borderId="72" xfId="60" applyFont="1" applyFill="1" applyBorder="1" applyAlignment="1">
      <alignment horizontal="center" vertical="center" shrinkToFit="1"/>
      <protection/>
    </xf>
    <xf numFmtId="182" fontId="5" fillId="34" borderId="31" xfId="60" applyNumberFormat="1" applyFont="1" applyFill="1" applyBorder="1" applyAlignment="1">
      <alignment vertical="center" shrinkToFit="1"/>
      <protection/>
    </xf>
    <xf numFmtId="185" fontId="5" fillId="0" borderId="31" xfId="60" applyNumberFormat="1" applyFont="1" applyFill="1" applyBorder="1" applyAlignment="1">
      <alignment horizontal="right" vertical="center" shrinkToFit="1"/>
      <protection/>
    </xf>
    <xf numFmtId="41" fontId="5" fillId="0" borderId="73" xfId="60" applyNumberFormat="1" applyFont="1" applyFill="1" applyBorder="1" applyAlignment="1">
      <alignment vertical="center" shrinkToFit="1"/>
      <protection/>
    </xf>
    <xf numFmtId="41" fontId="5" fillId="0" borderId="55" xfId="60" applyNumberFormat="1" applyFont="1" applyFill="1" applyBorder="1" applyAlignment="1">
      <alignment vertical="center" shrinkToFit="1"/>
      <protection/>
    </xf>
    <xf numFmtId="184" fontId="5" fillId="34" borderId="31" xfId="60" applyNumberFormat="1" applyFont="1" applyFill="1" applyBorder="1" applyAlignment="1">
      <alignment vertical="center" shrinkToFit="1"/>
      <protection/>
    </xf>
    <xf numFmtId="184" fontId="5" fillId="34" borderId="67" xfId="60" applyNumberFormat="1" applyFont="1" applyFill="1" applyBorder="1" applyAlignment="1">
      <alignment vertical="center" shrinkToFit="1"/>
      <protection/>
    </xf>
    <xf numFmtId="182" fontId="5" fillId="34" borderId="25" xfId="60" applyNumberFormat="1" applyFont="1" applyFill="1" applyBorder="1" applyAlignment="1">
      <alignment vertical="center" shrinkToFit="1"/>
      <protection/>
    </xf>
    <xf numFmtId="185" fontId="5" fillId="0" borderId="25" xfId="60" applyNumberFormat="1" applyFont="1" applyFill="1" applyBorder="1" applyAlignment="1">
      <alignment horizontal="right" vertical="center" shrinkToFit="1"/>
      <protection/>
    </xf>
    <xf numFmtId="41" fontId="5" fillId="0" borderId="74" xfId="60" applyNumberFormat="1" applyFont="1" applyFill="1" applyBorder="1" applyAlignment="1">
      <alignment horizontal="right" vertical="center" shrinkToFit="1"/>
      <protection/>
    </xf>
    <xf numFmtId="186" fontId="5" fillId="34" borderId="75" xfId="60" applyNumberFormat="1" applyFont="1" applyFill="1" applyBorder="1" applyAlignment="1">
      <alignment horizontal="right" vertical="center" shrinkToFit="1"/>
      <protection/>
    </xf>
    <xf numFmtId="183" fontId="5" fillId="34" borderId="25" xfId="60" applyNumberFormat="1" applyFont="1" applyFill="1" applyBorder="1" applyAlignment="1">
      <alignment vertical="center" shrinkToFit="1"/>
      <protection/>
    </xf>
    <xf numFmtId="184" fontId="5" fillId="34" borderId="25" xfId="60" applyNumberFormat="1" applyFont="1" applyFill="1" applyBorder="1" applyAlignment="1">
      <alignment vertical="center" shrinkToFit="1"/>
      <protection/>
    </xf>
    <xf numFmtId="41" fontId="5" fillId="0" borderId="26" xfId="60" applyNumberFormat="1" applyFont="1" applyFill="1" applyBorder="1" applyAlignment="1">
      <alignment horizontal="right" vertical="center" shrinkToFit="1"/>
      <protection/>
    </xf>
    <xf numFmtId="0" fontId="5" fillId="33" borderId="76" xfId="60" applyFont="1" applyFill="1" applyBorder="1" applyAlignment="1">
      <alignment horizontal="center" vertical="center" shrinkToFit="1"/>
      <protection/>
    </xf>
    <xf numFmtId="183" fontId="5" fillId="34" borderId="61" xfId="60" applyNumberFormat="1" applyFont="1" applyFill="1" applyBorder="1" applyAlignment="1">
      <alignment vertical="center" shrinkToFit="1"/>
      <protection/>
    </xf>
    <xf numFmtId="182" fontId="5" fillId="34" borderId="77" xfId="60" applyNumberFormat="1" applyFont="1" applyFill="1" applyBorder="1" applyAlignment="1">
      <alignment vertical="center" shrinkToFit="1"/>
      <protection/>
    </xf>
    <xf numFmtId="182" fontId="5" fillId="34" borderId="56" xfId="60" applyNumberFormat="1" applyFont="1" applyFill="1" applyBorder="1" applyAlignment="1">
      <alignment vertical="center" shrinkToFit="1"/>
      <protection/>
    </xf>
    <xf numFmtId="181" fontId="5" fillId="34" borderId="25" xfId="60" applyNumberFormat="1" applyFont="1" applyFill="1" applyBorder="1" applyAlignment="1">
      <alignment vertical="center" shrinkToFit="1"/>
      <protection/>
    </xf>
    <xf numFmtId="181" fontId="5" fillId="34" borderId="78" xfId="60" applyNumberFormat="1" applyFont="1" applyFill="1" applyBorder="1" applyAlignment="1">
      <alignment vertical="center" shrinkToFit="1"/>
      <protection/>
    </xf>
    <xf numFmtId="181" fontId="5" fillId="34" borderId="35" xfId="60" applyNumberFormat="1" applyFont="1" applyFill="1" applyBorder="1" applyAlignment="1">
      <alignment vertical="center" shrinkToFit="1"/>
      <protection/>
    </xf>
    <xf numFmtId="181" fontId="5" fillId="34" borderId="64" xfId="60" applyNumberFormat="1" applyFont="1" applyFill="1" applyBorder="1" applyAlignment="1">
      <alignment vertical="center" shrinkToFit="1"/>
      <protection/>
    </xf>
    <xf numFmtId="180" fontId="5" fillId="0" borderId="79" xfId="0" applyNumberFormat="1" applyFont="1" applyFill="1" applyBorder="1" applyAlignment="1">
      <alignment vertical="center" shrinkToFit="1"/>
    </xf>
    <xf numFmtId="180" fontId="5" fillId="0" borderId="80" xfId="0" applyNumberFormat="1" applyFont="1" applyFill="1" applyBorder="1" applyAlignment="1">
      <alignment vertical="center" shrinkToFit="1"/>
    </xf>
    <xf numFmtId="180" fontId="5" fillId="0" borderId="80" xfId="0" applyNumberFormat="1" applyFont="1" applyBorder="1" applyAlignment="1">
      <alignment vertical="center" shrinkToFit="1"/>
    </xf>
    <xf numFmtId="180" fontId="5" fillId="33" borderId="81" xfId="0" applyNumberFormat="1" applyFont="1" applyFill="1" applyBorder="1" applyAlignment="1">
      <alignment horizontal="center" vertical="center" shrinkToFit="1"/>
    </xf>
    <xf numFmtId="180" fontId="5" fillId="33" borderId="82" xfId="0" applyNumberFormat="1" applyFont="1" applyFill="1" applyBorder="1" applyAlignment="1" applyProtection="1">
      <alignment horizontal="center" vertical="center" shrinkToFit="1"/>
      <protection/>
    </xf>
    <xf numFmtId="180" fontId="5" fillId="33" borderId="82" xfId="0" applyNumberFormat="1" applyFont="1" applyFill="1" applyBorder="1" applyAlignment="1">
      <alignment horizontal="center" vertical="center" shrinkToFit="1"/>
    </xf>
    <xf numFmtId="180" fontId="5" fillId="0" borderId="83" xfId="0" applyNumberFormat="1" applyFont="1" applyFill="1" applyBorder="1" applyAlignment="1">
      <alignment horizontal="center" vertical="center" shrinkToFit="1"/>
    </xf>
    <xf numFmtId="180" fontId="5" fillId="0" borderId="46" xfId="0" applyNumberFormat="1" applyFont="1" applyFill="1" applyBorder="1" applyAlignment="1">
      <alignment horizontal="center" vertical="center" shrinkToFit="1"/>
    </xf>
    <xf numFmtId="180" fontId="5" fillId="0" borderId="84" xfId="0" applyNumberFormat="1" applyFont="1" applyFill="1" applyBorder="1" applyAlignment="1">
      <alignment horizontal="center" vertical="center" shrinkToFit="1"/>
    </xf>
    <xf numFmtId="180" fontId="5" fillId="0" borderId="85" xfId="0" applyNumberFormat="1" applyFont="1" applyBorder="1" applyAlignment="1">
      <alignment horizontal="center" vertical="center" shrinkToFit="1"/>
    </xf>
    <xf numFmtId="180" fontId="5" fillId="0" borderId="86" xfId="0" applyNumberFormat="1" applyFont="1" applyBorder="1" applyAlignment="1">
      <alignment vertical="center" shrinkToFit="1"/>
    </xf>
    <xf numFmtId="180" fontId="5" fillId="0" borderId="86" xfId="0" applyNumberFormat="1" applyFont="1" applyFill="1" applyBorder="1" applyAlignment="1">
      <alignment vertical="center" shrinkToFit="1"/>
    </xf>
    <xf numFmtId="180" fontId="5" fillId="0" borderId="83" xfId="0" applyNumberFormat="1" applyFont="1" applyBorder="1" applyAlignment="1">
      <alignment horizontal="center" vertical="center" shrinkToFit="1"/>
    </xf>
    <xf numFmtId="180" fontId="5" fillId="0" borderId="46" xfId="0" applyNumberFormat="1" applyFont="1" applyBorder="1" applyAlignment="1">
      <alignment horizontal="center" vertical="center" shrinkToFit="1"/>
    </xf>
    <xf numFmtId="180" fontId="5" fillId="0" borderId="85" xfId="0" applyNumberFormat="1" applyFont="1" applyFill="1" applyBorder="1" applyAlignment="1">
      <alignment horizontal="center" vertical="center" shrinkToFit="1"/>
    </xf>
    <xf numFmtId="180" fontId="5" fillId="0" borderId="80" xfId="0" applyNumberFormat="1" applyFont="1" applyBorder="1" applyAlignment="1">
      <alignment horizontal="right" vertical="center" shrinkToFit="1"/>
    </xf>
    <xf numFmtId="180" fontId="5" fillId="0" borderId="79" xfId="0" applyNumberFormat="1" applyFont="1" applyFill="1" applyBorder="1" applyAlignment="1">
      <alignment horizontal="right" vertical="center" shrinkToFit="1"/>
    </xf>
    <xf numFmtId="180" fontId="5" fillId="0" borderId="86" xfId="0" applyNumberFormat="1" applyFont="1" applyBorder="1" applyAlignment="1">
      <alignment horizontal="right" vertical="center" shrinkToFit="1"/>
    </xf>
    <xf numFmtId="180" fontId="5" fillId="0" borderId="84" xfId="0" applyNumberFormat="1" applyFont="1" applyBorder="1" applyAlignment="1">
      <alignment horizontal="center" vertical="center" shrinkToFit="1"/>
    </xf>
    <xf numFmtId="180" fontId="5" fillId="0" borderId="79" xfId="0" applyNumberFormat="1" applyFont="1" applyBorder="1" applyAlignment="1">
      <alignment horizontal="right" vertical="center" shrinkToFit="1"/>
    </xf>
    <xf numFmtId="180" fontId="5" fillId="0" borderId="86" xfId="0" applyNumberFormat="1" applyFont="1" applyFill="1" applyBorder="1" applyAlignment="1">
      <alignment horizontal="right" vertical="center" shrinkToFit="1"/>
    </xf>
    <xf numFmtId="182" fontId="5" fillId="0" borderId="79" xfId="0" applyNumberFormat="1" applyFont="1" applyFill="1" applyBorder="1" applyAlignment="1">
      <alignment horizontal="right" vertical="center" shrinkToFit="1"/>
    </xf>
    <xf numFmtId="177" fontId="5" fillId="0" borderId="79" xfId="0" applyNumberFormat="1" applyFont="1" applyFill="1" applyBorder="1" applyAlignment="1">
      <alignment horizontal="right" vertical="center" shrinkToFit="1"/>
    </xf>
    <xf numFmtId="182" fontId="5" fillId="0" borderId="86" xfId="0" applyNumberFormat="1" applyFont="1" applyBorder="1" applyAlignment="1">
      <alignment vertical="center" shrinkToFit="1"/>
    </xf>
    <xf numFmtId="182" fontId="5" fillId="0" borderId="86" xfId="0" applyNumberFormat="1" applyFont="1" applyFill="1" applyBorder="1" applyAlignment="1">
      <alignment vertical="center" shrinkToFit="1"/>
    </xf>
    <xf numFmtId="180" fontId="5" fillId="0" borderId="79" xfId="0" applyNumberFormat="1" applyFont="1" applyFill="1" applyBorder="1" applyAlignment="1" applyProtection="1">
      <alignment vertical="center" shrinkToFit="1"/>
      <protection/>
    </xf>
    <xf numFmtId="180" fontId="5" fillId="0" borderId="86" xfId="0" applyNumberFormat="1" applyFont="1" applyFill="1" applyBorder="1" applyAlignment="1" applyProtection="1">
      <alignment vertical="center" shrinkToFit="1"/>
      <protection/>
    </xf>
    <xf numFmtId="180" fontId="5" fillId="0" borderId="80" xfId="0" applyNumberFormat="1" applyFont="1" applyFill="1" applyBorder="1" applyAlignment="1" applyProtection="1">
      <alignment vertical="center" shrinkToFit="1"/>
      <protection/>
    </xf>
    <xf numFmtId="182" fontId="5" fillId="0" borderId="80" xfId="0" applyNumberFormat="1" applyFont="1" applyFill="1" applyBorder="1" applyAlignment="1">
      <alignment vertical="center" shrinkToFit="1"/>
    </xf>
    <xf numFmtId="180" fontId="5" fillId="0" borderId="80" xfId="0" applyNumberFormat="1" applyFont="1" applyFill="1" applyBorder="1" applyAlignment="1">
      <alignment horizontal="right" vertical="center" shrinkToFit="1"/>
    </xf>
    <xf numFmtId="0" fontId="5" fillId="0" borderId="0" xfId="60" applyNumberFormat="1" applyFont="1" applyFill="1" applyBorder="1" applyAlignment="1">
      <alignment vertical="top" shrinkToFit="1"/>
      <protection/>
    </xf>
    <xf numFmtId="186" fontId="5" fillId="34" borderId="87" xfId="60" applyNumberFormat="1" applyFont="1" applyFill="1" applyBorder="1" applyAlignment="1">
      <alignment horizontal="right" vertical="center" shrinkToFit="1"/>
      <protection/>
    </xf>
    <xf numFmtId="181" fontId="5" fillId="34" borderId="32" xfId="60" applyNumberFormat="1" applyFont="1" applyFill="1" applyBorder="1" applyAlignment="1">
      <alignment vertical="center" shrinkToFit="1"/>
      <protection/>
    </xf>
    <xf numFmtId="186" fontId="5" fillId="0" borderId="29" xfId="60" applyNumberFormat="1" applyFont="1" applyFill="1" applyBorder="1" applyAlignment="1">
      <alignment vertical="center" shrinkToFit="1"/>
      <protection/>
    </xf>
    <xf numFmtId="186" fontId="5" fillId="0" borderId="32" xfId="60" applyNumberFormat="1" applyFont="1" applyFill="1" applyBorder="1" applyAlignment="1">
      <alignment vertical="center" shrinkToFit="1"/>
      <protection/>
    </xf>
    <xf numFmtId="0" fontId="6" fillId="0" borderId="0" xfId="60" applyNumberFormat="1" applyFont="1" applyFill="1" applyBorder="1" applyAlignment="1">
      <alignment horizontal="right" vertical="top" shrinkToFit="1"/>
      <protection/>
    </xf>
    <xf numFmtId="0" fontId="9" fillId="0" borderId="0" xfId="0" applyFont="1" applyBorder="1" applyAlignment="1">
      <alignment vertical="center" shrinkToFit="1"/>
    </xf>
    <xf numFmtId="0" fontId="5" fillId="0" borderId="0" xfId="60" applyNumberFormat="1" applyFont="1" applyBorder="1" applyAlignment="1">
      <alignment vertical="top" shrinkToFit="1"/>
      <protection/>
    </xf>
    <xf numFmtId="0" fontId="5" fillId="0" borderId="0" xfId="60" applyNumberFormat="1" applyFont="1" applyBorder="1" applyAlignment="1">
      <alignment horizontal="right" vertical="center"/>
      <protection/>
    </xf>
    <xf numFmtId="0" fontId="5" fillId="0" borderId="88" xfId="60" applyFont="1" applyBorder="1" applyAlignment="1">
      <alignment vertical="center" shrinkToFit="1"/>
      <protection/>
    </xf>
    <xf numFmtId="0" fontId="5" fillId="0" borderId="88" xfId="60" applyFont="1" applyBorder="1" applyAlignment="1">
      <alignment vertical="center"/>
      <protection/>
    </xf>
    <xf numFmtId="0" fontId="6" fillId="0" borderId="0" xfId="60" applyNumberFormat="1" applyFont="1" applyFill="1" applyBorder="1" applyAlignment="1">
      <alignment vertical="top" shrinkToFit="1"/>
      <protection/>
    </xf>
    <xf numFmtId="0" fontId="5" fillId="0" borderId="0" xfId="0" applyFont="1" applyBorder="1" applyAlignment="1">
      <alignment horizontal="right" vertical="center"/>
    </xf>
    <xf numFmtId="0" fontId="5" fillId="0" borderId="0" xfId="60" applyNumberFormat="1" applyFont="1" applyFill="1" applyBorder="1" applyAlignment="1">
      <alignment horizontal="right" vertical="center"/>
      <protection/>
    </xf>
    <xf numFmtId="0" fontId="5" fillId="0" borderId="89" xfId="60" applyNumberFormat="1" applyFont="1" applyFill="1" applyBorder="1" applyAlignment="1">
      <alignment vertical="top" shrinkToFit="1"/>
      <protection/>
    </xf>
    <xf numFmtId="176" fontId="5" fillId="0" borderId="0" xfId="60" applyNumberFormat="1" applyFont="1" applyAlignment="1">
      <alignment vertical="center" shrinkToFit="1"/>
      <protection/>
    </xf>
    <xf numFmtId="186" fontId="5" fillId="34" borderId="90" xfId="60" applyNumberFormat="1" applyFont="1" applyFill="1" applyBorder="1" applyAlignment="1">
      <alignment horizontal="right" vertical="center" shrinkToFit="1"/>
      <protection/>
    </xf>
    <xf numFmtId="0" fontId="4" fillId="0" borderId="0" xfId="0" applyNumberFormat="1" applyFont="1" applyAlignment="1" applyProtection="1">
      <alignment vertical="center" shrinkToFit="1"/>
      <protection locked="0"/>
    </xf>
    <xf numFmtId="0" fontId="11" fillId="0" borderId="0" xfId="0" applyNumberFormat="1" applyFont="1" applyAlignment="1" applyProtection="1">
      <alignment vertical="center" shrinkToFit="1"/>
      <protection locked="0"/>
    </xf>
    <xf numFmtId="0" fontId="11" fillId="0" borderId="0" xfId="60" applyFont="1" applyAlignment="1">
      <alignment horizontal="left" vertical="center" shrinkToFit="1"/>
      <protection/>
    </xf>
    <xf numFmtId="180" fontId="5" fillId="33" borderId="91" xfId="0" applyNumberFormat="1" applyFont="1" applyFill="1" applyBorder="1" applyAlignment="1">
      <alignment horizontal="center" vertical="center" shrinkToFit="1"/>
    </xf>
    <xf numFmtId="180" fontId="5" fillId="0" borderId="92" xfId="0" applyNumberFormat="1" applyFont="1" applyBorder="1" applyAlignment="1">
      <alignment vertical="center" shrinkToFit="1"/>
    </xf>
    <xf numFmtId="180" fontId="5" fillId="0" borderId="93" xfId="0" applyNumberFormat="1" applyFont="1" applyBorder="1" applyAlignment="1">
      <alignment vertical="center" shrinkToFit="1"/>
    </xf>
    <xf numFmtId="180" fontId="5" fillId="0" borderId="93" xfId="0" applyNumberFormat="1" applyFont="1" applyFill="1" applyBorder="1" applyAlignment="1">
      <alignment vertical="center" shrinkToFit="1"/>
    </xf>
    <xf numFmtId="180" fontId="5" fillId="0" borderId="94" xfId="0" applyNumberFormat="1" applyFont="1" applyFill="1" applyBorder="1" applyAlignment="1">
      <alignment vertical="center" shrinkToFit="1"/>
    </xf>
    <xf numFmtId="180" fontId="5" fillId="0" borderId="95" xfId="0" applyNumberFormat="1" applyFont="1" applyFill="1" applyBorder="1" applyAlignment="1">
      <alignment vertical="center" shrinkToFit="1"/>
    </xf>
    <xf numFmtId="180" fontId="5" fillId="0" borderId="92" xfId="0" applyNumberFormat="1" applyFont="1" applyFill="1" applyBorder="1" applyAlignment="1">
      <alignment vertical="center" shrinkToFit="1"/>
    </xf>
    <xf numFmtId="180" fontId="5" fillId="0" borderId="95" xfId="0" applyNumberFormat="1" applyFont="1" applyBorder="1" applyAlignment="1">
      <alignment vertical="center" shrinkToFit="1"/>
    </xf>
    <xf numFmtId="0" fontId="62" fillId="0" borderId="59" xfId="60" applyFont="1" applyFill="1" applyBorder="1" applyAlignment="1">
      <alignment horizontal="left" vertical="center" shrinkToFit="1"/>
      <protection/>
    </xf>
    <xf numFmtId="0" fontId="62" fillId="0" borderId="38" xfId="60" applyFont="1" applyFill="1" applyBorder="1" applyAlignment="1">
      <alignment horizontal="left" vertical="center" shrinkToFit="1"/>
      <protection/>
    </xf>
    <xf numFmtId="0" fontId="62" fillId="35" borderId="0" xfId="0" applyFont="1" applyFill="1" applyAlignment="1">
      <alignment vertical="center" shrinkToFit="1"/>
    </xf>
    <xf numFmtId="0" fontId="62" fillId="35" borderId="0" xfId="60" applyFont="1" applyFill="1" applyAlignment="1">
      <alignment vertical="center" shrinkToFit="1"/>
      <protection/>
    </xf>
    <xf numFmtId="0" fontId="62" fillId="35" borderId="0" xfId="0" applyNumberFormat="1" applyFont="1" applyFill="1" applyAlignment="1" applyProtection="1">
      <alignment vertical="center" shrinkToFit="1"/>
      <protection locked="0"/>
    </xf>
    <xf numFmtId="41" fontId="5" fillId="36" borderId="41" xfId="60" applyNumberFormat="1" applyFont="1" applyFill="1" applyBorder="1" applyAlignment="1">
      <alignment horizontal="right" vertical="center" shrinkToFit="1"/>
      <protection/>
    </xf>
    <xf numFmtId="0" fontId="5" fillId="0" borderId="88" xfId="0" applyFont="1" applyBorder="1" applyAlignment="1">
      <alignment vertical="center" shrinkToFit="1"/>
    </xf>
    <xf numFmtId="0" fontId="5" fillId="0" borderId="88" xfId="0" applyFont="1" applyFill="1" applyBorder="1" applyAlignment="1">
      <alignment vertical="center" shrinkToFit="1"/>
    </xf>
    <xf numFmtId="177" fontId="5" fillId="34" borderId="29" xfId="60" applyNumberFormat="1" applyFont="1" applyFill="1" applyBorder="1" applyAlignment="1">
      <alignment horizontal="right" vertical="center" shrinkToFit="1"/>
      <protection/>
    </xf>
    <xf numFmtId="182" fontId="5" fillId="0" borderId="25" xfId="60" applyNumberFormat="1" applyFont="1" applyFill="1" applyBorder="1" applyAlignment="1">
      <alignment vertical="center" shrinkToFit="1"/>
      <protection/>
    </xf>
    <xf numFmtId="177" fontId="5" fillId="34" borderId="78" xfId="60" applyNumberFormat="1" applyFont="1" applyFill="1" applyBorder="1" applyAlignment="1">
      <alignment vertical="center" shrinkToFit="1"/>
      <protection/>
    </xf>
    <xf numFmtId="177" fontId="5" fillId="34" borderId="40" xfId="60" applyNumberFormat="1" applyFont="1" applyFill="1" applyBorder="1" applyAlignment="1">
      <alignment vertical="center" shrinkToFit="1"/>
      <protection/>
    </xf>
    <xf numFmtId="0" fontId="5" fillId="0" borderId="37" xfId="60" applyNumberFormat="1" applyFont="1" applyFill="1" applyBorder="1" applyAlignment="1">
      <alignment horizontal="left" vertical="center" shrinkToFit="1"/>
      <protection/>
    </xf>
    <xf numFmtId="41" fontId="5" fillId="0" borderId="28" xfId="60" applyNumberFormat="1" applyFont="1" applyFill="1" applyBorder="1" applyAlignment="1">
      <alignment horizontal="right" vertical="center" shrinkToFit="1"/>
      <protection/>
    </xf>
    <xf numFmtId="179" fontId="5" fillId="0" borderId="96" xfId="60" applyNumberFormat="1" applyFont="1" applyFill="1" applyBorder="1" applyAlignment="1">
      <alignment vertical="center" shrinkToFit="1"/>
      <protection/>
    </xf>
    <xf numFmtId="179" fontId="5" fillId="0" borderId="44" xfId="60" applyNumberFormat="1" applyFont="1" applyFill="1" applyBorder="1" applyAlignment="1">
      <alignment vertical="center" shrinkToFit="1"/>
      <protection/>
    </xf>
    <xf numFmtId="41" fontId="5" fillId="0" borderId="97" xfId="60" applyNumberFormat="1" applyFont="1" applyFill="1" applyBorder="1" applyAlignment="1">
      <alignment vertical="center" shrinkToFit="1"/>
      <protection/>
    </xf>
    <xf numFmtId="41" fontId="5" fillId="0" borderId="55" xfId="60" applyNumberFormat="1" applyFont="1" applyFill="1" applyBorder="1" applyAlignment="1">
      <alignment horizontal="right" vertical="center" shrinkToFit="1"/>
      <protection/>
    </xf>
    <xf numFmtId="186" fontId="5" fillId="0" borderId="45" xfId="60" applyNumberFormat="1" applyFont="1" applyFill="1" applyBorder="1" applyAlignment="1">
      <alignment horizontal="right" vertical="center" shrinkToFit="1"/>
      <protection/>
    </xf>
    <xf numFmtId="41" fontId="5" fillId="0" borderId="32" xfId="60" applyNumberFormat="1" applyFont="1" applyBorder="1" applyAlignment="1">
      <alignment horizontal="right" vertical="center" shrinkToFit="1"/>
      <protection/>
    </xf>
    <xf numFmtId="41" fontId="5" fillId="0" borderId="98" xfId="60" applyNumberFormat="1" applyFont="1" applyFill="1" applyBorder="1" applyAlignment="1">
      <alignment horizontal="right" vertical="center" shrinkToFit="1"/>
      <protection/>
    </xf>
    <xf numFmtId="41" fontId="5" fillId="0" borderId="99" xfId="60" applyNumberFormat="1" applyFont="1" applyFill="1" applyBorder="1" applyAlignment="1">
      <alignment horizontal="right" vertical="center" shrinkToFit="1"/>
      <protection/>
    </xf>
    <xf numFmtId="176" fontId="5" fillId="0" borderId="88" xfId="0" applyNumberFormat="1" applyFont="1" applyBorder="1" applyAlignment="1">
      <alignment vertical="center" shrinkToFit="1"/>
    </xf>
    <xf numFmtId="0" fontId="5" fillId="36" borderId="0" xfId="60" applyFont="1" applyFill="1" applyAlignment="1">
      <alignment vertical="center" shrinkToFit="1"/>
      <protection/>
    </xf>
    <xf numFmtId="176" fontId="5" fillId="0" borderId="88" xfId="0" applyNumberFormat="1" applyFont="1" applyFill="1" applyBorder="1" applyAlignment="1">
      <alignment vertical="center" shrinkToFit="1"/>
    </xf>
    <xf numFmtId="186" fontId="5" fillId="34" borderId="100" xfId="60" applyNumberFormat="1" applyFont="1" applyFill="1" applyBorder="1" applyAlignment="1">
      <alignment vertical="center" shrinkToFit="1"/>
      <protection/>
    </xf>
    <xf numFmtId="186" fontId="5" fillId="34" borderId="101" xfId="60" applyNumberFormat="1" applyFont="1" applyFill="1" applyBorder="1" applyAlignment="1">
      <alignment vertical="center" shrinkToFit="1"/>
      <protection/>
    </xf>
    <xf numFmtId="41" fontId="5" fillId="0" borderId="102" xfId="60" applyNumberFormat="1" applyFont="1" applyFill="1" applyBorder="1" applyAlignment="1">
      <alignment vertical="center" shrinkToFit="1"/>
      <protection/>
    </xf>
    <xf numFmtId="41" fontId="5" fillId="0" borderId="103" xfId="60" applyNumberFormat="1" applyFont="1" applyFill="1" applyBorder="1" applyAlignment="1">
      <alignment vertical="center" shrinkToFit="1"/>
      <protection/>
    </xf>
    <xf numFmtId="41" fontId="5" fillId="0" borderId="47" xfId="60" applyNumberFormat="1" applyFont="1" applyFill="1" applyBorder="1" applyAlignment="1">
      <alignment vertical="center" shrinkToFit="1"/>
      <protection/>
    </xf>
    <xf numFmtId="0" fontId="5" fillId="0" borderId="53" xfId="60" applyNumberFormat="1" applyFont="1" applyFill="1" applyBorder="1" applyAlignment="1">
      <alignment horizontal="left" vertical="center" shrinkToFit="1"/>
      <protection/>
    </xf>
    <xf numFmtId="41" fontId="5" fillId="0" borderId="46" xfId="60" applyNumberFormat="1" applyFont="1" applyFill="1" applyBorder="1" applyAlignment="1">
      <alignment horizontal="right" vertical="center" shrinkToFit="1"/>
      <protection/>
    </xf>
    <xf numFmtId="41" fontId="5" fillId="0" borderId="104" xfId="60" applyNumberFormat="1" applyFont="1" applyFill="1" applyBorder="1" applyAlignment="1">
      <alignment vertical="center" shrinkToFit="1"/>
      <protection/>
    </xf>
    <xf numFmtId="41" fontId="5" fillId="0" borderId="105" xfId="60" applyNumberFormat="1" applyFont="1" applyFill="1" applyBorder="1" applyAlignment="1">
      <alignment vertical="center" shrinkToFit="1"/>
      <protection/>
    </xf>
    <xf numFmtId="176" fontId="5" fillId="0" borderId="89" xfId="0" applyNumberFormat="1" applyFont="1" applyBorder="1" applyAlignment="1">
      <alignment horizontal="right" vertical="center"/>
    </xf>
    <xf numFmtId="177" fontId="5" fillId="34" borderId="31" xfId="60" applyNumberFormat="1" applyFont="1" applyFill="1" applyBorder="1" applyAlignment="1">
      <alignment vertical="center" shrinkToFit="1"/>
      <protection/>
    </xf>
    <xf numFmtId="41" fontId="62" fillId="0" borderId="30" xfId="60" applyNumberFormat="1" applyFont="1" applyFill="1" applyBorder="1" applyAlignment="1">
      <alignment horizontal="right" vertical="center" shrinkToFit="1"/>
      <protection/>
    </xf>
    <xf numFmtId="177" fontId="5" fillId="34" borderId="25" xfId="60" applyNumberFormat="1" applyFont="1" applyFill="1" applyBorder="1" applyAlignment="1">
      <alignment vertical="center" shrinkToFit="1"/>
      <protection/>
    </xf>
    <xf numFmtId="186" fontId="5" fillId="34" borderId="75" xfId="60" applyNumberFormat="1" applyFont="1" applyFill="1" applyBorder="1" applyAlignment="1">
      <alignment vertical="center" shrinkToFit="1"/>
      <protection/>
    </xf>
    <xf numFmtId="41" fontId="5" fillId="0" borderId="106" xfId="60" applyNumberFormat="1" applyFont="1" applyFill="1" applyBorder="1" applyAlignment="1">
      <alignment vertical="center" shrinkToFit="1"/>
      <protection/>
    </xf>
    <xf numFmtId="41" fontId="5" fillId="0" borderId="107" xfId="60" applyNumberFormat="1" applyFont="1" applyFill="1" applyBorder="1" applyAlignment="1">
      <alignment vertical="center" shrinkToFit="1"/>
      <protection/>
    </xf>
    <xf numFmtId="0" fontId="62" fillId="36" borderId="0" xfId="0" applyFont="1" applyFill="1" applyAlignment="1">
      <alignment vertical="center" shrinkToFit="1"/>
    </xf>
    <xf numFmtId="41" fontId="5" fillId="0" borderId="108" xfId="60" applyNumberFormat="1" applyFont="1" applyFill="1" applyBorder="1" applyAlignment="1">
      <alignment vertical="center" shrinkToFit="1"/>
      <protection/>
    </xf>
    <xf numFmtId="41" fontId="5" fillId="0" borderId="109" xfId="60" applyNumberFormat="1" applyFont="1" applyFill="1" applyBorder="1" applyAlignment="1">
      <alignment vertical="center" shrinkToFit="1"/>
      <protection/>
    </xf>
    <xf numFmtId="177" fontId="5" fillId="34" borderId="110" xfId="60" applyNumberFormat="1" applyFont="1" applyFill="1" applyBorder="1" applyAlignment="1">
      <alignment horizontal="right" vertical="center" shrinkToFit="1"/>
      <protection/>
    </xf>
    <xf numFmtId="41" fontId="5" fillId="0" borderId="111" xfId="60" applyNumberFormat="1" applyFont="1" applyFill="1" applyBorder="1" applyAlignment="1">
      <alignment horizontal="right" vertical="center" shrinkToFit="1"/>
      <protection/>
    </xf>
    <xf numFmtId="41" fontId="5" fillId="0" borderId="112" xfId="60" applyNumberFormat="1" applyFont="1" applyFill="1" applyBorder="1" applyAlignment="1">
      <alignment vertical="center" shrinkToFit="1"/>
      <protection/>
    </xf>
    <xf numFmtId="41" fontId="5" fillId="36" borderId="113" xfId="60" applyNumberFormat="1" applyFont="1" applyFill="1" applyBorder="1" applyAlignment="1">
      <alignment horizontal="right" vertical="center" shrinkToFit="1"/>
      <protection/>
    </xf>
    <xf numFmtId="41" fontId="5" fillId="36" borderId="114" xfId="60" applyNumberFormat="1" applyFont="1" applyFill="1" applyBorder="1" applyAlignment="1">
      <alignment horizontal="right" vertical="center" shrinkToFit="1"/>
      <protection/>
    </xf>
    <xf numFmtId="41" fontId="5" fillId="36" borderId="115" xfId="60" applyNumberFormat="1" applyFont="1" applyFill="1" applyBorder="1" applyAlignment="1">
      <alignment horizontal="right" vertical="center" shrinkToFit="1"/>
      <protection/>
    </xf>
    <xf numFmtId="41" fontId="5" fillId="0" borderId="114" xfId="60" applyNumberFormat="1" applyFont="1" applyFill="1" applyBorder="1" applyAlignment="1">
      <alignment horizontal="right" vertical="center" shrinkToFit="1"/>
      <protection/>
    </xf>
    <xf numFmtId="41" fontId="5" fillId="0" borderId="116" xfId="60" applyNumberFormat="1" applyFont="1" applyFill="1" applyBorder="1" applyAlignment="1">
      <alignment horizontal="right" vertical="center" shrinkToFit="1"/>
      <protection/>
    </xf>
    <xf numFmtId="41" fontId="5" fillId="0" borderId="113" xfId="60" applyNumberFormat="1" applyFont="1" applyFill="1" applyBorder="1" applyAlignment="1">
      <alignment horizontal="right" vertical="center" shrinkToFit="1"/>
      <protection/>
    </xf>
    <xf numFmtId="41" fontId="5" fillId="0" borderId="115" xfId="60" applyNumberFormat="1" applyFont="1" applyFill="1" applyBorder="1" applyAlignment="1">
      <alignment horizontal="right" vertical="center" shrinkToFit="1"/>
      <protection/>
    </xf>
    <xf numFmtId="0" fontId="5" fillId="0" borderId="0" xfId="60" applyFont="1" applyFill="1" applyAlignment="1">
      <alignment horizontal="left" vertical="center" wrapText="1" shrinkToFit="1"/>
      <protection/>
    </xf>
    <xf numFmtId="180" fontId="5" fillId="33" borderId="117" xfId="0" applyNumberFormat="1" applyFont="1" applyFill="1" applyBorder="1" applyAlignment="1">
      <alignment horizontal="center" vertical="center" shrinkToFit="1"/>
    </xf>
    <xf numFmtId="180" fontId="5" fillId="0" borderId="118" xfId="0" applyNumberFormat="1" applyFont="1" applyBorder="1" applyAlignment="1">
      <alignment horizontal="right" vertical="center" shrinkToFit="1"/>
    </xf>
    <xf numFmtId="180" fontId="5" fillId="0" borderId="119" xfId="0" applyNumberFormat="1" applyFont="1" applyBorder="1" applyAlignment="1">
      <alignment horizontal="right" vertical="center" shrinkToFit="1"/>
    </xf>
    <xf numFmtId="180" fontId="5" fillId="0" borderId="120" xfId="0" applyNumberFormat="1" applyFont="1" applyFill="1" applyBorder="1" applyAlignment="1">
      <alignment horizontal="right" vertical="center" shrinkToFit="1"/>
    </xf>
    <xf numFmtId="180" fontId="5" fillId="0" borderId="121" xfId="0" applyNumberFormat="1" applyFont="1" applyBorder="1" applyAlignment="1">
      <alignment horizontal="right" vertical="center" shrinkToFit="1"/>
    </xf>
    <xf numFmtId="180" fontId="5" fillId="0" borderId="120" xfId="0" applyNumberFormat="1" applyFont="1" applyBorder="1" applyAlignment="1">
      <alignment horizontal="right" vertical="center" shrinkToFit="1"/>
    </xf>
    <xf numFmtId="180" fontId="5" fillId="33" borderId="122" xfId="0" applyNumberFormat="1" applyFont="1" applyFill="1" applyBorder="1" applyAlignment="1">
      <alignment horizontal="center" vertical="center" shrinkToFit="1"/>
    </xf>
    <xf numFmtId="180" fontId="5" fillId="0" borderId="123" xfId="0" applyNumberFormat="1" applyFont="1" applyBorder="1" applyAlignment="1">
      <alignment horizontal="right" vertical="center" shrinkToFit="1"/>
    </xf>
    <xf numFmtId="180" fontId="5" fillId="0" borderId="35" xfId="0" applyNumberFormat="1" applyFont="1" applyBorder="1" applyAlignment="1">
      <alignment horizontal="right" vertical="center" shrinkToFit="1"/>
    </xf>
    <xf numFmtId="180" fontId="5" fillId="0" borderId="124" xfId="0" applyNumberFormat="1" applyFont="1" applyFill="1" applyBorder="1" applyAlignment="1">
      <alignment horizontal="right" vertical="center" shrinkToFit="1"/>
    </xf>
    <xf numFmtId="180" fontId="5" fillId="0" borderId="125" xfId="0" applyNumberFormat="1" applyFont="1" applyBorder="1" applyAlignment="1">
      <alignment horizontal="right" vertical="center" shrinkToFit="1"/>
    </xf>
    <xf numFmtId="180" fontId="5" fillId="0" borderId="0" xfId="0" applyNumberFormat="1" applyFont="1" applyBorder="1" applyAlignment="1">
      <alignment horizontal="right" vertical="center"/>
    </xf>
    <xf numFmtId="180" fontId="5" fillId="0" borderId="124" xfId="0" applyNumberFormat="1" applyFont="1" applyBorder="1" applyAlignment="1">
      <alignment horizontal="right" vertical="center" shrinkToFit="1"/>
    </xf>
    <xf numFmtId="176" fontId="5" fillId="0" borderId="0" xfId="0" applyNumberFormat="1" applyFont="1" applyBorder="1" applyAlignment="1">
      <alignment horizontal="right" vertical="center" readingOrder="1"/>
    </xf>
    <xf numFmtId="41" fontId="5" fillId="0" borderId="126" xfId="60" applyNumberFormat="1" applyFont="1" applyFill="1" applyBorder="1" applyAlignment="1">
      <alignment horizontal="right" vertical="center" shrinkToFit="1"/>
      <protection/>
    </xf>
    <xf numFmtId="41" fontId="5" fillId="0" borderId="127" xfId="60" applyNumberFormat="1" applyFont="1" applyFill="1" applyBorder="1" applyAlignment="1">
      <alignment vertical="center" shrinkToFit="1"/>
      <protection/>
    </xf>
    <xf numFmtId="0" fontId="5" fillId="0" borderId="128" xfId="60" applyNumberFormat="1" applyFont="1" applyFill="1" applyBorder="1" applyAlignment="1">
      <alignment horizontal="left" vertical="center" shrinkToFit="1"/>
      <protection/>
    </xf>
    <xf numFmtId="0" fontId="5" fillId="0" borderId="38" xfId="60" applyNumberFormat="1" applyFont="1" applyFill="1" applyBorder="1" applyAlignment="1">
      <alignment horizontal="left" vertical="center" shrinkToFit="1"/>
      <protection/>
    </xf>
    <xf numFmtId="0" fontId="5" fillId="0" borderId="129" xfId="60" applyNumberFormat="1" applyFont="1" applyFill="1" applyBorder="1" applyAlignment="1">
      <alignment horizontal="center" vertical="center" textRotation="255" shrinkToFit="1"/>
      <protection/>
    </xf>
    <xf numFmtId="0" fontId="5" fillId="0" borderId="130" xfId="60" applyNumberFormat="1" applyFont="1" applyFill="1" applyBorder="1" applyAlignment="1">
      <alignment horizontal="center" vertical="center" textRotation="255" shrinkToFit="1"/>
      <protection/>
    </xf>
    <xf numFmtId="0" fontId="5" fillId="0" borderId="24" xfId="60" applyNumberFormat="1" applyFont="1" applyFill="1" applyBorder="1" applyAlignment="1">
      <alignment horizontal="center" vertical="center" textRotation="255" shrinkToFit="1"/>
      <protection/>
    </xf>
    <xf numFmtId="0" fontId="5" fillId="0" borderId="0" xfId="60" applyFont="1" applyFill="1" applyAlignment="1">
      <alignment horizontal="left" vertical="center" wrapText="1" shrinkToFit="1"/>
      <protection/>
    </xf>
    <xf numFmtId="0" fontId="5" fillId="34" borderId="26" xfId="60" applyNumberFormat="1" applyFont="1" applyFill="1" applyBorder="1" applyAlignment="1">
      <alignment horizontal="left" vertical="center" shrinkToFit="1"/>
      <protection/>
    </xf>
    <xf numFmtId="0" fontId="5" fillId="34" borderId="37" xfId="60" applyNumberFormat="1" applyFont="1" applyFill="1" applyBorder="1" applyAlignment="1">
      <alignment horizontal="left" vertical="center" shrinkToFit="1"/>
      <protection/>
    </xf>
    <xf numFmtId="0" fontId="5" fillId="0" borderId="26" xfId="60" applyNumberFormat="1" applyFont="1" applyFill="1" applyBorder="1" applyAlignment="1">
      <alignment horizontal="left" vertical="center" shrinkToFit="1"/>
      <protection/>
    </xf>
    <xf numFmtId="0" fontId="5" fillId="0" borderId="37" xfId="60" applyNumberFormat="1" applyFont="1" applyFill="1" applyBorder="1" applyAlignment="1">
      <alignment horizontal="left" vertical="center" shrinkToFit="1"/>
      <protection/>
    </xf>
    <xf numFmtId="0" fontId="5" fillId="0" borderId="131" xfId="60" applyNumberFormat="1" applyFont="1" applyFill="1" applyBorder="1" applyAlignment="1">
      <alignment horizontal="left" vertical="center" shrinkToFit="1"/>
      <protection/>
    </xf>
    <xf numFmtId="0" fontId="5" fillId="0" borderId="59" xfId="60" applyNumberFormat="1" applyFont="1" applyFill="1" applyBorder="1" applyAlignment="1">
      <alignment horizontal="left" vertical="center" shrinkToFit="1"/>
      <protection/>
    </xf>
    <xf numFmtId="0" fontId="5" fillId="34" borderId="132" xfId="60" applyFont="1" applyFill="1" applyBorder="1" applyAlignment="1">
      <alignment horizontal="left" vertical="center" shrinkToFit="1"/>
      <protection/>
    </xf>
    <xf numFmtId="0" fontId="0" fillId="0" borderId="133" xfId="0" applyBorder="1" applyAlignment="1">
      <alignment horizontal="left" vertical="center" shrinkToFit="1"/>
    </xf>
    <xf numFmtId="0" fontId="5" fillId="34" borderId="13" xfId="60" applyNumberFormat="1" applyFont="1" applyFill="1" applyBorder="1" applyAlignment="1">
      <alignment horizontal="left" vertical="center" shrinkToFit="1"/>
      <protection/>
    </xf>
    <xf numFmtId="0" fontId="5" fillId="34" borderId="70" xfId="60" applyNumberFormat="1" applyFont="1" applyFill="1" applyBorder="1" applyAlignment="1">
      <alignment horizontal="left" vertical="center" shrinkToFit="1"/>
      <protection/>
    </xf>
    <xf numFmtId="0" fontId="11" fillId="0" borderId="0" xfId="60" applyFont="1" applyAlignment="1">
      <alignment horizontal="left" vertical="center" shrinkToFit="1"/>
      <protection/>
    </xf>
    <xf numFmtId="0" fontId="12" fillId="0" borderId="0" xfId="0" applyFont="1" applyAlignment="1">
      <alignment vertical="center" shrinkToFit="1"/>
    </xf>
    <xf numFmtId="0" fontId="5" fillId="0" borderId="0" xfId="0" applyNumberFormat="1" applyFont="1" applyAlignment="1" applyProtection="1">
      <alignment vertical="center" shrinkToFit="1"/>
      <protection locked="0"/>
    </xf>
    <xf numFmtId="0" fontId="5" fillId="0" borderId="134" xfId="60" applyNumberFormat="1" applyFont="1" applyFill="1" applyBorder="1" applyAlignment="1">
      <alignment horizontal="left" vertical="center" shrinkToFit="1"/>
      <protection/>
    </xf>
    <xf numFmtId="0" fontId="0" fillId="0" borderId="135" xfId="0" applyBorder="1" applyAlignment="1">
      <alignment horizontal="left" vertical="center" shrinkToFit="1"/>
    </xf>
    <xf numFmtId="0" fontId="0" fillId="0" borderId="136" xfId="0" applyBorder="1" applyAlignment="1">
      <alignment horizontal="left" vertical="center" shrinkToFit="1"/>
    </xf>
    <xf numFmtId="0" fontId="5" fillId="33" borderId="137" xfId="60" applyNumberFormat="1" applyFont="1" applyFill="1" applyBorder="1" applyAlignment="1">
      <alignment horizontal="center" vertical="center" shrinkToFit="1"/>
      <protection/>
    </xf>
    <xf numFmtId="0" fontId="5" fillId="33" borderId="65" xfId="60" applyNumberFormat="1" applyFont="1" applyFill="1" applyBorder="1" applyAlignment="1">
      <alignment horizontal="center" vertical="center" shrinkToFit="1"/>
      <protection/>
    </xf>
    <xf numFmtId="0" fontId="5" fillId="33" borderId="138" xfId="60" applyNumberFormat="1" applyFont="1" applyFill="1" applyBorder="1" applyAlignment="1">
      <alignment horizontal="center" vertical="center" shrinkToFit="1"/>
      <protection/>
    </xf>
    <xf numFmtId="0" fontId="5" fillId="0" borderId="0" xfId="60" applyFont="1" applyAlignment="1">
      <alignment horizontal="left" vertical="center" shrinkToFit="1"/>
      <protection/>
    </xf>
    <xf numFmtId="0" fontId="5" fillId="0" borderId="139" xfId="60" applyNumberFormat="1" applyFont="1" applyFill="1" applyBorder="1" applyAlignment="1">
      <alignment horizontal="left" vertical="center" shrinkToFit="1"/>
      <protection/>
    </xf>
    <xf numFmtId="0" fontId="5" fillId="0" borderId="140" xfId="60" applyNumberFormat="1" applyFont="1" applyFill="1" applyBorder="1" applyAlignment="1">
      <alignment horizontal="left" vertical="center" shrinkToFit="1"/>
      <protection/>
    </xf>
    <xf numFmtId="0" fontId="5" fillId="0" borderId="141" xfId="60" applyNumberFormat="1" applyFont="1" applyFill="1" applyBorder="1" applyAlignment="1">
      <alignment horizontal="left" vertical="center" shrinkToFit="1"/>
      <protection/>
    </xf>
    <xf numFmtId="0" fontId="5" fillId="0" borderId="13" xfId="60" applyNumberFormat="1" applyFont="1" applyFill="1" applyBorder="1" applyAlignment="1">
      <alignment horizontal="left" vertical="center" shrinkToFit="1"/>
      <protection/>
    </xf>
    <xf numFmtId="0" fontId="5" fillId="0" borderId="70" xfId="60" applyNumberFormat="1" applyFont="1" applyFill="1" applyBorder="1" applyAlignment="1">
      <alignment horizontal="left" vertical="center" shrinkToFit="1"/>
      <protection/>
    </xf>
    <xf numFmtId="0" fontId="5" fillId="0" borderId="0" xfId="0" applyNumberFormat="1" applyFont="1" applyAlignment="1" applyProtection="1">
      <alignment horizontal="left" vertical="center" shrinkToFit="1"/>
      <protection locked="0"/>
    </xf>
    <xf numFmtId="0" fontId="10" fillId="0" borderId="0" xfId="0" applyFont="1" applyBorder="1" applyAlignment="1">
      <alignment horizontal="left" vertical="center" shrinkToFit="1"/>
    </xf>
    <xf numFmtId="0" fontId="5" fillId="0" borderId="0" xfId="0" applyFont="1" applyBorder="1" applyAlignment="1">
      <alignment horizontal="left" vertical="center" shrinkToFit="1"/>
    </xf>
    <xf numFmtId="180" fontId="10" fillId="0" borderId="0" xfId="0" applyNumberFormat="1" applyFont="1" applyBorder="1" applyAlignment="1">
      <alignment horizontal="left" vertical="center" shrinkToFit="1"/>
    </xf>
    <xf numFmtId="180" fontId="5" fillId="0" borderId="0" xfId="0" applyNumberFormat="1" applyFont="1" applyBorder="1" applyAlignment="1">
      <alignment horizontal="left" vertical="center" shrinkToFit="1"/>
    </xf>
    <xf numFmtId="0" fontId="5" fillId="34" borderId="131" xfId="60" applyNumberFormat="1" applyFont="1" applyFill="1" applyBorder="1" applyAlignment="1">
      <alignment horizontal="left" vertical="center" shrinkToFit="1"/>
      <protection/>
    </xf>
    <xf numFmtId="0" fontId="5" fillId="34" borderId="59" xfId="60" applyNumberFormat="1" applyFont="1" applyFill="1" applyBorder="1" applyAlignment="1">
      <alignment horizontal="left" vertical="center" shrinkToFit="1"/>
      <protection/>
    </xf>
    <xf numFmtId="0" fontId="5" fillId="34" borderId="38" xfId="60" applyNumberFormat="1" applyFont="1" applyFill="1" applyBorder="1" applyAlignment="1">
      <alignment horizontal="left" vertical="center" shrinkToFit="1"/>
      <protection/>
    </xf>
    <xf numFmtId="0" fontId="10" fillId="0" borderId="0" xfId="0" applyNumberFormat="1" applyFont="1" applyBorder="1" applyAlignment="1" applyProtection="1">
      <alignment horizontal="left" vertical="center" shrinkToFit="1"/>
      <protection locked="0"/>
    </xf>
    <xf numFmtId="0" fontId="5" fillId="0" borderId="0" xfId="0" applyNumberFormat="1" applyFont="1" applyBorder="1" applyAlignment="1" applyProtection="1">
      <alignment horizontal="left" vertical="center" shrinkToFit="1"/>
      <protection locked="0"/>
    </xf>
    <xf numFmtId="176" fontId="5" fillId="0" borderId="0" xfId="0" applyNumberFormat="1" applyFont="1" applyBorder="1" applyAlignment="1">
      <alignment horizontal="left" vertical="top" shrinkToFit="1"/>
    </xf>
    <xf numFmtId="0" fontId="62" fillId="34" borderId="59" xfId="60" applyNumberFormat="1" applyFont="1" applyFill="1" applyBorder="1" applyAlignment="1">
      <alignment horizontal="left" vertical="center" shrinkToFit="1"/>
      <protection/>
    </xf>
    <xf numFmtId="0" fontId="62" fillId="34" borderId="38" xfId="60" applyNumberFormat="1" applyFont="1" applyFill="1" applyBorder="1" applyAlignment="1">
      <alignment horizontal="left" vertical="center" shrinkToFit="1"/>
      <protection/>
    </xf>
    <xf numFmtId="0" fontId="5" fillId="0" borderId="142" xfId="60" applyNumberFormat="1" applyFont="1" applyFill="1" applyBorder="1" applyAlignment="1">
      <alignment horizontal="center" vertical="center" textRotation="255" wrapText="1" shrinkToFit="1"/>
      <protection/>
    </xf>
    <xf numFmtId="0" fontId="5" fillId="0" borderId="143" xfId="60" applyNumberFormat="1" applyFont="1" applyFill="1" applyBorder="1" applyAlignment="1">
      <alignment horizontal="center" vertical="center" textRotation="255" shrinkToFit="1"/>
      <protection/>
    </xf>
    <xf numFmtId="0" fontId="5" fillId="0" borderId="144" xfId="60" applyNumberFormat="1" applyFont="1" applyFill="1" applyBorder="1" applyAlignment="1">
      <alignment horizontal="center" vertical="center" textRotation="255" shrinkToFit="1"/>
      <protection/>
    </xf>
    <xf numFmtId="0" fontId="63" fillId="0" borderId="128" xfId="60" applyNumberFormat="1" applyFont="1" applyFill="1" applyBorder="1" applyAlignment="1">
      <alignment horizontal="left" vertical="center" shrinkToFit="1"/>
      <protection/>
    </xf>
    <xf numFmtId="0" fontId="62" fillId="0" borderId="59" xfId="60" applyNumberFormat="1" applyFont="1" applyFill="1" applyBorder="1" applyAlignment="1">
      <alignment horizontal="left" vertical="center" shrinkToFit="1"/>
      <protection/>
    </xf>
    <xf numFmtId="0" fontId="62" fillId="0" borderId="38" xfId="60" applyNumberFormat="1" applyFont="1" applyFill="1" applyBorder="1" applyAlignment="1">
      <alignment horizontal="left" vertical="center" shrinkToFit="1"/>
      <protection/>
    </xf>
    <xf numFmtId="0" fontId="5" fillId="0" borderId="129" xfId="60" applyFont="1" applyFill="1" applyBorder="1" applyAlignment="1">
      <alignment horizontal="center" vertical="center" textRotation="255" shrinkToFit="1"/>
      <protection/>
    </xf>
    <xf numFmtId="0" fontId="5" fillId="0" borderId="130" xfId="60" applyFont="1" applyFill="1" applyBorder="1" applyAlignment="1">
      <alignment horizontal="center" vertical="center" textRotation="255" shrinkToFit="1"/>
      <protection/>
    </xf>
    <xf numFmtId="0" fontId="5" fillId="0" borderId="24" xfId="60" applyFont="1" applyFill="1" applyBorder="1" applyAlignment="1">
      <alignment horizontal="center" vertical="center" textRotation="255" shrinkToFit="1"/>
      <protection/>
    </xf>
    <xf numFmtId="0" fontId="0" fillId="0" borderId="59" xfId="0" applyBorder="1" applyAlignment="1">
      <alignment horizontal="left" vertical="center" shrinkToFit="1"/>
    </xf>
    <xf numFmtId="0" fontId="5" fillId="0" borderId="59" xfId="60" applyFont="1" applyFill="1" applyBorder="1" applyAlignment="1">
      <alignment horizontal="left" vertical="center" shrinkToFit="1"/>
      <protection/>
    </xf>
    <xf numFmtId="0" fontId="62" fillId="0" borderId="59" xfId="60" applyFont="1" applyFill="1" applyBorder="1" applyAlignment="1">
      <alignment horizontal="left" vertical="center" shrinkToFit="1"/>
      <protection/>
    </xf>
    <xf numFmtId="0" fontId="62" fillId="0" borderId="38" xfId="60" applyFont="1" applyFill="1" applyBorder="1" applyAlignment="1">
      <alignment horizontal="left" vertical="center" shrinkToFit="1"/>
      <protection/>
    </xf>
    <xf numFmtId="0" fontId="5" fillId="0" borderId="145" xfId="60" applyNumberFormat="1" applyFont="1" applyFill="1" applyBorder="1" applyAlignment="1">
      <alignment horizontal="left" vertical="center" shrinkToFit="1"/>
      <protection/>
    </xf>
    <xf numFmtId="0" fontId="5" fillId="0" borderId="146" xfId="60" applyNumberFormat="1" applyFont="1" applyFill="1" applyBorder="1" applyAlignment="1">
      <alignment horizontal="left" vertical="center" shrinkToFit="1"/>
      <protection/>
    </xf>
    <xf numFmtId="0" fontId="5" fillId="0" borderId="36" xfId="60" applyNumberFormat="1" applyFont="1" applyFill="1" applyBorder="1" applyAlignment="1">
      <alignment horizontal="left" vertical="center" shrinkToFit="1"/>
      <protection/>
    </xf>
    <xf numFmtId="0" fontId="5" fillId="0" borderId="35" xfId="60" applyNumberFormat="1" applyFont="1" applyFill="1" applyBorder="1" applyAlignment="1">
      <alignment horizontal="left" vertical="center" shrinkToFit="1"/>
      <protection/>
    </xf>
    <xf numFmtId="0" fontId="5" fillId="0" borderId="147" xfId="60" applyNumberFormat="1" applyFont="1" applyFill="1" applyBorder="1" applyAlignment="1">
      <alignment horizontal="left" vertical="center" shrinkToFit="1"/>
      <protection/>
    </xf>
    <xf numFmtId="0" fontId="5" fillId="0" borderId="135" xfId="60" applyNumberFormat="1" applyFont="1" applyFill="1" applyBorder="1" applyAlignment="1">
      <alignment horizontal="left" vertical="center" shrinkToFit="1"/>
      <protection/>
    </xf>
    <xf numFmtId="0" fontId="5" fillId="0" borderId="136" xfId="60" applyNumberFormat="1" applyFont="1" applyFill="1" applyBorder="1" applyAlignment="1">
      <alignment horizontal="left" vertical="center" shrinkToFit="1"/>
      <protection/>
    </xf>
    <xf numFmtId="0" fontId="5" fillId="0" borderId="44" xfId="60" applyNumberFormat="1" applyFont="1" applyFill="1" applyBorder="1" applyAlignment="1">
      <alignment horizontal="center" vertical="center" textRotation="255" shrinkToFit="1"/>
      <protection/>
    </xf>
    <xf numFmtId="0" fontId="5" fillId="0" borderId="49" xfId="60" applyNumberFormat="1" applyFont="1" applyFill="1" applyBorder="1" applyAlignment="1">
      <alignment horizontal="center" vertical="center" textRotation="255" shrinkToFit="1"/>
      <protection/>
    </xf>
    <xf numFmtId="0" fontId="5" fillId="0" borderId="0" xfId="60" applyNumberFormat="1" applyFont="1" applyFill="1" applyBorder="1" applyAlignment="1">
      <alignment horizontal="left" vertical="center" shrinkToFit="1"/>
      <protection/>
    </xf>
    <xf numFmtId="0" fontId="5" fillId="0" borderId="96" xfId="60" applyNumberFormat="1" applyFont="1" applyFill="1" applyBorder="1" applyAlignment="1">
      <alignment horizontal="left" vertical="center" shrinkToFit="1"/>
      <protection/>
    </xf>
    <xf numFmtId="0" fontId="5" fillId="0" borderId="70" xfId="60" applyNumberFormat="1" applyFont="1" applyFill="1" applyBorder="1" applyAlignment="1">
      <alignment horizontal="left" vertical="center"/>
      <protection/>
    </xf>
    <xf numFmtId="0" fontId="2" fillId="0" borderId="70" xfId="60" applyFont="1" applyFill="1" applyBorder="1" applyAlignment="1">
      <alignment horizontal="left" vertical="center"/>
      <protection/>
    </xf>
    <xf numFmtId="0" fontId="2" fillId="0" borderId="37" xfId="60" applyFont="1" applyFill="1" applyBorder="1" applyAlignment="1">
      <alignment horizontal="left" vertical="center"/>
      <protection/>
    </xf>
    <xf numFmtId="0" fontId="5" fillId="0" borderId="148" xfId="60" applyNumberFormat="1" applyFont="1" applyFill="1" applyBorder="1" applyAlignment="1">
      <alignment horizontal="left" vertical="center" shrinkToFit="1"/>
      <protection/>
    </xf>
    <xf numFmtId="0" fontId="62" fillId="0" borderId="140" xfId="60" applyNumberFormat="1" applyFont="1" applyFill="1" applyBorder="1" applyAlignment="1">
      <alignment horizontal="left" vertical="center" shrinkToFit="1"/>
      <protection/>
    </xf>
    <xf numFmtId="0" fontId="62" fillId="0" borderId="141" xfId="60" applyNumberFormat="1" applyFont="1" applyFill="1" applyBorder="1" applyAlignment="1">
      <alignment horizontal="left" vertical="center" shrinkToFit="1"/>
      <protection/>
    </xf>
    <xf numFmtId="0" fontId="5" fillId="0" borderId="101" xfId="60" applyNumberFormat="1" applyFont="1" applyFill="1" applyBorder="1" applyAlignment="1">
      <alignment horizontal="center" vertical="center" textRotation="255" shrinkToFit="1"/>
      <protection/>
    </xf>
    <xf numFmtId="0" fontId="5" fillId="0" borderId="66" xfId="60" applyNumberFormat="1" applyFont="1" applyFill="1" applyBorder="1" applyAlignment="1">
      <alignment horizontal="center" vertical="center" textRotation="255" shrinkToFit="1"/>
      <protection/>
    </xf>
    <xf numFmtId="0" fontId="5" fillId="0" borderId="14" xfId="60" applyNumberFormat="1" applyFont="1" applyFill="1" applyBorder="1" applyAlignment="1">
      <alignment horizontal="center" vertical="center" textRotation="255" shrinkToFit="1"/>
      <protection/>
    </xf>
    <xf numFmtId="0" fontId="5" fillId="0" borderId="17" xfId="60" applyNumberFormat="1" applyFont="1" applyFill="1" applyBorder="1" applyAlignment="1">
      <alignment horizontal="center" vertical="center" textRotation="255" shrinkToFit="1"/>
      <protection/>
    </xf>
    <xf numFmtId="0" fontId="5" fillId="34" borderId="149" xfId="60" applyNumberFormat="1" applyFont="1" applyFill="1" applyBorder="1" applyAlignment="1">
      <alignment horizontal="left" vertical="center" shrinkToFit="1"/>
      <protection/>
    </xf>
    <xf numFmtId="0" fontId="5" fillId="34" borderId="150" xfId="60" applyNumberFormat="1" applyFont="1" applyFill="1" applyBorder="1" applyAlignment="1">
      <alignment horizontal="left" vertical="center" shrinkToFit="1"/>
      <protection/>
    </xf>
    <xf numFmtId="0" fontId="62" fillId="34" borderId="150" xfId="60" applyNumberFormat="1" applyFont="1" applyFill="1" applyBorder="1" applyAlignment="1">
      <alignment horizontal="left" vertical="center" shrinkToFit="1"/>
      <protection/>
    </xf>
    <xf numFmtId="0" fontId="62" fillId="34" borderId="39" xfId="60" applyNumberFormat="1" applyFont="1" applyFill="1" applyBorder="1" applyAlignment="1">
      <alignment horizontal="left" vertical="center" shrinkToFit="1"/>
      <protection/>
    </xf>
    <xf numFmtId="0" fontId="5" fillId="0" borderId="151" xfId="60" applyNumberFormat="1" applyFont="1" applyFill="1" applyBorder="1" applyAlignment="1">
      <alignment horizontal="center" vertical="center" textRotation="255" shrinkToFit="1"/>
      <protection/>
    </xf>
    <xf numFmtId="0" fontId="5" fillId="0" borderId="152" xfId="60" applyNumberFormat="1" applyFont="1" applyFill="1" applyBorder="1" applyAlignment="1">
      <alignment horizontal="center" vertical="center" textRotation="255" shrinkToFit="1"/>
      <protection/>
    </xf>
    <xf numFmtId="0" fontId="5" fillId="34" borderId="133" xfId="60" applyNumberFormat="1" applyFont="1" applyFill="1" applyBorder="1" applyAlignment="1">
      <alignment horizontal="left" vertical="center" shrinkToFit="1"/>
      <protection/>
    </xf>
    <xf numFmtId="0" fontId="5" fillId="34" borderId="153" xfId="60" applyNumberFormat="1" applyFont="1" applyFill="1" applyBorder="1" applyAlignment="1">
      <alignment horizontal="left" vertical="center" shrinkToFit="1"/>
      <protection/>
    </xf>
    <xf numFmtId="0" fontId="5" fillId="0" borderId="59" xfId="60" applyNumberFormat="1" applyFont="1" applyFill="1" applyBorder="1" applyAlignment="1">
      <alignment horizontal="left" vertical="center"/>
      <protection/>
    </xf>
    <xf numFmtId="0" fontId="2" fillId="0" borderId="59" xfId="60" applyFont="1" applyFill="1" applyBorder="1" applyAlignment="1">
      <alignment horizontal="left" vertical="center"/>
      <protection/>
    </xf>
    <xf numFmtId="0" fontId="2" fillId="0" borderId="38" xfId="60" applyFont="1" applyFill="1" applyBorder="1" applyAlignment="1">
      <alignment horizontal="left" vertical="center"/>
      <protection/>
    </xf>
    <xf numFmtId="176" fontId="6" fillId="0" borderId="20" xfId="0" applyNumberFormat="1" applyFont="1" applyFill="1" applyBorder="1" applyAlignment="1">
      <alignment horizontal="center" vertical="center" shrinkToFit="1"/>
    </xf>
    <xf numFmtId="0" fontId="10"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176" fontId="6" fillId="0" borderId="154" xfId="0" applyNumberFormat="1" applyFont="1" applyFill="1" applyBorder="1" applyAlignment="1">
      <alignment horizontal="center" vertical="center" shrinkToFit="1"/>
    </xf>
    <xf numFmtId="0" fontId="5" fillId="0" borderId="155" xfId="60" applyNumberFormat="1" applyFont="1" applyFill="1" applyBorder="1" applyAlignment="1">
      <alignment horizontal="left" vertical="center" shrinkToFit="1"/>
      <protection/>
    </xf>
    <xf numFmtId="0" fontId="5" fillId="0" borderId="156" xfId="60" applyNumberFormat="1" applyFont="1" applyFill="1" applyBorder="1" applyAlignment="1">
      <alignment horizontal="left" vertical="center" shrinkToFit="1"/>
      <protection/>
    </xf>
    <xf numFmtId="0" fontId="5" fillId="0" borderId="157" xfId="60" applyNumberFormat="1" applyFont="1" applyFill="1" applyBorder="1" applyAlignment="1">
      <alignment horizontal="left" vertical="center" shrinkToFit="1"/>
      <protection/>
    </xf>
    <xf numFmtId="176" fontId="6" fillId="0" borderId="0" xfId="0" applyNumberFormat="1" applyFont="1" applyFill="1" applyAlignment="1">
      <alignment horizontal="center" vertical="center"/>
    </xf>
    <xf numFmtId="176" fontId="6" fillId="0" borderId="0" xfId="0" applyNumberFormat="1" applyFont="1" applyFill="1" applyBorder="1" applyAlignment="1">
      <alignment horizontal="right" vertical="center" shrinkToFit="1"/>
    </xf>
    <xf numFmtId="0" fontId="5" fillId="0" borderId="119" xfId="60" applyFont="1" applyFill="1" applyBorder="1" applyAlignment="1">
      <alignment horizontal="left" vertical="center" shrinkToFit="1"/>
      <protection/>
    </xf>
    <xf numFmtId="0" fontId="5" fillId="0" borderId="93" xfId="60" applyFont="1" applyFill="1" applyBorder="1" applyAlignment="1">
      <alignment horizontal="left" vertical="center" shrinkToFit="1"/>
      <protection/>
    </xf>
    <xf numFmtId="0" fontId="5" fillId="34" borderId="119" xfId="60" applyFont="1" applyFill="1" applyBorder="1" applyAlignment="1">
      <alignment horizontal="left" vertical="center" shrinkToFit="1"/>
      <protection/>
    </xf>
    <xf numFmtId="0" fontId="5" fillId="34" borderId="93" xfId="60" applyFont="1" applyFill="1" applyBorder="1" applyAlignment="1">
      <alignment horizontal="left" vertical="center" shrinkToFit="1"/>
      <protection/>
    </xf>
    <xf numFmtId="0" fontId="5" fillId="0" borderId="155" xfId="60" applyNumberFormat="1" applyFont="1" applyFill="1" applyBorder="1" applyAlignment="1">
      <alignment horizontal="left" vertical="center"/>
      <protection/>
    </xf>
    <xf numFmtId="0" fontId="5" fillId="0" borderId="156" xfId="60" applyNumberFormat="1" applyFont="1" applyFill="1" applyBorder="1" applyAlignment="1">
      <alignment horizontal="left" vertical="center"/>
      <protection/>
    </xf>
    <xf numFmtId="0" fontId="5" fillId="0" borderId="157" xfId="60" applyNumberFormat="1" applyFont="1" applyFill="1" applyBorder="1" applyAlignment="1">
      <alignment horizontal="left" vertical="center"/>
      <protection/>
    </xf>
    <xf numFmtId="0" fontId="5" fillId="0" borderId="88" xfId="60" applyFont="1" applyBorder="1" applyAlignment="1">
      <alignment horizontal="left" vertical="center" shrinkToFit="1"/>
      <protection/>
    </xf>
    <xf numFmtId="0" fontId="62" fillId="0" borderId="70" xfId="60" applyNumberFormat="1" applyFont="1" applyFill="1" applyBorder="1" applyAlignment="1">
      <alignment horizontal="left" vertical="center" shrinkToFit="1"/>
      <protection/>
    </xf>
    <xf numFmtId="0" fontId="62" fillId="0" borderId="37" xfId="60" applyNumberFormat="1" applyFont="1" applyFill="1" applyBorder="1" applyAlignment="1">
      <alignment horizontal="left" vertical="center" shrinkToFit="1"/>
      <protection/>
    </xf>
    <xf numFmtId="0" fontId="5" fillId="34" borderId="158" xfId="60" applyNumberFormat="1" applyFont="1" applyFill="1" applyBorder="1" applyAlignment="1">
      <alignment horizontal="left" vertical="center" shrinkToFit="1"/>
      <protection/>
    </xf>
    <xf numFmtId="0" fontId="5" fillId="34" borderId="39" xfId="60" applyNumberFormat="1" applyFont="1" applyFill="1" applyBorder="1" applyAlignment="1">
      <alignment horizontal="left" vertical="center" shrinkToFit="1"/>
      <protection/>
    </xf>
    <xf numFmtId="0" fontId="5" fillId="0" borderId="142" xfId="60" applyFont="1" applyFill="1" applyBorder="1" applyAlignment="1">
      <alignment horizontal="center" vertical="center" textRotation="255" shrinkToFit="1"/>
      <protection/>
    </xf>
    <xf numFmtId="0" fontId="5" fillId="0" borderId="143" xfId="60" applyFont="1" applyFill="1" applyBorder="1" applyAlignment="1">
      <alignment horizontal="center" vertical="center" textRotation="255" shrinkToFit="1"/>
      <protection/>
    </xf>
    <xf numFmtId="0" fontId="5" fillId="34" borderId="159" xfId="60" applyNumberFormat="1" applyFont="1" applyFill="1" applyBorder="1" applyAlignment="1">
      <alignment horizontal="center" vertical="center" shrinkToFit="1"/>
      <protection/>
    </xf>
    <xf numFmtId="0" fontId="5" fillId="34" borderId="160" xfId="60" applyNumberFormat="1" applyFont="1" applyFill="1" applyBorder="1" applyAlignment="1">
      <alignment horizontal="center" vertical="center" shrinkToFit="1"/>
      <protection/>
    </xf>
    <xf numFmtId="0" fontId="5" fillId="0" borderId="142" xfId="60" applyNumberFormat="1" applyFont="1" applyFill="1" applyBorder="1" applyAlignment="1">
      <alignment horizontal="center" vertical="center" textRotation="255" shrinkToFit="1"/>
      <protection/>
    </xf>
    <xf numFmtId="176" fontId="6" fillId="0" borderId="0" xfId="0" applyNumberFormat="1" applyFont="1" applyFill="1" applyAlignment="1">
      <alignment horizontal="left" vertical="center"/>
    </xf>
    <xf numFmtId="0" fontId="5" fillId="0" borderId="161" xfId="60" applyNumberFormat="1" applyFont="1" applyFill="1" applyBorder="1" applyAlignment="1">
      <alignment horizontal="left" vertical="center" shrinkToFit="1"/>
      <protection/>
    </xf>
    <xf numFmtId="0" fontId="5" fillId="0" borderId="162" xfId="60" applyNumberFormat="1" applyFont="1" applyFill="1" applyBorder="1" applyAlignment="1">
      <alignment horizontal="left" vertical="center" shrinkToFit="1"/>
      <protection/>
    </xf>
    <xf numFmtId="0" fontId="6" fillId="0" borderId="154" xfId="60" applyNumberFormat="1" applyFont="1" applyFill="1" applyBorder="1" applyAlignment="1">
      <alignment horizontal="center" vertical="center"/>
      <protection/>
    </xf>
    <xf numFmtId="0" fontId="0" fillId="0" borderId="154" xfId="0" applyBorder="1" applyAlignment="1">
      <alignment horizontal="center" vertical="center"/>
    </xf>
    <xf numFmtId="0" fontId="5" fillId="0" borderId="142" xfId="60" applyNumberFormat="1" applyFont="1" applyFill="1" applyBorder="1" applyAlignment="1">
      <alignment horizontal="center" vertical="center" wrapText="1" shrinkToFit="1"/>
      <protection/>
    </xf>
    <xf numFmtId="0" fontId="5" fillId="0" borderId="143" xfId="60" applyNumberFormat="1" applyFont="1" applyFill="1" applyBorder="1" applyAlignment="1">
      <alignment horizontal="center" vertical="center" shrinkToFit="1"/>
      <protection/>
    </xf>
    <xf numFmtId="0" fontId="5" fillId="0" borderId="144" xfId="60" applyNumberFormat="1" applyFont="1" applyFill="1" applyBorder="1" applyAlignment="1">
      <alignment horizontal="center" vertical="center" shrinkToFit="1"/>
      <protection/>
    </xf>
    <xf numFmtId="0" fontId="5" fillId="0" borderId="15" xfId="60" applyFont="1" applyFill="1" applyBorder="1" applyAlignment="1">
      <alignment horizontal="center" vertical="center" shrinkToFit="1"/>
      <protection/>
    </xf>
    <xf numFmtId="0" fontId="5" fillId="0" borderId="163" xfId="60" applyFont="1" applyFill="1" applyBorder="1" applyAlignment="1">
      <alignment horizontal="center" vertical="center" shrinkToFit="1"/>
      <protection/>
    </xf>
    <xf numFmtId="0" fontId="5" fillId="34" borderId="164" xfId="60" applyNumberFormat="1" applyFont="1" applyFill="1" applyBorder="1" applyAlignment="1">
      <alignment horizontal="center" vertical="center" shrinkToFit="1"/>
      <protection/>
    </xf>
    <xf numFmtId="0" fontId="5" fillId="34" borderId="165" xfId="60" applyNumberFormat="1" applyFont="1" applyFill="1" applyBorder="1" applyAlignment="1">
      <alignment horizontal="center" vertical="center" shrinkToFit="1"/>
      <protection/>
    </xf>
    <xf numFmtId="0" fontId="5" fillId="0" borderId="128" xfId="60" applyNumberFormat="1" applyFont="1" applyFill="1" applyBorder="1" applyAlignment="1">
      <alignment horizontal="left" vertical="center"/>
      <protection/>
    </xf>
    <xf numFmtId="0" fontId="2" fillId="0" borderId="59" xfId="60" applyFill="1" applyBorder="1" applyAlignment="1">
      <alignment horizontal="left" vertical="center"/>
      <protection/>
    </xf>
    <xf numFmtId="0" fontId="2" fillId="0" borderId="38" xfId="60" applyFill="1" applyBorder="1" applyAlignment="1">
      <alignment horizontal="left" vertical="center"/>
      <protection/>
    </xf>
    <xf numFmtId="0" fontId="11" fillId="0" borderId="0" xfId="0" applyFont="1" applyAlignment="1">
      <alignment horizontal="left" vertical="center" shrinkToFit="1"/>
    </xf>
    <xf numFmtId="0" fontId="5" fillId="0" borderId="0" xfId="0" applyFont="1" applyAlignment="1">
      <alignment horizontal="left" vertical="center" shrinkToFit="1"/>
    </xf>
    <xf numFmtId="0" fontId="5" fillId="0" borderId="144" xfId="60" applyFont="1" applyFill="1" applyBorder="1" applyAlignment="1">
      <alignment horizontal="center" vertical="center" textRotation="255" shrinkToFit="1"/>
      <protection/>
    </xf>
    <xf numFmtId="0" fontId="4" fillId="0" borderId="0" xfId="60" applyNumberFormat="1" applyFont="1" applyAlignment="1">
      <alignment horizontal="left" vertical="center" shrinkToFit="1"/>
      <protection/>
    </xf>
    <xf numFmtId="0" fontId="64" fillId="35" borderId="0" xfId="60" applyNumberFormat="1" applyFont="1" applyFill="1" applyAlignment="1">
      <alignment horizontal="left" vertical="center" shrinkToFit="1"/>
      <protection/>
    </xf>
    <xf numFmtId="0" fontId="5" fillId="0" borderId="130" xfId="60" applyNumberFormat="1" applyFont="1" applyFill="1" applyBorder="1" applyAlignment="1">
      <alignment horizontal="center" vertical="center" shrinkToFit="1"/>
      <protection/>
    </xf>
    <xf numFmtId="0" fontId="5" fillId="0" borderId="24" xfId="60" applyNumberFormat="1" applyFont="1" applyFill="1" applyBorder="1" applyAlignment="1">
      <alignment horizontal="center" vertical="center" shrinkToFit="1"/>
      <protection/>
    </xf>
    <xf numFmtId="0" fontId="5" fillId="0" borderId="38" xfId="60" applyFont="1" applyFill="1" applyBorder="1" applyAlignment="1">
      <alignment horizontal="left" vertical="center" shrinkToFit="1"/>
      <protection/>
    </xf>
    <xf numFmtId="0" fontId="5" fillId="0" borderId="163" xfId="60" applyNumberFormat="1" applyFont="1" applyFill="1" applyBorder="1" applyAlignment="1">
      <alignment horizontal="left" vertical="center" shrinkToFit="1"/>
      <protection/>
    </xf>
    <xf numFmtId="180" fontId="10" fillId="0" borderId="0" xfId="0" applyNumberFormat="1" applyFont="1" applyFill="1" applyBorder="1" applyAlignment="1">
      <alignment horizontal="left" vertical="center" shrinkToFit="1"/>
    </xf>
    <xf numFmtId="180" fontId="5" fillId="0" borderId="0" xfId="0" applyNumberFormat="1" applyFont="1" applyFill="1" applyBorder="1" applyAlignment="1">
      <alignment horizontal="left" vertical="center" shrinkToFit="1"/>
    </xf>
    <xf numFmtId="0" fontId="5" fillId="0" borderId="166" xfId="60" applyNumberFormat="1" applyFont="1" applyFill="1" applyBorder="1" applyAlignment="1">
      <alignment horizontal="left" vertical="center" shrinkToFit="1"/>
      <protection/>
    </xf>
    <xf numFmtId="0" fontId="5" fillId="0" borderId="93" xfId="60" applyNumberFormat="1" applyFont="1" applyFill="1" applyBorder="1" applyAlignment="1">
      <alignment horizontal="lef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7老人保健(2)実施状況と検診結果"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胃がん検診受診率</a:t>
            </a:r>
          </a:p>
        </c:rich>
      </c:tx>
      <c:layout>
        <c:manualLayout>
          <c:xMode val="factor"/>
          <c:yMode val="factor"/>
          <c:x val="-0.0095"/>
          <c:y val="0.0245"/>
        </c:manualLayout>
      </c:layout>
      <c:spPr>
        <a:noFill/>
        <a:ln w="3175">
          <a:noFill/>
        </a:ln>
      </c:spPr>
    </c:title>
    <c:plotArea>
      <c:layout>
        <c:manualLayout>
          <c:xMode val="edge"/>
          <c:yMode val="edge"/>
          <c:x val="0.004"/>
          <c:y val="0.12125"/>
          <c:w val="0.8625"/>
          <c:h val="0.8455"/>
        </c:manualLayout>
      </c:layout>
      <c:lineChart>
        <c:grouping val="standard"/>
        <c:varyColors val="0"/>
        <c:ser>
          <c:idx val="0"/>
          <c:order val="0"/>
          <c:tx>
            <c:strRef>
              <c:f>'①胃がん'!$A$6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'①胃がん'!$B$5:$K$5</c:f>
              <c:strCache/>
            </c:strRef>
          </c:cat>
          <c:val>
            <c:numRef>
              <c:f>'①胃がん'!$B$6:$K$6</c:f>
              <c:numCache/>
            </c:numRef>
          </c:val>
          <c:smooth val="0"/>
        </c:ser>
        <c:ser>
          <c:idx val="1"/>
          <c:order val="1"/>
          <c:tx>
            <c:strRef>
              <c:f>'①胃がん'!$A$7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'①胃がん'!$B$5:$K$5</c:f>
              <c:strCache/>
            </c:strRef>
          </c:cat>
          <c:val>
            <c:numRef>
              <c:f>'①胃がん'!$B$7:$K$7</c:f>
              <c:numCache/>
            </c:numRef>
          </c:val>
          <c:smooth val="0"/>
        </c:ser>
        <c:ser>
          <c:idx val="2"/>
          <c:order val="2"/>
          <c:tx>
            <c:strRef>
              <c:f>'①胃がん'!$A$8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'①胃がん'!$B$5:$K$5</c:f>
              <c:strCache/>
            </c:strRef>
          </c:cat>
          <c:val>
            <c:numRef>
              <c:f>'①胃がん'!$B$8:$K$8</c:f>
              <c:numCache/>
            </c:numRef>
          </c:val>
          <c:smooth val="0"/>
        </c:ser>
        <c:ser>
          <c:idx val="3"/>
          <c:order val="3"/>
          <c:tx>
            <c:strRef>
              <c:f>'①胃がん'!$A$9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'①胃がん'!$B$5:$K$5</c:f>
              <c:strCache/>
            </c:strRef>
          </c:cat>
          <c:val>
            <c:numRef>
              <c:f>'①胃がん'!$B$9:$K$9</c:f>
              <c:numCache/>
            </c:numRef>
          </c:val>
          <c:smooth val="0"/>
        </c:ser>
        <c:ser>
          <c:idx val="5"/>
          <c:order val="4"/>
          <c:tx>
            <c:strRef>
              <c:f>'①胃がん'!$A$10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'①胃がん'!$B$5:$K$5</c:f>
              <c:strCache/>
            </c:strRef>
          </c:cat>
          <c:val>
            <c:numRef>
              <c:f>'①胃がん'!$B$10:$K$10</c:f>
              <c:numCache/>
            </c:numRef>
          </c:val>
          <c:smooth val="0"/>
        </c:ser>
        <c:marker val="1"/>
        <c:axId val="40454769"/>
        <c:axId val="408122"/>
      </c:lineChart>
      <c:catAx>
        <c:axId val="4045476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8122"/>
        <c:crosses val="autoZero"/>
        <c:auto val="1"/>
        <c:lblOffset val="100"/>
        <c:tickLblSkip val="1"/>
        <c:noMultiLvlLbl val="0"/>
      </c:catAx>
      <c:valAx>
        <c:axId val="408122"/>
        <c:scaling>
          <c:orientation val="minMax"/>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6"/>
              <c:y val="0.149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40454769"/>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785"/>
          <c:y val="0.14125"/>
          <c:w val="0.106"/>
          <c:h val="0.62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大腸がん精検受診率</a:t>
            </a:r>
          </a:p>
        </c:rich>
      </c:tx>
      <c:layout>
        <c:manualLayout>
          <c:xMode val="factor"/>
          <c:yMode val="factor"/>
          <c:x val="0.018"/>
          <c:y val="0.00625"/>
        </c:manualLayout>
      </c:layout>
      <c:spPr>
        <a:noFill/>
        <a:ln w="3175">
          <a:noFill/>
        </a:ln>
      </c:spPr>
    </c:title>
    <c:plotArea>
      <c:layout>
        <c:manualLayout>
          <c:xMode val="edge"/>
          <c:yMode val="edge"/>
          <c:x val="0.00775"/>
          <c:y val="0.08625"/>
          <c:w val="0.868"/>
          <c:h val="0.891"/>
        </c:manualLayout>
      </c:layout>
      <c:lineChart>
        <c:grouping val="standard"/>
        <c:varyColors val="0"/>
        <c:ser>
          <c:idx val="0"/>
          <c:order val="0"/>
          <c:tx>
            <c:strRef>
              <c:f>'⑤大腸がん'!$A$15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'⑤大腸がん'!$B$14:$K$14</c:f>
              <c:strCache/>
            </c:strRef>
          </c:cat>
          <c:val>
            <c:numRef>
              <c:f>'⑤大腸がん'!$B$15:$K$15</c:f>
              <c:numCache/>
            </c:numRef>
          </c:val>
          <c:smooth val="0"/>
        </c:ser>
        <c:ser>
          <c:idx val="1"/>
          <c:order val="1"/>
          <c:tx>
            <c:strRef>
              <c:f>'⑤大腸がん'!$A$16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'⑤大腸がん'!$B$14:$K$14</c:f>
              <c:strCache/>
            </c:strRef>
          </c:cat>
          <c:val>
            <c:numRef>
              <c:f>'⑤大腸がん'!$B$16:$K$16</c:f>
              <c:numCache/>
            </c:numRef>
          </c:val>
          <c:smooth val="0"/>
        </c:ser>
        <c:ser>
          <c:idx val="2"/>
          <c:order val="2"/>
          <c:tx>
            <c:strRef>
              <c:f>'⑤大腸がん'!$A$17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'⑤大腸がん'!$B$14:$K$14</c:f>
              <c:strCache/>
            </c:strRef>
          </c:cat>
          <c:val>
            <c:numRef>
              <c:f>'⑤大腸がん'!$B$17:$K$17</c:f>
              <c:numCache/>
            </c:numRef>
          </c:val>
          <c:smooth val="0"/>
        </c:ser>
        <c:ser>
          <c:idx val="3"/>
          <c:order val="3"/>
          <c:tx>
            <c:strRef>
              <c:f>'⑤大腸がん'!$A$18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'⑤大腸がん'!$B$14:$K$14</c:f>
              <c:strCache/>
            </c:strRef>
          </c:cat>
          <c:val>
            <c:numRef>
              <c:f>'⑤大腸がん'!$B$18:$K$18</c:f>
              <c:numCache/>
            </c:numRef>
          </c:val>
          <c:smooth val="0"/>
        </c:ser>
        <c:ser>
          <c:idx val="4"/>
          <c:order val="4"/>
          <c:tx>
            <c:strRef>
              <c:f>'⑤大腸がん'!$A$19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'⑤大腸がん'!$B$14:$K$14</c:f>
              <c:strCache/>
            </c:strRef>
          </c:cat>
          <c:val>
            <c:numRef>
              <c:f>'⑤大腸がん'!$B$19:$K$19</c:f>
              <c:numCache/>
            </c:numRef>
          </c:val>
          <c:smooth val="0"/>
        </c:ser>
        <c:marker val="1"/>
        <c:axId val="9354203"/>
        <c:axId val="11768180"/>
      </c:lineChart>
      <c:catAx>
        <c:axId val="935420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768180"/>
        <c:crosses val="autoZero"/>
        <c:auto val="1"/>
        <c:lblOffset val="100"/>
        <c:tickLblSkip val="1"/>
        <c:noMultiLvlLbl val="0"/>
      </c:catAx>
      <c:valAx>
        <c:axId val="11768180"/>
        <c:scaling>
          <c:orientation val="minMax"/>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75"/>
              <c:y val="0.148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9354203"/>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1"/>
          <c:y val="0.1255"/>
          <c:w val="0.096"/>
          <c:h val="0.58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胃がん精検受診率</a:t>
            </a:r>
          </a:p>
        </c:rich>
      </c:tx>
      <c:layout>
        <c:manualLayout>
          <c:xMode val="factor"/>
          <c:yMode val="factor"/>
          <c:x val="0.01575"/>
          <c:y val="0"/>
        </c:manualLayout>
      </c:layout>
      <c:spPr>
        <a:noFill/>
        <a:ln w="3175">
          <a:noFill/>
        </a:ln>
      </c:spPr>
    </c:title>
    <c:plotArea>
      <c:layout>
        <c:manualLayout>
          <c:xMode val="edge"/>
          <c:yMode val="edge"/>
          <c:x val="0.002"/>
          <c:y val="0.09125"/>
          <c:w val="0.865"/>
          <c:h val="0.88075"/>
        </c:manualLayout>
      </c:layout>
      <c:lineChart>
        <c:grouping val="standard"/>
        <c:varyColors val="0"/>
        <c:ser>
          <c:idx val="0"/>
          <c:order val="0"/>
          <c:tx>
            <c:strRef>
              <c:f>'①胃がん'!$A$16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'①胃がん'!$B$15:$K$15</c:f>
              <c:strCache/>
            </c:strRef>
          </c:cat>
          <c:val>
            <c:numRef>
              <c:f>'①胃がん'!$B$16:$K$16</c:f>
              <c:numCache/>
            </c:numRef>
          </c:val>
          <c:smooth val="0"/>
        </c:ser>
        <c:ser>
          <c:idx val="1"/>
          <c:order val="1"/>
          <c:tx>
            <c:strRef>
              <c:f>'①胃がん'!$A$17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'①胃がん'!$B$15:$K$15</c:f>
              <c:strCache/>
            </c:strRef>
          </c:cat>
          <c:val>
            <c:numRef>
              <c:f>'①胃がん'!$B$17:$K$17</c:f>
              <c:numCache/>
            </c:numRef>
          </c:val>
          <c:smooth val="0"/>
        </c:ser>
        <c:ser>
          <c:idx val="2"/>
          <c:order val="2"/>
          <c:tx>
            <c:strRef>
              <c:f>'①胃がん'!$A$18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'①胃がん'!$B$15:$K$15</c:f>
              <c:strCache/>
            </c:strRef>
          </c:cat>
          <c:val>
            <c:numRef>
              <c:f>'①胃がん'!$B$18:$K$18</c:f>
              <c:numCache/>
            </c:numRef>
          </c:val>
          <c:smooth val="0"/>
        </c:ser>
        <c:ser>
          <c:idx val="3"/>
          <c:order val="3"/>
          <c:tx>
            <c:strRef>
              <c:f>'①胃がん'!$A$19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'①胃がん'!$B$15:$K$15</c:f>
              <c:strCache/>
            </c:strRef>
          </c:cat>
          <c:val>
            <c:numRef>
              <c:f>'①胃がん'!$B$19:$K$19</c:f>
              <c:numCache/>
            </c:numRef>
          </c:val>
          <c:smooth val="0"/>
        </c:ser>
        <c:ser>
          <c:idx val="5"/>
          <c:order val="4"/>
          <c:tx>
            <c:strRef>
              <c:f>'①胃がん'!$A$20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'①胃がん'!$B$15:$K$15</c:f>
              <c:strCache/>
            </c:strRef>
          </c:cat>
          <c:val>
            <c:numRef>
              <c:f>'①胃がん'!$B$20:$K$20</c:f>
              <c:numCache/>
            </c:numRef>
          </c:val>
          <c:smooth val="0"/>
        </c:ser>
        <c:marker val="1"/>
        <c:axId val="29792907"/>
        <c:axId val="27398564"/>
      </c:lineChart>
      <c:catAx>
        <c:axId val="2979290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7398564"/>
        <c:crosses val="autoZero"/>
        <c:auto val="1"/>
        <c:lblOffset val="100"/>
        <c:tickLblSkip val="1"/>
        <c:noMultiLvlLbl val="0"/>
      </c:catAx>
      <c:valAx>
        <c:axId val="27398564"/>
        <c:scaling>
          <c:orientation val="minMax"/>
          <c:max val="100"/>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625"/>
              <c:y val="0.149"/>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29792907"/>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3"/>
          <c:y val="0.11875"/>
          <c:w val="0.09875"/>
          <c:h val="0.617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子宮がん検診受診率</a:t>
            </a:r>
            <a:r>
              <a:rPr lang="en-US" cap="none" sz="1200" b="0" i="0" u="none" baseline="0">
                <a:solidFill>
                  <a:srgbClr val="000000"/>
                </a:solidFill>
              </a:rPr>
              <a:t>
</a:t>
            </a:r>
          </a:p>
        </c:rich>
      </c:tx>
      <c:layout>
        <c:manualLayout>
          <c:xMode val="factor"/>
          <c:yMode val="factor"/>
          <c:x val="0.00825"/>
          <c:y val="0.02175"/>
        </c:manualLayout>
      </c:layout>
      <c:spPr>
        <a:noFill/>
        <a:ln w="3175">
          <a:noFill/>
        </a:ln>
      </c:spPr>
    </c:title>
    <c:plotArea>
      <c:layout>
        <c:manualLayout>
          <c:xMode val="edge"/>
          <c:yMode val="edge"/>
          <c:x val="0.01025"/>
          <c:y val="0.11525"/>
          <c:w val="0.869"/>
          <c:h val="0.83525"/>
        </c:manualLayout>
      </c:layout>
      <c:lineChart>
        <c:grouping val="standard"/>
        <c:varyColors val="0"/>
        <c:ser>
          <c:idx val="0"/>
          <c:order val="0"/>
          <c:tx>
            <c:strRef>
              <c:f>'②子宮がん'!$A$7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'②子宮がん'!$B$6:$K$6</c:f>
              <c:strCache/>
            </c:strRef>
          </c:cat>
          <c:val>
            <c:numRef>
              <c:f>'②子宮がん'!$B$7:$K$7</c:f>
              <c:numCache/>
            </c:numRef>
          </c:val>
          <c:smooth val="0"/>
        </c:ser>
        <c:ser>
          <c:idx val="1"/>
          <c:order val="1"/>
          <c:tx>
            <c:strRef>
              <c:f>'②子宮がん'!$A$8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'②子宮がん'!$B$6:$K$6</c:f>
              <c:strCache/>
            </c:strRef>
          </c:cat>
          <c:val>
            <c:numRef>
              <c:f>'②子宮がん'!$B$8:$K$8</c:f>
              <c:numCache/>
            </c:numRef>
          </c:val>
          <c:smooth val="0"/>
        </c:ser>
        <c:ser>
          <c:idx val="2"/>
          <c:order val="2"/>
          <c:tx>
            <c:strRef>
              <c:f>'②子宮がん'!$A$9</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'②子宮がん'!$B$6:$K$6</c:f>
              <c:strCache/>
            </c:strRef>
          </c:cat>
          <c:val>
            <c:numRef>
              <c:f>'②子宮がん'!$B$9:$K$9</c:f>
              <c:numCache/>
            </c:numRef>
          </c:val>
          <c:smooth val="0"/>
        </c:ser>
        <c:ser>
          <c:idx val="3"/>
          <c:order val="3"/>
          <c:tx>
            <c:strRef>
              <c:f>'②子宮がん'!$A$10</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'②子宮がん'!$B$6:$K$6</c:f>
              <c:strCache/>
            </c:strRef>
          </c:cat>
          <c:val>
            <c:numRef>
              <c:f>'②子宮がん'!$B$10:$K$10</c:f>
              <c:numCache/>
            </c:numRef>
          </c:val>
          <c:smooth val="0"/>
        </c:ser>
        <c:ser>
          <c:idx val="5"/>
          <c:order val="4"/>
          <c:tx>
            <c:strRef>
              <c:f>'②子宮がん'!$A$11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'②子宮がん'!$B$6:$K$6</c:f>
              <c:strCache/>
            </c:strRef>
          </c:cat>
          <c:val>
            <c:numRef>
              <c:f>'②子宮がん'!$B$11:$K$11</c:f>
              <c:numCache/>
            </c:numRef>
          </c:val>
          <c:smooth val="0"/>
        </c:ser>
        <c:marker val="1"/>
        <c:axId val="53938117"/>
        <c:axId val="45168430"/>
      </c:lineChart>
      <c:catAx>
        <c:axId val="5393811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168430"/>
        <c:crosses val="autoZero"/>
        <c:auto val="1"/>
        <c:lblOffset val="100"/>
        <c:tickLblSkip val="1"/>
        <c:noMultiLvlLbl val="0"/>
      </c:catAx>
      <c:valAx>
        <c:axId val="45168430"/>
        <c:scaling>
          <c:orientation val="minMax"/>
          <c:max val="70"/>
        </c:scaling>
        <c:axPos val="l"/>
        <c:title>
          <c:tx>
            <c:rich>
              <a:bodyPr vert="horz" rot="0" anchor="ctr"/>
              <a:lstStyle/>
              <a:p>
                <a:pPr algn="ctr">
                  <a:defRPr/>
                </a:pPr>
                <a:r>
                  <a:rPr lang="en-US" cap="none" sz="1025" b="0" i="0" u="none" baseline="0">
                    <a:solidFill>
                      <a:srgbClr val="000000"/>
                    </a:solidFill>
                  </a:rPr>
                  <a:t>％</a:t>
                </a:r>
              </a:p>
            </c:rich>
          </c:tx>
          <c:layout>
            <c:manualLayout>
              <c:xMode val="factor"/>
              <c:yMode val="factor"/>
              <c:x val="0.01975"/>
              <c:y val="0.148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53938117"/>
        <c:crossesAt val="1"/>
        <c:crossBetween val="between"/>
        <c:dispUnits/>
        <c:majorUnit val="10"/>
      </c:valAx>
      <c:spPr>
        <a:solidFill>
          <a:srgbClr val="FFFFFF"/>
        </a:solidFill>
        <a:ln w="3175">
          <a:solidFill>
            <a:srgbClr val="000000"/>
          </a:solidFill>
        </a:ln>
      </c:spPr>
    </c:plotArea>
    <c:legend>
      <c:legendPos val="r"/>
      <c:layout>
        <c:manualLayout>
          <c:xMode val="edge"/>
          <c:yMode val="edge"/>
          <c:x val="0.891"/>
          <c:y val="0.14175"/>
          <c:w val="0.1005"/>
          <c:h val="0.62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子宮がん精検受診率</a:t>
            </a:r>
          </a:p>
        </c:rich>
      </c:tx>
      <c:layout>
        <c:manualLayout>
          <c:xMode val="factor"/>
          <c:yMode val="factor"/>
          <c:x val="0.00825"/>
          <c:y val="-0.00375"/>
        </c:manualLayout>
      </c:layout>
      <c:spPr>
        <a:noFill/>
        <a:ln w="3175">
          <a:noFill/>
        </a:ln>
      </c:spPr>
    </c:title>
    <c:plotArea>
      <c:layout>
        <c:manualLayout>
          <c:xMode val="edge"/>
          <c:yMode val="edge"/>
          <c:x val="0.0015"/>
          <c:y val="0.09775"/>
          <c:w val="0.87975"/>
          <c:h val="0.82875"/>
        </c:manualLayout>
      </c:layout>
      <c:lineChart>
        <c:grouping val="standard"/>
        <c:varyColors val="0"/>
        <c:ser>
          <c:idx val="0"/>
          <c:order val="0"/>
          <c:tx>
            <c:strRef>
              <c:f>'②子宮がん'!$A$20</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'②子宮がん'!$B$19:$K$19</c:f>
              <c:strCache/>
            </c:strRef>
          </c:cat>
          <c:val>
            <c:numRef>
              <c:f>'②子宮がん'!$B$20:$K$20</c:f>
              <c:numCache/>
            </c:numRef>
          </c:val>
          <c:smooth val="0"/>
        </c:ser>
        <c:ser>
          <c:idx val="1"/>
          <c:order val="1"/>
          <c:tx>
            <c:strRef>
              <c:f>'②子宮がん'!$A$21</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'②子宮がん'!$B$19:$K$19</c:f>
              <c:strCache/>
            </c:strRef>
          </c:cat>
          <c:val>
            <c:numRef>
              <c:f>'②子宮がん'!$B$21:$K$21</c:f>
              <c:numCache/>
            </c:numRef>
          </c:val>
          <c:smooth val="0"/>
        </c:ser>
        <c:ser>
          <c:idx val="2"/>
          <c:order val="2"/>
          <c:tx>
            <c:strRef>
              <c:f>'②子宮がん'!$A$22</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'②子宮がん'!$B$19:$K$19</c:f>
              <c:strCache/>
            </c:strRef>
          </c:cat>
          <c:val>
            <c:numRef>
              <c:f>'②子宮がん'!$B$22:$K$22</c:f>
              <c:numCache/>
            </c:numRef>
          </c:val>
          <c:smooth val="0"/>
        </c:ser>
        <c:ser>
          <c:idx val="3"/>
          <c:order val="3"/>
          <c:tx>
            <c:strRef>
              <c:f>'②子宮がん'!$A$23</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'②子宮がん'!$B$19:$K$19</c:f>
              <c:strCache/>
            </c:strRef>
          </c:cat>
          <c:val>
            <c:numRef>
              <c:f>'②子宮がん'!$B$23:$K$23</c:f>
              <c:numCache/>
            </c:numRef>
          </c:val>
          <c:smooth val="0"/>
        </c:ser>
        <c:ser>
          <c:idx val="5"/>
          <c:order val="4"/>
          <c:tx>
            <c:strRef>
              <c:f>'②子宮がん'!$A$24</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'②子宮がん'!$B$19:$K$19</c:f>
              <c:strCache/>
            </c:strRef>
          </c:cat>
          <c:val>
            <c:numRef>
              <c:f>'②子宮がん'!$B$24:$K$24</c:f>
              <c:numCache/>
            </c:numRef>
          </c:val>
          <c:smooth val="0"/>
        </c:ser>
        <c:marker val="1"/>
        <c:axId val="8961055"/>
        <c:axId val="50177240"/>
      </c:lineChart>
      <c:catAx>
        <c:axId val="896105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177240"/>
        <c:crosses val="autoZero"/>
        <c:auto val="1"/>
        <c:lblOffset val="100"/>
        <c:tickLblSkip val="1"/>
        <c:noMultiLvlLbl val="0"/>
      </c:catAx>
      <c:valAx>
        <c:axId val="50177240"/>
        <c:scaling>
          <c:orientation val="minMax"/>
          <c:max val="100"/>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1825"/>
              <c:y val="0.15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8961055"/>
        <c:crossesAt val="1"/>
        <c:crossBetween val="between"/>
        <c:dispUnits/>
        <c:majorUnit val="20"/>
      </c:valAx>
      <c:spPr>
        <a:solidFill>
          <a:srgbClr val="FFFFFF"/>
        </a:solidFill>
        <a:ln w="3175">
          <a:solidFill>
            <a:srgbClr val="000000"/>
          </a:solidFill>
        </a:ln>
      </c:spPr>
    </c:plotArea>
    <c:legend>
      <c:legendPos val="r"/>
      <c:layout>
        <c:manualLayout>
          <c:xMode val="edge"/>
          <c:yMode val="edge"/>
          <c:x val="0.891"/>
          <c:y val="0.13575"/>
          <c:w val="0.103"/>
          <c:h val="0.55475"/>
        </c:manualLayout>
      </c:layout>
      <c:overlay val="0"/>
      <c:spPr>
        <a:no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乳がん検診受診率</a:t>
            </a:r>
          </a:p>
        </c:rich>
      </c:tx>
      <c:layout>
        <c:manualLayout>
          <c:xMode val="factor"/>
          <c:yMode val="factor"/>
          <c:x val="0.007"/>
          <c:y val="0"/>
        </c:manualLayout>
      </c:layout>
      <c:spPr>
        <a:noFill/>
        <a:ln w="3175">
          <a:noFill/>
        </a:ln>
      </c:spPr>
    </c:title>
    <c:plotArea>
      <c:layout>
        <c:manualLayout>
          <c:xMode val="edge"/>
          <c:yMode val="edge"/>
          <c:x val="0.0075"/>
          <c:y val="0.1065"/>
          <c:w val="0.86475"/>
          <c:h val="0.875"/>
        </c:manualLayout>
      </c:layout>
      <c:lineChart>
        <c:grouping val="standard"/>
        <c:varyColors val="0"/>
        <c:ser>
          <c:idx val="0"/>
          <c:order val="0"/>
          <c:tx>
            <c:strRef>
              <c:f>'乳がん'!$A$7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'乳がん'!$B$6:$K$6</c:f>
              <c:strCache/>
            </c:strRef>
          </c:cat>
          <c:val>
            <c:numRef>
              <c:f>'乳がん'!$B$7:$K$7</c:f>
              <c:numCache/>
            </c:numRef>
          </c:val>
          <c:smooth val="0"/>
        </c:ser>
        <c:ser>
          <c:idx val="1"/>
          <c:order val="1"/>
          <c:tx>
            <c:strRef>
              <c:f>'乳がん'!$A$8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'乳がん'!$B$6:$K$6</c:f>
              <c:strCache/>
            </c:strRef>
          </c:cat>
          <c:val>
            <c:numRef>
              <c:f>'乳がん'!$B$8:$K$8</c:f>
              <c:numCache/>
            </c:numRef>
          </c:val>
          <c:smooth val="0"/>
        </c:ser>
        <c:ser>
          <c:idx val="2"/>
          <c:order val="2"/>
          <c:tx>
            <c:strRef>
              <c:f>'乳がん'!$A$9</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'乳がん'!$B$6:$K$6</c:f>
              <c:strCache/>
            </c:strRef>
          </c:cat>
          <c:val>
            <c:numRef>
              <c:f>'乳がん'!$B$9:$K$9</c:f>
              <c:numCache/>
            </c:numRef>
          </c:val>
          <c:smooth val="0"/>
        </c:ser>
        <c:ser>
          <c:idx val="3"/>
          <c:order val="3"/>
          <c:tx>
            <c:strRef>
              <c:f>'乳がん'!$A$10</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'乳がん'!$B$6:$K$6</c:f>
              <c:strCache/>
            </c:strRef>
          </c:cat>
          <c:val>
            <c:numRef>
              <c:f>'乳がん'!$B$10:$K$10</c:f>
              <c:numCache/>
            </c:numRef>
          </c:val>
          <c:smooth val="0"/>
        </c:ser>
        <c:ser>
          <c:idx val="5"/>
          <c:order val="4"/>
          <c:tx>
            <c:strRef>
              <c:f>'乳がん'!$A$11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'乳がん'!$B$6:$K$6</c:f>
              <c:strCache/>
            </c:strRef>
          </c:cat>
          <c:val>
            <c:numRef>
              <c:f>'乳がん'!$B$11:$K$11</c:f>
              <c:numCache/>
            </c:numRef>
          </c:val>
          <c:smooth val="0"/>
        </c:ser>
        <c:marker val="1"/>
        <c:axId val="39059865"/>
        <c:axId val="32797858"/>
      </c:lineChart>
      <c:catAx>
        <c:axId val="3905986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797858"/>
        <c:crosses val="autoZero"/>
        <c:auto val="1"/>
        <c:lblOffset val="100"/>
        <c:tickLblSkip val="1"/>
        <c:noMultiLvlLbl val="0"/>
      </c:catAx>
      <c:valAx>
        <c:axId val="32797858"/>
        <c:scaling>
          <c:orientation val="minMax"/>
        </c:scaling>
        <c:axPos val="l"/>
        <c:title>
          <c:tx>
            <c:rich>
              <a:bodyPr vert="horz" rot="0" anchor="ctr"/>
              <a:lstStyle/>
              <a:p>
                <a:pPr algn="ctr">
                  <a:defRPr/>
                </a:pPr>
                <a:r>
                  <a:rPr lang="en-US" cap="none" sz="1200" b="0" i="0" u="none" baseline="0">
                    <a:solidFill>
                      <a:srgbClr val="000000"/>
                    </a:solidFill>
                  </a:rPr>
                  <a:t>％</a:t>
                </a:r>
              </a:p>
            </c:rich>
          </c:tx>
          <c:layout>
            <c:manualLayout>
              <c:xMode val="factor"/>
              <c:yMode val="factor"/>
              <c:x val="0.02075"/>
              <c:y val="0.147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39059865"/>
        <c:crossesAt val="1"/>
        <c:crossBetween val="between"/>
        <c:dispUnits/>
        <c:majorUnit val="10"/>
      </c:valAx>
      <c:spPr>
        <a:solidFill>
          <a:srgbClr val="FFFFFF"/>
        </a:solidFill>
        <a:ln w="3175">
          <a:solidFill>
            <a:srgbClr val="000000"/>
          </a:solidFill>
        </a:ln>
      </c:spPr>
    </c:plotArea>
    <c:legend>
      <c:legendPos val="r"/>
      <c:layout>
        <c:manualLayout>
          <c:xMode val="edge"/>
          <c:yMode val="edge"/>
          <c:x val="0.88775"/>
          <c:y val="0.14075"/>
          <c:w val="0.10275"/>
          <c:h val="0.68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乳がん精検受診率</a:t>
            </a:r>
          </a:p>
        </c:rich>
      </c:tx>
      <c:layout>
        <c:manualLayout>
          <c:xMode val="factor"/>
          <c:yMode val="factor"/>
          <c:x val="0.007"/>
          <c:y val="0"/>
        </c:manualLayout>
      </c:layout>
      <c:spPr>
        <a:noFill/>
        <a:ln w="3175">
          <a:noFill/>
        </a:ln>
      </c:spPr>
    </c:title>
    <c:plotArea>
      <c:layout>
        <c:manualLayout>
          <c:xMode val="edge"/>
          <c:yMode val="edge"/>
          <c:x val="-0.00125"/>
          <c:y val="0.1045"/>
          <c:w val="0.883"/>
          <c:h val="0.87275"/>
        </c:manualLayout>
      </c:layout>
      <c:lineChart>
        <c:grouping val="standard"/>
        <c:varyColors val="0"/>
        <c:ser>
          <c:idx val="0"/>
          <c:order val="0"/>
          <c:tx>
            <c:strRef>
              <c:f>'乳がん'!$A$21</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'乳がん'!$B$20:$K$20</c:f>
              <c:strCache/>
            </c:strRef>
          </c:cat>
          <c:val>
            <c:numRef>
              <c:f>'乳がん'!$B$21:$K$21</c:f>
              <c:numCache/>
            </c:numRef>
          </c:val>
          <c:smooth val="0"/>
        </c:ser>
        <c:ser>
          <c:idx val="1"/>
          <c:order val="1"/>
          <c:tx>
            <c:strRef>
              <c:f>'乳がん'!$A$22</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'乳がん'!$B$20:$K$20</c:f>
              <c:strCache/>
            </c:strRef>
          </c:cat>
          <c:val>
            <c:numRef>
              <c:f>'乳がん'!$B$22:$K$22</c:f>
              <c:numCache/>
            </c:numRef>
          </c:val>
          <c:smooth val="0"/>
        </c:ser>
        <c:ser>
          <c:idx val="2"/>
          <c:order val="2"/>
          <c:tx>
            <c:strRef>
              <c:f>'乳がん'!$A$23</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'乳がん'!$B$20:$K$20</c:f>
              <c:strCache/>
            </c:strRef>
          </c:cat>
          <c:val>
            <c:numRef>
              <c:f>'乳がん'!$B$23:$K$23</c:f>
              <c:numCache/>
            </c:numRef>
          </c:val>
          <c:smooth val="0"/>
        </c:ser>
        <c:ser>
          <c:idx val="3"/>
          <c:order val="3"/>
          <c:tx>
            <c:strRef>
              <c:f>'乳がん'!$A$24</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'乳がん'!$B$20:$K$20</c:f>
              <c:strCache/>
            </c:strRef>
          </c:cat>
          <c:val>
            <c:numRef>
              <c:f>'乳がん'!$B$24:$K$24</c:f>
              <c:numCache/>
            </c:numRef>
          </c:val>
          <c:smooth val="0"/>
        </c:ser>
        <c:ser>
          <c:idx val="5"/>
          <c:order val="4"/>
          <c:tx>
            <c:strRef>
              <c:f>'乳がん'!$A$25</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'乳がん'!$B$20:$K$20</c:f>
              <c:strCache/>
            </c:strRef>
          </c:cat>
          <c:val>
            <c:numRef>
              <c:f>'乳がん'!$B$25:$K$25</c:f>
              <c:numCache/>
            </c:numRef>
          </c:val>
          <c:smooth val="0"/>
        </c:ser>
        <c:marker val="1"/>
        <c:axId val="45433395"/>
        <c:axId val="28303500"/>
      </c:lineChart>
      <c:catAx>
        <c:axId val="4543339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303500"/>
        <c:crosses val="autoZero"/>
        <c:auto val="1"/>
        <c:lblOffset val="100"/>
        <c:tickLblSkip val="1"/>
        <c:noMultiLvlLbl val="0"/>
      </c:catAx>
      <c:valAx>
        <c:axId val="28303500"/>
        <c:scaling>
          <c:orientation val="minMax"/>
          <c:max val="100"/>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95"/>
              <c:y val="0.150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45433395"/>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575"/>
          <c:y val="0.14075"/>
          <c:w val="0.0995"/>
          <c:h val="0.623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肺がん検診受診率</a:t>
            </a:r>
          </a:p>
        </c:rich>
      </c:tx>
      <c:layout>
        <c:manualLayout>
          <c:xMode val="factor"/>
          <c:yMode val="factor"/>
          <c:x val="0.014"/>
          <c:y val="0.00275"/>
        </c:manualLayout>
      </c:layout>
      <c:spPr>
        <a:noFill/>
        <a:ln w="3175">
          <a:noFill/>
        </a:ln>
      </c:spPr>
    </c:title>
    <c:plotArea>
      <c:layout>
        <c:manualLayout>
          <c:xMode val="edge"/>
          <c:yMode val="edge"/>
          <c:x val="0.00775"/>
          <c:y val="0.083"/>
          <c:w val="0.8665"/>
          <c:h val="0.89175"/>
        </c:manualLayout>
      </c:layout>
      <c:lineChart>
        <c:grouping val="standard"/>
        <c:varyColors val="0"/>
        <c:ser>
          <c:idx val="0"/>
          <c:order val="0"/>
          <c:tx>
            <c:strRef>
              <c:f>'④肺がん'!$A$5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'④肺がん'!$B$4:$K$4</c:f>
              <c:strCache/>
            </c:strRef>
          </c:cat>
          <c:val>
            <c:numRef>
              <c:f>'④肺がん'!$B$5:$K$5</c:f>
              <c:numCache/>
            </c:numRef>
          </c:val>
          <c:smooth val="0"/>
        </c:ser>
        <c:ser>
          <c:idx val="1"/>
          <c:order val="1"/>
          <c:tx>
            <c:strRef>
              <c:f>'④肺がん'!$A$6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'④肺がん'!$B$4:$K$4</c:f>
              <c:strCache/>
            </c:strRef>
          </c:cat>
          <c:val>
            <c:numRef>
              <c:f>'④肺がん'!$B$6:$K$6</c:f>
              <c:numCache/>
            </c:numRef>
          </c:val>
          <c:smooth val="0"/>
        </c:ser>
        <c:ser>
          <c:idx val="2"/>
          <c:order val="2"/>
          <c:tx>
            <c:strRef>
              <c:f>'④肺がん'!$A$7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'④肺がん'!$B$4:$K$4</c:f>
              <c:strCache/>
            </c:strRef>
          </c:cat>
          <c:val>
            <c:numRef>
              <c:f>'④肺がん'!$B$7:$K$7</c:f>
              <c:numCache/>
            </c:numRef>
          </c:val>
          <c:smooth val="0"/>
        </c:ser>
        <c:ser>
          <c:idx val="3"/>
          <c:order val="3"/>
          <c:tx>
            <c:strRef>
              <c:f>'④肺がん'!$A$8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'④肺がん'!$B$4:$K$4</c:f>
              <c:strCache/>
            </c:strRef>
          </c:cat>
          <c:val>
            <c:numRef>
              <c:f>'④肺がん'!$B$8:$K$8</c:f>
              <c:numCache/>
            </c:numRef>
          </c:val>
          <c:smooth val="0"/>
        </c:ser>
        <c:ser>
          <c:idx val="4"/>
          <c:order val="4"/>
          <c:tx>
            <c:strRef>
              <c:f>'④肺がん'!$A$9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'④肺がん'!$B$4:$K$4</c:f>
              <c:strCache/>
            </c:strRef>
          </c:cat>
          <c:val>
            <c:numRef>
              <c:f>'④肺がん'!$B$9:$K$9</c:f>
              <c:numCache/>
            </c:numRef>
          </c:val>
          <c:smooth val="0"/>
        </c:ser>
        <c:marker val="1"/>
        <c:axId val="52889581"/>
        <c:axId val="35734166"/>
      </c:lineChart>
      <c:catAx>
        <c:axId val="5288958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5734166"/>
        <c:crosses val="autoZero"/>
        <c:auto val="1"/>
        <c:lblOffset val="100"/>
        <c:tickLblSkip val="1"/>
        <c:noMultiLvlLbl val="0"/>
      </c:catAx>
      <c:valAx>
        <c:axId val="35734166"/>
        <c:scaling>
          <c:orientation val="minMax"/>
        </c:scaling>
        <c:axPos val="l"/>
        <c:title>
          <c:tx>
            <c:rich>
              <a:bodyPr vert="horz" rot="0" anchor="ctr"/>
              <a:lstStyle/>
              <a:p>
                <a:pPr algn="ctr">
                  <a:defRPr/>
                </a:pPr>
                <a:r>
                  <a:rPr lang="en-US" cap="none" sz="1150" b="0" i="0" u="none" baseline="0">
                    <a:solidFill>
                      <a:srgbClr val="000000"/>
                    </a:solidFill>
                  </a:rPr>
                  <a:t>％</a:t>
                </a:r>
              </a:p>
            </c:rich>
          </c:tx>
          <c:layout>
            <c:manualLayout>
              <c:xMode val="factor"/>
              <c:yMode val="factor"/>
              <c:x val="0.019"/>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52889581"/>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65"/>
          <c:y val="0.11825"/>
          <c:w val="0.10325"/>
          <c:h val="0.63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肺がん精検受診率</a:t>
            </a:r>
          </a:p>
        </c:rich>
      </c:tx>
      <c:layout>
        <c:manualLayout>
          <c:xMode val="factor"/>
          <c:yMode val="factor"/>
          <c:x val="0.014"/>
          <c:y val="-0.003"/>
        </c:manualLayout>
      </c:layout>
      <c:spPr>
        <a:noFill/>
        <a:ln w="3175">
          <a:noFill/>
        </a:ln>
      </c:spPr>
    </c:title>
    <c:plotArea>
      <c:layout>
        <c:manualLayout>
          <c:xMode val="edge"/>
          <c:yMode val="edge"/>
          <c:x val="-0.00125"/>
          <c:y val="0.08975"/>
          <c:w val="0.87425"/>
          <c:h val="0.9"/>
        </c:manualLayout>
      </c:layout>
      <c:lineChart>
        <c:grouping val="standard"/>
        <c:varyColors val="0"/>
        <c:ser>
          <c:idx val="0"/>
          <c:order val="0"/>
          <c:tx>
            <c:strRef>
              <c:f>'④肺がん'!$A$15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'④肺がん'!$B$14:$K$14</c:f>
              <c:strCache/>
            </c:strRef>
          </c:cat>
          <c:val>
            <c:numRef>
              <c:f>'④肺がん'!$B$15:$K$15</c:f>
              <c:numCache/>
            </c:numRef>
          </c:val>
          <c:smooth val="0"/>
        </c:ser>
        <c:ser>
          <c:idx val="1"/>
          <c:order val="1"/>
          <c:tx>
            <c:strRef>
              <c:f>'④肺がん'!$A$16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'④肺がん'!$B$14:$K$14</c:f>
              <c:strCache/>
            </c:strRef>
          </c:cat>
          <c:val>
            <c:numRef>
              <c:f>'④肺がん'!$B$16:$K$16</c:f>
              <c:numCache/>
            </c:numRef>
          </c:val>
          <c:smooth val="0"/>
        </c:ser>
        <c:ser>
          <c:idx val="2"/>
          <c:order val="2"/>
          <c:tx>
            <c:strRef>
              <c:f>'④肺がん'!$A$17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'④肺がん'!$B$14:$K$14</c:f>
              <c:strCache/>
            </c:strRef>
          </c:cat>
          <c:val>
            <c:numRef>
              <c:f>'④肺がん'!$B$17:$K$17</c:f>
              <c:numCache/>
            </c:numRef>
          </c:val>
          <c:smooth val="0"/>
        </c:ser>
        <c:ser>
          <c:idx val="3"/>
          <c:order val="3"/>
          <c:tx>
            <c:strRef>
              <c:f>'④肺がん'!$A$18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'④肺がん'!$B$14:$K$14</c:f>
              <c:strCache/>
            </c:strRef>
          </c:cat>
          <c:val>
            <c:numRef>
              <c:f>'④肺がん'!$B$18:$K$18</c:f>
              <c:numCache/>
            </c:numRef>
          </c:val>
          <c:smooth val="0"/>
        </c:ser>
        <c:ser>
          <c:idx val="4"/>
          <c:order val="4"/>
          <c:tx>
            <c:strRef>
              <c:f>'④肺がん'!$A$19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'④肺がん'!$B$14:$K$14</c:f>
              <c:strCache/>
            </c:strRef>
          </c:cat>
          <c:val>
            <c:numRef>
              <c:f>'④肺がん'!$B$19:$K$19</c:f>
              <c:numCache/>
            </c:numRef>
          </c:val>
          <c:smooth val="0"/>
        </c:ser>
        <c:marker val="1"/>
        <c:axId val="58457287"/>
        <c:axId val="39523520"/>
      </c:lineChart>
      <c:catAx>
        <c:axId val="5845728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523520"/>
        <c:crosses val="autoZero"/>
        <c:auto val="1"/>
        <c:lblOffset val="100"/>
        <c:tickLblSkip val="1"/>
        <c:noMultiLvlLbl val="0"/>
      </c:catAx>
      <c:valAx>
        <c:axId val="39523520"/>
        <c:scaling>
          <c:orientation val="minMax"/>
          <c:max val="100"/>
        </c:scaling>
        <c:axPos val="l"/>
        <c:title>
          <c:tx>
            <c:rich>
              <a:bodyPr vert="horz" rot="0" anchor="ctr"/>
              <a:lstStyle/>
              <a:p>
                <a:pPr algn="ctr">
                  <a:defRPr/>
                </a:pPr>
                <a:r>
                  <a:rPr lang="en-US" cap="none" sz="950" b="0" i="0" u="none" baseline="0">
                    <a:solidFill>
                      <a:srgbClr val="000000"/>
                    </a:solidFill>
                  </a:rPr>
                  <a:t>％</a:t>
                </a:r>
              </a:p>
            </c:rich>
          </c:tx>
          <c:layout>
            <c:manualLayout>
              <c:xMode val="factor"/>
              <c:yMode val="factor"/>
              <c:x val="0.0175"/>
              <c:y val="0.145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58457287"/>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
          <c:y val="0.11625"/>
          <c:w val="0.0985"/>
          <c:h val="0.620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大腸がん検診受診率</a:t>
            </a:r>
          </a:p>
        </c:rich>
      </c:tx>
      <c:layout>
        <c:manualLayout>
          <c:xMode val="factor"/>
          <c:yMode val="factor"/>
          <c:x val="0.01075"/>
          <c:y val="0.00275"/>
        </c:manualLayout>
      </c:layout>
      <c:spPr>
        <a:noFill/>
        <a:ln w="3175">
          <a:noFill/>
        </a:ln>
      </c:spPr>
    </c:title>
    <c:plotArea>
      <c:layout>
        <c:manualLayout>
          <c:xMode val="edge"/>
          <c:yMode val="edge"/>
          <c:x val="0.0125"/>
          <c:y val="0.08"/>
          <c:w val="0.86225"/>
          <c:h val="0.8985"/>
        </c:manualLayout>
      </c:layout>
      <c:lineChart>
        <c:grouping val="standard"/>
        <c:varyColors val="0"/>
        <c:ser>
          <c:idx val="0"/>
          <c:order val="0"/>
          <c:tx>
            <c:strRef>
              <c:f>'⑤大腸がん'!$A$5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'⑤大腸がん'!$B$4:$K$4</c:f>
              <c:strCache/>
            </c:strRef>
          </c:cat>
          <c:val>
            <c:numRef>
              <c:f>'⑤大腸がん'!$B$5:$K$5</c:f>
              <c:numCache/>
            </c:numRef>
          </c:val>
          <c:smooth val="0"/>
        </c:ser>
        <c:ser>
          <c:idx val="1"/>
          <c:order val="1"/>
          <c:tx>
            <c:strRef>
              <c:f>'⑤大腸がん'!$A$6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'⑤大腸がん'!$B$4:$K$4</c:f>
              <c:strCache/>
            </c:strRef>
          </c:cat>
          <c:val>
            <c:numRef>
              <c:f>'⑤大腸がん'!$B$6:$K$6</c:f>
              <c:numCache/>
            </c:numRef>
          </c:val>
          <c:smooth val="0"/>
        </c:ser>
        <c:ser>
          <c:idx val="2"/>
          <c:order val="2"/>
          <c:tx>
            <c:strRef>
              <c:f>'⑤大腸がん'!$A$7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'⑤大腸がん'!$B$4:$K$4</c:f>
              <c:strCache/>
            </c:strRef>
          </c:cat>
          <c:val>
            <c:numRef>
              <c:f>'⑤大腸がん'!$B$7:$K$7</c:f>
              <c:numCache/>
            </c:numRef>
          </c:val>
          <c:smooth val="0"/>
        </c:ser>
        <c:ser>
          <c:idx val="3"/>
          <c:order val="3"/>
          <c:tx>
            <c:strRef>
              <c:f>'⑤大腸がん'!$A$8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'⑤大腸がん'!$B$4:$K$4</c:f>
              <c:strCache/>
            </c:strRef>
          </c:cat>
          <c:val>
            <c:numRef>
              <c:f>'⑤大腸がん'!$B$8:$K$8</c:f>
              <c:numCache/>
            </c:numRef>
          </c:val>
          <c:smooth val="0"/>
        </c:ser>
        <c:ser>
          <c:idx val="4"/>
          <c:order val="4"/>
          <c:tx>
            <c:strRef>
              <c:f>'⑤大腸がん'!$A$9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'⑤大腸がん'!$B$4:$K$4</c:f>
              <c:strCache/>
            </c:strRef>
          </c:cat>
          <c:val>
            <c:numRef>
              <c:f>'⑤大腸がん'!$B$9:$K$9</c:f>
              <c:numCache/>
            </c:numRef>
          </c:val>
          <c:smooth val="0"/>
        </c:ser>
        <c:marker val="1"/>
        <c:axId val="66644673"/>
        <c:axId val="33222922"/>
      </c:lineChart>
      <c:catAx>
        <c:axId val="6664467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3222922"/>
        <c:crosses val="autoZero"/>
        <c:auto val="1"/>
        <c:lblOffset val="100"/>
        <c:tickLblSkip val="1"/>
        <c:noMultiLvlLbl val="0"/>
      </c:catAx>
      <c:valAx>
        <c:axId val="33222922"/>
        <c:scaling>
          <c:orientation val="minMax"/>
        </c:scaling>
        <c:axPos val="l"/>
        <c:title>
          <c:tx>
            <c:rich>
              <a:bodyPr vert="horz" rot="0" anchor="ctr"/>
              <a:lstStyle/>
              <a:p>
                <a:pPr algn="ctr">
                  <a:defRPr/>
                </a:pPr>
                <a:r>
                  <a:rPr lang="en-US" cap="none" sz="1125" b="0" i="0" u="none" baseline="0">
                    <a:solidFill>
                      <a:srgbClr val="000000"/>
                    </a:solidFill>
                  </a:rPr>
                  <a:t>％</a:t>
                </a:r>
              </a:p>
            </c:rich>
          </c:tx>
          <c:layout>
            <c:manualLayout>
              <c:xMode val="factor"/>
              <c:yMode val="factor"/>
              <c:x val="0.02"/>
              <c:y val="0.144"/>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66644673"/>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9025"/>
          <c:y val="0.10675"/>
          <c:w val="0.0965"/>
          <c:h val="0.63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238125</xdr:rowOff>
    </xdr:from>
    <xdr:to>
      <xdr:col>11</xdr:col>
      <xdr:colOff>438150</xdr:colOff>
      <xdr:row>34</xdr:row>
      <xdr:rowOff>114300</xdr:rowOff>
    </xdr:to>
    <xdr:graphicFrame>
      <xdr:nvGraphicFramePr>
        <xdr:cNvPr id="1" name="Chart 5"/>
        <xdr:cNvGraphicFramePr/>
      </xdr:nvGraphicFramePr>
      <xdr:xfrm>
        <a:off x="361950" y="6696075"/>
        <a:ext cx="9229725" cy="3590925"/>
      </xdr:xfrm>
      <a:graphic>
        <a:graphicData uri="http://schemas.openxmlformats.org/drawingml/2006/chart">
          <c:chart xmlns:c="http://schemas.openxmlformats.org/drawingml/2006/chart" r:id="rId1"/>
        </a:graphicData>
      </a:graphic>
    </xdr:graphicFrame>
    <xdr:clientData/>
  </xdr:twoCellAnchor>
  <xdr:oneCellAnchor>
    <xdr:from>
      <xdr:col>0</xdr:col>
      <xdr:colOff>381000</xdr:colOff>
      <xdr:row>36</xdr:row>
      <xdr:rowOff>123825</xdr:rowOff>
    </xdr:from>
    <xdr:ext cx="8372475" cy="2971800"/>
    <xdr:graphicFrame>
      <xdr:nvGraphicFramePr>
        <xdr:cNvPr id="2" name="Chart 6"/>
        <xdr:cNvGraphicFramePr/>
      </xdr:nvGraphicFramePr>
      <xdr:xfrm>
        <a:off x="381000" y="10791825"/>
        <a:ext cx="8372475" cy="2971800"/>
      </xdr:xfrm>
      <a:graphic>
        <a:graphicData uri="http://schemas.openxmlformats.org/drawingml/2006/chart">
          <c:chart xmlns:c="http://schemas.openxmlformats.org/drawingml/2006/chart" r:id="rId2"/>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10</xdr:col>
      <xdr:colOff>333375</xdr:colOff>
      <xdr:row>40</xdr:row>
      <xdr:rowOff>209550</xdr:rowOff>
    </xdr:to>
    <xdr:graphicFrame>
      <xdr:nvGraphicFramePr>
        <xdr:cNvPr id="1" name="Chart 3"/>
        <xdr:cNvGraphicFramePr/>
      </xdr:nvGraphicFramePr>
      <xdr:xfrm>
        <a:off x="0" y="6972300"/>
        <a:ext cx="929640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42</xdr:row>
      <xdr:rowOff>104775</xdr:rowOff>
    </xdr:from>
    <xdr:to>
      <xdr:col>10</xdr:col>
      <xdr:colOff>323850</xdr:colOff>
      <xdr:row>57</xdr:row>
      <xdr:rowOff>0</xdr:rowOff>
    </xdr:to>
    <xdr:graphicFrame>
      <xdr:nvGraphicFramePr>
        <xdr:cNvPr id="2" name="Chart 4"/>
        <xdr:cNvGraphicFramePr/>
      </xdr:nvGraphicFramePr>
      <xdr:xfrm>
        <a:off x="0" y="10868025"/>
        <a:ext cx="9286875" cy="2609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295275</xdr:rowOff>
    </xdr:from>
    <xdr:to>
      <xdr:col>11</xdr:col>
      <xdr:colOff>85725</xdr:colOff>
      <xdr:row>39</xdr:row>
      <xdr:rowOff>28575</xdr:rowOff>
    </xdr:to>
    <xdr:graphicFrame>
      <xdr:nvGraphicFramePr>
        <xdr:cNvPr id="1" name="Chart 3"/>
        <xdr:cNvGraphicFramePr/>
      </xdr:nvGraphicFramePr>
      <xdr:xfrm>
        <a:off x="0" y="7705725"/>
        <a:ext cx="930592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9525</xdr:rowOff>
    </xdr:from>
    <xdr:to>
      <xdr:col>11</xdr:col>
      <xdr:colOff>66675</xdr:colOff>
      <xdr:row>54</xdr:row>
      <xdr:rowOff>123825</xdr:rowOff>
    </xdr:to>
    <xdr:graphicFrame>
      <xdr:nvGraphicFramePr>
        <xdr:cNvPr id="2" name="Chart 4"/>
        <xdr:cNvGraphicFramePr/>
      </xdr:nvGraphicFramePr>
      <xdr:xfrm>
        <a:off x="0" y="11268075"/>
        <a:ext cx="9286875" cy="34004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19050</xdr:rowOff>
    </xdr:from>
    <xdr:to>
      <xdr:col>10</xdr:col>
      <xdr:colOff>342900</xdr:colOff>
      <xdr:row>35</xdr:row>
      <xdr:rowOff>19050</xdr:rowOff>
    </xdr:to>
    <xdr:graphicFrame>
      <xdr:nvGraphicFramePr>
        <xdr:cNvPr id="1" name="Chart 3"/>
        <xdr:cNvGraphicFramePr/>
      </xdr:nvGraphicFramePr>
      <xdr:xfrm>
        <a:off x="0" y="5734050"/>
        <a:ext cx="8658225" cy="3467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85725</xdr:rowOff>
    </xdr:from>
    <xdr:to>
      <xdr:col>10</xdr:col>
      <xdr:colOff>304800</xdr:colOff>
      <xdr:row>52</xdr:row>
      <xdr:rowOff>123825</xdr:rowOff>
    </xdr:to>
    <xdr:graphicFrame>
      <xdr:nvGraphicFramePr>
        <xdr:cNvPr id="2" name="Chart 4"/>
        <xdr:cNvGraphicFramePr/>
      </xdr:nvGraphicFramePr>
      <xdr:xfrm>
        <a:off x="0" y="9515475"/>
        <a:ext cx="8620125" cy="32004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38100</xdr:rowOff>
    </xdr:from>
    <xdr:to>
      <xdr:col>10</xdr:col>
      <xdr:colOff>771525</xdr:colOff>
      <xdr:row>35</xdr:row>
      <xdr:rowOff>133350</xdr:rowOff>
    </xdr:to>
    <xdr:graphicFrame>
      <xdr:nvGraphicFramePr>
        <xdr:cNvPr id="1" name="Chart 1"/>
        <xdr:cNvGraphicFramePr/>
      </xdr:nvGraphicFramePr>
      <xdr:xfrm>
        <a:off x="28575" y="5695950"/>
        <a:ext cx="9124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47625</xdr:rowOff>
    </xdr:from>
    <xdr:to>
      <xdr:col>10</xdr:col>
      <xdr:colOff>790575</xdr:colOff>
      <xdr:row>50</xdr:row>
      <xdr:rowOff>85725</xdr:rowOff>
    </xdr:to>
    <xdr:graphicFrame>
      <xdr:nvGraphicFramePr>
        <xdr:cNvPr id="2" name="Chart 2"/>
        <xdr:cNvGraphicFramePr/>
      </xdr:nvGraphicFramePr>
      <xdr:xfrm>
        <a:off x="0" y="9667875"/>
        <a:ext cx="9172575" cy="3124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82"/>
  <sheetViews>
    <sheetView showGridLines="0" tabSelected="1" showOutlineSymbols="0" zoomScaleSheetLayoutView="100" zoomScalePageLayoutView="0" workbookViewId="0" topLeftCell="A1">
      <selection activeCell="M11" sqref="M11"/>
    </sheetView>
  </sheetViews>
  <sheetFormatPr defaultColWidth="12.25390625" defaultRowHeight="12.75"/>
  <cols>
    <col min="1" max="1" width="10.125" style="2" customWidth="1"/>
    <col min="2" max="3" width="11.00390625" style="2" customWidth="1"/>
    <col min="4" max="12" width="11.00390625" style="1" customWidth="1"/>
    <col min="13" max="13" width="7.75390625" style="1" customWidth="1"/>
    <col min="14" max="14" width="6.625" style="1" customWidth="1"/>
    <col min="15" max="15" width="3.125" style="1" customWidth="1"/>
    <col min="16" max="16384" width="12.25390625" style="1" customWidth="1"/>
  </cols>
  <sheetData>
    <row r="1" spans="1:4" ht="22.5" customHeight="1">
      <c r="A1" s="345" t="s">
        <v>161</v>
      </c>
      <c r="B1" s="346"/>
      <c r="C1" s="346"/>
      <c r="D1" s="346"/>
    </row>
    <row r="2" spans="1:12" ht="26.25" customHeight="1">
      <c r="A2" s="360" t="s">
        <v>129</v>
      </c>
      <c r="B2" s="360"/>
      <c r="C2" s="360"/>
      <c r="D2" s="360"/>
      <c r="E2" s="360"/>
      <c r="F2" s="360"/>
      <c r="G2" s="99"/>
      <c r="H2" s="99"/>
      <c r="I2" s="99"/>
      <c r="J2" s="99"/>
      <c r="K2" s="99"/>
      <c r="L2" s="99"/>
    </row>
    <row r="3" spans="1:12" ht="17.25" customHeight="1">
      <c r="A3" s="347" t="s">
        <v>128</v>
      </c>
      <c r="B3" s="347"/>
      <c r="C3" s="347"/>
      <c r="D3" s="347"/>
      <c r="E3" s="99"/>
      <c r="F3" s="99"/>
      <c r="G3" s="99"/>
      <c r="H3" s="99"/>
      <c r="I3" s="99"/>
      <c r="J3" s="99"/>
      <c r="K3" s="99"/>
      <c r="L3" s="99"/>
    </row>
    <row r="4" spans="1:11" ht="24" customHeight="1" thickBot="1">
      <c r="A4" s="361" t="s">
        <v>108</v>
      </c>
      <c r="B4" s="362"/>
      <c r="C4" s="362"/>
      <c r="D4" s="362"/>
      <c r="E4" s="362"/>
      <c r="F4" s="362"/>
      <c r="G4" s="100"/>
      <c r="H4" s="100"/>
      <c r="I4" s="100"/>
      <c r="J4" s="100"/>
      <c r="K4" s="101" t="s">
        <v>109</v>
      </c>
    </row>
    <row r="5" spans="1:11" ht="23.25" customHeight="1" thickBot="1">
      <c r="A5" s="203" t="s">
        <v>110</v>
      </c>
      <c r="B5" s="205" t="s">
        <v>111</v>
      </c>
      <c r="C5" s="205" t="s">
        <v>112</v>
      </c>
      <c r="D5" s="205" t="s">
        <v>113</v>
      </c>
      <c r="E5" s="205" t="s">
        <v>150</v>
      </c>
      <c r="F5" s="205" t="s">
        <v>151</v>
      </c>
      <c r="G5" s="205" t="s">
        <v>152</v>
      </c>
      <c r="H5" s="205" t="s">
        <v>153</v>
      </c>
      <c r="I5" s="205" t="s">
        <v>155</v>
      </c>
      <c r="J5" s="313" t="s">
        <v>160</v>
      </c>
      <c r="K5" s="319" t="s">
        <v>162</v>
      </c>
    </row>
    <row r="6" spans="1:11" ht="23.25" customHeight="1" thickTop="1">
      <c r="A6" s="212" t="s">
        <v>0</v>
      </c>
      <c r="B6" s="215">
        <v>14.24630358637364</v>
      </c>
      <c r="C6" s="215">
        <v>14</v>
      </c>
      <c r="D6" s="215">
        <v>14</v>
      </c>
      <c r="E6" s="215">
        <v>14.2</v>
      </c>
      <c r="F6" s="215">
        <v>12.7</v>
      </c>
      <c r="G6" s="215">
        <v>12.4</v>
      </c>
      <c r="H6" s="215">
        <v>11.5</v>
      </c>
      <c r="I6" s="215">
        <v>11.1</v>
      </c>
      <c r="J6" s="314">
        <v>11.3</v>
      </c>
      <c r="K6" s="320">
        <v>11.2</v>
      </c>
    </row>
    <row r="7" spans="1:11" ht="23.25" customHeight="1">
      <c r="A7" s="213" t="s">
        <v>1</v>
      </c>
      <c r="B7" s="102">
        <v>15.835391602262769</v>
      </c>
      <c r="C7" s="102">
        <v>17.1</v>
      </c>
      <c r="D7" s="102">
        <v>12.5</v>
      </c>
      <c r="E7" s="102">
        <v>13.7</v>
      </c>
      <c r="F7" s="102">
        <v>11.5</v>
      </c>
      <c r="G7" s="102">
        <v>13.9</v>
      </c>
      <c r="H7" s="102">
        <v>14.7</v>
      </c>
      <c r="I7" s="102">
        <v>14.3</v>
      </c>
      <c r="J7" s="315">
        <v>14</v>
      </c>
      <c r="K7" s="321">
        <v>14.5</v>
      </c>
    </row>
    <row r="8" spans="1:11" ht="23.25" customHeight="1">
      <c r="A8" s="213" t="s">
        <v>25</v>
      </c>
      <c r="B8" s="102">
        <v>19.84883080072435</v>
      </c>
      <c r="C8" s="102">
        <v>17.7</v>
      </c>
      <c r="D8" s="102">
        <v>16.9</v>
      </c>
      <c r="E8" s="102">
        <v>19.9</v>
      </c>
      <c r="F8" s="102">
        <v>18.9</v>
      </c>
      <c r="G8" s="102">
        <v>18.7</v>
      </c>
      <c r="H8" s="102">
        <v>17.9</v>
      </c>
      <c r="I8" s="102">
        <v>17.2</v>
      </c>
      <c r="J8" s="315">
        <v>16.5</v>
      </c>
      <c r="K8" s="321">
        <v>16.4</v>
      </c>
    </row>
    <row r="9" spans="1:11" ht="23.25" customHeight="1" thickBot="1">
      <c r="A9" s="208" t="s">
        <v>2</v>
      </c>
      <c r="B9" s="216">
        <v>31.259150805270863</v>
      </c>
      <c r="C9" s="216">
        <v>31.5</v>
      </c>
      <c r="D9" s="216">
        <v>29.4</v>
      </c>
      <c r="E9" s="216">
        <v>28.2</v>
      </c>
      <c r="F9" s="216">
        <v>27.4</v>
      </c>
      <c r="G9" s="216">
        <v>26.4</v>
      </c>
      <c r="H9" s="216">
        <v>26.7</v>
      </c>
      <c r="I9" s="216">
        <v>25.7</v>
      </c>
      <c r="J9" s="316">
        <v>25.5</v>
      </c>
      <c r="K9" s="322">
        <v>25.5</v>
      </c>
    </row>
    <row r="10" spans="1:11" ht="23.25" customHeight="1" thickBot="1" thickTop="1">
      <c r="A10" s="209" t="s">
        <v>114</v>
      </c>
      <c r="B10" s="210">
        <v>13.438594910041346</v>
      </c>
      <c r="C10" s="210">
        <v>13.2</v>
      </c>
      <c r="D10" s="210">
        <v>10.8</v>
      </c>
      <c r="E10" s="210">
        <v>10.8</v>
      </c>
      <c r="F10" s="217">
        <v>10.1</v>
      </c>
      <c r="G10" s="217">
        <v>10.1</v>
      </c>
      <c r="H10" s="217">
        <v>9.9</v>
      </c>
      <c r="I10" s="217">
        <v>9.2</v>
      </c>
      <c r="J10" s="317">
        <v>8.8</v>
      </c>
      <c r="K10" s="323">
        <v>8.7</v>
      </c>
    </row>
    <row r="11" spans="1:12" ht="23.25" customHeight="1">
      <c r="A11" s="110"/>
      <c r="B11" s="111"/>
      <c r="C11" s="111"/>
      <c r="D11" s="137"/>
      <c r="E11" s="137"/>
      <c r="F11" s="137"/>
      <c r="G11" s="137"/>
      <c r="H11" s="137"/>
      <c r="I11" s="137"/>
      <c r="J11" s="137"/>
      <c r="K11" s="324" t="s">
        <v>165</v>
      </c>
      <c r="L11" s="108"/>
    </row>
    <row r="12" spans="1:12" ht="23.25" customHeight="1">
      <c r="A12" s="177" t="s">
        <v>141</v>
      </c>
      <c r="B12" s="177"/>
      <c r="C12" s="177"/>
      <c r="D12" s="177"/>
      <c r="E12" s="177"/>
      <c r="F12" s="176"/>
      <c r="G12" s="176"/>
      <c r="H12" s="176"/>
      <c r="I12" s="176"/>
      <c r="J12" s="176"/>
      <c r="K12" s="176"/>
      <c r="L12" s="100"/>
    </row>
    <row r="13" spans="1:12" ht="23.25" customHeight="1">
      <c r="A13" s="105"/>
      <c r="B13" s="105"/>
      <c r="C13" s="105"/>
      <c r="D13" s="105"/>
      <c r="E13" s="106"/>
      <c r="F13" s="107"/>
      <c r="G13" s="105"/>
      <c r="H13" s="105"/>
      <c r="I13" s="105"/>
      <c r="J13" s="105"/>
      <c r="K13" s="105"/>
      <c r="L13" s="108"/>
    </row>
    <row r="14" spans="1:11" ht="23.25" customHeight="1" thickBot="1">
      <c r="A14" s="363" t="s">
        <v>115</v>
      </c>
      <c r="B14" s="364"/>
      <c r="C14" s="364"/>
      <c r="D14" s="364"/>
      <c r="E14" s="364"/>
      <c r="F14" s="364"/>
      <c r="G14" s="105"/>
      <c r="H14" s="105"/>
      <c r="I14" s="105"/>
      <c r="J14" s="105"/>
      <c r="K14" s="109" t="s">
        <v>109</v>
      </c>
    </row>
    <row r="15" spans="1:11" ht="23.25" customHeight="1" thickBot="1">
      <c r="A15" s="203" t="s">
        <v>110</v>
      </c>
      <c r="B15" s="205" t="s">
        <v>111</v>
      </c>
      <c r="C15" s="205" t="s">
        <v>112</v>
      </c>
      <c r="D15" s="205" t="s">
        <v>113</v>
      </c>
      <c r="E15" s="205" t="s">
        <v>150</v>
      </c>
      <c r="F15" s="205" t="s">
        <v>151</v>
      </c>
      <c r="G15" s="205" t="s">
        <v>152</v>
      </c>
      <c r="H15" s="205" t="s">
        <v>153</v>
      </c>
      <c r="I15" s="205" t="s">
        <v>155</v>
      </c>
      <c r="J15" s="313" t="s">
        <v>160</v>
      </c>
      <c r="K15" s="319" t="s">
        <v>163</v>
      </c>
    </row>
    <row r="16" spans="1:11" ht="23.25" customHeight="1" thickTop="1">
      <c r="A16" s="212" t="s">
        <v>0</v>
      </c>
      <c r="B16" s="229">
        <v>89.26553672316385</v>
      </c>
      <c r="C16" s="229">
        <v>89.5</v>
      </c>
      <c r="D16" s="229">
        <v>89.2</v>
      </c>
      <c r="E16" s="229">
        <v>84.7</v>
      </c>
      <c r="F16" s="215">
        <v>92.4</v>
      </c>
      <c r="G16" s="215">
        <v>89.7</v>
      </c>
      <c r="H16" s="215">
        <v>88.6</v>
      </c>
      <c r="I16" s="215">
        <v>87.5</v>
      </c>
      <c r="J16" s="314">
        <v>88.5</v>
      </c>
      <c r="K16" s="320">
        <v>90.1</v>
      </c>
    </row>
    <row r="17" spans="1:11" ht="23.25" customHeight="1">
      <c r="A17" s="213" t="s">
        <v>1</v>
      </c>
      <c r="B17" s="103">
        <v>88.24701195219123</v>
      </c>
      <c r="C17" s="103">
        <v>88.8</v>
      </c>
      <c r="D17" s="103">
        <v>87.4</v>
      </c>
      <c r="E17" s="103">
        <v>86.8</v>
      </c>
      <c r="F17" s="102">
        <v>88.8</v>
      </c>
      <c r="G17" s="102">
        <v>87.2</v>
      </c>
      <c r="H17" s="102">
        <v>90.1</v>
      </c>
      <c r="I17" s="102">
        <v>86.9</v>
      </c>
      <c r="J17" s="315">
        <v>87.8</v>
      </c>
      <c r="K17" s="321">
        <v>87.6</v>
      </c>
    </row>
    <row r="18" spans="1:11" ht="23.25" customHeight="1">
      <c r="A18" s="213" t="s">
        <v>25</v>
      </c>
      <c r="B18" s="103">
        <v>89.1891891891892</v>
      </c>
      <c r="C18" s="103">
        <v>90.7</v>
      </c>
      <c r="D18" s="103">
        <v>85.9</v>
      </c>
      <c r="E18" s="103">
        <v>79.4</v>
      </c>
      <c r="F18" s="102">
        <v>87.9</v>
      </c>
      <c r="G18" s="102">
        <v>86.1</v>
      </c>
      <c r="H18" s="102">
        <v>87.1</v>
      </c>
      <c r="I18" s="102">
        <v>87.6</v>
      </c>
      <c r="J18" s="315">
        <v>91.2</v>
      </c>
      <c r="K18" s="321">
        <v>86.2</v>
      </c>
    </row>
    <row r="19" spans="1:11" ht="23.25" customHeight="1" thickBot="1">
      <c r="A19" s="218" t="s">
        <v>2</v>
      </c>
      <c r="B19" s="216">
        <v>84.21052631578947</v>
      </c>
      <c r="C19" s="216">
        <v>80</v>
      </c>
      <c r="D19" s="216">
        <v>79.6</v>
      </c>
      <c r="E19" s="216">
        <v>75</v>
      </c>
      <c r="F19" s="219">
        <v>70.9</v>
      </c>
      <c r="G19" s="219">
        <v>79</v>
      </c>
      <c r="H19" s="219">
        <v>78</v>
      </c>
      <c r="I19" s="219">
        <v>65.7</v>
      </c>
      <c r="J19" s="318">
        <v>73.7</v>
      </c>
      <c r="K19" s="325">
        <v>84.1</v>
      </c>
    </row>
    <row r="20" spans="1:11" ht="23.25" customHeight="1" thickBot="1" thickTop="1">
      <c r="A20" s="209" t="s">
        <v>114</v>
      </c>
      <c r="B20" s="220">
        <v>85.4</v>
      </c>
      <c r="C20" s="220">
        <v>84.6535563315567</v>
      </c>
      <c r="D20" s="220">
        <v>84.9</v>
      </c>
      <c r="E20" s="220">
        <v>83.2</v>
      </c>
      <c r="F20" s="217">
        <v>84</v>
      </c>
      <c r="G20" s="217">
        <v>84.8</v>
      </c>
      <c r="H20" s="217">
        <v>85.3</v>
      </c>
      <c r="I20" s="217">
        <v>83.2</v>
      </c>
      <c r="J20" s="317">
        <v>84.8</v>
      </c>
      <c r="K20" s="323">
        <v>85</v>
      </c>
    </row>
    <row r="21" spans="1:12" ht="23.25" customHeight="1">
      <c r="A21" s="110"/>
      <c r="B21" s="111"/>
      <c r="C21" s="111"/>
      <c r="D21" s="111"/>
      <c r="E21" s="112"/>
      <c r="F21" s="176"/>
      <c r="G21" s="176"/>
      <c r="H21" s="176"/>
      <c r="I21" s="176"/>
      <c r="J21" s="176"/>
      <c r="K21" s="326" t="s">
        <v>164</v>
      </c>
      <c r="L21" s="108"/>
    </row>
    <row r="22" spans="1:17" ht="23.25" customHeight="1">
      <c r="A22" s="110"/>
      <c r="B22" s="111"/>
      <c r="C22" s="111"/>
      <c r="D22" s="111"/>
      <c r="E22" s="112"/>
      <c r="F22" s="112"/>
      <c r="G22" s="112"/>
      <c r="H22" s="112"/>
      <c r="I22" s="112"/>
      <c r="J22" s="112"/>
      <c r="K22" s="112"/>
      <c r="L22" s="112"/>
      <c r="Q22" s="6"/>
    </row>
    <row r="23" spans="1:17" ht="23.25" customHeight="1">
      <c r="A23" s="113"/>
      <c r="B23" s="114"/>
      <c r="C23" s="115"/>
      <c r="D23" s="115"/>
      <c r="E23" s="115"/>
      <c r="F23" s="99"/>
      <c r="G23" s="99"/>
      <c r="H23" s="99"/>
      <c r="I23" s="99"/>
      <c r="J23" s="99"/>
      <c r="K23" s="116"/>
      <c r="L23" s="116"/>
      <c r="Q23" s="6"/>
    </row>
    <row r="24" spans="1:12" ht="23.25" customHeight="1">
      <c r="A24" s="99"/>
      <c r="B24" s="99"/>
      <c r="C24" s="99"/>
      <c r="D24" s="99"/>
      <c r="E24" s="99"/>
      <c r="F24" s="99"/>
      <c r="G24" s="99"/>
      <c r="H24" s="99"/>
      <c r="I24" s="99"/>
      <c r="J24" s="99"/>
      <c r="K24" s="99"/>
      <c r="L24" s="99"/>
    </row>
    <row r="25" spans="1:12" ht="23.25" customHeight="1">
      <c r="A25" s="99"/>
      <c r="B25" s="99"/>
      <c r="C25" s="99"/>
      <c r="D25" s="99"/>
      <c r="E25" s="99"/>
      <c r="F25" s="99"/>
      <c r="G25" s="99"/>
      <c r="H25" s="99"/>
      <c r="I25" s="99"/>
      <c r="J25" s="99"/>
      <c r="K25" s="99"/>
      <c r="L25" s="99"/>
    </row>
    <row r="26" spans="1:12" ht="23.25" customHeight="1">
      <c r="A26" s="99"/>
      <c r="B26" s="99"/>
      <c r="C26" s="99"/>
      <c r="D26" s="99"/>
      <c r="E26" s="99"/>
      <c r="F26" s="99"/>
      <c r="G26" s="99"/>
      <c r="H26" s="99"/>
      <c r="I26" s="99"/>
      <c r="J26" s="99"/>
      <c r="K26" s="99"/>
      <c r="L26" s="99"/>
    </row>
    <row r="27" spans="1:12" ht="23.25" customHeight="1">
      <c r="A27" s="99"/>
      <c r="B27" s="99"/>
      <c r="C27" s="99"/>
      <c r="D27" s="99"/>
      <c r="E27" s="99"/>
      <c r="F27" s="99"/>
      <c r="G27" s="99"/>
      <c r="H27" s="99"/>
      <c r="I27" s="99"/>
      <c r="J27" s="99"/>
      <c r="K27" s="99"/>
      <c r="L27" s="99"/>
    </row>
    <row r="28" spans="1:12" ht="33" customHeight="1">
      <c r="A28" s="99"/>
      <c r="B28" s="99"/>
      <c r="C28" s="99"/>
      <c r="D28" s="99"/>
      <c r="E28" s="99"/>
      <c r="F28" s="99"/>
      <c r="G28" s="99"/>
      <c r="H28" s="99"/>
      <c r="I28" s="99"/>
      <c r="J28" s="99"/>
      <c r="K28" s="99"/>
      <c r="L28" s="99"/>
    </row>
    <row r="29" spans="1:12" ht="45.75" customHeight="1">
      <c r="A29" s="99"/>
      <c r="B29" s="99"/>
      <c r="C29" s="99"/>
      <c r="D29" s="99"/>
      <c r="E29" s="99"/>
      <c r="F29" s="99"/>
      <c r="G29" s="99"/>
      <c r="H29" s="99"/>
      <c r="I29" s="99"/>
      <c r="J29" s="99"/>
      <c r="K29" s="99"/>
      <c r="L29" s="99"/>
    </row>
    <row r="30" spans="1:12" ht="19.5" customHeight="1">
      <c r="A30" s="99"/>
      <c r="B30" s="99"/>
      <c r="C30" s="99"/>
      <c r="D30" s="99"/>
      <c r="E30" s="99"/>
      <c r="F30" s="99"/>
      <c r="G30" s="99"/>
      <c r="H30" s="99"/>
      <c r="I30" s="99"/>
      <c r="J30" s="99"/>
      <c r="K30" s="99"/>
      <c r="L30" s="99"/>
    </row>
    <row r="31" spans="1:12" ht="19.5" customHeight="1">
      <c r="A31" s="99"/>
      <c r="B31" s="99"/>
      <c r="C31" s="99"/>
      <c r="D31" s="99"/>
      <c r="E31" s="99"/>
      <c r="F31" s="99"/>
      <c r="G31" s="99"/>
      <c r="H31" s="99"/>
      <c r="I31" s="99"/>
      <c r="J31" s="99"/>
      <c r="K31" s="99"/>
      <c r="L31" s="99"/>
    </row>
    <row r="32" spans="1:12" ht="19.5" customHeight="1">
      <c r="A32" s="99"/>
      <c r="B32" s="99"/>
      <c r="C32" s="99"/>
      <c r="D32" s="99"/>
      <c r="E32" s="99"/>
      <c r="F32" s="99"/>
      <c r="G32" s="99"/>
      <c r="H32" s="99"/>
      <c r="I32" s="99"/>
      <c r="J32" s="99"/>
      <c r="K32" s="99"/>
      <c r="L32" s="99"/>
    </row>
    <row r="33" spans="1:12" ht="19.5" customHeight="1">
      <c r="A33" s="99"/>
      <c r="B33" s="99"/>
      <c r="C33" s="99"/>
      <c r="D33" s="99"/>
      <c r="E33" s="99"/>
      <c r="F33" s="99"/>
      <c r="G33" s="99"/>
      <c r="H33" s="99"/>
      <c r="I33" s="99"/>
      <c r="J33" s="99"/>
      <c r="K33" s="99"/>
      <c r="L33" s="99"/>
    </row>
    <row r="34" spans="1:12" ht="19.5" customHeight="1">
      <c r="A34" s="99"/>
      <c r="B34" s="99"/>
      <c r="C34" s="99"/>
      <c r="D34" s="99"/>
      <c r="E34" s="99"/>
      <c r="F34" s="99"/>
      <c r="G34" s="99"/>
      <c r="H34" s="99"/>
      <c r="I34" s="99"/>
      <c r="J34" s="99"/>
      <c r="K34" s="99"/>
      <c r="L34" s="99"/>
    </row>
    <row r="35" spans="1:12" ht="19.5" customHeight="1">
      <c r="A35" s="99"/>
      <c r="B35" s="99"/>
      <c r="C35" s="99"/>
      <c r="D35" s="99"/>
      <c r="E35" s="99"/>
      <c r="F35" s="99"/>
      <c r="G35" s="99"/>
      <c r="H35" s="99"/>
      <c r="I35" s="99"/>
      <c r="J35" s="99"/>
      <c r="K35" s="99"/>
      <c r="L35" s="99"/>
    </row>
    <row r="36" spans="1:12" ht="19.5" customHeight="1">
      <c r="A36" s="99"/>
      <c r="B36" s="99"/>
      <c r="C36" s="99"/>
      <c r="D36" s="99"/>
      <c r="E36" s="99"/>
      <c r="F36" s="99"/>
      <c r="G36" s="99"/>
      <c r="H36" s="99"/>
      <c r="I36" s="99"/>
      <c r="J36" s="99"/>
      <c r="K36" s="99"/>
      <c r="L36" s="99"/>
    </row>
    <row r="37" spans="1:12" ht="19.5" customHeight="1">
      <c r="A37" s="99"/>
      <c r="B37" s="99"/>
      <c r="C37" s="99"/>
      <c r="D37" s="99"/>
      <c r="E37" s="99"/>
      <c r="F37" s="99"/>
      <c r="G37" s="99"/>
      <c r="H37" s="99"/>
      <c r="I37" s="99"/>
      <c r="J37" s="99"/>
      <c r="K37" s="99"/>
      <c r="L37" s="99"/>
    </row>
    <row r="38" spans="1:12" ht="19.5" customHeight="1">
      <c r="A38" s="99"/>
      <c r="B38" s="99"/>
      <c r="C38" s="99"/>
      <c r="D38" s="99"/>
      <c r="E38" s="99"/>
      <c r="F38" s="99"/>
      <c r="G38" s="99"/>
      <c r="H38" s="99"/>
      <c r="I38" s="99"/>
      <c r="J38" s="99"/>
      <c r="K38" s="99"/>
      <c r="L38" s="99"/>
    </row>
    <row r="39" spans="1:12" ht="19.5" customHeight="1">
      <c r="A39" s="99"/>
      <c r="B39" s="99"/>
      <c r="C39" s="99"/>
      <c r="D39" s="99"/>
      <c r="E39" s="99"/>
      <c r="F39" s="99"/>
      <c r="G39" s="99"/>
      <c r="H39" s="99"/>
      <c r="I39" s="99"/>
      <c r="J39" s="99"/>
      <c r="K39" s="99"/>
      <c r="L39" s="99"/>
    </row>
    <row r="40" spans="1:12" ht="19.5" customHeight="1">
      <c r="A40" s="99"/>
      <c r="B40" s="99"/>
      <c r="C40" s="99"/>
      <c r="D40" s="99"/>
      <c r="E40" s="99"/>
      <c r="F40" s="99"/>
      <c r="G40" s="99"/>
      <c r="H40" s="99"/>
      <c r="I40" s="99"/>
      <c r="J40" s="99"/>
      <c r="K40" s="99"/>
      <c r="L40" s="99"/>
    </row>
    <row r="41" spans="1:12" ht="19.5" customHeight="1">
      <c r="A41" s="99"/>
      <c r="B41" s="99"/>
      <c r="C41" s="99"/>
      <c r="D41" s="99"/>
      <c r="E41" s="99"/>
      <c r="F41" s="99"/>
      <c r="G41" s="99"/>
      <c r="H41" s="99"/>
      <c r="I41" s="99"/>
      <c r="J41" s="99"/>
      <c r="K41" s="99"/>
      <c r="L41" s="99"/>
    </row>
    <row r="42" spans="1:12" ht="19.5" customHeight="1">
      <c r="A42" s="99"/>
      <c r="B42" s="99"/>
      <c r="C42" s="99"/>
      <c r="D42" s="99"/>
      <c r="E42" s="99"/>
      <c r="F42" s="99"/>
      <c r="G42" s="99"/>
      <c r="H42" s="99"/>
      <c r="I42" s="99"/>
      <c r="J42" s="99"/>
      <c r="K42" s="99"/>
      <c r="L42" s="99"/>
    </row>
    <row r="43" spans="1:12" ht="19.5" customHeight="1">
      <c r="A43" s="99"/>
      <c r="B43" s="99"/>
      <c r="C43" s="99"/>
      <c r="D43" s="99"/>
      <c r="E43" s="99"/>
      <c r="F43" s="99"/>
      <c r="G43" s="99"/>
      <c r="H43" s="99"/>
      <c r="I43" s="99"/>
      <c r="J43" s="99"/>
      <c r="K43" s="99"/>
      <c r="L43" s="99"/>
    </row>
    <row r="44" spans="1:12" ht="19.5" customHeight="1">
      <c r="A44" s="99"/>
      <c r="B44" s="99"/>
      <c r="C44" s="99"/>
      <c r="D44" s="99"/>
      <c r="E44" s="99"/>
      <c r="F44" s="99"/>
      <c r="G44" s="99"/>
      <c r="H44" s="99"/>
      <c r="I44" s="99"/>
      <c r="J44" s="99"/>
      <c r="K44" s="99"/>
      <c r="L44" s="99"/>
    </row>
    <row r="45" spans="1:12" ht="19.5" customHeight="1">
      <c r="A45" s="99"/>
      <c r="B45" s="99"/>
      <c r="C45" s="99"/>
      <c r="D45" s="99"/>
      <c r="E45" s="99"/>
      <c r="F45" s="99"/>
      <c r="G45" s="99"/>
      <c r="H45" s="99"/>
      <c r="I45" s="99"/>
      <c r="J45" s="99"/>
      <c r="K45" s="99"/>
      <c r="L45" s="99"/>
    </row>
    <row r="46" spans="1:12" ht="19.5" customHeight="1">
      <c r="A46" s="99"/>
      <c r="B46" s="99"/>
      <c r="C46" s="99"/>
      <c r="D46" s="99"/>
      <c r="E46" s="99"/>
      <c r="F46" s="99"/>
      <c r="G46" s="99"/>
      <c r="H46" s="99"/>
      <c r="I46" s="99"/>
      <c r="J46" s="99"/>
      <c r="K46" s="99"/>
      <c r="L46" s="99"/>
    </row>
    <row r="47" spans="1:12" ht="19.5" customHeight="1">
      <c r="A47" s="99"/>
      <c r="B47" s="99"/>
      <c r="C47" s="99"/>
      <c r="D47" s="99"/>
      <c r="E47" s="99"/>
      <c r="F47" s="99"/>
      <c r="G47" s="99"/>
      <c r="H47" s="99"/>
      <c r="I47" s="99"/>
      <c r="J47" s="99"/>
      <c r="K47" s="99"/>
      <c r="L47" s="99"/>
    </row>
    <row r="48" spans="1:12" ht="19.5" customHeight="1">
      <c r="A48" s="99"/>
      <c r="B48" s="99"/>
      <c r="C48" s="99"/>
      <c r="D48" s="99"/>
      <c r="E48" s="99"/>
      <c r="F48" s="99"/>
      <c r="G48" s="99"/>
      <c r="H48" s="99"/>
      <c r="I48" s="99"/>
      <c r="J48" s="99"/>
      <c r="K48" s="99"/>
      <c r="L48" s="99"/>
    </row>
    <row r="49" spans="1:12" ht="19.5" customHeight="1">
      <c r="A49" s="99"/>
      <c r="B49" s="99"/>
      <c r="C49" s="99"/>
      <c r="D49" s="99"/>
      <c r="E49" s="99"/>
      <c r="F49" s="99"/>
      <c r="G49" s="99"/>
      <c r="H49" s="99"/>
      <c r="I49" s="99"/>
      <c r="J49" s="99"/>
      <c r="K49" s="99"/>
      <c r="L49" s="99"/>
    </row>
    <row r="50" spans="1:12" ht="19.5" customHeight="1">
      <c r="A50" s="99"/>
      <c r="B50" s="99"/>
      <c r="C50" s="99"/>
      <c r="D50" s="99"/>
      <c r="E50" s="99"/>
      <c r="F50" s="99"/>
      <c r="G50" s="99"/>
      <c r="H50" s="99"/>
      <c r="I50" s="99"/>
      <c r="J50" s="99"/>
      <c r="K50" s="99"/>
      <c r="L50" s="99"/>
    </row>
    <row r="51" spans="1:8" ht="19.5" customHeight="1">
      <c r="A51" s="354" t="s">
        <v>130</v>
      </c>
      <c r="B51" s="354"/>
      <c r="C51" s="354"/>
      <c r="D51" s="354"/>
      <c r="E51" s="354"/>
      <c r="F51" s="354"/>
      <c r="G51" s="354"/>
      <c r="H51" s="354"/>
    </row>
    <row r="52" ht="19.5" customHeight="1" thickBot="1"/>
    <row r="53" spans="1:10" ht="22.5" customHeight="1" thickBot="1">
      <c r="A53" s="351" t="s">
        <v>23</v>
      </c>
      <c r="B53" s="352"/>
      <c r="C53" s="353"/>
      <c r="D53" s="3" t="s">
        <v>24</v>
      </c>
      <c r="E53" s="178" t="s">
        <v>0</v>
      </c>
      <c r="F53" s="4" t="s">
        <v>1</v>
      </c>
      <c r="G53" s="4" t="s">
        <v>25</v>
      </c>
      <c r="H53" s="5" t="s">
        <v>2</v>
      </c>
      <c r="I53" s="6"/>
      <c r="J53" s="6"/>
    </row>
    <row r="54" spans="1:10" ht="22.5" customHeight="1">
      <c r="A54" s="355" t="s">
        <v>3</v>
      </c>
      <c r="B54" s="356"/>
      <c r="C54" s="357"/>
      <c r="D54" s="263">
        <v>395576</v>
      </c>
      <c r="E54" s="305">
        <v>35416</v>
      </c>
      <c r="F54" s="306">
        <v>26344</v>
      </c>
      <c r="G54" s="306">
        <v>14864</v>
      </c>
      <c r="H54" s="307">
        <v>1591</v>
      </c>
      <c r="I54" s="6"/>
      <c r="J54" s="6"/>
    </row>
    <row r="55" spans="1:10" ht="22.5" customHeight="1">
      <c r="A55" s="358" t="s">
        <v>4</v>
      </c>
      <c r="B55" s="359"/>
      <c r="C55" s="338"/>
      <c r="D55" s="46">
        <v>34384</v>
      </c>
      <c r="E55" s="170">
        <v>3977</v>
      </c>
      <c r="F55" s="42">
        <v>3822</v>
      </c>
      <c r="G55" s="42">
        <v>2436</v>
      </c>
      <c r="H55" s="43">
        <v>405</v>
      </c>
      <c r="I55" s="6"/>
      <c r="J55" s="6"/>
    </row>
    <row r="56" spans="1:10" ht="22.5" customHeight="1">
      <c r="A56" s="365" t="s">
        <v>5</v>
      </c>
      <c r="B56" s="366"/>
      <c r="C56" s="367"/>
      <c r="D56" s="185">
        <f>D55/D54*100</f>
        <v>8.692135013246507</v>
      </c>
      <c r="E56" s="194">
        <f>E55/E54*100</f>
        <v>11.229387847300655</v>
      </c>
      <c r="F56" s="195">
        <f>F55/F54*100</f>
        <v>14.508047373215913</v>
      </c>
      <c r="G56" s="195">
        <f>G55/G54*100</f>
        <v>16.38858988159311</v>
      </c>
      <c r="H56" s="64">
        <f>H55/H54*100</f>
        <v>25.45568824638592</v>
      </c>
      <c r="I56" s="6"/>
      <c r="J56" s="6"/>
    </row>
    <row r="57" spans="1:10" ht="22.5" customHeight="1">
      <c r="A57" s="7" t="s">
        <v>6</v>
      </c>
      <c r="B57" s="329" t="s">
        <v>26</v>
      </c>
      <c r="C57" s="330"/>
      <c r="D57" s="46">
        <v>31043</v>
      </c>
      <c r="E57" s="170">
        <v>3653</v>
      </c>
      <c r="F57" s="42">
        <v>3443</v>
      </c>
      <c r="G57" s="42">
        <v>2247</v>
      </c>
      <c r="H57" s="43">
        <v>361</v>
      </c>
      <c r="I57" s="6"/>
      <c r="J57" s="6"/>
    </row>
    <row r="58" spans="1:10" ht="22.5" customHeight="1">
      <c r="A58" s="8" t="s">
        <v>7</v>
      </c>
      <c r="B58" s="329" t="s">
        <v>8</v>
      </c>
      <c r="C58" s="330"/>
      <c r="D58" s="46">
        <v>3341</v>
      </c>
      <c r="E58" s="170">
        <v>324</v>
      </c>
      <c r="F58" s="42">
        <v>379</v>
      </c>
      <c r="G58" s="42">
        <v>189</v>
      </c>
      <c r="H58" s="43">
        <v>44</v>
      </c>
      <c r="I58" s="6"/>
      <c r="J58" s="6"/>
    </row>
    <row r="59" spans="1:10" ht="22.5" customHeight="1">
      <c r="A59" s="146" t="s">
        <v>9</v>
      </c>
      <c r="B59" s="329" t="s">
        <v>10</v>
      </c>
      <c r="C59" s="330"/>
      <c r="D59" s="46">
        <v>0</v>
      </c>
      <c r="E59" s="41">
        <v>0</v>
      </c>
      <c r="F59" s="44">
        <v>0</v>
      </c>
      <c r="G59" s="44">
        <v>0</v>
      </c>
      <c r="H59" s="44">
        <v>0</v>
      </c>
      <c r="I59" s="6"/>
      <c r="J59" s="6"/>
    </row>
    <row r="60" spans="1:10" ht="22.5" customHeight="1">
      <c r="A60" s="348" t="s">
        <v>131</v>
      </c>
      <c r="B60" s="349"/>
      <c r="C60" s="350"/>
      <c r="D60" s="186">
        <f>D58/D55*100</f>
        <v>9.716728711028386</v>
      </c>
      <c r="E60" s="180">
        <f>E58/E55*100</f>
        <v>8.146844355041488</v>
      </c>
      <c r="F60" s="151">
        <f>F58/F55*100</f>
        <v>9.916274201988488</v>
      </c>
      <c r="G60" s="151">
        <f>G58/G55*100</f>
        <v>7.758620689655173</v>
      </c>
      <c r="H60" s="152">
        <f>H58/H55*100</f>
        <v>10.864197530864198</v>
      </c>
      <c r="I60" s="6"/>
      <c r="J60" s="6"/>
    </row>
    <row r="61" spans="1:10" ht="22.5" customHeight="1">
      <c r="A61" s="339" t="s">
        <v>11</v>
      </c>
      <c r="B61" s="340"/>
      <c r="C61" s="330"/>
      <c r="D61" s="46">
        <v>2841</v>
      </c>
      <c r="E61" s="170">
        <v>292</v>
      </c>
      <c r="F61" s="42">
        <v>332</v>
      </c>
      <c r="G61" s="42">
        <v>163</v>
      </c>
      <c r="H61" s="43">
        <v>37</v>
      </c>
      <c r="I61" s="6"/>
      <c r="J61" s="6"/>
    </row>
    <row r="62" spans="1:10" ht="22.5" customHeight="1">
      <c r="A62" s="365" t="s">
        <v>12</v>
      </c>
      <c r="B62" s="366"/>
      <c r="C62" s="367"/>
      <c r="D62" s="185">
        <f>D61/D58*100</f>
        <v>85.0344208320862</v>
      </c>
      <c r="E62" s="179">
        <f>E61/E58*100</f>
        <v>90.12345679012346</v>
      </c>
      <c r="F62" s="65">
        <f>F61/F58*100</f>
        <v>87.59894459102902</v>
      </c>
      <c r="G62" s="65">
        <f>G61/G58*100</f>
        <v>86.24338624338624</v>
      </c>
      <c r="H62" s="66">
        <f>H61/H58*100</f>
        <v>84.0909090909091</v>
      </c>
      <c r="I62" s="6"/>
      <c r="J62" s="6"/>
    </row>
    <row r="63" spans="1:10" ht="22.5" customHeight="1">
      <c r="A63" s="331" t="s">
        <v>27</v>
      </c>
      <c r="B63" s="337" t="s">
        <v>13</v>
      </c>
      <c r="C63" s="338"/>
      <c r="D63" s="46">
        <v>60</v>
      </c>
      <c r="E63" s="170">
        <v>8</v>
      </c>
      <c r="F63" s="42">
        <v>4</v>
      </c>
      <c r="G63" s="42">
        <v>4</v>
      </c>
      <c r="H63" s="43">
        <v>1</v>
      </c>
      <c r="I63" s="6"/>
      <c r="J63" s="6"/>
    </row>
    <row r="64" spans="1:10" ht="22.5" customHeight="1">
      <c r="A64" s="332"/>
      <c r="B64" s="9"/>
      <c r="C64" s="22" t="s">
        <v>88</v>
      </c>
      <c r="D64" s="187">
        <v>33</v>
      </c>
      <c r="E64" s="181">
        <v>6</v>
      </c>
      <c r="F64" s="67">
        <v>2</v>
      </c>
      <c r="G64" s="67">
        <v>3</v>
      </c>
      <c r="H64" s="68">
        <v>1</v>
      </c>
      <c r="I64" s="6"/>
      <c r="J64" s="6"/>
    </row>
    <row r="65" spans="1:10" ht="22.5" customHeight="1">
      <c r="A65" s="332"/>
      <c r="B65" s="9"/>
      <c r="C65" s="30" t="s">
        <v>91</v>
      </c>
      <c r="D65" s="188">
        <f>D64/D63*100</f>
        <v>55.00000000000001</v>
      </c>
      <c r="E65" s="89">
        <f>E64/E63*100</f>
        <v>75</v>
      </c>
      <c r="F65" s="69">
        <f>F64/F63*100</f>
        <v>50</v>
      </c>
      <c r="G65" s="69">
        <f>G64/G63*100</f>
        <v>75</v>
      </c>
      <c r="H65" s="70">
        <f>H64/H63*100</f>
        <v>100</v>
      </c>
      <c r="I65" s="6"/>
      <c r="J65" s="6"/>
    </row>
    <row r="66" spans="1:10" ht="22.5" customHeight="1">
      <c r="A66" s="332"/>
      <c r="B66" s="329" t="s">
        <v>14</v>
      </c>
      <c r="C66" s="330"/>
      <c r="D66" s="46">
        <v>3</v>
      </c>
      <c r="E66" s="44">
        <v>0</v>
      </c>
      <c r="F66" s="44">
        <v>1</v>
      </c>
      <c r="G66" s="44">
        <v>0</v>
      </c>
      <c r="H66" s="45">
        <v>0</v>
      </c>
      <c r="I66" s="6"/>
      <c r="J66" s="6"/>
    </row>
    <row r="67" spans="1:10" ht="22.5" customHeight="1">
      <c r="A67" s="332"/>
      <c r="B67" s="329" t="s">
        <v>15</v>
      </c>
      <c r="C67" s="330"/>
      <c r="D67" s="46">
        <v>80</v>
      </c>
      <c r="E67" s="170">
        <v>6</v>
      </c>
      <c r="F67" s="42">
        <v>6</v>
      </c>
      <c r="G67" s="44">
        <v>6</v>
      </c>
      <c r="H67" s="53">
        <v>3</v>
      </c>
      <c r="I67" s="6"/>
      <c r="J67" s="6"/>
    </row>
    <row r="68" spans="1:10" ht="22.5" customHeight="1">
      <c r="A68" s="332"/>
      <c r="B68" s="329" t="s">
        <v>16</v>
      </c>
      <c r="C68" s="330"/>
      <c r="D68" s="46">
        <v>2</v>
      </c>
      <c r="E68" s="52">
        <v>0</v>
      </c>
      <c r="F68" s="52">
        <v>0</v>
      </c>
      <c r="G68" s="52">
        <v>0</v>
      </c>
      <c r="H68" s="53">
        <v>0</v>
      </c>
      <c r="I68" s="6"/>
      <c r="J68" s="6"/>
    </row>
    <row r="69" spans="1:10" ht="22.5" customHeight="1">
      <c r="A69" s="332"/>
      <c r="B69" s="329" t="s">
        <v>17</v>
      </c>
      <c r="C69" s="330"/>
      <c r="D69" s="46">
        <v>346</v>
      </c>
      <c r="E69" s="161">
        <v>31</v>
      </c>
      <c r="F69" s="51">
        <v>34</v>
      </c>
      <c r="G69" s="51">
        <v>24</v>
      </c>
      <c r="H69" s="54">
        <v>6</v>
      </c>
      <c r="I69" s="6"/>
      <c r="J69" s="6"/>
    </row>
    <row r="70" spans="1:10" ht="22.5" customHeight="1">
      <c r="A70" s="332"/>
      <c r="B70" s="329" t="s">
        <v>18</v>
      </c>
      <c r="C70" s="330"/>
      <c r="D70" s="163">
        <v>0</v>
      </c>
      <c r="E70" s="163">
        <v>0</v>
      </c>
      <c r="F70" s="52">
        <v>0</v>
      </c>
      <c r="G70" s="52">
        <v>0</v>
      </c>
      <c r="H70" s="53">
        <v>0</v>
      </c>
      <c r="I70" s="6"/>
      <c r="J70" s="6"/>
    </row>
    <row r="71" spans="1:10" ht="22.5" customHeight="1">
      <c r="A71" s="332"/>
      <c r="B71" s="329" t="s">
        <v>19</v>
      </c>
      <c r="C71" s="330"/>
      <c r="D71" s="46">
        <v>10</v>
      </c>
      <c r="E71" s="161">
        <v>1</v>
      </c>
      <c r="F71" s="52">
        <v>0</v>
      </c>
      <c r="G71" s="52">
        <v>1</v>
      </c>
      <c r="H71" s="53">
        <v>3</v>
      </c>
      <c r="I71" s="6"/>
      <c r="J71" s="6"/>
    </row>
    <row r="72" spans="1:10" ht="22.5" customHeight="1">
      <c r="A72" s="332"/>
      <c r="B72" s="329" t="s">
        <v>20</v>
      </c>
      <c r="C72" s="330"/>
      <c r="D72" s="46">
        <v>1</v>
      </c>
      <c r="E72" s="163">
        <v>0</v>
      </c>
      <c r="F72" s="52">
        <v>0</v>
      </c>
      <c r="G72" s="52">
        <v>0</v>
      </c>
      <c r="H72" s="53">
        <v>0</v>
      </c>
      <c r="I72" s="6"/>
      <c r="J72" s="6"/>
    </row>
    <row r="73" spans="1:10" ht="22.5" customHeight="1">
      <c r="A73" s="332"/>
      <c r="B73" s="329" t="s">
        <v>21</v>
      </c>
      <c r="C73" s="330"/>
      <c r="D73" s="46">
        <v>2057</v>
      </c>
      <c r="E73" s="182">
        <v>230</v>
      </c>
      <c r="F73" s="71">
        <v>244</v>
      </c>
      <c r="G73" s="71">
        <v>115</v>
      </c>
      <c r="H73" s="43">
        <v>24</v>
      </c>
      <c r="I73" s="6"/>
      <c r="J73" s="6"/>
    </row>
    <row r="74" spans="1:10" ht="22.5" customHeight="1">
      <c r="A74" s="333"/>
      <c r="B74" s="329" t="s">
        <v>28</v>
      </c>
      <c r="C74" s="330"/>
      <c r="D74" s="46">
        <v>282</v>
      </c>
      <c r="E74" s="170">
        <v>16</v>
      </c>
      <c r="F74" s="42">
        <v>43</v>
      </c>
      <c r="G74" s="42">
        <v>13</v>
      </c>
      <c r="H74" s="53">
        <v>0</v>
      </c>
      <c r="I74" s="10"/>
      <c r="J74" s="10"/>
    </row>
    <row r="75" spans="1:10" ht="22.5" customHeight="1">
      <c r="A75" s="343" t="s">
        <v>22</v>
      </c>
      <c r="B75" s="344"/>
      <c r="C75" s="336"/>
      <c r="D75" s="189">
        <f>D63/D55*100</f>
        <v>0.17449976733364356</v>
      </c>
      <c r="E75" s="173">
        <f>E63/E55*100</f>
        <v>0.20115665074176514</v>
      </c>
      <c r="F75" s="72">
        <f>F63/F55*100</f>
        <v>0.10465724751439037</v>
      </c>
      <c r="G75" s="72">
        <f>G63/G55*100</f>
        <v>0.16420361247947454</v>
      </c>
      <c r="H75" s="157">
        <f>H63/H55*100</f>
        <v>0.24691358024691357</v>
      </c>
      <c r="I75" s="6"/>
      <c r="J75" s="6"/>
    </row>
    <row r="76" spans="1:8" ht="22.5" customHeight="1">
      <c r="A76" s="147"/>
      <c r="B76" s="335" t="s">
        <v>29</v>
      </c>
      <c r="C76" s="336"/>
      <c r="D76" s="190">
        <f>D64/D55*100</f>
        <v>0.09597487203350395</v>
      </c>
      <c r="E76" s="183">
        <f>E64/E55*100</f>
        <v>0.15086748805632386</v>
      </c>
      <c r="F76" s="148">
        <f>F64/F55*100</f>
        <v>0.052328623757195186</v>
      </c>
      <c r="G76" s="148">
        <f>G64/G55*100</f>
        <v>0.12315270935960591</v>
      </c>
      <c r="H76" s="158">
        <f>H64/H55*100</f>
        <v>0.24691358024691357</v>
      </c>
    </row>
    <row r="77" spans="1:8" ht="22.5" customHeight="1" thickBot="1">
      <c r="A77" s="341" t="s">
        <v>132</v>
      </c>
      <c r="B77" s="342"/>
      <c r="C77" s="342"/>
      <c r="D77" s="150">
        <f>D63/D61*100</f>
        <v>2.1119324181626187</v>
      </c>
      <c r="E77" s="184">
        <f>E63/E61*100</f>
        <v>2.73972602739726</v>
      </c>
      <c r="F77" s="149">
        <f>F63/F61*100</f>
        <v>1.2048192771084338</v>
      </c>
      <c r="G77" s="149">
        <f>G63/G61*100</f>
        <v>2.4539877300613497</v>
      </c>
      <c r="H77" s="159">
        <f>H63/H61*100</f>
        <v>2.7027027027027026</v>
      </c>
    </row>
    <row r="78" spans="1:10" ht="19.5" customHeight="1">
      <c r="A78" s="11"/>
      <c r="B78" s="244"/>
      <c r="C78" s="244"/>
      <c r="D78" s="244"/>
      <c r="E78" s="244"/>
      <c r="F78" s="244"/>
      <c r="G78" s="244"/>
      <c r="H78" s="243" t="s">
        <v>166</v>
      </c>
      <c r="I78" s="230"/>
      <c r="J78" s="230"/>
    </row>
    <row r="79" spans="1:10" ht="14.25">
      <c r="A79" s="11"/>
      <c r="B79" s="334"/>
      <c r="C79" s="334"/>
      <c r="D79" s="334"/>
      <c r="E79" s="334"/>
      <c r="F79" s="334"/>
      <c r="G79" s="334"/>
      <c r="H79" s="334"/>
      <c r="I79" s="334"/>
      <c r="J79" s="312"/>
    </row>
    <row r="80" spans="1:10" ht="14.25">
      <c r="A80" s="11"/>
      <c r="B80" s="11" t="s">
        <v>30</v>
      </c>
      <c r="C80" s="11"/>
      <c r="D80" s="12"/>
      <c r="E80" s="12"/>
      <c r="F80" s="12"/>
      <c r="G80" s="12"/>
      <c r="H80" s="12"/>
      <c r="I80" s="12"/>
      <c r="J80" s="12"/>
    </row>
    <row r="81" spans="1:10" ht="14.25">
      <c r="A81" s="11"/>
      <c r="B81" s="11"/>
      <c r="C81" s="11"/>
      <c r="D81" s="12"/>
      <c r="E81" s="12"/>
      <c r="F81" s="12"/>
      <c r="G81" s="12"/>
      <c r="H81" s="12"/>
      <c r="I81" s="12"/>
      <c r="J81" s="12"/>
    </row>
    <row r="82" spans="1:10" ht="14.25">
      <c r="A82" s="11"/>
      <c r="B82" s="11"/>
      <c r="C82" s="11"/>
      <c r="D82" s="12"/>
      <c r="E82" s="12"/>
      <c r="F82" s="12"/>
      <c r="G82" s="12"/>
      <c r="H82" s="12"/>
      <c r="I82" s="12"/>
      <c r="J82" s="12"/>
    </row>
  </sheetData>
  <sheetProtection/>
  <mergeCells count="31">
    <mergeCell ref="A14:F14"/>
    <mergeCell ref="A56:C56"/>
    <mergeCell ref="A62:C62"/>
    <mergeCell ref="A1:D1"/>
    <mergeCell ref="A3:D3"/>
    <mergeCell ref="A60:C60"/>
    <mergeCell ref="A53:C53"/>
    <mergeCell ref="B57:C57"/>
    <mergeCell ref="A51:H51"/>
    <mergeCell ref="A54:C54"/>
    <mergeCell ref="A55:C55"/>
    <mergeCell ref="A2:F2"/>
    <mergeCell ref="A4:F4"/>
    <mergeCell ref="B79:I79"/>
    <mergeCell ref="B76:C76"/>
    <mergeCell ref="B63:C63"/>
    <mergeCell ref="B66:C66"/>
    <mergeCell ref="B67:C67"/>
    <mergeCell ref="A61:C61"/>
    <mergeCell ref="B71:C71"/>
    <mergeCell ref="A77:C77"/>
    <mergeCell ref="A75:C75"/>
    <mergeCell ref="B69:C69"/>
    <mergeCell ref="B70:C70"/>
    <mergeCell ref="B59:C59"/>
    <mergeCell ref="B58:C58"/>
    <mergeCell ref="B72:C72"/>
    <mergeCell ref="A63:A74"/>
    <mergeCell ref="B73:C73"/>
    <mergeCell ref="B74:C74"/>
    <mergeCell ref="B68:C68"/>
  </mergeCells>
  <printOptions horizontalCentered="1"/>
  <pageMargins left="0.7874015748031497" right="0.7874015748031497" top="0.7874015748031497" bottom="0.5905511811023623" header="0.5118110236220472" footer="0.5118110236220472"/>
  <pageSetup firstPageNumber="60" useFirstPageNumber="1" horizontalDpi="600" verticalDpi="600" orientation="portrait" paperSize="9" scale="71" r:id="rId2"/>
  <headerFooter alignWithMargins="0">
    <oddFooter>&amp;R&amp;P</oddFooter>
  </headerFooter>
  <rowBreaks count="1" manualBreakCount="1">
    <brk id="49" max="10" man="1"/>
  </rowBreaks>
  <drawing r:id="rId1"/>
</worksheet>
</file>

<file path=xl/worksheets/sheet2.xml><?xml version="1.0" encoding="utf-8"?>
<worksheet xmlns="http://schemas.openxmlformats.org/spreadsheetml/2006/main" xmlns:r="http://schemas.openxmlformats.org/officeDocument/2006/relationships">
  <dimension ref="A1:N102"/>
  <sheetViews>
    <sheetView showGridLines="0" showOutlineSymbols="0" zoomScaleSheetLayoutView="100" zoomScalePageLayoutView="0" workbookViewId="0" topLeftCell="A1">
      <selection activeCell="M102" sqref="M102"/>
    </sheetView>
  </sheetViews>
  <sheetFormatPr defaultColWidth="12.25390625" defaultRowHeight="12.75"/>
  <cols>
    <col min="1" max="1" width="13.75390625" style="2" customWidth="1"/>
    <col min="2" max="5" width="11.125" style="2" customWidth="1"/>
    <col min="6" max="11" width="11.875" style="1" customWidth="1"/>
    <col min="12" max="12" width="5.375" style="1" customWidth="1"/>
    <col min="13" max="16384" width="12.25390625" style="1" customWidth="1"/>
  </cols>
  <sheetData>
    <row r="1" spans="1:4" ht="17.25">
      <c r="A1" s="249"/>
      <c r="B1" s="249"/>
      <c r="C1" s="249"/>
      <c r="D1" s="249"/>
    </row>
    <row r="2" spans="1:14" ht="19.5" customHeight="1">
      <c r="A2" s="156" t="s">
        <v>133</v>
      </c>
      <c r="B2" s="99"/>
      <c r="C2" s="99"/>
      <c r="D2" s="99"/>
      <c r="E2" s="99"/>
      <c r="F2" s="99"/>
      <c r="J2" s="245"/>
      <c r="K2" s="245"/>
      <c r="L2" s="245"/>
      <c r="M2" s="245"/>
      <c r="N2" s="245"/>
    </row>
    <row r="3" spans="1:12" ht="19.5" customHeight="1">
      <c r="A3" s="347" t="s">
        <v>128</v>
      </c>
      <c r="B3" s="347"/>
      <c r="C3" s="347"/>
      <c r="D3" s="347"/>
      <c r="E3" s="99"/>
      <c r="F3" s="99"/>
      <c r="G3" s="100"/>
      <c r="H3" s="100"/>
      <c r="I3" s="100"/>
      <c r="J3" s="100"/>
      <c r="K3" s="100"/>
      <c r="L3" s="100"/>
    </row>
    <row r="4" spans="1:12" ht="19.5" customHeight="1">
      <c r="A4" s="116"/>
      <c r="B4" s="116"/>
      <c r="C4" s="116"/>
      <c r="D4" s="116"/>
      <c r="E4" s="116"/>
      <c r="F4" s="116"/>
      <c r="G4" s="100"/>
      <c r="H4" s="100"/>
      <c r="I4" s="100"/>
      <c r="J4" s="100"/>
      <c r="K4" s="100"/>
      <c r="L4" s="100"/>
    </row>
    <row r="5" spans="1:12" ht="19.5" customHeight="1" thickBot="1">
      <c r="A5" s="368" t="s">
        <v>116</v>
      </c>
      <c r="B5" s="369"/>
      <c r="C5" s="369"/>
      <c r="D5" s="369"/>
      <c r="E5" s="369"/>
      <c r="F5" s="116"/>
      <c r="G5" s="100"/>
      <c r="H5" s="100"/>
      <c r="I5" s="116"/>
      <c r="K5" s="264" t="s">
        <v>117</v>
      </c>
      <c r="L5" s="100"/>
    </row>
    <row r="6" spans="1:12" ht="22.5" customHeight="1" thickBot="1">
      <c r="A6" s="203" t="s">
        <v>110</v>
      </c>
      <c r="B6" s="204" t="s">
        <v>111</v>
      </c>
      <c r="C6" s="204" t="s">
        <v>112</v>
      </c>
      <c r="D6" s="204" t="s">
        <v>113</v>
      </c>
      <c r="E6" s="204" t="s">
        <v>150</v>
      </c>
      <c r="F6" s="204" t="s">
        <v>151</v>
      </c>
      <c r="G6" s="205" t="s">
        <v>152</v>
      </c>
      <c r="H6" s="205" t="s">
        <v>167</v>
      </c>
      <c r="I6" s="205" t="s">
        <v>168</v>
      </c>
      <c r="J6" s="205" t="s">
        <v>169</v>
      </c>
      <c r="K6" s="205" t="s">
        <v>170</v>
      </c>
      <c r="L6" s="100"/>
    </row>
    <row r="7" spans="1:12" ht="22.5" customHeight="1" thickTop="1">
      <c r="A7" s="212" t="s">
        <v>0</v>
      </c>
      <c r="B7" s="202">
        <v>26.6</v>
      </c>
      <c r="C7" s="202">
        <v>26</v>
      </c>
      <c r="D7" s="202">
        <v>25.9</v>
      </c>
      <c r="E7" s="202">
        <v>21.8</v>
      </c>
      <c r="F7" s="202">
        <v>32</v>
      </c>
      <c r="G7" s="202">
        <v>32.1</v>
      </c>
      <c r="H7" s="202">
        <v>30.9</v>
      </c>
      <c r="I7" s="202">
        <v>29.6</v>
      </c>
      <c r="J7" s="202">
        <v>27.8</v>
      </c>
      <c r="K7" s="202">
        <v>26.5</v>
      </c>
      <c r="L7" s="100"/>
    </row>
    <row r="8" spans="1:12" ht="22.5" customHeight="1">
      <c r="A8" s="213" t="s">
        <v>1</v>
      </c>
      <c r="B8" s="104">
        <v>23.5</v>
      </c>
      <c r="C8" s="104">
        <v>23.2</v>
      </c>
      <c r="D8" s="104">
        <v>22.4</v>
      </c>
      <c r="E8" s="104">
        <v>17.8</v>
      </c>
      <c r="F8" s="104">
        <v>25.8</v>
      </c>
      <c r="G8" s="104">
        <v>27.3</v>
      </c>
      <c r="H8" s="104">
        <v>30.2</v>
      </c>
      <c r="I8" s="104">
        <v>30.5</v>
      </c>
      <c r="J8" s="104">
        <v>29.4</v>
      </c>
      <c r="K8" s="104">
        <v>30.4</v>
      </c>
      <c r="L8" s="100"/>
    </row>
    <row r="9" spans="1:12" ht="22.5" customHeight="1">
      <c r="A9" s="213" t="s">
        <v>25</v>
      </c>
      <c r="B9" s="104">
        <v>27.4</v>
      </c>
      <c r="C9" s="104">
        <v>29.9</v>
      </c>
      <c r="D9" s="104">
        <v>32</v>
      </c>
      <c r="E9" s="104">
        <v>27.1</v>
      </c>
      <c r="F9" s="104">
        <v>37.7</v>
      </c>
      <c r="G9" s="104">
        <v>39.5</v>
      </c>
      <c r="H9" s="104">
        <v>38.9</v>
      </c>
      <c r="I9" s="104">
        <v>37.2</v>
      </c>
      <c r="J9" s="104">
        <v>37.2</v>
      </c>
      <c r="K9" s="104">
        <v>36</v>
      </c>
      <c r="L9" s="100"/>
    </row>
    <row r="10" spans="1:12" ht="22.5" customHeight="1" thickBot="1">
      <c r="A10" s="208" t="s">
        <v>2</v>
      </c>
      <c r="B10" s="200">
        <v>20.5</v>
      </c>
      <c r="C10" s="200">
        <v>49.7</v>
      </c>
      <c r="D10" s="200">
        <v>56.8</v>
      </c>
      <c r="E10" s="200">
        <v>39.6</v>
      </c>
      <c r="F10" s="200">
        <v>63.4</v>
      </c>
      <c r="G10" s="200">
        <v>66.2</v>
      </c>
      <c r="H10" s="200">
        <v>62.2</v>
      </c>
      <c r="I10" s="200">
        <v>60.1</v>
      </c>
      <c r="J10" s="200">
        <v>58.9</v>
      </c>
      <c r="K10" s="200">
        <v>61.6</v>
      </c>
      <c r="L10" s="100"/>
    </row>
    <row r="11" spans="1:12" ht="22.5" customHeight="1" thickBot="1" thickTop="1">
      <c r="A11" s="214" t="s">
        <v>114</v>
      </c>
      <c r="B11" s="211">
        <v>20</v>
      </c>
      <c r="C11" s="211">
        <v>20.5</v>
      </c>
      <c r="D11" s="211">
        <v>20.2</v>
      </c>
      <c r="E11" s="211">
        <v>14.3</v>
      </c>
      <c r="F11" s="211">
        <v>24.4</v>
      </c>
      <c r="G11" s="211">
        <v>24.8</v>
      </c>
      <c r="H11" s="211">
        <v>23.9</v>
      </c>
      <c r="I11" s="211">
        <v>23.1</v>
      </c>
      <c r="J11" s="211">
        <v>23.1</v>
      </c>
      <c r="K11" s="211">
        <v>23.4</v>
      </c>
      <c r="L11" s="100"/>
    </row>
    <row r="12" spans="1:12" ht="19.5" customHeight="1">
      <c r="A12" s="134"/>
      <c r="B12" s="118"/>
      <c r="C12" s="118"/>
      <c r="D12" s="118"/>
      <c r="E12" s="118"/>
      <c r="F12" s="118"/>
      <c r="G12" s="118"/>
      <c r="H12" s="118"/>
      <c r="I12" s="118"/>
      <c r="J12" s="118"/>
      <c r="K12" s="108" t="s">
        <v>144</v>
      </c>
      <c r="L12" s="100"/>
    </row>
    <row r="13" spans="1:12" ht="19.5" customHeight="1">
      <c r="A13" s="106" t="s">
        <v>140</v>
      </c>
      <c r="B13" s="106"/>
      <c r="C13" s="106"/>
      <c r="D13" s="106"/>
      <c r="E13" s="106"/>
      <c r="F13" s="118"/>
      <c r="G13" s="370"/>
      <c r="H13" s="370"/>
      <c r="I13" s="370"/>
      <c r="J13" s="370"/>
      <c r="K13" s="370"/>
      <c r="L13" s="370"/>
    </row>
    <row r="14" spans="1:12" ht="19.5" customHeight="1">
      <c r="A14" s="119" t="s">
        <v>156</v>
      </c>
      <c r="B14" s="119"/>
      <c r="C14" s="120"/>
      <c r="D14" s="121"/>
      <c r="E14" s="120"/>
      <c r="F14" s="122"/>
      <c r="G14" s="123"/>
      <c r="H14" s="123"/>
      <c r="I14" s="123"/>
      <c r="J14" s="123"/>
      <c r="K14" s="123"/>
      <c r="L14" s="100"/>
    </row>
    <row r="15" spans="1:12" ht="19.5" customHeight="1">
      <c r="A15" s="124"/>
      <c r="B15" s="124"/>
      <c r="C15" s="124"/>
      <c r="D15" s="124"/>
      <c r="E15" s="124"/>
      <c r="F15" s="124"/>
      <c r="G15" s="100"/>
      <c r="H15" s="100"/>
      <c r="I15" s="125"/>
      <c r="J15" s="124"/>
      <c r="K15" s="125"/>
      <c r="L15" s="100"/>
    </row>
    <row r="16" spans="1:12" ht="19.5" customHeight="1">
      <c r="A16" s="124"/>
      <c r="B16" s="120"/>
      <c r="C16" s="120"/>
      <c r="D16" s="120"/>
      <c r="E16" s="120"/>
      <c r="F16" s="120"/>
      <c r="G16" s="125"/>
      <c r="H16" s="125"/>
      <c r="I16" s="125"/>
      <c r="J16" s="124"/>
      <c r="K16" s="125"/>
      <c r="L16" s="100"/>
    </row>
    <row r="17" spans="1:12" ht="19.5" customHeight="1">
      <c r="A17" s="126"/>
      <c r="B17" s="120"/>
      <c r="C17" s="120"/>
      <c r="D17" s="121"/>
      <c r="E17" s="120"/>
      <c r="F17" s="123"/>
      <c r="G17" s="123"/>
      <c r="H17" s="123"/>
      <c r="I17" s="123"/>
      <c r="J17" s="120"/>
      <c r="K17" s="123"/>
      <c r="L17" s="100"/>
    </row>
    <row r="18" spans="1:12" ht="19.5" customHeight="1" thickBot="1">
      <c r="A18" s="419" t="s">
        <v>118</v>
      </c>
      <c r="B18" s="420"/>
      <c r="C18" s="420"/>
      <c r="D18" s="420"/>
      <c r="E18" s="420"/>
      <c r="F18" s="127"/>
      <c r="G18" s="127"/>
      <c r="H18" s="127"/>
      <c r="I18" s="128"/>
      <c r="K18" s="265" t="s">
        <v>117</v>
      </c>
      <c r="L18" s="100"/>
    </row>
    <row r="19" spans="1:12" ht="22.5" customHeight="1" thickBot="1">
      <c r="A19" s="203" t="s">
        <v>110</v>
      </c>
      <c r="B19" s="204" t="s">
        <v>111</v>
      </c>
      <c r="C19" s="204" t="s">
        <v>112</v>
      </c>
      <c r="D19" s="204" t="s">
        <v>113</v>
      </c>
      <c r="E19" s="204" t="s">
        <v>150</v>
      </c>
      <c r="F19" s="204" t="s">
        <v>151</v>
      </c>
      <c r="G19" s="205" t="s">
        <v>152</v>
      </c>
      <c r="H19" s="205" t="s">
        <v>167</v>
      </c>
      <c r="I19" s="205" t="s">
        <v>168</v>
      </c>
      <c r="J19" s="205" t="s">
        <v>169</v>
      </c>
      <c r="K19" s="205" t="s">
        <v>162</v>
      </c>
      <c r="L19" s="105"/>
    </row>
    <row r="20" spans="1:12" ht="22.5" customHeight="1" thickTop="1">
      <c r="A20" s="206" t="s">
        <v>0</v>
      </c>
      <c r="B20" s="228">
        <v>88.57142857142857</v>
      </c>
      <c r="C20" s="228">
        <v>93.9</v>
      </c>
      <c r="D20" s="228">
        <v>92.4</v>
      </c>
      <c r="E20" s="228">
        <v>81.7</v>
      </c>
      <c r="F20" s="228">
        <v>78.5</v>
      </c>
      <c r="G20" s="228">
        <v>78.4</v>
      </c>
      <c r="H20" s="228">
        <v>86.9</v>
      </c>
      <c r="I20" s="228">
        <v>79.8</v>
      </c>
      <c r="J20" s="228">
        <v>93.1</v>
      </c>
      <c r="K20" s="228">
        <v>92.2</v>
      </c>
      <c r="L20" s="105"/>
    </row>
    <row r="21" spans="1:12" ht="22.5" customHeight="1">
      <c r="A21" s="207" t="s">
        <v>1</v>
      </c>
      <c r="B21" s="129">
        <v>83.33333333333334</v>
      </c>
      <c r="C21" s="129">
        <v>77.2</v>
      </c>
      <c r="D21" s="129">
        <v>81.1</v>
      </c>
      <c r="E21" s="129">
        <v>83.7</v>
      </c>
      <c r="F21" s="129">
        <v>78.6</v>
      </c>
      <c r="G21" s="129">
        <v>80.6</v>
      </c>
      <c r="H21" s="129">
        <v>82.6</v>
      </c>
      <c r="I21" s="129">
        <v>91.3</v>
      </c>
      <c r="J21" s="129">
        <v>88</v>
      </c>
      <c r="K21" s="129">
        <v>87.9</v>
      </c>
      <c r="L21" s="100"/>
    </row>
    <row r="22" spans="1:12" ht="22.5" customHeight="1">
      <c r="A22" s="207" t="s">
        <v>25</v>
      </c>
      <c r="B22" s="129">
        <v>85</v>
      </c>
      <c r="C22" s="129">
        <v>92.9</v>
      </c>
      <c r="D22" s="129">
        <v>88</v>
      </c>
      <c r="E22" s="129">
        <v>87.1</v>
      </c>
      <c r="F22" s="129">
        <v>95</v>
      </c>
      <c r="G22" s="129">
        <v>84.3</v>
      </c>
      <c r="H22" s="129">
        <v>76.6</v>
      </c>
      <c r="I22" s="129">
        <v>81.8</v>
      </c>
      <c r="J22" s="129">
        <v>85.7</v>
      </c>
      <c r="K22" s="129">
        <v>86</v>
      </c>
      <c r="L22" s="100"/>
    </row>
    <row r="23" spans="1:12" ht="22.5" customHeight="1" thickBot="1">
      <c r="A23" s="208" t="s">
        <v>2</v>
      </c>
      <c r="B23" s="221">
        <v>83.33333333333334</v>
      </c>
      <c r="C23" s="221">
        <v>71.4</v>
      </c>
      <c r="D23" s="221">
        <v>50</v>
      </c>
      <c r="E23" s="221">
        <v>80</v>
      </c>
      <c r="F23" s="221">
        <v>80</v>
      </c>
      <c r="G23" s="222">
        <v>62.5</v>
      </c>
      <c r="H23" s="222">
        <v>70.6</v>
      </c>
      <c r="I23" s="222">
        <v>88.9</v>
      </c>
      <c r="J23" s="222">
        <v>78.9</v>
      </c>
      <c r="K23" s="222">
        <v>77.8</v>
      </c>
      <c r="L23" s="100"/>
    </row>
    <row r="24" spans="1:12" ht="22.5" customHeight="1" thickBot="1" thickTop="1">
      <c r="A24" s="209" t="s">
        <v>114</v>
      </c>
      <c r="B24" s="224">
        <v>83.28767123287672</v>
      </c>
      <c r="C24" s="224">
        <v>87.9</v>
      </c>
      <c r="D24" s="224">
        <v>84.2</v>
      </c>
      <c r="E24" s="224">
        <v>84.2</v>
      </c>
      <c r="F24" s="224">
        <v>83.1</v>
      </c>
      <c r="G24" s="224">
        <v>81.4</v>
      </c>
      <c r="H24" s="223">
        <v>85.6</v>
      </c>
      <c r="I24" s="223">
        <v>85</v>
      </c>
      <c r="J24" s="223">
        <v>87.7</v>
      </c>
      <c r="K24" s="223">
        <v>85.4</v>
      </c>
      <c r="L24" s="105"/>
    </row>
    <row r="25" spans="1:12" ht="19.5" customHeight="1">
      <c r="A25" s="110"/>
      <c r="B25" s="131"/>
      <c r="C25" s="132"/>
      <c r="D25" s="132"/>
      <c r="E25" s="132"/>
      <c r="F25" s="132"/>
      <c r="G25" s="132"/>
      <c r="H25" s="132"/>
      <c r="I25" s="132"/>
      <c r="J25" s="131"/>
      <c r="K25" s="108" t="s">
        <v>144</v>
      </c>
      <c r="L25" s="105"/>
    </row>
    <row r="26" spans="1:12" ht="19.5" customHeight="1">
      <c r="A26" s="110"/>
      <c r="B26" s="131"/>
      <c r="C26" s="131"/>
      <c r="D26" s="131"/>
      <c r="E26" s="132"/>
      <c r="F26" s="176"/>
      <c r="G26" s="176"/>
      <c r="H26" s="176"/>
      <c r="I26" s="176"/>
      <c r="J26" s="176"/>
      <c r="K26" s="108"/>
      <c r="L26" s="105"/>
    </row>
    <row r="27" spans="1:12" ht="19.5" customHeight="1">
      <c r="A27" s="99"/>
      <c r="B27" s="100"/>
      <c r="C27" s="100"/>
      <c r="D27" s="100"/>
      <c r="E27" s="100"/>
      <c r="F27" s="100"/>
      <c r="G27" s="100"/>
      <c r="H27" s="100"/>
      <c r="I27" s="100"/>
      <c r="J27" s="100"/>
      <c r="K27" s="100"/>
      <c r="L27" s="100"/>
    </row>
    <row r="28" spans="1:12" ht="19.5" customHeight="1">
      <c r="A28" s="99"/>
      <c r="B28" s="99"/>
      <c r="C28" s="99"/>
      <c r="D28" s="99"/>
      <c r="E28" s="99"/>
      <c r="F28" s="99"/>
      <c r="G28" s="99"/>
      <c r="H28" s="99"/>
      <c r="I28" s="99"/>
      <c r="J28" s="99"/>
      <c r="K28" s="99"/>
      <c r="L28" s="100"/>
    </row>
    <row r="29" spans="1:12" ht="19.5" customHeight="1">
      <c r="A29" s="99"/>
      <c r="B29" s="99"/>
      <c r="C29" s="99"/>
      <c r="D29" s="99"/>
      <c r="E29" s="99"/>
      <c r="F29" s="99"/>
      <c r="G29" s="99"/>
      <c r="H29" s="99"/>
      <c r="I29" s="99"/>
      <c r="J29" s="99"/>
      <c r="K29" s="99"/>
      <c r="L29" s="100"/>
    </row>
    <row r="30" spans="1:12" ht="19.5" customHeight="1">
      <c r="A30" s="99"/>
      <c r="B30" s="99"/>
      <c r="C30" s="99"/>
      <c r="D30" s="99"/>
      <c r="E30" s="99"/>
      <c r="F30" s="99"/>
      <c r="G30" s="99"/>
      <c r="H30" s="99"/>
      <c r="I30" s="99"/>
      <c r="J30" s="99"/>
      <c r="K30" s="99"/>
      <c r="L30" s="100"/>
    </row>
    <row r="31" spans="1:12" ht="19.5" customHeight="1">
      <c r="A31" s="99"/>
      <c r="B31" s="99"/>
      <c r="C31" s="99"/>
      <c r="D31" s="99"/>
      <c r="E31" s="99"/>
      <c r="F31" s="99"/>
      <c r="G31" s="99"/>
      <c r="H31" s="99"/>
      <c r="I31" s="99"/>
      <c r="J31" s="99"/>
      <c r="K31" s="99"/>
      <c r="L31" s="100"/>
    </row>
    <row r="32" spans="1:12" ht="19.5" customHeight="1">
      <c r="A32" s="99"/>
      <c r="B32" s="99"/>
      <c r="C32" s="99"/>
      <c r="D32" s="99"/>
      <c r="E32" s="99"/>
      <c r="F32" s="99"/>
      <c r="G32" s="99"/>
      <c r="H32" s="99"/>
      <c r="I32" s="99"/>
      <c r="J32" s="99"/>
      <c r="K32" s="99"/>
      <c r="L32" s="100"/>
    </row>
    <row r="33" spans="1:12" ht="19.5" customHeight="1">
      <c r="A33" s="99"/>
      <c r="B33" s="99"/>
      <c r="C33" s="99"/>
      <c r="D33" s="99"/>
      <c r="E33" s="99"/>
      <c r="F33" s="99"/>
      <c r="G33" s="99"/>
      <c r="H33" s="99"/>
      <c r="I33" s="99"/>
      <c r="J33" s="99"/>
      <c r="K33" s="99"/>
      <c r="L33" s="100"/>
    </row>
    <row r="34" spans="1:12" ht="19.5" customHeight="1">
      <c r="A34" s="99"/>
      <c r="B34" s="99"/>
      <c r="C34" s="99"/>
      <c r="D34" s="99"/>
      <c r="E34" s="99"/>
      <c r="F34" s="99"/>
      <c r="G34" s="99"/>
      <c r="H34" s="99"/>
      <c r="I34" s="99"/>
      <c r="J34" s="99"/>
      <c r="K34" s="99"/>
      <c r="L34" s="100"/>
    </row>
    <row r="35" spans="1:12" ht="19.5" customHeight="1">
      <c r="A35" s="99"/>
      <c r="B35" s="99"/>
      <c r="C35" s="99"/>
      <c r="D35" s="99"/>
      <c r="E35" s="99"/>
      <c r="F35" s="99"/>
      <c r="G35" s="99"/>
      <c r="H35" s="99"/>
      <c r="I35" s="99"/>
      <c r="J35" s="99"/>
      <c r="K35" s="99"/>
      <c r="L35" s="100"/>
    </row>
    <row r="36" spans="1:12" ht="19.5" customHeight="1">
      <c r="A36" s="99"/>
      <c r="B36" s="99"/>
      <c r="C36" s="99"/>
      <c r="D36" s="99"/>
      <c r="E36" s="99"/>
      <c r="F36" s="99"/>
      <c r="G36" s="99"/>
      <c r="H36" s="99"/>
      <c r="I36" s="99"/>
      <c r="J36" s="99"/>
      <c r="K36" s="99"/>
      <c r="L36" s="100"/>
    </row>
    <row r="37" spans="1:12" ht="19.5" customHeight="1">
      <c r="A37" s="99"/>
      <c r="B37" s="99"/>
      <c r="C37" s="99"/>
      <c r="D37" s="99"/>
      <c r="E37" s="99"/>
      <c r="F37" s="99"/>
      <c r="G37" s="99"/>
      <c r="H37" s="99"/>
      <c r="I37" s="99"/>
      <c r="J37" s="99"/>
      <c r="K37" s="99"/>
      <c r="L37" s="100"/>
    </row>
    <row r="38" spans="1:12" ht="19.5" customHeight="1">
      <c r="A38" s="99"/>
      <c r="B38" s="99"/>
      <c r="C38" s="99"/>
      <c r="D38" s="99"/>
      <c r="E38" s="99"/>
      <c r="F38" s="99"/>
      <c r="G38" s="99"/>
      <c r="H38" s="99"/>
      <c r="I38" s="99"/>
      <c r="J38" s="99"/>
      <c r="K38" s="99"/>
      <c r="L38" s="100"/>
    </row>
    <row r="39" spans="1:12" ht="19.5" customHeight="1">
      <c r="A39" s="99"/>
      <c r="B39" s="99"/>
      <c r="C39" s="99"/>
      <c r="D39" s="99"/>
      <c r="E39" s="99"/>
      <c r="F39" s="99"/>
      <c r="G39" s="99"/>
      <c r="H39" s="99"/>
      <c r="I39" s="99"/>
      <c r="J39" s="99"/>
      <c r="K39" s="99"/>
      <c r="L39" s="100"/>
    </row>
    <row r="40" spans="1:12" ht="19.5" customHeight="1">
      <c r="A40" s="99"/>
      <c r="B40" s="99"/>
      <c r="C40" s="99"/>
      <c r="D40" s="99"/>
      <c r="E40" s="99"/>
      <c r="F40" s="99"/>
      <c r="G40" s="99"/>
      <c r="H40" s="99"/>
      <c r="I40" s="99"/>
      <c r="J40" s="99"/>
      <c r="K40" s="99"/>
      <c r="L40" s="100"/>
    </row>
    <row r="41" spans="1:12" ht="19.5" customHeight="1">
      <c r="A41" s="99"/>
      <c r="B41" s="99"/>
      <c r="C41" s="99"/>
      <c r="D41" s="99"/>
      <c r="E41" s="99"/>
      <c r="F41" s="99"/>
      <c r="G41" s="99"/>
      <c r="H41" s="99"/>
      <c r="I41" s="99"/>
      <c r="J41" s="99"/>
      <c r="K41" s="99"/>
      <c r="L41" s="100"/>
    </row>
    <row r="42" spans="1:12" ht="14.25">
      <c r="A42" s="99"/>
      <c r="B42" s="99"/>
      <c r="C42" s="99"/>
      <c r="D42" s="99"/>
      <c r="E42" s="99"/>
      <c r="F42" s="99"/>
      <c r="G42" s="99"/>
      <c r="H42" s="99"/>
      <c r="I42" s="99"/>
      <c r="J42" s="99"/>
      <c r="K42" s="99"/>
      <c r="L42" s="100"/>
    </row>
    <row r="43" spans="1:12" ht="14.25">
      <c r="A43" s="99"/>
      <c r="B43" s="99"/>
      <c r="C43" s="99"/>
      <c r="D43" s="99"/>
      <c r="E43" s="99"/>
      <c r="F43" s="99"/>
      <c r="G43" s="99"/>
      <c r="H43" s="99"/>
      <c r="I43" s="99"/>
      <c r="J43" s="99"/>
      <c r="K43" s="99"/>
      <c r="L43" s="100"/>
    </row>
    <row r="44" spans="1:12" ht="14.25">
      <c r="A44" s="99"/>
      <c r="B44" s="99"/>
      <c r="C44" s="99"/>
      <c r="D44" s="99"/>
      <c r="E44" s="99"/>
      <c r="F44" s="99"/>
      <c r="G44" s="99"/>
      <c r="H44" s="99"/>
      <c r="I44" s="99"/>
      <c r="J44" s="99"/>
      <c r="K44" s="99"/>
      <c r="L44" s="100"/>
    </row>
    <row r="45" spans="1:12" ht="14.25">
      <c r="A45" s="99"/>
      <c r="B45" s="99"/>
      <c r="C45" s="99"/>
      <c r="D45" s="99"/>
      <c r="E45" s="99"/>
      <c r="F45" s="99"/>
      <c r="G45" s="99"/>
      <c r="H45" s="99"/>
      <c r="I45" s="99"/>
      <c r="J45" s="99"/>
      <c r="K45" s="99"/>
      <c r="L45" s="100"/>
    </row>
    <row r="46" spans="1:12" ht="14.25">
      <c r="A46" s="99"/>
      <c r="B46" s="99"/>
      <c r="C46" s="99"/>
      <c r="D46" s="99"/>
      <c r="E46" s="99"/>
      <c r="F46" s="99"/>
      <c r="G46" s="99"/>
      <c r="H46" s="99"/>
      <c r="I46" s="99"/>
      <c r="J46" s="99"/>
      <c r="K46" s="99"/>
      <c r="L46" s="100"/>
    </row>
    <row r="47" spans="1:12" ht="14.25">
      <c r="A47" s="99"/>
      <c r="B47" s="99"/>
      <c r="C47" s="99"/>
      <c r="D47" s="99"/>
      <c r="E47" s="99"/>
      <c r="F47" s="99"/>
      <c r="G47" s="99"/>
      <c r="H47" s="99"/>
      <c r="I47" s="99"/>
      <c r="J47" s="99"/>
      <c r="K47" s="99"/>
      <c r="L47" s="100"/>
    </row>
    <row r="48" spans="1:12" ht="14.25">
      <c r="A48" s="99"/>
      <c r="B48" s="99"/>
      <c r="C48" s="99"/>
      <c r="D48" s="99"/>
      <c r="E48" s="99"/>
      <c r="F48" s="99"/>
      <c r="G48" s="99"/>
      <c r="H48" s="99"/>
      <c r="I48" s="99"/>
      <c r="J48" s="99"/>
      <c r="K48" s="99"/>
      <c r="L48" s="100"/>
    </row>
    <row r="49" spans="1:12" ht="14.25">
      <c r="A49" s="99"/>
      <c r="B49" s="99"/>
      <c r="C49" s="99"/>
      <c r="D49" s="99"/>
      <c r="E49" s="99"/>
      <c r="F49" s="99"/>
      <c r="G49" s="99"/>
      <c r="H49" s="99"/>
      <c r="I49" s="99"/>
      <c r="J49" s="99"/>
      <c r="K49" s="99"/>
      <c r="L49" s="100"/>
    </row>
    <row r="50" spans="1:12" ht="14.25">
      <c r="A50" s="99"/>
      <c r="B50" s="99"/>
      <c r="C50" s="99"/>
      <c r="D50" s="99"/>
      <c r="E50" s="99"/>
      <c r="F50" s="99"/>
      <c r="G50" s="99"/>
      <c r="H50" s="99"/>
      <c r="I50" s="99"/>
      <c r="J50" s="99"/>
      <c r="K50" s="99"/>
      <c r="L50" s="100"/>
    </row>
    <row r="51" spans="1:12" ht="14.25">
      <c r="A51" s="99"/>
      <c r="B51" s="99"/>
      <c r="C51" s="99"/>
      <c r="D51" s="99"/>
      <c r="E51" s="99"/>
      <c r="F51" s="99"/>
      <c r="G51" s="99"/>
      <c r="H51" s="99"/>
      <c r="I51" s="99"/>
      <c r="J51" s="99"/>
      <c r="K51" s="99"/>
      <c r="L51" s="100"/>
    </row>
    <row r="52" spans="1:12" ht="14.25">
      <c r="A52" s="99"/>
      <c r="B52" s="99"/>
      <c r="C52" s="99"/>
      <c r="D52" s="99"/>
      <c r="E52" s="99"/>
      <c r="F52" s="99"/>
      <c r="G52" s="99"/>
      <c r="H52" s="99"/>
      <c r="I52" s="99"/>
      <c r="J52" s="99"/>
      <c r="K52" s="99"/>
      <c r="L52" s="100"/>
    </row>
    <row r="53" spans="1:12" ht="14.25">
      <c r="A53" s="99"/>
      <c r="B53" s="99"/>
      <c r="C53" s="99"/>
      <c r="D53" s="99"/>
      <c r="E53" s="99"/>
      <c r="F53" s="99"/>
      <c r="G53" s="99"/>
      <c r="H53" s="99"/>
      <c r="I53" s="99"/>
      <c r="J53" s="99"/>
      <c r="K53" s="99"/>
      <c r="L53" s="100"/>
    </row>
    <row r="54" spans="1:12" ht="14.25">
      <c r="A54" s="99"/>
      <c r="B54" s="99"/>
      <c r="C54" s="99"/>
      <c r="D54" s="262"/>
      <c r="E54" s="262"/>
      <c r="F54" s="262"/>
      <c r="G54" s="262"/>
      <c r="H54" s="262"/>
      <c r="I54" s="99"/>
      <c r="J54" s="99"/>
      <c r="K54" s="99"/>
      <c r="L54" s="100"/>
    </row>
    <row r="55" spans="1:12" ht="14.25">
      <c r="A55" s="128"/>
      <c r="B55" s="128"/>
      <c r="C55" s="128"/>
      <c r="D55" s="128">
        <v>35598</v>
      </c>
      <c r="E55" s="128">
        <v>3828</v>
      </c>
      <c r="F55" s="128">
        <v>3718</v>
      </c>
      <c r="G55" s="128">
        <v>2447</v>
      </c>
      <c r="H55" s="128">
        <v>382</v>
      </c>
      <c r="I55" s="128"/>
      <c r="J55" s="128"/>
      <c r="K55" s="128"/>
      <c r="L55" s="100"/>
    </row>
    <row r="56" spans="1:12" ht="14.25">
      <c r="A56" s="420"/>
      <c r="B56" s="420"/>
      <c r="C56" s="420"/>
      <c r="D56" s="420"/>
      <c r="E56" s="420"/>
      <c r="F56" s="128"/>
      <c r="G56" s="128"/>
      <c r="H56" s="128"/>
      <c r="I56" s="128"/>
      <c r="J56" s="133"/>
      <c r="K56" s="133"/>
      <c r="L56" s="100"/>
    </row>
    <row r="57" spans="1:12" ht="14.25">
      <c r="A57" s="134"/>
      <c r="B57" s="134"/>
      <c r="C57" s="134"/>
      <c r="D57" s="134">
        <v>31917</v>
      </c>
      <c r="E57" s="135">
        <v>3549</v>
      </c>
      <c r="F57" s="135">
        <v>3238</v>
      </c>
      <c r="G57" s="135">
        <v>2277</v>
      </c>
      <c r="H57" s="135">
        <v>347</v>
      </c>
      <c r="I57" s="135"/>
      <c r="J57" s="135"/>
      <c r="K57" s="135"/>
      <c r="L57" s="100"/>
    </row>
    <row r="58" spans="1:12" ht="14.25">
      <c r="A58" s="134"/>
      <c r="B58" s="118"/>
      <c r="C58" s="118"/>
      <c r="D58" s="118"/>
      <c r="E58" s="118"/>
      <c r="F58" s="118"/>
      <c r="G58" s="118"/>
      <c r="H58" s="118"/>
      <c r="I58" s="118"/>
      <c r="J58" s="118"/>
      <c r="K58" s="118"/>
      <c r="L58" s="100"/>
    </row>
    <row r="59" spans="1:12" ht="20.25" customHeight="1" thickBot="1">
      <c r="A59" s="240" t="s">
        <v>134</v>
      </c>
      <c r="B59" s="239"/>
      <c r="C59" s="239"/>
      <c r="D59" s="239"/>
      <c r="E59" s="239"/>
      <c r="F59" s="239"/>
      <c r="G59" s="239"/>
      <c r="H59" s="239"/>
      <c r="I59" s="118"/>
      <c r="J59" s="118"/>
      <c r="K59" s="118"/>
      <c r="L59" s="100"/>
    </row>
    <row r="60" spans="1:10" ht="17.25" customHeight="1" thickBot="1">
      <c r="A60" s="351" t="s">
        <v>96</v>
      </c>
      <c r="B60" s="352"/>
      <c r="C60" s="352"/>
      <c r="D60" s="352"/>
      <c r="E60" s="353"/>
      <c r="F60" s="3" t="s">
        <v>24</v>
      </c>
      <c r="G60" s="4" t="s">
        <v>0</v>
      </c>
      <c r="H60" s="4" t="s">
        <v>1</v>
      </c>
      <c r="I60" s="4" t="s">
        <v>25</v>
      </c>
      <c r="J60" s="15" t="s">
        <v>2</v>
      </c>
    </row>
    <row r="61" spans="1:10" ht="17.25" customHeight="1">
      <c r="A61" s="355" t="s">
        <v>106</v>
      </c>
      <c r="B61" s="356"/>
      <c r="C61" s="356"/>
      <c r="D61" s="401"/>
      <c r="E61" s="402"/>
      <c r="F61" s="279">
        <v>282330</v>
      </c>
      <c r="G61" s="308">
        <v>25013</v>
      </c>
      <c r="H61" s="308">
        <v>17690</v>
      </c>
      <c r="I61" s="308">
        <v>10807</v>
      </c>
      <c r="J61" s="309">
        <v>1171</v>
      </c>
    </row>
    <row r="62" spans="1:10" ht="17.25" customHeight="1">
      <c r="A62" s="358" t="s">
        <v>4</v>
      </c>
      <c r="B62" s="359"/>
      <c r="C62" s="359"/>
      <c r="D62" s="359"/>
      <c r="E62" s="338"/>
      <c r="F62" s="35">
        <v>39435</v>
      </c>
      <c r="G62" s="36">
        <v>4855</v>
      </c>
      <c r="H62" s="36">
        <v>4034</v>
      </c>
      <c r="I62" s="36">
        <v>2869</v>
      </c>
      <c r="J62" s="37">
        <v>521</v>
      </c>
    </row>
    <row r="63" spans="1:10" ht="17.25" customHeight="1">
      <c r="A63" s="32"/>
      <c r="B63" s="329" t="s">
        <v>97</v>
      </c>
      <c r="C63" s="340"/>
      <c r="D63" s="377"/>
      <c r="E63" s="378"/>
      <c r="F63" s="35">
        <v>0</v>
      </c>
      <c r="G63" s="36">
        <v>0</v>
      </c>
      <c r="H63" s="36">
        <v>0</v>
      </c>
      <c r="I63" s="191">
        <v>0</v>
      </c>
      <c r="J63" s="37">
        <v>0</v>
      </c>
    </row>
    <row r="64" spans="1:10" ht="17.25" customHeight="1">
      <c r="A64" s="365" t="s">
        <v>107</v>
      </c>
      <c r="B64" s="366"/>
      <c r="C64" s="366"/>
      <c r="D64" s="371"/>
      <c r="E64" s="372"/>
      <c r="F64" s="38">
        <v>23.4</v>
      </c>
      <c r="G64" s="266">
        <v>26.5</v>
      </c>
      <c r="H64" s="39">
        <v>30.4</v>
      </c>
      <c r="I64" s="39">
        <v>36</v>
      </c>
      <c r="J64" s="40">
        <v>61.6</v>
      </c>
    </row>
    <row r="65" spans="1:10" ht="17.25" customHeight="1">
      <c r="A65" s="379" t="s">
        <v>58</v>
      </c>
      <c r="B65" s="373" t="s">
        <v>104</v>
      </c>
      <c r="C65" s="329" t="s">
        <v>49</v>
      </c>
      <c r="D65" s="340"/>
      <c r="E65" s="330"/>
      <c r="F65" s="35">
        <v>38268</v>
      </c>
      <c r="G65" s="42">
        <v>4689</v>
      </c>
      <c r="H65" s="42">
        <v>3935</v>
      </c>
      <c r="I65" s="42">
        <v>2819</v>
      </c>
      <c r="J65" s="43">
        <v>494</v>
      </c>
    </row>
    <row r="66" spans="1:10" ht="17.25" customHeight="1">
      <c r="A66" s="380"/>
      <c r="B66" s="374"/>
      <c r="C66" s="376" t="s">
        <v>36</v>
      </c>
      <c r="D66" s="377"/>
      <c r="E66" s="378"/>
      <c r="F66" s="35">
        <v>1166</v>
      </c>
      <c r="G66" s="170">
        <v>166</v>
      </c>
      <c r="H66" s="42">
        <v>99</v>
      </c>
      <c r="I66" s="42">
        <v>50</v>
      </c>
      <c r="J66" s="43">
        <v>27</v>
      </c>
    </row>
    <row r="67" spans="1:10" ht="17.25" customHeight="1">
      <c r="A67" s="380"/>
      <c r="B67" s="375"/>
      <c r="C67" s="329" t="s">
        <v>54</v>
      </c>
      <c r="D67" s="377"/>
      <c r="E67" s="378"/>
      <c r="F67" s="271">
        <v>1</v>
      </c>
      <c r="G67" s="41">
        <v>0</v>
      </c>
      <c r="H67" s="44">
        <v>0</v>
      </c>
      <c r="I67" s="44">
        <v>0</v>
      </c>
      <c r="J67" s="45">
        <v>0</v>
      </c>
    </row>
    <row r="68" spans="1:10" ht="17.25" customHeight="1">
      <c r="A68" s="380"/>
      <c r="B68" s="373" t="s">
        <v>105</v>
      </c>
      <c r="C68" s="329" t="s">
        <v>49</v>
      </c>
      <c r="D68" s="377"/>
      <c r="E68" s="378"/>
      <c r="F68" s="35">
        <v>0</v>
      </c>
      <c r="G68" s="42">
        <v>0</v>
      </c>
      <c r="H68" s="42">
        <v>0</v>
      </c>
      <c r="I68" s="42">
        <v>0</v>
      </c>
      <c r="J68" s="43">
        <v>0</v>
      </c>
    </row>
    <row r="69" spans="1:10" ht="17.25" customHeight="1">
      <c r="A69" s="380"/>
      <c r="B69" s="374"/>
      <c r="C69" s="329" t="s">
        <v>36</v>
      </c>
      <c r="D69" s="377"/>
      <c r="E69" s="378"/>
      <c r="F69" s="35">
        <v>0</v>
      </c>
      <c r="G69" s="42">
        <v>0</v>
      </c>
      <c r="H69" s="42">
        <v>0</v>
      </c>
      <c r="I69" s="44">
        <v>0</v>
      </c>
      <c r="J69" s="45">
        <v>0</v>
      </c>
    </row>
    <row r="70" spans="1:10" ht="17.25" customHeight="1">
      <c r="A70" s="381"/>
      <c r="B70" s="375"/>
      <c r="C70" s="329" t="s">
        <v>54</v>
      </c>
      <c r="D70" s="377"/>
      <c r="E70" s="378"/>
      <c r="F70" s="46">
        <v>0</v>
      </c>
      <c r="G70" s="44">
        <v>0</v>
      </c>
      <c r="H70" s="44">
        <v>0</v>
      </c>
      <c r="I70" s="44">
        <v>0</v>
      </c>
      <c r="J70" s="45">
        <v>0</v>
      </c>
    </row>
    <row r="71" spans="1:10" ht="17.25" customHeight="1">
      <c r="A71" s="339" t="s">
        <v>61</v>
      </c>
      <c r="B71" s="383"/>
      <c r="C71" s="383"/>
      <c r="D71" s="384"/>
      <c r="E71" s="385"/>
      <c r="F71" s="35">
        <v>1166</v>
      </c>
      <c r="G71" s="42">
        <v>166</v>
      </c>
      <c r="H71" s="42">
        <v>99</v>
      </c>
      <c r="I71" s="42">
        <v>50</v>
      </c>
      <c r="J71" s="47">
        <v>27</v>
      </c>
    </row>
    <row r="72" spans="1:10" ht="17.25" customHeight="1">
      <c r="A72" s="339" t="s">
        <v>135</v>
      </c>
      <c r="B72" s="382"/>
      <c r="C72" s="145"/>
      <c r="D72" s="258"/>
      <c r="E72" s="259"/>
      <c r="F72" s="267">
        <f>F71/F62*100</f>
        <v>2.9567642956764293</v>
      </c>
      <c r="G72" s="233">
        <f>G71/G62*100</f>
        <v>3.419155509783728</v>
      </c>
      <c r="H72" s="233">
        <f>H71/H62*100</f>
        <v>2.454139811601388</v>
      </c>
      <c r="I72" s="233">
        <f>I71/I62*100</f>
        <v>1.742767514813524</v>
      </c>
      <c r="J72" s="234">
        <f>J71/J62*100</f>
        <v>5.182341650671785</v>
      </c>
    </row>
    <row r="73" spans="1:10" ht="17.25" customHeight="1">
      <c r="A73" s="339" t="s">
        <v>11</v>
      </c>
      <c r="B73" s="340"/>
      <c r="C73" s="340"/>
      <c r="D73" s="377"/>
      <c r="E73" s="378"/>
      <c r="F73" s="35">
        <v>996</v>
      </c>
      <c r="G73" s="42">
        <v>153</v>
      </c>
      <c r="H73" s="42">
        <v>87</v>
      </c>
      <c r="I73" s="42">
        <v>43</v>
      </c>
      <c r="J73" s="47">
        <v>21</v>
      </c>
    </row>
    <row r="74" spans="1:10" ht="17.25" customHeight="1" thickBot="1">
      <c r="A74" s="407" t="s">
        <v>12</v>
      </c>
      <c r="B74" s="408"/>
      <c r="C74" s="408"/>
      <c r="D74" s="409"/>
      <c r="E74" s="410"/>
      <c r="F74" s="268">
        <f>F73/F71*100</f>
        <v>85.42024013722127</v>
      </c>
      <c r="G74" s="269">
        <f>G73/G71*100</f>
        <v>92.16867469879519</v>
      </c>
      <c r="H74" s="48">
        <f>H73/H71*100</f>
        <v>87.87878787878788</v>
      </c>
      <c r="I74" s="48">
        <f>I73/I71*100</f>
        <v>86</v>
      </c>
      <c r="J74" s="49">
        <f>J73/J71*100</f>
        <v>77.77777777777779</v>
      </c>
    </row>
    <row r="75" spans="1:10" ht="17.25" customHeight="1">
      <c r="A75" s="405" t="s">
        <v>34</v>
      </c>
      <c r="B75" s="393" t="s">
        <v>104</v>
      </c>
      <c r="C75" s="395" t="s">
        <v>99</v>
      </c>
      <c r="D75" s="395"/>
      <c r="E75" s="396"/>
      <c r="F75" s="272">
        <v>31</v>
      </c>
      <c r="G75" s="41">
        <v>0</v>
      </c>
      <c r="H75" s="273">
        <v>2</v>
      </c>
      <c r="I75" s="273">
        <v>1</v>
      </c>
      <c r="J75" s="50">
        <v>1</v>
      </c>
    </row>
    <row r="76" spans="1:10" ht="17.25" customHeight="1">
      <c r="A76" s="405"/>
      <c r="B76" s="393"/>
      <c r="C76" s="403"/>
      <c r="D76" s="388" t="s">
        <v>100</v>
      </c>
      <c r="E76" s="400"/>
      <c r="F76" s="274">
        <v>22</v>
      </c>
      <c r="G76" s="327">
        <v>0</v>
      </c>
      <c r="H76" s="51">
        <v>1</v>
      </c>
      <c r="I76" s="52">
        <v>1</v>
      </c>
      <c r="J76" s="50">
        <v>1</v>
      </c>
    </row>
    <row r="77" spans="1:10" ht="17.25" customHeight="1">
      <c r="A77" s="405"/>
      <c r="B77" s="393"/>
      <c r="C77" s="404"/>
      <c r="D77" s="388" t="s">
        <v>101</v>
      </c>
      <c r="E77" s="389"/>
      <c r="F77" s="328">
        <v>1</v>
      </c>
      <c r="G77" s="275">
        <v>0</v>
      </c>
      <c r="H77" s="275">
        <v>0</v>
      </c>
      <c r="I77" s="275">
        <v>0</v>
      </c>
      <c r="J77" s="276">
        <v>0</v>
      </c>
    </row>
    <row r="78" spans="1:10" ht="17.25" customHeight="1">
      <c r="A78" s="405"/>
      <c r="B78" s="393"/>
      <c r="C78" s="404"/>
      <c r="D78" s="388" t="s">
        <v>102</v>
      </c>
      <c r="E78" s="389"/>
      <c r="F78" s="271">
        <v>0</v>
      </c>
      <c r="G78" s="41">
        <v>0</v>
      </c>
      <c r="H78" s="41">
        <v>0</v>
      </c>
      <c r="I78" s="41">
        <v>0</v>
      </c>
      <c r="J78" s="277">
        <v>0</v>
      </c>
    </row>
    <row r="79" spans="1:10" ht="17.25" customHeight="1">
      <c r="A79" s="405"/>
      <c r="B79" s="393"/>
      <c r="C79" s="404"/>
      <c r="D79" s="388" t="s">
        <v>81</v>
      </c>
      <c r="E79" s="389"/>
      <c r="F79" s="54">
        <v>8</v>
      </c>
      <c r="G79" s="278">
        <v>0</v>
      </c>
      <c r="H79" s="44">
        <v>1</v>
      </c>
      <c r="I79" s="44">
        <v>0</v>
      </c>
      <c r="J79" s="55">
        <v>0</v>
      </c>
    </row>
    <row r="80" spans="1:10" ht="17.25" customHeight="1">
      <c r="A80" s="405"/>
      <c r="B80" s="393"/>
      <c r="C80" s="386" t="s">
        <v>98</v>
      </c>
      <c r="D80" s="386"/>
      <c r="E80" s="387"/>
      <c r="F80" s="54">
        <v>0</v>
      </c>
      <c r="G80" s="44">
        <v>0</v>
      </c>
      <c r="H80" s="44">
        <v>0</v>
      </c>
      <c r="I80" s="44">
        <v>0</v>
      </c>
      <c r="J80" s="45">
        <v>0</v>
      </c>
    </row>
    <row r="81" spans="1:10" ht="17.25" customHeight="1">
      <c r="A81" s="405"/>
      <c r="B81" s="393"/>
      <c r="C81" s="340" t="s">
        <v>31</v>
      </c>
      <c r="D81" s="340"/>
      <c r="E81" s="330"/>
      <c r="F81" s="54">
        <v>554</v>
      </c>
      <c r="G81" s="44">
        <v>59</v>
      </c>
      <c r="H81" s="44">
        <v>49</v>
      </c>
      <c r="I81" s="44">
        <v>21</v>
      </c>
      <c r="J81" s="45">
        <v>9</v>
      </c>
    </row>
    <row r="82" spans="1:10" ht="17.25" customHeight="1">
      <c r="A82" s="405"/>
      <c r="B82" s="393"/>
      <c r="C82" s="422" t="s">
        <v>32</v>
      </c>
      <c r="D82" s="423"/>
      <c r="E82" s="424"/>
      <c r="F82" s="54">
        <v>0</v>
      </c>
      <c r="G82" s="44">
        <v>0</v>
      </c>
      <c r="H82" s="44">
        <v>0</v>
      </c>
      <c r="I82" s="44">
        <v>0</v>
      </c>
      <c r="J82" s="45">
        <v>0</v>
      </c>
    </row>
    <row r="83" spans="1:10" ht="17.25" customHeight="1">
      <c r="A83" s="405"/>
      <c r="B83" s="393"/>
      <c r="C83" s="390" t="s">
        <v>33</v>
      </c>
      <c r="D83" s="391"/>
      <c r="E83" s="392"/>
      <c r="F83" s="54">
        <v>206</v>
      </c>
      <c r="G83" s="42">
        <v>79</v>
      </c>
      <c r="H83" s="44">
        <v>5</v>
      </c>
      <c r="I83" s="44">
        <v>4</v>
      </c>
      <c r="J83" s="45">
        <v>4</v>
      </c>
    </row>
    <row r="84" spans="1:10" ht="17.25" customHeight="1">
      <c r="A84" s="405"/>
      <c r="B84" s="393"/>
      <c r="C84" s="397" t="s">
        <v>80</v>
      </c>
      <c r="D84" s="398"/>
      <c r="E84" s="399"/>
      <c r="F84" s="54">
        <v>201</v>
      </c>
      <c r="G84" s="42">
        <v>15</v>
      </c>
      <c r="H84" s="42">
        <v>28</v>
      </c>
      <c r="I84" s="42">
        <v>17</v>
      </c>
      <c r="J84" s="43">
        <v>7</v>
      </c>
    </row>
    <row r="85" spans="1:10" ht="17.25" customHeight="1">
      <c r="A85" s="405"/>
      <c r="B85" s="393"/>
      <c r="C85" s="427" t="s">
        <v>81</v>
      </c>
      <c r="D85" s="427"/>
      <c r="E85" s="428"/>
      <c r="F85" s="54">
        <v>4</v>
      </c>
      <c r="G85" s="44">
        <v>0</v>
      </c>
      <c r="H85" s="44">
        <v>3</v>
      </c>
      <c r="I85" s="44">
        <v>0</v>
      </c>
      <c r="J85" s="45">
        <v>0</v>
      </c>
    </row>
    <row r="86" spans="1:10" ht="17.25" customHeight="1">
      <c r="A86" s="405"/>
      <c r="B86" s="394"/>
      <c r="C86" s="429" t="s">
        <v>103</v>
      </c>
      <c r="D86" s="429"/>
      <c r="E86" s="430"/>
      <c r="F86" s="56">
        <f>F75/F62*100</f>
        <v>0.07861037149740079</v>
      </c>
      <c r="G86" s="57">
        <f>G75/G62*100</f>
        <v>0</v>
      </c>
      <c r="H86" s="57">
        <f>H75/H62*100</f>
        <v>0.04957858205255329</v>
      </c>
      <c r="I86" s="57">
        <f>I75/I62*100</f>
        <v>0.03485535029627048</v>
      </c>
      <c r="J86" s="58">
        <f>J75/J62*100</f>
        <v>0.19193857965451055</v>
      </c>
    </row>
    <row r="87" spans="1:10" ht="17.25" customHeight="1">
      <c r="A87" s="405"/>
      <c r="B87" s="411" t="s">
        <v>105</v>
      </c>
      <c r="C87" s="395" t="s">
        <v>79</v>
      </c>
      <c r="D87" s="395"/>
      <c r="E87" s="396"/>
      <c r="F87" s="53">
        <v>0</v>
      </c>
      <c r="G87" s="44">
        <v>0</v>
      </c>
      <c r="H87" s="44">
        <v>0</v>
      </c>
      <c r="I87" s="44">
        <v>0</v>
      </c>
      <c r="J87" s="45">
        <v>0</v>
      </c>
    </row>
    <row r="88" spans="1:10" ht="17.25" customHeight="1">
      <c r="A88" s="405"/>
      <c r="B88" s="393"/>
      <c r="C88" s="340" t="s">
        <v>78</v>
      </c>
      <c r="D88" s="340"/>
      <c r="E88" s="330"/>
      <c r="F88" s="53">
        <v>0</v>
      </c>
      <c r="G88" s="44">
        <v>0</v>
      </c>
      <c r="H88" s="44">
        <v>0</v>
      </c>
      <c r="I88" s="44">
        <v>0</v>
      </c>
      <c r="J88" s="45">
        <v>0</v>
      </c>
    </row>
    <row r="89" spans="1:10" ht="17.25" customHeight="1">
      <c r="A89" s="405"/>
      <c r="B89" s="393"/>
      <c r="C89" s="340" t="s">
        <v>35</v>
      </c>
      <c r="D89" s="340"/>
      <c r="E89" s="330"/>
      <c r="F89" s="53">
        <v>0</v>
      </c>
      <c r="G89" s="44">
        <v>0</v>
      </c>
      <c r="H89" s="44">
        <v>0</v>
      </c>
      <c r="I89" s="44">
        <v>0</v>
      </c>
      <c r="J89" s="45">
        <v>0</v>
      </c>
    </row>
    <row r="90" spans="1:10" ht="17.25" customHeight="1">
      <c r="A90" s="405"/>
      <c r="B90" s="393"/>
      <c r="C90" s="340" t="s">
        <v>32</v>
      </c>
      <c r="D90" s="340"/>
      <c r="E90" s="330"/>
      <c r="F90" s="53">
        <v>0</v>
      </c>
      <c r="G90" s="44">
        <v>0</v>
      </c>
      <c r="H90" s="44">
        <v>0</v>
      </c>
      <c r="I90" s="44">
        <v>0</v>
      </c>
      <c r="J90" s="45">
        <v>0</v>
      </c>
    </row>
    <row r="91" spans="1:10" ht="17.25" customHeight="1">
      <c r="A91" s="405"/>
      <c r="B91" s="393"/>
      <c r="C91" s="340" t="s">
        <v>33</v>
      </c>
      <c r="D91" s="340"/>
      <c r="E91" s="330"/>
      <c r="F91" s="53">
        <v>0</v>
      </c>
      <c r="G91" s="44">
        <v>0</v>
      </c>
      <c r="H91" s="44">
        <v>0</v>
      </c>
      <c r="I91" s="44">
        <v>0</v>
      </c>
      <c r="J91" s="45">
        <v>0</v>
      </c>
    </row>
    <row r="92" spans="1:10" ht="17.25" customHeight="1">
      <c r="A92" s="405"/>
      <c r="B92" s="393"/>
      <c r="C92" s="415" t="s">
        <v>80</v>
      </c>
      <c r="D92" s="416"/>
      <c r="E92" s="417"/>
      <c r="F92" s="53">
        <v>0</v>
      </c>
      <c r="G92" s="44">
        <v>0</v>
      </c>
      <c r="H92" s="44">
        <v>0</v>
      </c>
      <c r="I92" s="44">
        <v>0</v>
      </c>
      <c r="J92" s="45">
        <v>0</v>
      </c>
    </row>
    <row r="93" spans="1:10" ht="17.25" customHeight="1">
      <c r="A93" s="405"/>
      <c r="B93" s="393"/>
      <c r="C93" s="431" t="s">
        <v>145</v>
      </c>
      <c r="D93" s="432"/>
      <c r="E93" s="433"/>
      <c r="F93" s="53">
        <v>995</v>
      </c>
      <c r="G93" s="44">
        <v>153</v>
      </c>
      <c r="H93" s="44">
        <v>86</v>
      </c>
      <c r="I93" s="44">
        <v>43</v>
      </c>
      <c r="J93" s="45">
        <v>21</v>
      </c>
    </row>
    <row r="94" spans="1:10" ht="17.25" customHeight="1">
      <c r="A94" s="405"/>
      <c r="B94" s="393"/>
      <c r="C94" s="427" t="s">
        <v>81</v>
      </c>
      <c r="D94" s="427"/>
      <c r="E94" s="428"/>
      <c r="F94" s="53">
        <v>0</v>
      </c>
      <c r="G94" s="44">
        <v>0</v>
      </c>
      <c r="H94" s="44">
        <v>0</v>
      </c>
      <c r="I94" s="44">
        <v>0</v>
      </c>
      <c r="J94" s="45">
        <v>0</v>
      </c>
    </row>
    <row r="95" spans="1:11" ht="17.25" customHeight="1" thickBot="1">
      <c r="A95" s="406"/>
      <c r="B95" s="412"/>
      <c r="C95" s="413" t="s">
        <v>22</v>
      </c>
      <c r="D95" s="413"/>
      <c r="E95" s="414"/>
      <c r="F95" s="59">
        <v>0</v>
      </c>
      <c r="G95" s="60">
        <v>0</v>
      </c>
      <c r="H95" s="61">
        <v>0</v>
      </c>
      <c r="I95" s="61" t="s">
        <v>93</v>
      </c>
      <c r="J95" s="62">
        <v>0</v>
      </c>
      <c r="K95" s="175"/>
    </row>
    <row r="96" spans="4:11" ht="20.25" customHeight="1">
      <c r="D96" s="241"/>
      <c r="E96" s="241"/>
      <c r="F96" s="241"/>
      <c r="G96" s="241"/>
      <c r="H96" s="241"/>
      <c r="I96" s="241"/>
      <c r="J96" s="243" t="s">
        <v>166</v>
      </c>
      <c r="K96" s="241"/>
    </row>
    <row r="97" spans="4:11" ht="14.25">
      <c r="D97" s="235"/>
      <c r="E97" s="236"/>
      <c r="F97" s="236"/>
      <c r="G97" s="236"/>
      <c r="H97" s="236"/>
      <c r="I97" s="236"/>
      <c r="J97" s="236"/>
      <c r="K97" s="236"/>
    </row>
    <row r="98" spans="2:11" ht="14.25">
      <c r="B98" s="426" t="s">
        <v>82</v>
      </c>
      <c r="C98" s="426"/>
      <c r="D98" s="426"/>
      <c r="E98" s="418" t="s">
        <v>171</v>
      </c>
      <c r="F98" s="418"/>
      <c r="G98" s="418"/>
      <c r="H98" s="418"/>
      <c r="I98" s="425" t="s">
        <v>94</v>
      </c>
      <c r="J98" s="425"/>
      <c r="K98" s="34"/>
    </row>
    <row r="99" spans="1:11" ht="14.25">
      <c r="A99" s="33"/>
      <c r="B99" s="426"/>
      <c r="C99" s="426"/>
      <c r="D99" s="426"/>
      <c r="E99" s="421" t="s">
        <v>172</v>
      </c>
      <c r="F99" s="421"/>
      <c r="G99" s="421"/>
      <c r="H99" s="421"/>
      <c r="I99" s="425"/>
      <c r="J99" s="425"/>
      <c r="K99" s="34"/>
    </row>
    <row r="102" ht="14.25">
      <c r="K102" s="238"/>
    </row>
  </sheetData>
  <sheetProtection/>
  <mergeCells count="52">
    <mergeCell ref="I98:J99"/>
    <mergeCell ref="B98:D99"/>
    <mergeCell ref="C88:E88"/>
    <mergeCell ref="C91:E91"/>
    <mergeCell ref="C85:E85"/>
    <mergeCell ref="C87:E87"/>
    <mergeCell ref="C86:E86"/>
    <mergeCell ref="C89:E89"/>
    <mergeCell ref="C93:E93"/>
    <mergeCell ref="C94:E94"/>
    <mergeCell ref="A60:E60"/>
    <mergeCell ref="A3:D3"/>
    <mergeCell ref="E98:H98"/>
    <mergeCell ref="A18:E18"/>
    <mergeCell ref="A56:E56"/>
    <mergeCell ref="E99:H99"/>
    <mergeCell ref="D78:E78"/>
    <mergeCell ref="D79:E79"/>
    <mergeCell ref="C81:E81"/>
    <mergeCell ref="C82:E82"/>
    <mergeCell ref="A61:E61"/>
    <mergeCell ref="A62:E62"/>
    <mergeCell ref="B63:E63"/>
    <mergeCell ref="C76:C79"/>
    <mergeCell ref="A75:A95"/>
    <mergeCell ref="A74:E74"/>
    <mergeCell ref="B87:B95"/>
    <mergeCell ref="C95:E95"/>
    <mergeCell ref="C90:E90"/>
    <mergeCell ref="C92:E92"/>
    <mergeCell ref="C83:E83"/>
    <mergeCell ref="B75:B86"/>
    <mergeCell ref="C75:E75"/>
    <mergeCell ref="C84:E84"/>
    <mergeCell ref="D76:E76"/>
    <mergeCell ref="C69:E69"/>
    <mergeCell ref="C65:E65"/>
    <mergeCell ref="A73:E73"/>
    <mergeCell ref="A72:B72"/>
    <mergeCell ref="A71:E71"/>
    <mergeCell ref="C80:E80"/>
    <mergeCell ref="D77:E77"/>
    <mergeCell ref="A5:E5"/>
    <mergeCell ref="G13:L13"/>
    <mergeCell ref="A64:E64"/>
    <mergeCell ref="B65:B67"/>
    <mergeCell ref="C66:E66"/>
    <mergeCell ref="C67:E67"/>
    <mergeCell ref="A65:A70"/>
    <mergeCell ref="B68:B70"/>
    <mergeCell ref="C70:E70"/>
    <mergeCell ref="C68:E68"/>
  </mergeCells>
  <printOptions horizontalCentered="1"/>
  <pageMargins left="0.7874015748031497" right="0.7874015748031497" top="0.7874015748031497" bottom="0.5905511811023623" header="0.5118110236220472" footer="0.5118110236220472"/>
  <pageSetup firstPageNumber="62" useFirstPageNumber="1" horizontalDpi="600" verticalDpi="600" orientation="portrait" paperSize="9" scale="71" r:id="rId2"/>
  <headerFooter alignWithMargins="0">
    <oddFooter>&amp;R&amp;P</oddFooter>
  </headerFooter>
  <rowBreaks count="1" manualBreakCount="1">
    <brk id="42" max="10" man="1"/>
  </rowBreaks>
  <drawing r:id="rId1"/>
</worksheet>
</file>

<file path=xl/worksheets/sheet3.xml><?xml version="1.0" encoding="utf-8"?>
<worksheet xmlns="http://schemas.openxmlformats.org/spreadsheetml/2006/main" xmlns:r="http://schemas.openxmlformats.org/officeDocument/2006/relationships">
  <dimension ref="A1:S88"/>
  <sheetViews>
    <sheetView showGridLines="0" showOutlineSymbols="0" zoomScaleSheetLayoutView="100" zoomScalePageLayoutView="0" workbookViewId="0" topLeftCell="A1">
      <selection activeCell="N66" sqref="N66"/>
    </sheetView>
  </sheetViews>
  <sheetFormatPr defaultColWidth="12.25390625" defaultRowHeight="12.75"/>
  <cols>
    <col min="1" max="5" width="11.00390625" style="2" customWidth="1"/>
    <col min="6" max="11" width="11.00390625" style="1" customWidth="1"/>
    <col min="12" max="12" width="2.875" style="1" customWidth="1"/>
    <col min="13" max="13" width="6.625" style="1" customWidth="1"/>
    <col min="14" max="16384" width="12.25390625" style="1" customWidth="1"/>
  </cols>
  <sheetData>
    <row r="1" spans="1:12" ht="14.25" customHeight="1">
      <c r="A1" s="248"/>
      <c r="B1" s="248"/>
      <c r="C1" s="248"/>
      <c r="D1" s="248"/>
      <c r="E1" s="247"/>
      <c r="F1" s="99"/>
      <c r="G1" s="99"/>
      <c r="H1" s="99"/>
      <c r="I1" s="99"/>
      <c r="J1" s="99"/>
      <c r="K1" s="100"/>
      <c r="L1" s="99"/>
    </row>
    <row r="2" spans="1:12" ht="19.5" customHeight="1">
      <c r="A2" s="360" t="s">
        <v>136</v>
      </c>
      <c r="B2" s="360"/>
      <c r="C2" s="360"/>
      <c r="D2" s="360"/>
      <c r="E2" s="360"/>
      <c r="F2" s="360"/>
      <c r="G2" s="99"/>
      <c r="H2" s="99"/>
      <c r="I2" s="99"/>
      <c r="J2" s="99"/>
      <c r="K2" s="99"/>
      <c r="L2" s="99"/>
    </row>
    <row r="3" spans="1:12" ht="18" customHeight="1">
      <c r="A3" s="156" t="s">
        <v>128</v>
      </c>
      <c r="B3" s="99"/>
      <c r="C3" s="99"/>
      <c r="D3" s="99"/>
      <c r="E3" s="99"/>
      <c r="F3" s="99"/>
      <c r="G3" s="100"/>
      <c r="H3" s="100"/>
      <c r="I3" s="100"/>
      <c r="J3" s="136"/>
      <c r="K3" s="136"/>
      <c r="L3" s="100"/>
    </row>
    <row r="4" spans="1:12" ht="15" customHeight="1">
      <c r="A4" s="99"/>
      <c r="B4" s="99"/>
      <c r="C4" s="99"/>
      <c r="D4" s="99"/>
      <c r="E4" s="99"/>
      <c r="F4" s="99"/>
      <c r="G4" s="100"/>
      <c r="H4" s="100"/>
      <c r="I4" s="100"/>
      <c r="J4" s="136"/>
      <c r="K4" s="136"/>
      <c r="L4" s="100"/>
    </row>
    <row r="5" spans="1:12" ht="25.5" customHeight="1" thickBot="1">
      <c r="A5" s="361" t="s">
        <v>146</v>
      </c>
      <c r="B5" s="362"/>
      <c r="C5" s="362"/>
      <c r="D5" s="362"/>
      <c r="E5" s="362"/>
      <c r="F5" s="362"/>
      <c r="G5" s="100"/>
      <c r="H5" s="100"/>
      <c r="I5" s="136"/>
      <c r="J5" s="280"/>
      <c r="K5" s="280" t="s">
        <v>117</v>
      </c>
      <c r="L5" s="100"/>
    </row>
    <row r="6" spans="1:12" ht="25.5" customHeight="1" thickBot="1">
      <c r="A6" s="203" t="s">
        <v>110</v>
      </c>
      <c r="B6" s="204" t="s">
        <v>119</v>
      </c>
      <c r="C6" s="204" t="s">
        <v>120</v>
      </c>
      <c r="D6" s="205" t="s">
        <v>121</v>
      </c>
      <c r="E6" s="205" t="s">
        <v>150</v>
      </c>
      <c r="F6" s="205" t="s">
        <v>151</v>
      </c>
      <c r="G6" s="205" t="s">
        <v>152</v>
      </c>
      <c r="H6" s="205" t="s">
        <v>167</v>
      </c>
      <c r="I6" s="205" t="s">
        <v>168</v>
      </c>
      <c r="J6" s="205" t="s">
        <v>169</v>
      </c>
      <c r="K6" s="250" t="s">
        <v>173</v>
      </c>
      <c r="L6" s="155"/>
    </row>
    <row r="7" spans="1:12" ht="26.25" customHeight="1" thickTop="1">
      <c r="A7" s="212" t="s">
        <v>0</v>
      </c>
      <c r="B7" s="202">
        <v>17.8</v>
      </c>
      <c r="C7" s="202">
        <v>21</v>
      </c>
      <c r="D7" s="202">
        <v>21.8</v>
      </c>
      <c r="E7" s="202">
        <v>26.2</v>
      </c>
      <c r="F7" s="202">
        <v>27.5</v>
      </c>
      <c r="G7" s="202">
        <v>26.8</v>
      </c>
      <c r="H7" s="202">
        <v>25</v>
      </c>
      <c r="I7" s="202">
        <v>23.8</v>
      </c>
      <c r="J7" s="202">
        <v>23.1</v>
      </c>
      <c r="K7" s="251">
        <v>23.4</v>
      </c>
      <c r="L7" s="155"/>
    </row>
    <row r="8" spans="1:11" ht="25.5" customHeight="1">
      <c r="A8" s="213" t="s">
        <v>1</v>
      </c>
      <c r="B8" s="104">
        <v>30</v>
      </c>
      <c r="C8" s="104">
        <v>23.5</v>
      </c>
      <c r="D8" s="104">
        <v>20.9</v>
      </c>
      <c r="E8" s="104">
        <v>23.3</v>
      </c>
      <c r="F8" s="104">
        <v>24</v>
      </c>
      <c r="G8" s="104">
        <v>26.4</v>
      </c>
      <c r="H8" s="104">
        <v>26.2</v>
      </c>
      <c r="I8" s="104">
        <v>24.8</v>
      </c>
      <c r="J8" s="104">
        <v>25.1</v>
      </c>
      <c r="K8" s="252">
        <v>28.3</v>
      </c>
    </row>
    <row r="9" spans="1:11" ht="25.5" customHeight="1">
      <c r="A9" s="207" t="s">
        <v>25</v>
      </c>
      <c r="B9" s="117">
        <v>32.7</v>
      </c>
      <c r="C9" s="117">
        <v>35.3</v>
      </c>
      <c r="D9" s="117">
        <v>37.4</v>
      </c>
      <c r="E9" s="117">
        <v>40.5</v>
      </c>
      <c r="F9" s="117">
        <v>41.6</v>
      </c>
      <c r="G9" s="117">
        <v>41.8</v>
      </c>
      <c r="H9" s="117">
        <v>41.3</v>
      </c>
      <c r="I9" s="117">
        <v>40.4</v>
      </c>
      <c r="J9" s="117">
        <v>40.3</v>
      </c>
      <c r="K9" s="253">
        <v>40</v>
      </c>
    </row>
    <row r="10" spans="1:19" ht="25.5" customHeight="1" thickBot="1">
      <c r="A10" s="208" t="s">
        <v>2</v>
      </c>
      <c r="B10" s="200">
        <v>59.4</v>
      </c>
      <c r="C10" s="200">
        <v>56.3</v>
      </c>
      <c r="D10" s="200">
        <v>69.5</v>
      </c>
      <c r="E10" s="200">
        <v>61.9</v>
      </c>
      <c r="F10" s="200">
        <v>63.7</v>
      </c>
      <c r="G10" s="200">
        <v>65.4</v>
      </c>
      <c r="H10" s="200">
        <v>61.7</v>
      </c>
      <c r="I10" s="200">
        <v>58.1</v>
      </c>
      <c r="J10" s="200">
        <v>56</v>
      </c>
      <c r="K10" s="254">
        <v>58.5</v>
      </c>
      <c r="L10" s="13"/>
      <c r="M10" s="13"/>
      <c r="N10" s="13"/>
      <c r="O10" s="13"/>
      <c r="P10" s="13"/>
      <c r="Q10" s="13"/>
      <c r="R10" s="13"/>
      <c r="S10" s="13"/>
    </row>
    <row r="11" spans="1:15" ht="25.5" customHeight="1" thickBot="1" thickTop="1">
      <c r="A11" s="214" t="s">
        <v>114</v>
      </c>
      <c r="B11" s="211">
        <v>16.7</v>
      </c>
      <c r="C11" s="211">
        <v>17.9</v>
      </c>
      <c r="D11" s="211">
        <v>17.7</v>
      </c>
      <c r="E11" s="211">
        <v>20.5</v>
      </c>
      <c r="F11" s="211">
        <v>23.1</v>
      </c>
      <c r="G11" s="211">
        <v>23.1</v>
      </c>
      <c r="H11" s="211">
        <v>22.2</v>
      </c>
      <c r="I11" s="211">
        <v>21</v>
      </c>
      <c r="J11" s="211">
        <v>21.2</v>
      </c>
      <c r="K11" s="255">
        <v>21.9</v>
      </c>
      <c r="L11" s="1" t="s">
        <v>95</v>
      </c>
      <c r="O11" s="281"/>
    </row>
    <row r="12" spans="1:11" ht="25.5" customHeight="1">
      <c r="A12" s="134"/>
      <c r="B12" s="118"/>
      <c r="C12" s="118"/>
      <c r="D12" s="118"/>
      <c r="E12" s="118"/>
      <c r="F12" s="118"/>
      <c r="G12" s="118"/>
      <c r="H12" s="118"/>
      <c r="I12" s="118"/>
      <c r="J12" s="118"/>
      <c r="K12" s="108" t="s">
        <v>144</v>
      </c>
    </row>
    <row r="13" spans="1:12" ht="18" customHeight="1">
      <c r="A13" s="106" t="s">
        <v>142</v>
      </c>
      <c r="B13" s="106"/>
      <c r="C13" s="106"/>
      <c r="D13" s="106"/>
      <c r="E13" s="106"/>
      <c r="F13" s="118"/>
      <c r="G13" s="153"/>
      <c r="H13" s="153"/>
      <c r="I13" s="153"/>
      <c r="J13" s="153"/>
      <c r="K13" s="153"/>
      <c r="L13" s="100"/>
    </row>
    <row r="14" spans="1:12" ht="18" customHeight="1">
      <c r="A14" s="124" t="s">
        <v>147</v>
      </c>
      <c r="B14" s="124"/>
      <c r="C14" s="124"/>
      <c r="D14" s="124"/>
      <c r="E14" s="124"/>
      <c r="F14" s="124"/>
      <c r="G14" s="124"/>
      <c r="H14" s="100"/>
      <c r="I14" s="100"/>
      <c r="J14" s="125"/>
      <c r="K14" s="125"/>
      <c r="L14" s="100"/>
    </row>
    <row r="15" spans="1:12" ht="18" customHeight="1">
      <c r="A15" s="124" t="s">
        <v>148</v>
      </c>
      <c r="B15" s="120"/>
      <c r="C15" s="120"/>
      <c r="D15" s="120"/>
      <c r="E15" s="120"/>
      <c r="F15" s="120"/>
      <c r="G15" s="125"/>
      <c r="H15" s="125"/>
      <c r="I15" s="125"/>
      <c r="J15" s="124"/>
      <c r="K15" s="125"/>
      <c r="L15" s="100"/>
    </row>
    <row r="16" spans="2:12" ht="18" customHeight="1">
      <c r="B16" s="120"/>
      <c r="C16" s="120"/>
      <c r="D16" s="120"/>
      <c r="E16" s="120"/>
      <c r="F16" s="120"/>
      <c r="G16" s="125"/>
      <c r="H16" s="125"/>
      <c r="I16" s="125"/>
      <c r="J16" s="124"/>
      <c r="K16" s="125"/>
      <c r="L16" s="100"/>
    </row>
    <row r="17" spans="2:12" ht="18" customHeight="1">
      <c r="B17" s="120"/>
      <c r="C17" s="120"/>
      <c r="D17" s="120"/>
      <c r="E17" s="120"/>
      <c r="F17" s="120"/>
      <c r="G17" s="125"/>
      <c r="H17" s="125"/>
      <c r="I17" s="125"/>
      <c r="J17" s="124"/>
      <c r="K17" s="125"/>
      <c r="L17" s="105"/>
    </row>
    <row r="18" spans="1:12" ht="18" customHeight="1">
      <c r="A18" s="124"/>
      <c r="B18" s="120"/>
      <c r="C18" s="120"/>
      <c r="D18" s="120"/>
      <c r="E18" s="120"/>
      <c r="F18" s="120"/>
      <c r="G18" s="125"/>
      <c r="H18" s="125"/>
      <c r="I18" s="125"/>
      <c r="J18" s="124"/>
      <c r="K18" s="125"/>
      <c r="L18" s="105"/>
    </row>
    <row r="19" spans="1:12" ht="25.5" customHeight="1" thickBot="1">
      <c r="A19" s="419" t="s">
        <v>143</v>
      </c>
      <c r="B19" s="420"/>
      <c r="C19" s="420"/>
      <c r="D19" s="420"/>
      <c r="E19" s="420"/>
      <c r="F19" s="127"/>
      <c r="G19" s="127"/>
      <c r="H19" s="127"/>
      <c r="I19" s="120"/>
      <c r="J19" s="282"/>
      <c r="K19" s="282" t="s">
        <v>117</v>
      </c>
      <c r="L19" s="105"/>
    </row>
    <row r="20" spans="1:12" ht="25.5" customHeight="1" thickBot="1">
      <c r="A20" s="203" t="s">
        <v>110</v>
      </c>
      <c r="B20" s="205" t="s">
        <v>122</v>
      </c>
      <c r="C20" s="204" t="s">
        <v>120</v>
      </c>
      <c r="D20" s="205" t="s">
        <v>121</v>
      </c>
      <c r="E20" s="204" t="s">
        <v>150</v>
      </c>
      <c r="F20" s="205" t="s">
        <v>151</v>
      </c>
      <c r="G20" s="205" t="s">
        <v>152</v>
      </c>
      <c r="H20" s="205" t="s">
        <v>167</v>
      </c>
      <c r="I20" s="205" t="s">
        <v>168</v>
      </c>
      <c r="J20" s="205" t="s">
        <v>169</v>
      </c>
      <c r="K20" s="250" t="s">
        <v>162</v>
      </c>
      <c r="L20" s="100"/>
    </row>
    <row r="21" spans="1:12" ht="25.5" customHeight="1" thickTop="1">
      <c r="A21" s="206" t="s">
        <v>0</v>
      </c>
      <c r="B21" s="201">
        <v>95.54455445544554</v>
      </c>
      <c r="C21" s="201">
        <v>94.5</v>
      </c>
      <c r="D21" s="201">
        <v>98.2</v>
      </c>
      <c r="E21" s="201">
        <v>89.3</v>
      </c>
      <c r="F21" s="201">
        <v>94.8</v>
      </c>
      <c r="G21" s="201">
        <v>92.1</v>
      </c>
      <c r="H21" s="201">
        <v>90</v>
      </c>
      <c r="I21" s="201">
        <v>92.2</v>
      </c>
      <c r="J21" s="201">
        <v>93</v>
      </c>
      <c r="K21" s="256">
        <v>94.1</v>
      </c>
      <c r="L21" s="100"/>
    </row>
    <row r="22" spans="1:12" ht="25.5" customHeight="1">
      <c r="A22" s="207" t="s">
        <v>1</v>
      </c>
      <c r="B22" s="117">
        <v>92.26666666666667</v>
      </c>
      <c r="C22" s="117">
        <v>96.1</v>
      </c>
      <c r="D22" s="117">
        <v>97.6</v>
      </c>
      <c r="E22" s="117">
        <v>91.7</v>
      </c>
      <c r="F22" s="117">
        <v>92.5</v>
      </c>
      <c r="G22" s="117">
        <v>93</v>
      </c>
      <c r="H22" s="117">
        <v>94.4</v>
      </c>
      <c r="I22" s="117">
        <v>92.3</v>
      </c>
      <c r="J22" s="117">
        <v>94.4</v>
      </c>
      <c r="K22" s="253">
        <v>95.7</v>
      </c>
      <c r="L22" s="100"/>
    </row>
    <row r="23" spans="1:12" ht="25.5" customHeight="1">
      <c r="A23" s="207" t="s">
        <v>25</v>
      </c>
      <c r="B23" s="117">
        <v>96.01449275362319</v>
      </c>
      <c r="C23" s="117">
        <v>95.3</v>
      </c>
      <c r="D23" s="117">
        <v>95.8</v>
      </c>
      <c r="E23" s="117">
        <v>88.3</v>
      </c>
      <c r="F23" s="117">
        <v>93.1</v>
      </c>
      <c r="G23" s="117">
        <v>95.9</v>
      </c>
      <c r="H23" s="117">
        <v>92.5</v>
      </c>
      <c r="I23" s="117">
        <v>94.4</v>
      </c>
      <c r="J23" s="117">
        <v>95.3</v>
      </c>
      <c r="K23" s="253">
        <v>93.7</v>
      </c>
      <c r="L23" s="130"/>
    </row>
    <row r="24" spans="1:12" ht="25.5" customHeight="1" thickBot="1">
      <c r="A24" s="208" t="s">
        <v>2</v>
      </c>
      <c r="B24" s="200">
        <v>90.2439024390244</v>
      </c>
      <c r="C24" s="200">
        <v>80.5</v>
      </c>
      <c r="D24" s="200">
        <v>76</v>
      </c>
      <c r="E24" s="200">
        <v>75</v>
      </c>
      <c r="F24" s="200">
        <v>85.1</v>
      </c>
      <c r="G24" s="200">
        <v>96.3</v>
      </c>
      <c r="H24" s="200">
        <v>100</v>
      </c>
      <c r="I24" s="200">
        <v>85.7</v>
      </c>
      <c r="J24" s="200">
        <v>84.2</v>
      </c>
      <c r="K24" s="254">
        <v>81.8</v>
      </c>
      <c r="L24" s="105"/>
    </row>
    <row r="25" spans="1:12" ht="25.5" customHeight="1" thickBot="1" thickTop="1">
      <c r="A25" s="209" t="s">
        <v>114</v>
      </c>
      <c r="B25" s="211">
        <v>91.23931623931624</v>
      </c>
      <c r="C25" s="211">
        <v>90.1</v>
      </c>
      <c r="D25" s="211">
        <v>89.3</v>
      </c>
      <c r="E25" s="211">
        <v>86.9</v>
      </c>
      <c r="F25" s="211">
        <v>89.8</v>
      </c>
      <c r="G25" s="210">
        <v>90.5</v>
      </c>
      <c r="H25" s="210">
        <v>90.2</v>
      </c>
      <c r="I25" s="210">
        <v>89.8</v>
      </c>
      <c r="J25" s="210">
        <v>89.5</v>
      </c>
      <c r="K25" s="257">
        <v>91.4</v>
      </c>
      <c r="L25" s="100"/>
    </row>
    <row r="26" spans="1:12" ht="25.5" customHeight="1">
      <c r="A26" s="110"/>
      <c r="B26" s="137"/>
      <c r="C26" s="137"/>
      <c r="D26" s="137"/>
      <c r="E26" s="118"/>
      <c r="F26" s="176"/>
      <c r="G26" s="176"/>
      <c r="H26" s="176"/>
      <c r="I26" s="176"/>
      <c r="J26" s="176"/>
      <c r="K26" s="108" t="s">
        <v>144</v>
      </c>
      <c r="L26" s="99"/>
    </row>
    <row r="27" spans="1:12" ht="25.5" customHeight="1">
      <c r="A27" s="138"/>
      <c r="B27" s="136"/>
      <c r="C27" s="136"/>
      <c r="D27" s="136"/>
      <c r="E27" s="99"/>
      <c r="F27" s="99"/>
      <c r="G27" s="99"/>
      <c r="H27" s="99"/>
      <c r="I27" s="99"/>
      <c r="J27" s="100"/>
      <c r="K27" s="100"/>
      <c r="L27" s="99"/>
    </row>
    <row r="28" spans="1:12" ht="25.5" customHeight="1">
      <c r="A28" s="99"/>
      <c r="B28" s="99"/>
      <c r="C28" s="99"/>
      <c r="D28" s="99"/>
      <c r="E28" s="99"/>
      <c r="F28" s="99"/>
      <c r="G28" s="99"/>
      <c r="H28" s="99"/>
      <c r="I28" s="99"/>
      <c r="J28" s="99"/>
      <c r="K28" s="99"/>
      <c r="L28" s="99"/>
    </row>
    <row r="29" spans="1:12" ht="25.5" customHeight="1">
      <c r="A29" s="99"/>
      <c r="B29" s="99"/>
      <c r="C29" s="99"/>
      <c r="D29" s="99"/>
      <c r="E29" s="99"/>
      <c r="F29" s="99"/>
      <c r="G29" s="99"/>
      <c r="H29" s="99"/>
      <c r="I29" s="99"/>
      <c r="J29" s="99"/>
      <c r="K29" s="99"/>
      <c r="L29" s="99"/>
    </row>
    <row r="30" spans="1:12" ht="25.5" customHeight="1">
      <c r="A30" s="99"/>
      <c r="B30" s="99"/>
      <c r="C30" s="99"/>
      <c r="D30" s="99"/>
      <c r="E30" s="99"/>
      <c r="F30" s="99"/>
      <c r="G30" s="99"/>
      <c r="H30" s="99"/>
      <c r="I30" s="99"/>
      <c r="J30" s="99"/>
      <c r="K30" s="99"/>
      <c r="L30" s="99"/>
    </row>
    <row r="31" spans="1:12" ht="25.5" customHeight="1">
      <c r="A31" s="99"/>
      <c r="B31" s="99"/>
      <c r="C31" s="99"/>
      <c r="D31" s="99"/>
      <c r="E31" s="99"/>
      <c r="F31" s="99"/>
      <c r="G31" s="99"/>
      <c r="H31" s="99"/>
      <c r="I31" s="99"/>
      <c r="J31" s="99"/>
      <c r="K31" s="99"/>
      <c r="L31" s="99"/>
    </row>
    <row r="32" spans="1:12" ht="19.5" customHeight="1">
      <c r="A32" s="99"/>
      <c r="B32" s="99"/>
      <c r="C32" s="99"/>
      <c r="D32" s="99"/>
      <c r="E32" s="99"/>
      <c r="F32" s="99"/>
      <c r="G32" s="99"/>
      <c r="H32" s="99"/>
      <c r="I32" s="99"/>
      <c r="J32" s="99"/>
      <c r="K32" s="99"/>
      <c r="L32" s="99"/>
    </row>
    <row r="33" spans="1:12" ht="19.5" customHeight="1">
      <c r="A33" s="99"/>
      <c r="B33" s="99"/>
      <c r="C33" s="99"/>
      <c r="D33" s="99"/>
      <c r="E33" s="99"/>
      <c r="F33" s="99"/>
      <c r="G33" s="99"/>
      <c r="H33" s="99"/>
      <c r="I33" s="99"/>
      <c r="J33" s="99"/>
      <c r="K33" s="99"/>
      <c r="L33" s="99"/>
    </row>
    <row r="34" spans="1:12" ht="19.5" customHeight="1">
      <c r="A34" s="99"/>
      <c r="B34" s="99"/>
      <c r="C34" s="99"/>
      <c r="D34" s="99"/>
      <c r="E34" s="99"/>
      <c r="F34" s="99"/>
      <c r="G34" s="99"/>
      <c r="H34" s="99"/>
      <c r="I34" s="99"/>
      <c r="J34" s="99"/>
      <c r="K34" s="99"/>
      <c r="L34" s="99"/>
    </row>
    <row r="35" spans="1:12" ht="19.5" customHeight="1">
      <c r="A35" s="99"/>
      <c r="B35" s="99"/>
      <c r="C35" s="99"/>
      <c r="D35" s="99"/>
      <c r="E35" s="99"/>
      <c r="F35" s="99"/>
      <c r="G35" s="99"/>
      <c r="H35" s="99"/>
      <c r="I35" s="99"/>
      <c r="J35" s="99"/>
      <c r="K35" s="99"/>
      <c r="L35" s="99"/>
    </row>
    <row r="36" spans="1:12" ht="19.5" customHeight="1">
      <c r="A36" s="99"/>
      <c r="B36" s="99"/>
      <c r="C36" s="99"/>
      <c r="D36" s="99"/>
      <c r="E36" s="99"/>
      <c r="F36" s="99"/>
      <c r="G36" s="99"/>
      <c r="H36" s="99"/>
      <c r="I36" s="99"/>
      <c r="J36" s="99"/>
      <c r="K36" s="99"/>
      <c r="L36" s="99"/>
    </row>
    <row r="37" spans="1:12" ht="19.5" customHeight="1">
      <c r="A37" s="99"/>
      <c r="B37" s="99"/>
      <c r="C37" s="99"/>
      <c r="D37" s="99"/>
      <c r="E37" s="99"/>
      <c r="F37" s="99"/>
      <c r="G37" s="99"/>
      <c r="H37" s="99"/>
      <c r="I37" s="99"/>
      <c r="J37" s="99"/>
      <c r="K37" s="99"/>
      <c r="L37" s="99"/>
    </row>
    <row r="38" spans="1:12" ht="19.5" customHeight="1">
      <c r="A38" s="99"/>
      <c r="B38" s="99"/>
      <c r="C38" s="99"/>
      <c r="D38" s="99"/>
      <c r="E38" s="99"/>
      <c r="F38" s="99"/>
      <c r="G38" s="99"/>
      <c r="H38" s="99"/>
      <c r="I38" s="99"/>
      <c r="J38" s="99"/>
      <c r="K38" s="99"/>
      <c r="L38" s="99"/>
    </row>
    <row r="39" spans="1:12" ht="19.5" customHeight="1">
      <c r="A39" s="99"/>
      <c r="B39" s="99"/>
      <c r="C39" s="99"/>
      <c r="D39" s="99"/>
      <c r="E39" s="99"/>
      <c r="F39" s="99"/>
      <c r="G39" s="99"/>
      <c r="H39" s="99"/>
      <c r="I39" s="99"/>
      <c r="J39" s="99"/>
      <c r="K39" s="99"/>
      <c r="L39" s="99"/>
    </row>
    <row r="40" spans="1:12" ht="19.5" customHeight="1">
      <c r="A40" s="99"/>
      <c r="B40" s="99"/>
      <c r="C40" s="99"/>
      <c r="D40" s="99"/>
      <c r="E40" s="99"/>
      <c r="F40" s="99"/>
      <c r="G40" s="99"/>
      <c r="H40" s="99"/>
      <c r="I40" s="99"/>
      <c r="J40" s="99"/>
      <c r="K40" s="99"/>
      <c r="L40" s="99"/>
    </row>
    <row r="41" spans="1:12" ht="5.25" customHeight="1">
      <c r="A41" s="99"/>
      <c r="B41" s="99"/>
      <c r="C41" s="99"/>
      <c r="D41" s="99"/>
      <c r="E41" s="99"/>
      <c r="F41" s="99"/>
      <c r="G41" s="99"/>
      <c r="H41" s="99"/>
      <c r="I41" s="99"/>
      <c r="J41" s="99"/>
      <c r="K41" s="99"/>
      <c r="L41" s="99"/>
    </row>
    <row r="42" spans="1:12" ht="19.5" customHeight="1">
      <c r="A42" s="99"/>
      <c r="B42" s="99"/>
      <c r="C42" s="99"/>
      <c r="D42" s="99"/>
      <c r="E42" s="99"/>
      <c r="F42" s="99"/>
      <c r="G42" s="99"/>
      <c r="H42" s="99"/>
      <c r="I42" s="99"/>
      <c r="J42" s="99"/>
      <c r="K42" s="99"/>
      <c r="L42" s="99"/>
    </row>
    <row r="43" spans="1:12" ht="19.5" customHeight="1">
      <c r="A43" s="99"/>
      <c r="B43" s="99"/>
      <c r="C43" s="99"/>
      <c r="D43" s="99"/>
      <c r="E43" s="99"/>
      <c r="F43" s="99"/>
      <c r="G43" s="99"/>
      <c r="H43" s="99"/>
      <c r="I43" s="99"/>
      <c r="J43" s="99"/>
      <c r="K43" s="99"/>
      <c r="L43" s="99"/>
    </row>
    <row r="44" spans="1:12" ht="19.5" customHeight="1">
      <c r="A44" s="99"/>
      <c r="B44" s="99"/>
      <c r="C44" s="99"/>
      <c r="D44" s="99"/>
      <c r="E44" s="99"/>
      <c r="F44" s="99"/>
      <c r="G44" s="99"/>
      <c r="H44" s="99"/>
      <c r="I44" s="99"/>
      <c r="J44" s="99"/>
      <c r="K44" s="99"/>
      <c r="L44" s="99"/>
    </row>
    <row r="45" spans="1:12" ht="19.5" customHeight="1">
      <c r="A45" s="99"/>
      <c r="B45" s="99"/>
      <c r="C45" s="99"/>
      <c r="D45" s="99"/>
      <c r="E45" s="99"/>
      <c r="F45" s="99"/>
      <c r="G45" s="99"/>
      <c r="H45" s="99"/>
      <c r="I45" s="99"/>
      <c r="J45" s="99"/>
      <c r="K45" s="99"/>
      <c r="L45" s="99"/>
    </row>
    <row r="46" spans="1:12" ht="19.5" customHeight="1">
      <c r="A46" s="99"/>
      <c r="B46" s="99"/>
      <c r="C46" s="99"/>
      <c r="D46" s="99"/>
      <c r="E46" s="99"/>
      <c r="F46" s="99"/>
      <c r="G46" s="99"/>
      <c r="H46" s="99"/>
      <c r="I46" s="99"/>
      <c r="J46" s="99"/>
      <c r="K46" s="99"/>
      <c r="L46" s="99"/>
    </row>
    <row r="47" spans="1:12" ht="19.5" customHeight="1">
      <c r="A47" s="99"/>
      <c r="B47" s="99"/>
      <c r="C47" s="99"/>
      <c r="D47" s="99"/>
      <c r="E47" s="99"/>
      <c r="F47" s="99"/>
      <c r="G47" s="99"/>
      <c r="H47" s="99"/>
      <c r="I47" s="99"/>
      <c r="J47" s="99"/>
      <c r="K47" s="99"/>
      <c r="L47" s="100"/>
    </row>
    <row r="48" spans="1:12" ht="19.5" customHeight="1">
      <c r="A48" s="99"/>
      <c r="B48" s="99"/>
      <c r="C48" s="99"/>
      <c r="D48" s="99"/>
      <c r="E48" s="99"/>
      <c r="F48" s="99"/>
      <c r="G48" s="99"/>
      <c r="H48" s="99"/>
      <c r="I48" s="99"/>
      <c r="J48" s="99"/>
      <c r="K48" s="99"/>
      <c r="L48" s="100"/>
    </row>
    <row r="49" spans="1:12" ht="19.5" customHeight="1">
      <c r="A49" s="100"/>
      <c r="B49" s="100"/>
      <c r="C49" s="100"/>
      <c r="D49" s="100"/>
      <c r="E49" s="100"/>
      <c r="F49" s="100"/>
      <c r="G49" s="100"/>
      <c r="H49" s="100"/>
      <c r="I49" s="100"/>
      <c r="J49" s="100"/>
      <c r="K49" s="100"/>
      <c r="L49" s="100"/>
    </row>
    <row r="50" spans="1:12" ht="19.5" customHeight="1">
      <c r="A50" s="100"/>
      <c r="B50" s="100"/>
      <c r="C50" s="100"/>
      <c r="D50" s="100"/>
      <c r="E50" s="100"/>
      <c r="F50" s="100"/>
      <c r="G50" s="100"/>
      <c r="H50" s="100"/>
      <c r="I50" s="100"/>
      <c r="J50" s="100"/>
      <c r="K50" s="100"/>
      <c r="L50" s="100"/>
    </row>
    <row r="51" spans="1:12" ht="19.5" customHeight="1">
      <c r="A51" s="100"/>
      <c r="B51" s="100"/>
      <c r="C51" s="100"/>
      <c r="D51" s="100"/>
      <c r="E51" s="100"/>
      <c r="F51" s="100"/>
      <c r="G51" s="100"/>
      <c r="H51" s="100"/>
      <c r="I51" s="100"/>
      <c r="J51" s="100"/>
      <c r="K51" s="100"/>
      <c r="L51" s="100"/>
    </row>
    <row r="52" spans="1:12" ht="19.5" customHeight="1">
      <c r="A52" s="100"/>
      <c r="B52" s="100"/>
      <c r="C52" s="100"/>
      <c r="D52" s="100"/>
      <c r="E52" s="100"/>
      <c r="F52" s="100"/>
      <c r="G52" s="100"/>
      <c r="H52" s="100"/>
      <c r="I52" s="100"/>
      <c r="J52" s="100"/>
      <c r="K52" s="100"/>
      <c r="L52" s="100"/>
    </row>
    <row r="53" spans="1:12" ht="19.5" customHeight="1">
      <c r="A53" s="100"/>
      <c r="B53" s="100"/>
      <c r="C53" s="100"/>
      <c r="D53" s="100"/>
      <c r="E53" s="100"/>
      <c r="F53" s="100"/>
      <c r="G53" s="100"/>
      <c r="H53" s="100"/>
      <c r="I53" s="100"/>
      <c r="J53" s="100"/>
      <c r="K53" s="100"/>
      <c r="L53" s="100"/>
    </row>
    <row r="54" spans="1:12" ht="19.5" customHeight="1">
      <c r="A54" s="100"/>
      <c r="B54" s="100"/>
      <c r="C54" s="100"/>
      <c r="D54" s="260"/>
      <c r="E54" s="260"/>
      <c r="F54" s="260"/>
      <c r="G54" s="260"/>
      <c r="H54" s="260"/>
      <c r="I54" s="100"/>
      <c r="J54" s="100"/>
      <c r="K54" s="100"/>
      <c r="L54" s="100"/>
    </row>
    <row r="55" spans="1:12" ht="19.5" customHeight="1">
      <c r="A55" s="100"/>
      <c r="B55" s="100"/>
      <c r="C55" s="100"/>
      <c r="D55" s="100"/>
      <c r="E55" s="100"/>
      <c r="F55" s="100"/>
      <c r="G55" s="100"/>
      <c r="H55" s="100"/>
      <c r="I55" s="100"/>
      <c r="J55" s="100"/>
      <c r="K55" s="100"/>
      <c r="L55" s="100"/>
    </row>
    <row r="56" spans="1:12" ht="32.25" customHeight="1">
      <c r="A56" s="100"/>
      <c r="B56" s="100"/>
      <c r="C56" s="100"/>
      <c r="D56" s="100"/>
      <c r="E56" s="100"/>
      <c r="F56" s="100"/>
      <c r="G56" s="100"/>
      <c r="H56" s="100"/>
      <c r="I56" s="100"/>
      <c r="J56" s="100"/>
      <c r="K56" s="100"/>
      <c r="L56" s="100"/>
    </row>
    <row r="57" spans="1:12" ht="19.5" customHeight="1" thickBot="1">
      <c r="A57" s="434" t="s">
        <v>149</v>
      </c>
      <c r="B57" s="434"/>
      <c r="C57" s="434"/>
      <c r="D57" s="434"/>
      <c r="E57" s="434"/>
      <c r="F57" s="434"/>
      <c r="G57" s="434"/>
      <c r="H57" s="434"/>
      <c r="I57" s="434"/>
      <c r="J57" s="434"/>
      <c r="L57" s="155"/>
    </row>
    <row r="58" spans="1:11" ht="22.5" customHeight="1" thickBot="1">
      <c r="A58" s="351" t="s">
        <v>48</v>
      </c>
      <c r="B58" s="352"/>
      <c r="C58" s="352"/>
      <c r="D58" s="352"/>
      <c r="E58" s="353"/>
      <c r="F58" s="166" t="s">
        <v>157</v>
      </c>
      <c r="G58" s="4" t="s">
        <v>158</v>
      </c>
      <c r="H58" s="4" t="s">
        <v>159</v>
      </c>
      <c r="I58" s="4" t="s">
        <v>25</v>
      </c>
      <c r="J58" s="15" t="s">
        <v>2</v>
      </c>
      <c r="K58" s="154"/>
    </row>
    <row r="59" spans="1:11" ht="22.5" customHeight="1">
      <c r="A59" s="358" t="s">
        <v>4</v>
      </c>
      <c r="B59" s="359"/>
      <c r="C59" s="359"/>
      <c r="D59" s="359"/>
      <c r="E59" s="338"/>
      <c r="F59" s="73">
        <v>32515</v>
      </c>
      <c r="G59" s="161">
        <v>2607</v>
      </c>
      <c r="H59" s="51">
        <v>3530</v>
      </c>
      <c r="I59" s="51">
        <v>3127</v>
      </c>
      <c r="J59" s="74">
        <v>451</v>
      </c>
      <c r="K59" s="6"/>
    </row>
    <row r="60" spans="1:11" ht="22.5" customHeight="1">
      <c r="A60" s="365" t="s">
        <v>92</v>
      </c>
      <c r="B60" s="366"/>
      <c r="C60" s="366"/>
      <c r="D60" s="366"/>
      <c r="E60" s="367"/>
      <c r="F60" s="77">
        <v>21.6</v>
      </c>
      <c r="G60" s="162">
        <v>23.4</v>
      </c>
      <c r="H60" s="75">
        <v>28.3</v>
      </c>
      <c r="I60" s="75">
        <v>40</v>
      </c>
      <c r="J60" s="76">
        <v>58.5</v>
      </c>
      <c r="K60" s="6"/>
    </row>
    <row r="61" spans="1:11" ht="22.5" customHeight="1">
      <c r="A61" s="7" t="s">
        <v>6</v>
      </c>
      <c r="B61" s="329" t="s">
        <v>49</v>
      </c>
      <c r="C61" s="340"/>
      <c r="D61" s="377"/>
      <c r="E61" s="378"/>
      <c r="F61" s="73">
        <v>29983</v>
      </c>
      <c r="G61" s="161">
        <v>2385</v>
      </c>
      <c r="H61" s="51">
        <v>3272</v>
      </c>
      <c r="I61" s="51">
        <v>2889</v>
      </c>
      <c r="J61" s="74">
        <v>418</v>
      </c>
      <c r="K61" s="6"/>
    </row>
    <row r="62" spans="1:11" ht="22.5" customHeight="1">
      <c r="A62" s="8" t="s">
        <v>7</v>
      </c>
      <c r="B62" s="329" t="s">
        <v>86</v>
      </c>
      <c r="C62" s="340"/>
      <c r="D62" s="340"/>
      <c r="E62" s="330"/>
      <c r="F62" s="73">
        <v>0</v>
      </c>
      <c r="G62" s="163">
        <v>0</v>
      </c>
      <c r="H62" s="52">
        <v>0</v>
      </c>
      <c r="I62" s="51">
        <v>0</v>
      </c>
      <c r="J62" s="50">
        <v>0</v>
      </c>
      <c r="K62" s="6"/>
    </row>
    <row r="63" spans="1:11" ht="22.5" customHeight="1">
      <c r="A63" s="8" t="s">
        <v>9</v>
      </c>
      <c r="B63" s="329" t="s">
        <v>36</v>
      </c>
      <c r="C63" s="340"/>
      <c r="D63" s="377"/>
      <c r="E63" s="378"/>
      <c r="F63" s="73">
        <v>2532</v>
      </c>
      <c r="G63" s="161">
        <v>222</v>
      </c>
      <c r="H63" s="51">
        <v>258</v>
      </c>
      <c r="I63" s="51">
        <v>238</v>
      </c>
      <c r="J63" s="74">
        <v>33</v>
      </c>
      <c r="K63" s="6"/>
    </row>
    <row r="64" spans="1:11" ht="22.5" customHeight="1">
      <c r="A64" s="339" t="s">
        <v>11</v>
      </c>
      <c r="B64" s="340"/>
      <c r="C64" s="340"/>
      <c r="D64" s="377"/>
      <c r="E64" s="378"/>
      <c r="F64" s="73">
        <v>2314</v>
      </c>
      <c r="G64" s="161">
        <v>209</v>
      </c>
      <c r="H64" s="51">
        <v>247</v>
      </c>
      <c r="I64" s="51">
        <v>223</v>
      </c>
      <c r="J64" s="74">
        <v>27</v>
      </c>
      <c r="K64" s="6"/>
    </row>
    <row r="65" spans="1:11" ht="22.5" customHeight="1">
      <c r="A65" s="365" t="s">
        <v>12</v>
      </c>
      <c r="B65" s="366"/>
      <c r="C65" s="366"/>
      <c r="D65" s="366"/>
      <c r="E65" s="367"/>
      <c r="F65" s="77">
        <f>F64/F63*100</f>
        <v>91.39020537124803</v>
      </c>
      <c r="G65" s="162">
        <f>G64/G63*100</f>
        <v>94.14414414414415</v>
      </c>
      <c r="H65" s="75">
        <f>H64/H63*100</f>
        <v>95.73643410852713</v>
      </c>
      <c r="I65" s="75">
        <f>I64/I63*100</f>
        <v>93.69747899159664</v>
      </c>
      <c r="J65" s="76">
        <f>J64/J63*100</f>
        <v>81.81818181818183</v>
      </c>
      <c r="K65" s="6"/>
    </row>
    <row r="66" spans="1:11" ht="22.5" customHeight="1">
      <c r="A66" s="331" t="s">
        <v>27</v>
      </c>
      <c r="B66" s="439" t="s">
        <v>50</v>
      </c>
      <c r="C66" s="337" t="s">
        <v>37</v>
      </c>
      <c r="D66" s="435"/>
      <c r="E66" s="436"/>
      <c r="F66" s="73">
        <v>121</v>
      </c>
      <c r="G66" s="161">
        <v>8</v>
      </c>
      <c r="H66" s="51">
        <v>5</v>
      </c>
      <c r="I66" s="52">
        <v>2</v>
      </c>
      <c r="J66" s="50">
        <v>0</v>
      </c>
      <c r="K66" s="6"/>
    </row>
    <row r="67" spans="1:11" ht="22.5" customHeight="1">
      <c r="A67" s="332"/>
      <c r="B67" s="440"/>
      <c r="C67" s="14"/>
      <c r="D67" s="445" t="s">
        <v>87</v>
      </c>
      <c r="E67" s="446"/>
      <c r="F67" s="285">
        <v>62</v>
      </c>
      <c r="G67" s="286">
        <v>6</v>
      </c>
      <c r="H67" s="287">
        <v>2</v>
      </c>
      <c r="I67" s="78">
        <v>1</v>
      </c>
      <c r="J67" s="79">
        <v>0</v>
      </c>
      <c r="K67" s="6"/>
    </row>
    <row r="68" spans="1:11" ht="22.5" customHeight="1">
      <c r="A68" s="332"/>
      <c r="B68" s="440"/>
      <c r="C68" s="14"/>
      <c r="D68" s="441" t="s">
        <v>91</v>
      </c>
      <c r="E68" s="442"/>
      <c r="F68" s="283">
        <f>F67/F66*100</f>
        <v>51.2396694214876</v>
      </c>
      <c r="G68" s="284">
        <f>G67/G66*100</f>
        <v>75</v>
      </c>
      <c r="H68" s="80">
        <f>H67/H66*100</f>
        <v>40</v>
      </c>
      <c r="I68" s="80">
        <f>I67/I66*100</f>
        <v>50</v>
      </c>
      <c r="J68" s="246" t="s">
        <v>154</v>
      </c>
      <c r="K68" s="6"/>
    </row>
    <row r="69" spans="1:11" ht="22.5" customHeight="1">
      <c r="A69" s="332"/>
      <c r="B69" s="440"/>
      <c r="C69" s="9"/>
      <c r="D69" s="443" t="s">
        <v>51</v>
      </c>
      <c r="E69" s="288" t="s">
        <v>38</v>
      </c>
      <c r="F69" s="73">
        <v>15</v>
      </c>
      <c r="G69" s="163">
        <v>3</v>
      </c>
      <c r="H69" s="52">
        <v>1</v>
      </c>
      <c r="I69" s="52">
        <v>0</v>
      </c>
      <c r="J69" s="50">
        <v>0</v>
      </c>
      <c r="K69" s="6"/>
    </row>
    <row r="70" spans="1:11" ht="22.5" customHeight="1">
      <c r="A70" s="332"/>
      <c r="B70" s="440"/>
      <c r="C70" s="9"/>
      <c r="D70" s="374"/>
      <c r="E70" s="288" t="s">
        <v>39</v>
      </c>
      <c r="F70" s="73">
        <v>47</v>
      </c>
      <c r="G70" s="163">
        <v>3</v>
      </c>
      <c r="H70" s="51">
        <v>1</v>
      </c>
      <c r="I70" s="52">
        <v>1</v>
      </c>
      <c r="J70" s="50">
        <v>0</v>
      </c>
      <c r="K70" s="6"/>
    </row>
    <row r="71" spans="1:11" ht="22.5" customHeight="1">
      <c r="A71" s="332"/>
      <c r="B71" s="440"/>
      <c r="C71" s="9"/>
      <c r="D71" s="374"/>
      <c r="E71" s="288" t="s">
        <v>40</v>
      </c>
      <c r="F71" s="73">
        <v>31</v>
      </c>
      <c r="G71" s="163">
        <v>0</v>
      </c>
      <c r="H71" s="52">
        <v>2</v>
      </c>
      <c r="I71" s="52">
        <v>1</v>
      </c>
      <c r="J71" s="50">
        <v>0</v>
      </c>
      <c r="K71" s="6"/>
    </row>
    <row r="72" spans="1:11" ht="22.5" customHeight="1">
      <c r="A72" s="332"/>
      <c r="B72" s="440"/>
      <c r="C72" s="9"/>
      <c r="D72" s="374"/>
      <c r="E72" s="288" t="s">
        <v>41</v>
      </c>
      <c r="F72" s="73">
        <v>6</v>
      </c>
      <c r="G72" s="163">
        <v>1</v>
      </c>
      <c r="H72" s="52">
        <v>0</v>
      </c>
      <c r="I72" s="52">
        <v>0</v>
      </c>
      <c r="J72" s="50">
        <v>0</v>
      </c>
      <c r="K72" s="6"/>
    </row>
    <row r="73" spans="1:11" ht="22.5" customHeight="1">
      <c r="A73" s="332"/>
      <c r="B73" s="440"/>
      <c r="C73" s="9"/>
      <c r="D73" s="374"/>
      <c r="E73" s="288" t="s">
        <v>42</v>
      </c>
      <c r="F73" s="289">
        <v>0</v>
      </c>
      <c r="G73" s="163">
        <v>0</v>
      </c>
      <c r="H73" s="52">
        <v>0</v>
      </c>
      <c r="I73" s="52">
        <v>0</v>
      </c>
      <c r="J73" s="50">
        <v>0</v>
      </c>
      <c r="K73" s="6"/>
    </row>
    <row r="74" spans="1:11" ht="22.5" customHeight="1">
      <c r="A74" s="332"/>
      <c r="B74" s="440"/>
      <c r="C74" s="9"/>
      <c r="D74" s="374"/>
      <c r="E74" s="22" t="s">
        <v>43</v>
      </c>
      <c r="F74" s="290">
        <v>22</v>
      </c>
      <c r="G74" s="291">
        <v>1</v>
      </c>
      <c r="H74" s="81">
        <v>1</v>
      </c>
      <c r="I74" s="81">
        <v>0</v>
      </c>
      <c r="J74" s="82">
        <v>0</v>
      </c>
      <c r="K74" s="6"/>
    </row>
    <row r="75" spans="1:11" ht="22.5" customHeight="1">
      <c r="A75" s="332"/>
      <c r="B75" s="329" t="s">
        <v>44</v>
      </c>
      <c r="C75" s="340"/>
      <c r="D75" s="340"/>
      <c r="E75" s="330"/>
      <c r="F75" s="73">
        <v>6</v>
      </c>
      <c r="G75" s="163">
        <v>0</v>
      </c>
      <c r="H75" s="52">
        <v>1</v>
      </c>
      <c r="I75" s="52">
        <v>0</v>
      </c>
      <c r="J75" s="50">
        <v>0</v>
      </c>
      <c r="K75" s="6"/>
    </row>
    <row r="76" spans="1:11" ht="22.5" customHeight="1">
      <c r="A76" s="332"/>
      <c r="B76" s="329" t="s">
        <v>45</v>
      </c>
      <c r="C76" s="340"/>
      <c r="D76" s="340"/>
      <c r="E76" s="330"/>
      <c r="F76" s="73">
        <v>412</v>
      </c>
      <c r="G76" s="161">
        <v>35</v>
      </c>
      <c r="H76" s="51">
        <v>45</v>
      </c>
      <c r="I76" s="51">
        <v>24</v>
      </c>
      <c r="J76" s="74">
        <v>5</v>
      </c>
      <c r="K76" s="6"/>
    </row>
    <row r="77" spans="1:11" ht="22.5" customHeight="1">
      <c r="A77" s="332"/>
      <c r="B77" s="329" t="s">
        <v>46</v>
      </c>
      <c r="C77" s="340"/>
      <c r="D77" s="340"/>
      <c r="E77" s="330"/>
      <c r="F77" s="73">
        <v>267</v>
      </c>
      <c r="G77" s="161">
        <v>26</v>
      </c>
      <c r="H77" s="51">
        <v>30</v>
      </c>
      <c r="I77" s="51">
        <v>26</v>
      </c>
      <c r="J77" s="50">
        <v>2</v>
      </c>
      <c r="K77" s="6"/>
    </row>
    <row r="78" spans="1:11" ht="22.5" customHeight="1">
      <c r="A78" s="332"/>
      <c r="B78" s="329" t="s">
        <v>47</v>
      </c>
      <c r="C78" s="340"/>
      <c r="D78" s="340"/>
      <c r="E78" s="330"/>
      <c r="F78" s="73">
        <v>452</v>
      </c>
      <c r="G78" s="161">
        <v>47</v>
      </c>
      <c r="H78" s="51">
        <v>54</v>
      </c>
      <c r="I78" s="51">
        <v>68</v>
      </c>
      <c r="J78" s="74">
        <v>6</v>
      </c>
      <c r="K78" s="6"/>
    </row>
    <row r="79" spans="1:11" ht="22.5" customHeight="1">
      <c r="A79" s="332"/>
      <c r="B79" s="329" t="s">
        <v>28</v>
      </c>
      <c r="C79" s="340"/>
      <c r="D79" s="340"/>
      <c r="E79" s="330"/>
      <c r="F79" s="73">
        <v>1056</v>
      </c>
      <c r="G79" s="161">
        <v>93</v>
      </c>
      <c r="H79" s="51">
        <v>112</v>
      </c>
      <c r="I79" s="51">
        <v>103</v>
      </c>
      <c r="J79" s="74">
        <v>14</v>
      </c>
      <c r="K79" s="6"/>
    </row>
    <row r="80" spans="1:11" ht="22.5" customHeight="1">
      <c r="A80" s="333"/>
      <c r="B80" s="329" t="s">
        <v>52</v>
      </c>
      <c r="C80" s="340"/>
      <c r="D80" s="340"/>
      <c r="E80" s="330"/>
      <c r="F80" s="73">
        <v>0</v>
      </c>
      <c r="G80" s="52">
        <v>0</v>
      </c>
      <c r="H80" s="52">
        <v>0</v>
      </c>
      <c r="I80" s="52">
        <v>0</v>
      </c>
      <c r="J80" s="50">
        <v>0</v>
      </c>
      <c r="K80" s="6"/>
    </row>
    <row r="81" spans="1:10" ht="22.5" customHeight="1">
      <c r="A81" s="343" t="s">
        <v>22</v>
      </c>
      <c r="B81" s="344"/>
      <c r="C81" s="344"/>
      <c r="D81" s="344"/>
      <c r="E81" s="336"/>
      <c r="F81" s="167">
        <f>F66/F59*100</f>
        <v>0.3721359372597263</v>
      </c>
      <c r="G81" s="164">
        <f>G66/G59*100</f>
        <v>0.3068661296509398</v>
      </c>
      <c r="H81" s="83">
        <f>H66/H59*100</f>
        <v>0.141643059490085</v>
      </c>
      <c r="I81" s="83">
        <f>I66/I59*100</f>
        <v>0.06395906619763352</v>
      </c>
      <c r="J81" s="198">
        <f>J66/J59*100</f>
        <v>0</v>
      </c>
    </row>
    <row r="82" spans="1:10" ht="22.5" customHeight="1" thickBot="1">
      <c r="A82" s="19"/>
      <c r="B82" s="437" t="s">
        <v>29</v>
      </c>
      <c r="C82" s="408"/>
      <c r="D82" s="408"/>
      <c r="E82" s="438"/>
      <c r="F82" s="168">
        <f>(F69+F70)/F59*100</f>
        <v>0.19068122405043825</v>
      </c>
      <c r="G82" s="165">
        <f>(G69+G70)/G59*100</f>
        <v>0.23014959723820483</v>
      </c>
      <c r="H82" s="84">
        <f>(H69+H70)/H59*100</f>
        <v>0.05665722379603399</v>
      </c>
      <c r="I82" s="84">
        <f>(I69+I70)/I59*100</f>
        <v>0.03197953309881676</v>
      </c>
      <c r="J82" s="199">
        <f>(J69+J70)/J59*100</f>
        <v>0</v>
      </c>
    </row>
    <row r="83" spans="1:11" ht="16.5" customHeight="1">
      <c r="A83" s="11"/>
      <c r="B83" s="11"/>
      <c r="C83" s="11"/>
      <c r="D83" s="241"/>
      <c r="E83" s="236"/>
      <c r="F83" s="236"/>
      <c r="G83" s="236"/>
      <c r="H83" s="236"/>
      <c r="I83" s="236"/>
      <c r="J83" s="242" t="s">
        <v>166</v>
      </c>
      <c r="K83" s="236"/>
    </row>
    <row r="84" spans="1:11" ht="14.25">
      <c r="A84" s="11"/>
      <c r="B84" s="11"/>
      <c r="C84" s="11"/>
      <c r="D84" s="11"/>
      <c r="E84" s="11"/>
      <c r="F84" s="25"/>
      <c r="G84" s="25"/>
      <c r="H84" s="25"/>
      <c r="I84" s="25"/>
      <c r="J84" s="25"/>
      <c r="K84" s="25"/>
    </row>
    <row r="85" spans="1:11" ht="14.25">
      <c r="A85" s="426" t="s">
        <v>82</v>
      </c>
      <c r="B85" s="426"/>
      <c r="C85" s="426"/>
      <c r="D85" s="28" t="s">
        <v>174</v>
      </c>
      <c r="E85" s="23"/>
      <c r="F85" s="29"/>
      <c r="G85" s="23"/>
      <c r="H85" s="24"/>
      <c r="I85" s="444" t="s">
        <v>94</v>
      </c>
      <c r="J85" s="444"/>
      <c r="K85" s="25"/>
    </row>
    <row r="86" spans="1:11" ht="14.25">
      <c r="A86" s="426"/>
      <c r="B86" s="426"/>
      <c r="C86" s="426"/>
      <c r="D86" s="447" t="s">
        <v>175</v>
      </c>
      <c r="E86" s="448"/>
      <c r="F86" s="448"/>
      <c r="G86" s="448"/>
      <c r="H86" s="448"/>
      <c r="I86" s="444"/>
      <c r="J86" s="444"/>
      <c r="K86" s="27"/>
    </row>
    <row r="87" spans="1:10" ht="14.25">
      <c r="A87" s="11"/>
      <c r="B87" s="11"/>
      <c r="C87" s="11"/>
      <c r="D87" s="11"/>
      <c r="E87" s="11"/>
      <c r="F87" s="12"/>
      <c r="G87" s="12"/>
      <c r="H87" s="12"/>
      <c r="I87" s="12"/>
      <c r="J87" s="12"/>
    </row>
    <row r="88" spans="1:10" ht="14.25">
      <c r="A88" s="11"/>
      <c r="B88" s="11"/>
      <c r="C88" s="11"/>
      <c r="D88" s="11"/>
      <c r="E88" s="11"/>
      <c r="F88" s="12"/>
      <c r="G88" s="12"/>
      <c r="H88" s="12"/>
      <c r="I88" s="12"/>
      <c r="J88" s="12"/>
    </row>
  </sheetData>
  <sheetProtection/>
  <mergeCells count="29">
    <mergeCell ref="D69:D74"/>
    <mergeCell ref="A66:A80"/>
    <mergeCell ref="I85:J86"/>
    <mergeCell ref="B77:E77"/>
    <mergeCell ref="B78:E78"/>
    <mergeCell ref="D67:E67"/>
    <mergeCell ref="D86:H86"/>
    <mergeCell ref="A81:E81"/>
    <mergeCell ref="A85:C86"/>
    <mergeCell ref="A58:E58"/>
    <mergeCell ref="B61:E61"/>
    <mergeCell ref="A5:F5"/>
    <mergeCell ref="C66:E66"/>
    <mergeCell ref="A64:E64"/>
    <mergeCell ref="B82:E82"/>
    <mergeCell ref="B75:E75"/>
    <mergeCell ref="B66:B74"/>
    <mergeCell ref="B76:E76"/>
    <mergeCell ref="D68:E68"/>
    <mergeCell ref="A59:E59"/>
    <mergeCell ref="A60:E60"/>
    <mergeCell ref="A65:E65"/>
    <mergeCell ref="A2:F2"/>
    <mergeCell ref="B79:E79"/>
    <mergeCell ref="B80:E80"/>
    <mergeCell ref="A19:E19"/>
    <mergeCell ref="A57:J57"/>
    <mergeCell ref="B62:E62"/>
    <mergeCell ref="B63:E63"/>
  </mergeCells>
  <printOptions horizontalCentered="1"/>
  <pageMargins left="0.7874015748031497" right="0.7874015748031497" top="0.7874015748031497" bottom="0.5905511811023623" header="0.5118110236220472" footer="0.5118110236220472"/>
  <pageSetup firstPageNumber="64" useFirstPageNumber="1" horizontalDpi="600" verticalDpi="600" orientation="portrait" paperSize="9" scale="71" r:id="rId2"/>
  <headerFooter alignWithMargins="0">
    <oddFooter>&amp;R&amp;P</oddFooter>
  </headerFooter>
  <rowBreaks count="1" manualBreakCount="1">
    <brk id="40" max="10" man="1"/>
  </rowBreaks>
  <drawing r:id="rId1"/>
</worksheet>
</file>

<file path=xl/worksheets/sheet4.xml><?xml version="1.0" encoding="utf-8"?>
<worksheet xmlns="http://schemas.openxmlformats.org/spreadsheetml/2006/main" xmlns:r="http://schemas.openxmlformats.org/officeDocument/2006/relationships">
  <dimension ref="A1:U87"/>
  <sheetViews>
    <sheetView showGridLines="0" showOutlineSymbols="0" zoomScaleSheetLayoutView="100" zoomScalePageLayoutView="0" workbookViewId="0" topLeftCell="A1">
      <selection activeCell="M86" sqref="M86"/>
    </sheetView>
  </sheetViews>
  <sheetFormatPr defaultColWidth="12.25390625" defaultRowHeight="12.75"/>
  <cols>
    <col min="1" max="5" width="10.875" style="2" customWidth="1"/>
    <col min="6" max="6" width="11.25390625" style="1" customWidth="1"/>
    <col min="7" max="11" width="10.875" style="1" customWidth="1"/>
    <col min="12" max="12" width="5.375" style="1" customWidth="1"/>
    <col min="13" max="16384" width="12.25390625" style="1" customWidth="1"/>
  </cols>
  <sheetData>
    <row r="1" spans="1:11" ht="19.5" customHeight="1">
      <c r="A1" s="459" t="s">
        <v>161</v>
      </c>
      <c r="B1" s="459"/>
      <c r="C1" s="459"/>
      <c r="D1" s="459"/>
      <c r="E1" s="460"/>
      <c r="F1" s="100"/>
      <c r="G1" s="100"/>
      <c r="H1" s="100"/>
      <c r="I1" s="100"/>
      <c r="J1" s="100"/>
      <c r="K1" s="100"/>
    </row>
    <row r="2" spans="1:11" ht="19.5" customHeight="1">
      <c r="A2" s="156" t="s">
        <v>128</v>
      </c>
      <c r="B2" s="100"/>
      <c r="C2" s="100"/>
      <c r="D2" s="100"/>
      <c r="E2" s="100"/>
      <c r="F2" s="100"/>
      <c r="G2" s="100"/>
      <c r="H2" s="100"/>
      <c r="I2" s="100"/>
      <c r="J2" s="100"/>
      <c r="K2" s="100"/>
    </row>
    <row r="3" spans="1:11" ht="19.5" customHeight="1" thickBot="1">
      <c r="A3" s="369" t="s">
        <v>124</v>
      </c>
      <c r="B3" s="369"/>
      <c r="C3" s="369"/>
      <c r="D3" s="369"/>
      <c r="E3" s="369"/>
      <c r="F3" s="100"/>
      <c r="G3" s="100"/>
      <c r="H3" s="100"/>
      <c r="I3" s="100"/>
      <c r="J3" s="116"/>
      <c r="K3" s="116" t="s">
        <v>117</v>
      </c>
    </row>
    <row r="4" spans="1:11" ht="23.25" customHeight="1" thickBot="1">
      <c r="A4" s="203" t="s">
        <v>110</v>
      </c>
      <c r="B4" s="205" t="s">
        <v>119</v>
      </c>
      <c r="C4" s="205" t="s">
        <v>123</v>
      </c>
      <c r="D4" s="205" t="s">
        <v>121</v>
      </c>
      <c r="E4" s="205" t="s">
        <v>150</v>
      </c>
      <c r="F4" s="205" t="s">
        <v>151</v>
      </c>
      <c r="G4" s="205" t="s">
        <v>152</v>
      </c>
      <c r="H4" s="205" t="s">
        <v>167</v>
      </c>
      <c r="I4" s="205" t="s">
        <v>168</v>
      </c>
      <c r="J4" s="205" t="s">
        <v>169</v>
      </c>
      <c r="K4" s="250" t="s">
        <v>176</v>
      </c>
    </row>
    <row r="5" spans="1:11" ht="23.25" customHeight="1" thickTop="1">
      <c r="A5" s="212" t="s">
        <v>0</v>
      </c>
      <c r="B5" s="202">
        <v>29.205542295651092</v>
      </c>
      <c r="C5" s="202">
        <v>29.7</v>
      </c>
      <c r="D5" s="202">
        <v>29.1</v>
      </c>
      <c r="E5" s="202">
        <v>30.8</v>
      </c>
      <c r="F5" s="202">
        <v>29.6</v>
      </c>
      <c r="G5" s="202">
        <v>29.4</v>
      </c>
      <c r="H5" s="202">
        <v>29.2</v>
      </c>
      <c r="I5" s="202">
        <v>27.5</v>
      </c>
      <c r="J5" s="202">
        <v>27.7</v>
      </c>
      <c r="K5" s="251">
        <v>28</v>
      </c>
    </row>
    <row r="6" spans="1:11" ht="23.25" customHeight="1">
      <c r="A6" s="213" t="s">
        <v>1</v>
      </c>
      <c r="B6" s="104">
        <v>20.2414150266911</v>
      </c>
      <c r="C6" s="104">
        <v>21.6</v>
      </c>
      <c r="D6" s="104">
        <v>13.9</v>
      </c>
      <c r="E6" s="104">
        <v>15.9</v>
      </c>
      <c r="F6" s="104">
        <v>13.8</v>
      </c>
      <c r="G6" s="104">
        <v>15.9</v>
      </c>
      <c r="H6" s="104">
        <v>16.5</v>
      </c>
      <c r="I6" s="104">
        <v>16.1</v>
      </c>
      <c r="J6" s="104">
        <v>16.1</v>
      </c>
      <c r="K6" s="252">
        <v>16.9</v>
      </c>
    </row>
    <row r="7" spans="1:11" ht="23.25" customHeight="1">
      <c r="A7" s="213" t="s">
        <v>25</v>
      </c>
      <c r="B7" s="104">
        <v>30.564522478544998</v>
      </c>
      <c r="C7" s="104">
        <v>29.3</v>
      </c>
      <c r="D7" s="104">
        <v>25.8</v>
      </c>
      <c r="E7" s="104">
        <v>30.1</v>
      </c>
      <c r="F7" s="104">
        <v>29.7</v>
      </c>
      <c r="G7" s="104">
        <v>30.1</v>
      </c>
      <c r="H7" s="104">
        <v>30.2</v>
      </c>
      <c r="I7" s="104">
        <v>29.3</v>
      </c>
      <c r="J7" s="104">
        <v>29.5</v>
      </c>
      <c r="K7" s="252">
        <v>30.3</v>
      </c>
    </row>
    <row r="8" spans="1:11" ht="23.25" customHeight="1" thickBot="1">
      <c r="A8" s="208" t="s">
        <v>2</v>
      </c>
      <c r="B8" s="200">
        <v>39.67789165446559</v>
      </c>
      <c r="C8" s="200">
        <v>29.3</v>
      </c>
      <c r="D8" s="200">
        <v>28.6</v>
      </c>
      <c r="E8" s="200">
        <v>26.5</v>
      </c>
      <c r="F8" s="200">
        <v>27.3</v>
      </c>
      <c r="G8" s="200">
        <v>31.6</v>
      </c>
      <c r="H8" s="200">
        <v>33.5</v>
      </c>
      <c r="I8" s="200">
        <v>32.7</v>
      </c>
      <c r="J8" s="200">
        <v>33.5</v>
      </c>
      <c r="K8" s="254">
        <v>31.9</v>
      </c>
    </row>
    <row r="9" spans="1:11" ht="23.25" customHeight="1" thickBot="1" thickTop="1">
      <c r="A9" s="214" t="s">
        <v>114</v>
      </c>
      <c r="B9" s="211">
        <v>25.272072823135765</v>
      </c>
      <c r="C9" s="211">
        <v>25.272072823135765</v>
      </c>
      <c r="D9" s="211">
        <v>20.2</v>
      </c>
      <c r="E9" s="211">
        <v>21.6</v>
      </c>
      <c r="F9" s="211">
        <v>21.4</v>
      </c>
      <c r="G9" s="211">
        <v>22.1</v>
      </c>
      <c r="H9" s="211">
        <v>22.3</v>
      </c>
      <c r="I9" s="211">
        <v>21.9</v>
      </c>
      <c r="J9" s="211">
        <v>21.7</v>
      </c>
      <c r="K9" s="255">
        <v>22</v>
      </c>
    </row>
    <row r="10" spans="1:11" ht="19.5" customHeight="1">
      <c r="A10" s="177" t="s">
        <v>142</v>
      </c>
      <c r="B10" s="177"/>
      <c r="C10" s="177"/>
      <c r="D10" s="177"/>
      <c r="E10" s="176"/>
      <c r="F10" s="176"/>
      <c r="G10" s="176"/>
      <c r="H10" s="176"/>
      <c r="I10" s="176"/>
      <c r="J10" s="292"/>
      <c r="K10" s="108"/>
    </row>
    <row r="11" spans="1:11" ht="19.5" customHeight="1">
      <c r="A11" s="106"/>
      <c r="B11" s="106"/>
      <c r="C11" s="106"/>
      <c r="D11" s="106"/>
      <c r="E11" s="106"/>
      <c r="F11" s="139"/>
      <c r="G11" s="139"/>
      <c r="H11" s="139"/>
      <c r="I11" s="139"/>
      <c r="J11" s="139"/>
      <c r="K11" s="108" t="s">
        <v>144</v>
      </c>
    </row>
    <row r="12" spans="1:11" ht="19.5" customHeight="1">
      <c r="A12" s="128"/>
      <c r="B12" s="128"/>
      <c r="C12" s="128"/>
      <c r="D12" s="128"/>
      <c r="E12" s="106"/>
      <c r="F12" s="140"/>
      <c r="G12" s="140"/>
      <c r="H12" s="140"/>
      <c r="I12" s="140"/>
      <c r="J12" s="140"/>
      <c r="K12" s="140"/>
    </row>
    <row r="13" spans="1:11" ht="19.5" customHeight="1" thickBot="1">
      <c r="A13" s="420" t="s">
        <v>125</v>
      </c>
      <c r="B13" s="420"/>
      <c r="C13" s="420"/>
      <c r="D13" s="420"/>
      <c r="E13" s="420"/>
      <c r="F13" s="420"/>
      <c r="G13" s="127"/>
      <c r="H13" s="127"/>
      <c r="I13" s="127"/>
      <c r="J13" s="128"/>
      <c r="K13" s="128" t="s">
        <v>117</v>
      </c>
    </row>
    <row r="14" spans="1:11" ht="22.5" customHeight="1" thickBot="1">
      <c r="A14" s="203" t="s">
        <v>110</v>
      </c>
      <c r="B14" s="205" t="s">
        <v>119</v>
      </c>
      <c r="C14" s="205" t="s">
        <v>120</v>
      </c>
      <c r="D14" s="205" t="s">
        <v>121</v>
      </c>
      <c r="E14" s="205" t="s">
        <v>150</v>
      </c>
      <c r="F14" s="205" t="s">
        <v>151</v>
      </c>
      <c r="G14" s="205" t="s">
        <v>152</v>
      </c>
      <c r="H14" s="205" t="s">
        <v>167</v>
      </c>
      <c r="I14" s="205" t="s">
        <v>168</v>
      </c>
      <c r="J14" s="205" t="s">
        <v>169</v>
      </c>
      <c r="K14" s="250" t="s">
        <v>177</v>
      </c>
    </row>
    <row r="15" spans="1:11" ht="22.5" customHeight="1" thickTop="1">
      <c r="A15" s="206" t="s">
        <v>0</v>
      </c>
      <c r="B15" s="227">
        <v>86.36363636363636</v>
      </c>
      <c r="C15" s="227">
        <v>87.5</v>
      </c>
      <c r="D15" s="227">
        <v>92.9</v>
      </c>
      <c r="E15" s="227">
        <v>83.1</v>
      </c>
      <c r="F15" s="227">
        <v>78.1</v>
      </c>
      <c r="G15" s="201">
        <v>86.4</v>
      </c>
      <c r="H15" s="201">
        <v>82.9</v>
      </c>
      <c r="I15" s="201">
        <v>89.5</v>
      </c>
      <c r="J15" s="201">
        <v>90.5</v>
      </c>
      <c r="K15" s="256">
        <v>87.6</v>
      </c>
    </row>
    <row r="16" spans="1:11" ht="22.5" customHeight="1">
      <c r="A16" s="207" t="s">
        <v>1</v>
      </c>
      <c r="B16" s="141">
        <v>89.28571428571429</v>
      </c>
      <c r="C16" s="141">
        <v>90.2</v>
      </c>
      <c r="D16" s="141">
        <v>94.5</v>
      </c>
      <c r="E16" s="141">
        <v>88.2</v>
      </c>
      <c r="F16" s="141">
        <v>92.3</v>
      </c>
      <c r="G16" s="117">
        <v>88.1</v>
      </c>
      <c r="H16" s="117">
        <v>89.8</v>
      </c>
      <c r="I16" s="117">
        <v>89.9</v>
      </c>
      <c r="J16" s="117">
        <v>86.5</v>
      </c>
      <c r="K16" s="253">
        <v>88.4</v>
      </c>
    </row>
    <row r="17" spans="1:11" ht="22.5" customHeight="1">
      <c r="A17" s="207" t="s">
        <v>25</v>
      </c>
      <c r="B17" s="141">
        <v>90</v>
      </c>
      <c r="C17" s="141">
        <v>95.5</v>
      </c>
      <c r="D17" s="141">
        <v>96.6</v>
      </c>
      <c r="E17" s="141">
        <v>85.5</v>
      </c>
      <c r="F17" s="141">
        <v>95.7</v>
      </c>
      <c r="G17" s="117">
        <v>85.2</v>
      </c>
      <c r="H17" s="117">
        <v>90.1</v>
      </c>
      <c r="I17" s="117">
        <v>88.9</v>
      </c>
      <c r="J17" s="117">
        <v>86.4</v>
      </c>
      <c r="K17" s="253">
        <v>90.8</v>
      </c>
    </row>
    <row r="18" spans="1:13" ht="22.5" customHeight="1" thickBot="1">
      <c r="A18" s="208" t="s">
        <v>2</v>
      </c>
      <c r="B18" s="225">
        <v>100</v>
      </c>
      <c r="C18" s="225">
        <v>75</v>
      </c>
      <c r="D18" s="225">
        <v>60</v>
      </c>
      <c r="E18" s="225">
        <v>95</v>
      </c>
      <c r="F18" s="225">
        <v>71.4</v>
      </c>
      <c r="G18" s="200">
        <v>53.8</v>
      </c>
      <c r="H18" s="200">
        <v>100</v>
      </c>
      <c r="I18" s="200">
        <v>72.7</v>
      </c>
      <c r="J18" s="200">
        <v>80</v>
      </c>
      <c r="K18" s="254">
        <v>80</v>
      </c>
      <c r="M18" s="6"/>
    </row>
    <row r="19" spans="1:11" ht="22.5" customHeight="1" thickBot="1" thickTop="1">
      <c r="A19" s="209" t="s">
        <v>114</v>
      </c>
      <c r="B19" s="226">
        <v>87.64415156507414</v>
      </c>
      <c r="C19" s="226">
        <v>86.4</v>
      </c>
      <c r="D19" s="226">
        <v>86.4</v>
      </c>
      <c r="E19" s="226">
        <v>91</v>
      </c>
      <c r="F19" s="226">
        <v>87.4</v>
      </c>
      <c r="G19" s="210">
        <v>87.2</v>
      </c>
      <c r="H19" s="210">
        <v>87.2</v>
      </c>
      <c r="I19" s="210">
        <v>87.9</v>
      </c>
      <c r="J19" s="210">
        <v>88.4</v>
      </c>
      <c r="K19" s="257">
        <v>88.7</v>
      </c>
    </row>
    <row r="20" spans="1:11" ht="19.5" customHeight="1">
      <c r="A20" s="110"/>
      <c r="B20" s="137"/>
      <c r="C20" s="137"/>
      <c r="D20" s="142"/>
      <c r="E20" s="176"/>
      <c r="F20" s="176"/>
      <c r="G20" s="176"/>
      <c r="H20" s="176"/>
      <c r="I20" s="176"/>
      <c r="J20" s="292" t="s">
        <v>144</v>
      </c>
      <c r="K20" s="108"/>
    </row>
    <row r="21" spans="1:11" ht="19.5" customHeight="1">
      <c r="A21" s="116"/>
      <c r="B21" s="99"/>
      <c r="C21" s="99"/>
      <c r="D21" s="99"/>
      <c r="E21" s="99"/>
      <c r="F21" s="99"/>
      <c r="G21" s="116"/>
      <c r="H21" s="116"/>
      <c r="I21" s="116"/>
      <c r="J21" s="116"/>
      <c r="K21" s="116"/>
    </row>
    <row r="22" spans="1:11" ht="19.5" customHeight="1">
      <c r="A22" s="99"/>
      <c r="B22" s="99"/>
      <c r="C22" s="99"/>
      <c r="D22" s="99"/>
      <c r="E22" s="99"/>
      <c r="F22" s="99"/>
      <c r="G22" s="99"/>
      <c r="H22" s="99"/>
      <c r="I22" s="99"/>
      <c r="J22" s="99"/>
      <c r="K22" s="99"/>
    </row>
    <row r="23" spans="1:11" ht="19.5" customHeight="1">
      <c r="A23" s="99"/>
      <c r="B23" s="99"/>
      <c r="C23" s="99"/>
      <c r="D23" s="99"/>
      <c r="E23" s="99"/>
      <c r="F23" s="99"/>
      <c r="G23" s="99"/>
      <c r="H23" s="99"/>
      <c r="I23" s="99"/>
      <c r="J23" s="99"/>
      <c r="K23" s="99"/>
    </row>
    <row r="24" spans="1:11" ht="19.5" customHeight="1">
      <c r="A24" s="99"/>
      <c r="B24" s="99"/>
      <c r="C24" s="99"/>
      <c r="D24" s="99"/>
      <c r="E24" s="99"/>
      <c r="F24" s="99"/>
      <c r="G24" s="99"/>
      <c r="H24" s="99"/>
      <c r="I24" s="99"/>
      <c r="J24" s="99"/>
      <c r="K24" s="99"/>
    </row>
    <row r="25" spans="1:11" ht="19.5" customHeight="1">
      <c r="A25" s="99"/>
      <c r="B25" s="99"/>
      <c r="C25" s="99"/>
      <c r="D25" s="99"/>
      <c r="E25" s="99"/>
      <c r="F25" s="99"/>
      <c r="G25" s="99"/>
      <c r="H25" s="99"/>
      <c r="I25" s="99"/>
      <c r="J25" s="99"/>
      <c r="K25" s="99"/>
    </row>
    <row r="26" spans="1:11" ht="19.5" customHeight="1">
      <c r="A26" s="99"/>
      <c r="B26" s="99"/>
      <c r="C26" s="99"/>
      <c r="D26" s="99"/>
      <c r="E26" s="99"/>
      <c r="F26" s="99"/>
      <c r="G26" s="99"/>
      <c r="H26" s="99"/>
      <c r="I26" s="99"/>
      <c r="J26" s="99"/>
      <c r="K26" s="99"/>
    </row>
    <row r="27" spans="1:11" ht="19.5" customHeight="1">
      <c r="A27" s="99"/>
      <c r="B27" s="99"/>
      <c r="C27" s="99"/>
      <c r="D27" s="99"/>
      <c r="E27" s="99"/>
      <c r="F27" s="99"/>
      <c r="G27" s="99"/>
      <c r="H27" s="99"/>
      <c r="I27" s="99"/>
      <c r="J27" s="99"/>
      <c r="K27" s="99"/>
    </row>
    <row r="28" spans="1:11" ht="19.5" customHeight="1">
      <c r="A28" s="99"/>
      <c r="B28" s="99"/>
      <c r="C28" s="99"/>
      <c r="D28" s="99"/>
      <c r="E28" s="99"/>
      <c r="F28" s="99"/>
      <c r="G28" s="99"/>
      <c r="H28" s="99"/>
      <c r="I28" s="99"/>
      <c r="J28" s="99"/>
      <c r="K28" s="99"/>
    </row>
    <row r="29" spans="1:11" ht="19.5" customHeight="1">
      <c r="A29" s="99"/>
      <c r="B29" s="99"/>
      <c r="C29" s="99"/>
      <c r="D29" s="99"/>
      <c r="E29" s="99"/>
      <c r="F29" s="99"/>
      <c r="G29" s="99"/>
      <c r="H29" s="99"/>
      <c r="I29" s="99"/>
      <c r="J29" s="99"/>
      <c r="K29" s="99"/>
    </row>
    <row r="30" spans="1:11" ht="19.5" customHeight="1">
      <c r="A30" s="99"/>
      <c r="B30" s="99"/>
      <c r="C30" s="99"/>
      <c r="D30" s="99"/>
      <c r="E30" s="99"/>
      <c r="F30" s="99"/>
      <c r="G30" s="99"/>
      <c r="H30" s="99"/>
      <c r="I30" s="99"/>
      <c r="J30" s="99"/>
      <c r="K30" s="99"/>
    </row>
    <row r="31" spans="1:11" ht="19.5" customHeight="1">
      <c r="A31" s="99"/>
      <c r="B31" s="99"/>
      <c r="C31" s="99"/>
      <c r="D31" s="99"/>
      <c r="E31" s="99"/>
      <c r="F31" s="99"/>
      <c r="G31" s="99"/>
      <c r="H31" s="99"/>
      <c r="I31" s="99"/>
      <c r="J31" s="99"/>
      <c r="K31" s="99"/>
    </row>
    <row r="32" spans="1:11" ht="19.5" customHeight="1">
      <c r="A32" s="99"/>
      <c r="B32" s="99"/>
      <c r="C32" s="99"/>
      <c r="D32" s="99"/>
      <c r="E32" s="99"/>
      <c r="F32" s="99"/>
      <c r="G32" s="99"/>
      <c r="H32" s="99"/>
      <c r="I32" s="99"/>
      <c r="J32" s="99"/>
      <c r="K32" s="99"/>
    </row>
    <row r="33" spans="1:11" ht="19.5" customHeight="1">
      <c r="A33" s="99"/>
      <c r="B33" s="99"/>
      <c r="C33" s="99"/>
      <c r="D33" s="99"/>
      <c r="E33" s="99"/>
      <c r="F33" s="99"/>
      <c r="G33" s="99"/>
      <c r="H33" s="99"/>
      <c r="I33" s="99"/>
      <c r="J33" s="99"/>
      <c r="K33" s="99"/>
    </row>
    <row r="34" spans="1:11" ht="19.5" customHeight="1">
      <c r="A34" s="99"/>
      <c r="B34" s="99"/>
      <c r="C34" s="99"/>
      <c r="D34" s="99"/>
      <c r="E34" s="99"/>
      <c r="F34" s="99"/>
      <c r="G34" s="99"/>
      <c r="H34" s="99"/>
      <c r="I34" s="99"/>
      <c r="J34" s="99"/>
      <c r="K34" s="99"/>
    </row>
    <row r="35" spans="1:11" ht="19.5" customHeight="1">
      <c r="A35" s="99"/>
      <c r="B35" s="99"/>
      <c r="C35" s="99"/>
      <c r="D35" s="99"/>
      <c r="E35" s="99"/>
      <c r="F35" s="99"/>
      <c r="G35" s="99"/>
      <c r="H35" s="99"/>
      <c r="I35" s="99"/>
      <c r="J35" s="99"/>
      <c r="K35" s="99"/>
    </row>
    <row r="36" spans="1:11" ht="19.5" customHeight="1">
      <c r="A36" s="99"/>
      <c r="B36" s="99"/>
      <c r="C36" s="99"/>
      <c r="D36" s="99"/>
      <c r="E36" s="99"/>
      <c r="F36" s="99"/>
      <c r="G36" s="99"/>
      <c r="H36" s="99"/>
      <c r="I36" s="99"/>
      <c r="J36" s="99"/>
      <c r="K36" s="99"/>
    </row>
    <row r="37" spans="1:11" ht="19.5" customHeight="1">
      <c r="A37" s="99"/>
      <c r="B37" s="99"/>
      <c r="C37" s="99"/>
      <c r="D37" s="99"/>
      <c r="E37" s="99"/>
      <c r="F37" s="99"/>
      <c r="G37" s="99"/>
      <c r="H37" s="99"/>
      <c r="I37" s="99"/>
      <c r="J37" s="99"/>
      <c r="K37" s="99"/>
    </row>
    <row r="38" spans="1:11" ht="19.5" customHeight="1">
      <c r="A38" s="99"/>
      <c r="B38" s="99"/>
      <c r="C38" s="99"/>
      <c r="D38" s="99"/>
      <c r="E38" s="99"/>
      <c r="F38" s="99"/>
      <c r="G38" s="99"/>
      <c r="H38" s="99"/>
      <c r="I38" s="99"/>
      <c r="J38" s="99"/>
      <c r="K38" s="99"/>
    </row>
    <row r="39" spans="1:11" ht="19.5" customHeight="1">
      <c r="A39" s="99"/>
      <c r="B39" s="99"/>
      <c r="C39" s="99"/>
      <c r="D39" s="99"/>
      <c r="E39" s="99"/>
      <c r="F39" s="99"/>
      <c r="G39" s="99"/>
      <c r="H39" s="99"/>
      <c r="I39" s="99"/>
      <c r="J39" s="99"/>
      <c r="K39" s="99"/>
    </row>
    <row r="40" spans="1:11" ht="19.5" customHeight="1">
      <c r="A40" s="99"/>
      <c r="B40" s="99"/>
      <c r="C40" s="99"/>
      <c r="D40" s="99"/>
      <c r="E40" s="99"/>
      <c r="F40" s="99"/>
      <c r="G40" s="99"/>
      <c r="H40" s="99"/>
      <c r="I40" s="99"/>
      <c r="J40" s="99"/>
      <c r="K40" s="99"/>
    </row>
    <row r="41" spans="1:11" ht="14.25">
      <c r="A41" s="99"/>
      <c r="B41" s="99"/>
      <c r="C41" s="99"/>
      <c r="D41" s="99"/>
      <c r="E41" s="99"/>
      <c r="F41" s="99"/>
      <c r="G41" s="99"/>
      <c r="H41" s="99"/>
      <c r="I41" s="99"/>
      <c r="J41" s="99"/>
      <c r="K41" s="99"/>
    </row>
    <row r="42" spans="1:11" ht="14.25">
      <c r="A42" s="99"/>
      <c r="B42" s="99"/>
      <c r="C42" s="99"/>
      <c r="D42" s="99"/>
      <c r="E42" s="99"/>
      <c r="F42" s="99"/>
      <c r="G42" s="99"/>
      <c r="H42" s="99"/>
      <c r="I42" s="99"/>
      <c r="J42" s="99"/>
      <c r="K42" s="99"/>
    </row>
    <row r="43" spans="1:11" ht="14.25">
      <c r="A43" s="99"/>
      <c r="B43" s="99"/>
      <c r="C43" s="99"/>
      <c r="D43" s="99"/>
      <c r="E43" s="99"/>
      <c r="F43" s="99"/>
      <c r="G43" s="99"/>
      <c r="H43" s="99"/>
      <c r="I43" s="99"/>
      <c r="J43" s="99"/>
      <c r="K43" s="99"/>
    </row>
    <row r="44" spans="1:11" ht="14.25">
      <c r="A44" s="99"/>
      <c r="B44" s="99"/>
      <c r="C44" s="99"/>
      <c r="D44" s="99"/>
      <c r="E44" s="99"/>
      <c r="F44" s="99"/>
      <c r="G44" s="99"/>
      <c r="H44" s="99"/>
      <c r="I44" s="99"/>
      <c r="J44" s="99"/>
      <c r="K44" s="99"/>
    </row>
    <row r="45" spans="1:11" ht="14.25">
      <c r="A45" s="99"/>
      <c r="B45" s="99"/>
      <c r="C45" s="99"/>
      <c r="D45" s="99"/>
      <c r="E45" s="99"/>
      <c r="F45" s="99"/>
      <c r="G45" s="99"/>
      <c r="H45" s="99"/>
      <c r="I45" s="99"/>
      <c r="J45" s="99"/>
      <c r="K45" s="99"/>
    </row>
    <row r="46" spans="1:11" ht="14.25">
      <c r="A46" s="99"/>
      <c r="B46" s="99"/>
      <c r="C46" s="99"/>
      <c r="D46" s="99"/>
      <c r="E46" s="99"/>
      <c r="F46" s="99"/>
      <c r="G46" s="99"/>
      <c r="H46" s="99"/>
      <c r="I46" s="99"/>
      <c r="J46" s="99"/>
      <c r="K46" s="99"/>
    </row>
    <row r="47" spans="1:11" ht="14.25">
      <c r="A47" s="99"/>
      <c r="B47" s="99"/>
      <c r="C47" s="99"/>
      <c r="D47" s="99"/>
      <c r="E47" s="99"/>
      <c r="F47" s="99"/>
      <c r="G47" s="99"/>
      <c r="H47" s="99"/>
      <c r="I47" s="99"/>
      <c r="J47" s="99"/>
      <c r="K47" s="99"/>
    </row>
    <row r="48" spans="1:11" ht="14.25">
      <c r="A48" s="99"/>
      <c r="B48" s="99"/>
      <c r="C48" s="99"/>
      <c r="D48" s="99"/>
      <c r="E48" s="99"/>
      <c r="F48" s="99"/>
      <c r="G48" s="99"/>
      <c r="H48" s="99"/>
      <c r="I48" s="99"/>
      <c r="J48" s="99"/>
      <c r="K48" s="99"/>
    </row>
    <row r="49" spans="1:11" ht="14.25">
      <c r="A49" s="99"/>
      <c r="B49" s="99"/>
      <c r="C49" s="99"/>
      <c r="D49" s="99"/>
      <c r="E49" s="99"/>
      <c r="F49" s="99"/>
      <c r="G49" s="99"/>
      <c r="H49" s="99"/>
      <c r="I49" s="99"/>
      <c r="J49" s="99"/>
      <c r="K49" s="99"/>
    </row>
    <row r="50" spans="1:11" ht="14.25">
      <c r="A50" s="99"/>
      <c r="B50" s="99"/>
      <c r="C50" s="99"/>
      <c r="D50" s="99"/>
      <c r="E50" s="99"/>
      <c r="F50" s="99"/>
      <c r="G50" s="99"/>
      <c r="H50" s="99"/>
      <c r="I50" s="99"/>
      <c r="J50" s="99"/>
      <c r="K50" s="99"/>
    </row>
    <row r="51" spans="1:11" ht="14.25">
      <c r="A51" s="99"/>
      <c r="B51" s="99"/>
      <c r="C51" s="99"/>
      <c r="D51" s="99"/>
      <c r="E51" s="99"/>
      <c r="F51" s="99"/>
      <c r="G51" s="99"/>
      <c r="H51" s="99"/>
      <c r="I51" s="99"/>
      <c r="J51" s="99"/>
      <c r="K51" s="99"/>
    </row>
    <row r="52" spans="1:11" ht="14.25">
      <c r="A52" s="99"/>
      <c r="B52" s="99"/>
      <c r="C52" s="99"/>
      <c r="D52" s="99"/>
      <c r="E52" s="99"/>
      <c r="F52" s="99"/>
      <c r="G52" s="99"/>
      <c r="H52" s="99"/>
      <c r="I52" s="99"/>
      <c r="J52" s="99"/>
      <c r="K52" s="99"/>
    </row>
    <row r="53" ht="14.25">
      <c r="F53" s="12"/>
    </row>
    <row r="54" spans="1:8" ht="18.75" customHeight="1">
      <c r="A54" s="462"/>
      <c r="B54" s="462"/>
      <c r="C54" s="462"/>
      <c r="D54" s="463"/>
      <c r="E54" s="463"/>
      <c r="F54" s="463"/>
      <c r="G54" s="463"/>
      <c r="H54" s="261"/>
    </row>
    <row r="55" spans="1:8" ht="14.25" customHeight="1" thickBot="1">
      <c r="A55" s="354" t="s">
        <v>138</v>
      </c>
      <c r="B55" s="354"/>
      <c r="C55" s="354"/>
      <c r="D55" s="354"/>
      <c r="E55" s="354"/>
      <c r="F55" s="354"/>
      <c r="G55" s="354"/>
      <c r="H55" s="354"/>
    </row>
    <row r="56" spans="1:11" ht="22.5" customHeight="1" thickBot="1">
      <c r="A56" s="351" t="s">
        <v>23</v>
      </c>
      <c r="B56" s="352"/>
      <c r="C56" s="352"/>
      <c r="D56" s="352"/>
      <c r="E56" s="353"/>
      <c r="F56" s="3" t="s">
        <v>24</v>
      </c>
      <c r="G56" s="160" t="s">
        <v>0</v>
      </c>
      <c r="H56" s="4" t="s">
        <v>1</v>
      </c>
      <c r="I56" s="4" t="s">
        <v>25</v>
      </c>
      <c r="J56" s="15" t="s">
        <v>2</v>
      </c>
      <c r="K56" s="6"/>
    </row>
    <row r="57" spans="1:11" ht="22.5" customHeight="1">
      <c r="A57" s="355" t="s">
        <v>3</v>
      </c>
      <c r="B57" s="356"/>
      <c r="C57" s="356"/>
      <c r="D57" s="356"/>
      <c r="E57" s="357"/>
      <c r="F57" s="63">
        <v>395576</v>
      </c>
      <c r="G57" s="310">
        <v>35416</v>
      </c>
      <c r="H57" s="308">
        <v>26344</v>
      </c>
      <c r="I57" s="308">
        <v>14864</v>
      </c>
      <c r="J57" s="311">
        <v>1591</v>
      </c>
      <c r="K57" s="6"/>
    </row>
    <row r="58" spans="1:11" ht="22.5" customHeight="1">
      <c r="A58" s="358" t="s">
        <v>4</v>
      </c>
      <c r="B58" s="359"/>
      <c r="C58" s="359"/>
      <c r="D58" s="359"/>
      <c r="E58" s="338"/>
      <c r="F58" s="35">
        <v>87129</v>
      </c>
      <c r="G58" s="169">
        <v>9905</v>
      </c>
      <c r="H58" s="36">
        <v>4439</v>
      </c>
      <c r="I58" s="36">
        <v>4507</v>
      </c>
      <c r="J58" s="37">
        <v>507</v>
      </c>
      <c r="K58" s="6"/>
    </row>
    <row r="59" spans="1:11" ht="22.5" customHeight="1">
      <c r="A59" s="464"/>
      <c r="B59" s="329" t="s">
        <v>57</v>
      </c>
      <c r="C59" s="383"/>
      <c r="D59" s="383"/>
      <c r="E59" s="466"/>
      <c r="F59" s="35">
        <v>83504</v>
      </c>
      <c r="G59" s="169">
        <v>9760</v>
      </c>
      <c r="H59" s="36">
        <v>4150</v>
      </c>
      <c r="I59" s="36">
        <v>4403</v>
      </c>
      <c r="J59" s="85">
        <v>504</v>
      </c>
      <c r="K59" s="6"/>
    </row>
    <row r="60" spans="1:11" ht="22.5" customHeight="1">
      <c r="A60" s="465"/>
      <c r="B60" s="329" t="s">
        <v>53</v>
      </c>
      <c r="C60" s="340"/>
      <c r="D60" s="340"/>
      <c r="E60" s="330"/>
      <c r="F60" s="35">
        <v>3625</v>
      </c>
      <c r="G60" s="169">
        <v>145</v>
      </c>
      <c r="H60" s="36">
        <v>289</v>
      </c>
      <c r="I60" s="36">
        <f>I58-I59</f>
        <v>104</v>
      </c>
      <c r="J60" s="37">
        <v>3</v>
      </c>
      <c r="K60" s="16"/>
    </row>
    <row r="61" spans="1:11" ht="22.5" customHeight="1">
      <c r="A61" s="365" t="s">
        <v>5</v>
      </c>
      <c r="B61" s="366"/>
      <c r="C61" s="366"/>
      <c r="D61" s="371"/>
      <c r="E61" s="372"/>
      <c r="F61" s="38">
        <f>F58/F57*100</f>
        <v>22.025855966994964</v>
      </c>
      <c r="G61" s="293">
        <f>G58/G57*100</f>
        <v>27.967585272193357</v>
      </c>
      <c r="H61" s="39">
        <f>H58/H57*100</f>
        <v>16.850136653507438</v>
      </c>
      <c r="I61" s="39">
        <f>I58/I57*100</f>
        <v>30.321582346609254</v>
      </c>
      <c r="J61" s="40">
        <f>J58/J57*100</f>
        <v>31.866750471401634</v>
      </c>
      <c r="K61" s="6"/>
    </row>
    <row r="62" spans="1:11" ht="22.5" customHeight="1">
      <c r="A62" s="379" t="s">
        <v>58</v>
      </c>
      <c r="B62" s="449" t="s">
        <v>59</v>
      </c>
      <c r="C62" s="329" t="s">
        <v>49</v>
      </c>
      <c r="D62" s="340"/>
      <c r="E62" s="330"/>
      <c r="F62" s="35">
        <v>82101</v>
      </c>
      <c r="G62" s="170">
        <v>9553</v>
      </c>
      <c r="H62" s="42">
        <v>4092</v>
      </c>
      <c r="I62" s="42">
        <v>4318</v>
      </c>
      <c r="J62" s="43">
        <v>499</v>
      </c>
      <c r="K62" s="6"/>
    </row>
    <row r="63" spans="1:11" ht="22.5" customHeight="1">
      <c r="A63" s="380"/>
      <c r="B63" s="450"/>
      <c r="C63" s="329" t="s">
        <v>36</v>
      </c>
      <c r="D63" s="377"/>
      <c r="E63" s="378"/>
      <c r="F63" s="35">
        <v>1399</v>
      </c>
      <c r="G63" s="170">
        <v>207</v>
      </c>
      <c r="H63" s="42">
        <v>58</v>
      </c>
      <c r="I63" s="42">
        <v>85</v>
      </c>
      <c r="J63" s="43">
        <v>5</v>
      </c>
      <c r="K63" s="6"/>
    </row>
    <row r="64" spans="1:11" ht="22.5" customHeight="1">
      <c r="A64" s="380"/>
      <c r="B64" s="451"/>
      <c r="C64" s="329" t="s">
        <v>54</v>
      </c>
      <c r="D64" s="377"/>
      <c r="E64" s="378"/>
      <c r="F64" s="35">
        <v>4</v>
      </c>
      <c r="G64" s="41">
        <v>0</v>
      </c>
      <c r="H64" s="44">
        <v>0</v>
      </c>
      <c r="I64" s="44">
        <v>0</v>
      </c>
      <c r="J64" s="45">
        <v>0</v>
      </c>
      <c r="K64" s="6"/>
    </row>
    <row r="65" spans="1:12" ht="22.5" customHeight="1">
      <c r="A65" s="380"/>
      <c r="B65" s="449" t="s">
        <v>60</v>
      </c>
      <c r="C65" s="329" t="s">
        <v>49</v>
      </c>
      <c r="D65" s="340"/>
      <c r="E65" s="330"/>
      <c r="F65" s="35">
        <v>3540</v>
      </c>
      <c r="G65" s="170">
        <v>142</v>
      </c>
      <c r="H65" s="42">
        <v>278</v>
      </c>
      <c r="I65" s="42">
        <v>102</v>
      </c>
      <c r="J65" s="43">
        <v>3</v>
      </c>
      <c r="K65" s="6"/>
      <c r="L65" s="17"/>
    </row>
    <row r="66" spans="1:11" ht="22.5" customHeight="1">
      <c r="A66" s="380"/>
      <c r="B66" s="450"/>
      <c r="C66" s="329" t="s">
        <v>36</v>
      </c>
      <c r="D66" s="377"/>
      <c r="E66" s="378"/>
      <c r="F66" s="35">
        <v>73</v>
      </c>
      <c r="G66" s="170">
        <v>3</v>
      </c>
      <c r="H66" s="42">
        <v>11</v>
      </c>
      <c r="I66" s="44">
        <v>2</v>
      </c>
      <c r="J66" s="45">
        <v>0</v>
      </c>
      <c r="K66" s="6"/>
    </row>
    <row r="67" spans="1:11" ht="22.5" customHeight="1">
      <c r="A67" s="381"/>
      <c r="B67" s="451"/>
      <c r="C67" s="329" t="s">
        <v>54</v>
      </c>
      <c r="D67" s="377"/>
      <c r="E67" s="378"/>
      <c r="F67" s="46">
        <v>12</v>
      </c>
      <c r="G67" s="41">
        <v>0</v>
      </c>
      <c r="H67" s="44">
        <v>0</v>
      </c>
      <c r="I67" s="44">
        <v>0</v>
      </c>
      <c r="J67" s="45">
        <v>0</v>
      </c>
      <c r="K67" s="6"/>
    </row>
    <row r="68" spans="1:11" ht="22.5" customHeight="1">
      <c r="A68" s="339" t="s">
        <v>61</v>
      </c>
      <c r="B68" s="383"/>
      <c r="C68" s="383"/>
      <c r="D68" s="384"/>
      <c r="E68" s="385"/>
      <c r="F68" s="35">
        <v>1472</v>
      </c>
      <c r="G68" s="170">
        <v>210</v>
      </c>
      <c r="H68" s="42">
        <v>69</v>
      </c>
      <c r="I68" s="42">
        <v>87</v>
      </c>
      <c r="J68" s="47">
        <v>5</v>
      </c>
      <c r="K68" s="6"/>
    </row>
    <row r="69" spans="1:21" ht="22.5" customHeight="1">
      <c r="A69" s="339" t="s">
        <v>11</v>
      </c>
      <c r="B69" s="340"/>
      <c r="C69" s="340"/>
      <c r="D69" s="377"/>
      <c r="E69" s="378"/>
      <c r="F69" s="35">
        <v>1306</v>
      </c>
      <c r="G69" s="170">
        <v>184</v>
      </c>
      <c r="H69" s="42">
        <v>61</v>
      </c>
      <c r="I69" s="42">
        <v>79</v>
      </c>
      <c r="J69" s="47">
        <v>4</v>
      </c>
      <c r="K69" s="6"/>
      <c r="O69" s="18"/>
      <c r="P69" s="18"/>
      <c r="Q69" s="18"/>
      <c r="R69" s="18"/>
      <c r="S69" s="18"/>
      <c r="T69" s="18"/>
      <c r="U69" s="18"/>
    </row>
    <row r="70" spans="1:11" ht="22.5" customHeight="1">
      <c r="A70" s="365" t="s">
        <v>12</v>
      </c>
      <c r="B70" s="366"/>
      <c r="C70" s="366"/>
      <c r="D70" s="371"/>
      <c r="E70" s="372"/>
      <c r="F70" s="295">
        <f>F69/F68*100</f>
        <v>88.72282608695652</v>
      </c>
      <c r="G70" s="293">
        <f>G69/G68*100</f>
        <v>87.61904761904762</v>
      </c>
      <c r="H70" s="39">
        <f>H69/H68*100</f>
        <v>88.40579710144928</v>
      </c>
      <c r="I70" s="39">
        <f>I69/I68*100</f>
        <v>90.80459770114942</v>
      </c>
      <c r="J70" s="40">
        <f>J69/J68*100</f>
        <v>80</v>
      </c>
      <c r="K70" s="6"/>
    </row>
    <row r="71" spans="1:11" ht="22.5" customHeight="1">
      <c r="A71" s="331" t="s">
        <v>27</v>
      </c>
      <c r="B71" s="439" t="s">
        <v>62</v>
      </c>
      <c r="C71" s="337" t="s">
        <v>55</v>
      </c>
      <c r="D71" s="435"/>
      <c r="E71" s="436"/>
      <c r="F71" s="35">
        <v>58</v>
      </c>
      <c r="G71" s="170">
        <v>9</v>
      </c>
      <c r="H71" s="42">
        <v>2</v>
      </c>
      <c r="I71" s="44">
        <v>4</v>
      </c>
      <c r="J71" s="86">
        <v>0</v>
      </c>
      <c r="K71" s="6"/>
    </row>
    <row r="72" spans="1:11" ht="22.5" customHeight="1">
      <c r="A72" s="332"/>
      <c r="B72" s="440"/>
      <c r="C72" s="452"/>
      <c r="D72" s="445" t="s">
        <v>87</v>
      </c>
      <c r="E72" s="446"/>
      <c r="F72" s="297">
        <v>33</v>
      </c>
      <c r="G72" s="298">
        <v>7</v>
      </c>
      <c r="H72" s="87">
        <v>1</v>
      </c>
      <c r="I72" s="87">
        <v>1</v>
      </c>
      <c r="J72" s="86">
        <v>0</v>
      </c>
      <c r="K72" s="6"/>
    </row>
    <row r="73" spans="1:11" ht="22.5" customHeight="1">
      <c r="A73" s="332"/>
      <c r="B73" s="440"/>
      <c r="C73" s="452"/>
      <c r="D73" s="454" t="s">
        <v>89</v>
      </c>
      <c r="E73" s="455"/>
      <c r="F73" s="296">
        <f>F72/F71*100</f>
        <v>56.896551724137936</v>
      </c>
      <c r="G73" s="88">
        <f>G72/G71*100</f>
        <v>77.77777777777779</v>
      </c>
      <c r="H73" s="88">
        <f>H72/H71*100</f>
        <v>50</v>
      </c>
      <c r="I73" s="88">
        <f>I72/I71*100</f>
        <v>25</v>
      </c>
      <c r="J73" s="231">
        <v>0</v>
      </c>
      <c r="K73" s="6"/>
    </row>
    <row r="74" spans="1:11" ht="22.5" customHeight="1">
      <c r="A74" s="332"/>
      <c r="B74" s="440"/>
      <c r="C74" s="452"/>
      <c r="D74" s="411" t="s">
        <v>64</v>
      </c>
      <c r="E74" s="270" t="s">
        <v>63</v>
      </c>
      <c r="F74" s="46">
        <v>0</v>
      </c>
      <c r="G74" s="41">
        <v>0</v>
      </c>
      <c r="H74" s="41">
        <v>0</v>
      </c>
      <c r="I74" s="41">
        <v>0</v>
      </c>
      <c r="J74" s="55">
        <v>0</v>
      </c>
      <c r="K74" s="6"/>
    </row>
    <row r="75" spans="1:11" ht="22.5" customHeight="1">
      <c r="A75" s="332"/>
      <c r="B75" s="440"/>
      <c r="C75" s="452"/>
      <c r="D75" s="393"/>
      <c r="E75" s="270" t="s">
        <v>39</v>
      </c>
      <c r="F75" s="35">
        <v>33</v>
      </c>
      <c r="G75" s="170">
        <v>7</v>
      </c>
      <c r="H75" s="44">
        <v>1</v>
      </c>
      <c r="I75" s="44">
        <v>1</v>
      </c>
      <c r="J75" s="55">
        <v>0</v>
      </c>
      <c r="K75" s="6"/>
    </row>
    <row r="76" spans="1:11" ht="22.5" customHeight="1">
      <c r="A76" s="332"/>
      <c r="B76" s="440"/>
      <c r="C76" s="452"/>
      <c r="D76" s="393"/>
      <c r="E76" s="270" t="s">
        <v>40</v>
      </c>
      <c r="F76" s="35">
        <v>3</v>
      </c>
      <c r="G76" s="41">
        <v>0</v>
      </c>
      <c r="H76" s="44">
        <v>0</v>
      </c>
      <c r="I76" s="44">
        <v>1</v>
      </c>
      <c r="J76" s="45">
        <v>0</v>
      </c>
      <c r="K76" s="6"/>
    </row>
    <row r="77" spans="1:11" ht="22.5" customHeight="1">
      <c r="A77" s="332"/>
      <c r="B77" s="440"/>
      <c r="C77" s="452"/>
      <c r="D77" s="393"/>
      <c r="E77" s="270" t="s">
        <v>41</v>
      </c>
      <c r="F77" s="35">
        <v>6</v>
      </c>
      <c r="G77" s="41">
        <v>0</v>
      </c>
      <c r="H77" s="44">
        <v>0</v>
      </c>
      <c r="I77" s="44">
        <v>1</v>
      </c>
      <c r="J77" s="294">
        <v>0</v>
      </c>
      <c r="K77" s="6"/>
    </row>
    <row r="78" spans="1:11" ht="22.5" customHeight="1">
      <c r="A78" s="332"/>
      <c r="B78" s="440"/>
      <c r="C78" s="452"/>
      <c r="D78" s="393"/>
      <c r="E78" s="270" t="s">
        <v>42</v>
      </c>
      <c r="F78" s="35">
        <v>11</v>
      </c>
      <c r="G78" s="44">
        <v>0</v>
      </c>
      <c r="H78" s="44">
        <v>0</v>
      </c>
      <c r="I78" s="44">
        <v>1</v>
      </c>
      <c r="J78" s="45">
        <v>0</v>
      </c>
      <c r="K78" s="6"/>
    </row>
    <row r="79" spans="1:11" ht="22.5" customHeight="1">
      <c r="A79" s="332"/>
      <c r="B79" s="461"/>
      <c r="C79" s="453"/>
      <c r="D79" s="394"/>
      <c r="E79" s="270" t="s">
        <v>43</v>
      </c>
      <c r="F79" s="35">
        <v>5</v>
      </c>
      <c r="G79" s="41">
        <v>2</v>
      </c>
      <c r="H79" s="42">
        <v>1</v>
      </c>
      <c r="I79" s="44">
        <v>0</v>
      </c>
      <c r="J79" s="45">
        <v>0</v>
      </c>
      <c r="K79" s="6"/>
    </row>
    <row r="80" spans="1:11" ht="22.5" customHeight="1">
      <c r="A80" s="332"/>
      <c r="B80" s="329" t="s">
        <v>83</v>
      </c>
      <c r="C80" s="340"/>
      <c r="D80" s="391"/>
      <c r="E80" s="330"/>
      <c r="F80" s="35">
        <v>81</v>
      </c>
      <c r="G80" s="41">
        <v>20</v>
      </c>
      <c r="H80" s="42">
        <v>5</v>
      </c>
      <c r="I80" s="44">
        <v>3</v>
      </c>
      <c r="J80" s="45">
        <v>0</v>
      </c>
      <c r="K80" s="6"/>
    </row>
    <row r="81" spans="1:11" ht="22.5" customHeight="1">
      <c r="A81" s="332"/>
      <c r="B81" s="329" t="s">
        <v>65</v>
      </c>
      <c r="C81" s="340"/>
      <c r="D81" s="340"/>
      <c r="E81" s="330"/>
      <c r="F81" s="35">
        <v>6</v>
      </c>
      <c r="G81" s="170">
        <v>0</v>
      </c>
      <c r="H81" s="44">
        <v>0</v>
      </c>
      <c r="I81" s="44">
        <v>0</v>
      </c>
      <c r="J81" s="45">
        <v>0</v>
      </c>
      <c r="K81" s="6"/>
    </row>
    <row r="82" spans="1:11" ht="22.5" customHeight="1">
      <c r="A82" s="332"/>
      <c r="B82" s="329" t="s">
        <v>33</v>
      </c>
      <c r="C82" s="340"/>
      <c r="D82" s="340"/>
      <c r="E82" s="330"/>
      <c r="F82" s="35">
        <v>636</v>
      </c>
      <c r="G82" s="170">
        <v>93</v>
      </c>
      <c r="H82" s="42">
        <v>27</v>
      </c>
      <c r="I82" s="42">
        <v>38</v>
      </c>
      <c r="J82" s="43">
        <v>0</v>
      </c>
      <c r="K82" s="6"/>
    </row>
    <row r="83" spans="1:11" ht="22.5" customHeight="1">
      <c r="A83" s="332"/>
      <c r="B83" s="456" t="s">
        <v>84</v>
      </c>
      <c r="C83" s="457"/>
      <c r="D83" s="457"/>
      <c r="E83" s="458"/>
      <c r="F83" s="35">
        <v>3</v>
      </c>
      <c r="G83" s="41">
        <v>0</v>
      </c>
      <c r="H83" s="44">
        <v>0</v>
      </c>
      <c r="I83" s="44">
        <v>0</v>
      </c>
      <c r="J83" s="45">
        <v>0</v>
      </c>
      <c r="K83" s="6"/>
    </row>
    <row r="84" spans="1:11" ht="22.5" customHeight="1">
      <c r="A84" s="333"/>
      <c r="B84" s="329" t="s">
        <v>56</v>
      </c>
      <c r="C84" s="340"/>
      <c r="D84" s="340"/>
      <c r="E84" s="330"/>
      <c r="F84" s="35">
        <v>522</v>
      </c>
      <c r="G84" s="170">
        <v>62</v>
      </c>
      <c r="H84" s="42">
        <v>27</v>
      </c>
      <c r="I84" s="42">
        <v>34</v>
      </c>
      <c r="J84" s="43">
        <v>4</v>
      </c>
      <c r="K84" s="6"/>
    </row>
    <row r="85" spans="1:11" ht="22.5" customHeight="1">
      <c r="A85" s="343" t="s">
        <v>22</v>
      </c>
      <c r="B85" s="344"/>
      <c r="C85" s="344"/>
      <c r="D85" s="344"/>
      <c r="E85" s="336"/>
      <c r="F85" s="196">
        <f>F71/F58*100</f>
        <v>0.06656796244648738</v>
      </c>
      <c r="G85" s="90">
        <f>G71/G58*100</f>
        <v>0.09086320040383646</v>
      </c>
      <c r="H85" s="91">
        <f>H71/H58*100</f>
        <v>0.04505519261094841</v>
      </c>
      <c r="I85" s="91">
        <f>I71/I58*100</f>
        <v>0.08875083203905038</v>
      </c>
      <c r="J85" s="232">
        <f>J71/J58*100</f>
        <v>0</v>
      </c>
      <c r="K85" s="6"/>
    </row>
    <row r="86" spans="1:11" ht="22.5" customHeight="1" thickBot="1">
      <c r="A86" s="20"/>
      <c r="B86" s="437" t="s">
        <v>66</v>
      </c>
      <c r="C86" s="408"/>
      <c r="D86" s="408"/>
      <c r="E86" s="438"/>
      <c r="F86" s="197">
        <f>(F75+F74)/F58*100</f>
        <v>0.03787487518507041</v>
      </c>
      <c r="G86" s="92">
        <f>(G75+G74)/G58*100</f>
        <v>0.0706713780918728</v>
      </c>
      <c r="H86" s="92">
        <f>(H75+H74)/H58*100</f>
        <v>0.022527596305474205</v>
      </c>
      <c r="I86" s="92">
        <f>(I75+I74)/I58*100</f>
        <v>0.022187708009762594</v>
      </c>
      <c r="J86" s="92">
        <f>(J75+J74)/J58*100</f>
        <v>0</v>
      </c>
      <c r="K86" s="175"/>
    </row>
    <row r="87" spans="4:11" ht="19.5" customHeight="1">
      <c r="D87" s="237"/>
      <c r="E87" s="237"/>
      <c r="F87" s="237"/>
      <c r="G87" s="237"/>
      <c r="H87" s="237"/>
      <c r="I87" s="237"/>
      <c r="J87" s="238" t="s">
        <v>166</v>
      </c>
      <c r="K87" s="237"/>
    </row>
  </sheetData>
  <sheetProtection/>
  <mergeCells count="38">
    <mergeCell ref="A61:E61"/>
    <mergeCell ref="B62:B64"/>
    <mergeCell ref="A55:H55"/>
    <mergeCell ref="A54:G54"/>
    <mergeCell ref="A57:E57"/>
    <mergeCell ref="A58:E58"/>
    <mergeCell ref="B60:E60"/>
    <mergeCell ref="A59:A60"/>
    <mergeCell ref="A56:E56"/>
    <mergeCell ref="B59:E59"/>
    <mergeCell ref="A85:E85"/>
    <mergeCell ref="B83:E83"/>
    <mergeCell ref="C71:E71"/>
    <mergeCell ref="A69:E69"/>
    <mergeCell ref="A1:E1"/>
    <mergeCell ref="A3:E3"/>
    <mergeCell ref="A13:F13"/>
    <mergeCell ref="A71:A84"/>
    <mergeCell ref="B71:B79"/>
    <mergeCell ref="D74:D79"/>
    <mergeCell ref="A68:E68"/>
    <mergeCell ref="D72:E72"/>
    <mergeCell ref="B86:E86"/>
    <mergeCell ref="B80:E80"/>
    <mergeCell ref="B81:E81"/>
    <mergeCell ref="B82:E82"/>
    <mergeCell ref="B84:E84"/>
    <mergeCell ref="C72:C79"/>
    <mergeCell ref="D73:E73"/>
    <mergeCell ref="A70:E70"/>
    <mergeCell ref="C64:E64"/>
    <mergeCell ref="A62:A67"/>
    <mergeCell ref="B65:B67"/>
    <mergeCell ref="C67:E67"/>
    <mergeCell ref="C66:E66"/>
    <mergeCell ref="C62:E62"/>
    <mergeCell ref="C65:E65"/>
    <mergeCell ref="C63:E63"/>
  </mergeCells>
  <printOptions horizontalCentered="1"/>
  <pageMargins left="0.7874015748031497" right="0.7874015748031497" top="0.7874015748031497" bottom="0.5905511811023623" header="0.5118110236220472" footer="0.5118110236220472"/>
  <pageSetup firstPageNumber="66" useFirstPageNumber="1" horizontalDpi="600" verticalDpi="600" orientation="portrait" paperSize="9" scale="71" r:id="rId2"/>
  <headerFooter alignWithMargins="0">
    <oddFooter>&amp;R&amp;P</oddFooter>
  </headerFooter>
  <rowBreaks count="1" manualBreakCount="1">
    <brk id="53" max="255" man="1"/>
  </rowBreaks>
  <drawing r:id="rId1"/>
</worksheet>
</file>

<file path=xl/worksheets/sheet5.xml><?xml version="1.0" encoding="utf-8"?>
<worksheet xmlns="http://schemas.openxmlformats.org/spreadsheetml/2006/main" xmlns:r="http://schemas.openxmlformats.org/officeDocument/2006/relationships">
  <dimension ref="A1:K87"/>
  <sheetViews>
    <sheetView showGridLines="0" showOutlineSymbols="0" zoomScaleSheetLayoutView="100" zoomScalePageLayoutView="0" workbookViewId="0" topLeftCell="A1">
      <selection activeCell="N8" sqref="N8"/>
    </sheetView>
  </sheetViews>
  <sheetFormatPr defaultColWidth="12.25390625" defaultRowHeight="12.75"/>
  <cols>
    <col min="1" max="3" width="11.00390625" style="2" customWidth="1"/>
    <col min="4" max="11" width="11.00390625" style="1" customWidth="1"/>
    <col min="12" max="16384" width="12.25390625" style="1" customWidth="1"/>
  </cols>
  <sheetData>
    <row r="1" spans="1:11" ht="19.5" customHeight="1">
      <c r="A1" s="459" t="s">
        <v>161</v>
      </c>
      <c r="B1" s="459"/>
      <c r="C1" s="459"/>
      <c r="D1" s="459"/>
      <c r="E1" s="460"/>
      <c r="F1" s="99"/>
      <c r="G1" s="100"/>
      <c r="H1" s="100"/>
      <c r="I1" s="100"/>
      <c r="J1" s="100"/>
      <c r="K1" s="100"/>
    </row>
    <row r="2" spans="1:11" ht="19.5" customHeight="1">
      <c r="A2" s="156" t="s">
        <v>128</v>
      </c>
      <c r="B2" s="100"/>
      <c r="C2" s="100"/>
      <c r="D2" s="100"/>
      <c r="E2" s="100"/>
      <c r="F2" s="100"/>
      <c r="G2" s="100"/>
      <c r="H2" s="100"/>
      <c r="I2" s="100"/>
      <c r="J2" s="100"/>
      <c r="K2" s="100"/>
    </row>
    <row r="3" spans="1:11" ht="19.5" customHeight="1" thickBot="1">
      <c r="A3" s="361" t="s">
        <v>126</v>
      </c>
      <c r="B3" s="362"/>
      <c r="C3" s="362"/>
      <c r="D3" s="362"/>
      <c r="E3" s="362"/>
      <c r="F3" s="100"/>
      <c r="G3" s="100"/>
      <c r="H3" s="100"/>
      <c r="I3" s="100"/>
      <c r="J3" s="116"/>
      <c r="K3" s="116" t="s">
        <v>117</v>
      </c>
    </row>
    <row r="4" spans="1:11" ht="22.5" customHeight="1" thickBot="1">
      <c r="A4" s="203" t="s">
        <v>110</v>
      </c>
      <c r="B4" s="205" t="s">
        <v>111</v>
      </c>
      <c r="C4" s="205" t="s">
        <v>112</v>
      </c>
      <c r="D4" s="205" t="s">
        <v>113</v>
      </c>
      <c r="E4" s="205" t="s">
        <v>150</v>
      </c>
      <c r="F4" s="205" t="s">
        <v>151</v>
      </c>
      <c r="G4" s="205" t="s">
        <v>152</v>
      </c>
      <c r="H4" s="205" t="s">
        <v>167</v>
      </c>
      <c r="I4" s="205" t="s">
        <v>168</v>
      </c>
      <c r="J4" s="205" t="s">
        <v>169</v>
      </c>
      <c r="K4" s="250" t="s">
        <v>173</v>
      </c>
    </row>
    <row r="5" spans="1:11" ht="22.5" customHeight="1" thickTop="1">
      <c r="A5" s="212" t="s">
        <v>0</v>
      </c>
      <c r="B5" s="202">
        <v>18.434022503952143</v>
      </c>
      <c r="C5" s="202">
        <v>18.6</v>
      </c>
      <c r="D5" s="202">
        <v>19.4</v>
      </c>
      <c r="E5" s="202">
        <v>20.1</v>
      </c>
      <c r="F5" s="202">
        <v>20.5</v>
      </c>
      <c r="G5" s="202">
        <v>22</v>
      </c>
      <c r="H5" s="202">
        <v>21.6</v>
      </c>
      <c r="I5" s="202">
        <v>21.6</v>
      </c>
      <c r="J5" s="202">
        <v>21.9</v>
      </c>
      <c r="K5" s="251">
        <v>23.1</v>
      </c>
    </row>
    <row r="6" spans="1:11" ht="22.5" customHeight="1">
      <c r="A6" s="213" t="s">
        <v>1</v>
      </c>
      <c r="B6" s="104">
        <v>16.23774998008127</v>
      </c>
      <c r="C6" s="104">
        <v>17.7</v>
      </c>
      <c r="D6" s="104">
        <v>12.6</v>
      </c>
      <c r="E6" s="104">
        <v>14.1</v>
      </c>
      <c r="F6" s="104">
        <v>12.6</v>
      </c>
      <c r="G6" s="104">
        <v>16</v>
      </c>
      <c r="H6" s="104">
        <v>16.4</v>
      </c>
      <c r="I6" s="104">
        <v>16.5</v>
      </c>
      <c r="J6" s="104">
        <v>16.8</v>
      </c>
      <c r="K6" s="252">
        <v>18.5</v>
      </c>
    </row>
    <row r="7" spans="1:11" ht="22.5" customHeight="1">
      <c r="A7" s="207" t="s">
        <v>25</v>
      </c>
      <c r="B7" s="117">
        <v>29.21029840170065</v>
      </c>
      <c r="C7" s="117">
        <v>22.5</v>
      </c>
      <c r="D7" s="117">
        <v>22.4</v>
      </c>
      <c r="E7" s="117">
        <v>26</v>
      </c>
      <c r="F7" s="117">
        <v>25</v>
      </c>
      <c r="G7" s="117">
        <v>26.5</v>
      </c>
      <c r="H7" s="117">
        <v>27.7</v>
      </c>
      <c r="I7" s="117">
        <v>26.6</v>
      </c>
      <c r="J7" s="117">
        <v>26.7</v>
      </c>
      <c r="K7" s="253">
        <v>28.4</v>
      </c>
    </row>
    <row r="8" spans="1:11" ht="22.5" customHeight="1" thickBot="1">
      <c r="A8" s="208" t="s">
        <v>2</v>
      </c>
      <c r="B8" s="200">
        <v>34.2606149341142</v>
      </c>
      <c r="C8" s="200">
        <v>35.9</v>
      </c>
      <c r="D8" s="200">
        <v>33.3</v>
      </c>
      <c r="E8" s="200">
        <v>32.2</v>
      </c>
      <c r="F8" s="200">
        <v>29.8</v>
      </c>
      <c r="G8" s="200">
        <v>31.5</v>
      </c>
      <c r="H8" s="200">
        <v>34.1</v>
      </c>
      <c r="I8" s="200">
        <v>33</v>
      </c>
      <c r="J8" s="200">
        <v>33.7</v>
      </c>
      <c r="K8" s="254">
        <v>34.5</v>
      </c>
    </row>
    <row r="9" spans="1:11" ht="22.5" customHeight="1" thickBot="1" thickTop="1">
      <c r="A9" s="214" t="s">
        <v>114</v>
      </c>
      <c r="B9" s="211">
        <v>17.13523652873382</v>
      </c>
      <c r="C9" s="211">
        <v>17.3</v>
      </c>
      <c r="D9" s="211">
        <v>14.9</v>
      </c>
      <c r="E9" s="211">
        <v>16</v>
      </c>
      <c r="F9" s="211">
        <v>15.9</v>
      </c>
      <c r="G9" s="211">
        <v>17.7</v>
      </c>
      <c r="H9" s="211">
        <v>17.7</v>
      </c>
      <c r="I9" s="211">
        <v>17.6</v>
      </c>
      <c r="J9" s="211">
        <v>17.5</v>
      </c>
      <c r="K9" s="255">
        <v>18.6</v>
      </c>
    </row>
    <row r="10" spans="1:11" ht="19.5" customHeight="1">
      <c r="A10" s="177" t="s">
        <v>142</v>
      </c>
      <c r="B10" s="177"/>
      <c r="C10" s="177"/>
      <c r="D10" s="177"/>
      <c r="E10" s="176"/>
      <c r="F10" s="176"/>
      <c r="G10" s="176"/>
      <c r="H10" s="176"/>
      <c r="I10" s="108"/>
      <c r="J10" s="292"/>
      <c r="K10" s="108"/>
    </row>
    <row r="11" spans="1:11" ht="19.5" customHeight="1">
      <c r="A11" s="118"/>
      <c r="B11" s="118"/>
      <c r="C11" s="118"/>
      <c r="D11" s="118"/>
      <c r="E11" s="106"/>
      <c r="F11" s="118"/>
      <c r="G11" s="143"/>
      <c r="H11" s="143"/>
      <c r="I11" s="143"/>
      <c r="J11" s="144"/>
      <c r="K11" s="108" t="s">
        <v>144</v>
      </c>
    </row>
    <row r="12" spans="1:11" ht="19.5" customHeight="1">
      <c r="A12" s="118"/>
      <c r="B12" s="118"/>
      <c r="C12" s="118"/>
      <c r="D12" s="118"/>
      <c r="E12" s="106"/>
      <c r="F12" s="118"/>
      <c r="G12" s="143"/>
      <c r="H12" s="143"/>
      <c r="I12" s="143"/>
      <c r="J12" s="144"/>
      <c r="K12" s="108"/>
    </row>
    <row r="13" spans="1:11" ht="19.5" customHeight="1" thickBot="1">
      <c r="A13" s="468" t="s">
        <v>127</v>
      </c>
      <c r="B13" s="469"/>
      <c r="C13" s="469"/>
      <c r="D13" s="469"/>
      <c r="E13" s="469"/>
      <c r="F13" s="469"/>
      <c r="G13" s="144"/>
      <c r="H13" s="144"/>
      <c r="I13" s="144"/>
      <c r="J13" s="118"/>
      <c r="K13" s="118" t="s">
        <v>117</v>
      </c>
    </row>
    <row r="14" spans="1:11" ht="22.5" customHeight="1" thickBot="1">
      <c r="A14" s="203" t="s">
        <v>110</v>
      </c>
      <c r="B14" s="205" t="s">
        <v>111</v>
      </c>
      <c r="C14" s="205" t="s">
        <v>112</v>
      </c>
      <c r="D14" s="205" t="s">
        <v>113</v>
      </c>
      <c r="E14" s="205" t="s">
        <v>150</v>
      </c>
      <c r="F14" s="205" t="s">
        <v>151</v>
      </c>
      <c r="G14" s="205" t="s">
        <v>152</v>
      </c>
      <c r="H14" s="205" t="s">
        <v>167</v>
      </c>
      <c r="I14" s="205" t="s">
        <v>168</v>
      </c>
      <c r="J14" s="205" t="s">
        <v>169</v>
      </c>
      <c r="K14" s="250" t="s">
        <v>173</v>
      </c>
    </row>
    <row r="15" spans="1:11" ht="22.5" customHeight="1" thickTop="1">
      <c r="A15" s="206" t="s">
        <v>0</v>
      </c>
      <c r="B15" s="227">
        <v>82.67045454545455</v>
      </c>
      <c r="C15" s="227">
        <v>87.2</v>
      </c>
      <c r="D15" s="227">
        <v>83.5</v>
      </c>
      <c r="E15" s="227">
        <v>78.5</v>
      </c>
      <c r="F15" s="227">
        <v>82.5</v>
      </c>
      <c r="G15" s="201">
        <v>76.3</v>
      </c>
      <c r="H15" s="201">
        <v>78.7</v>
      </c>
      <c r="I15" s="201">
        <v>83.6</v>
      </c>
      <c r="J15" s="201">
        <v>81.6</v>
      </c>
      <c r="K15" s="256">
        <v>81.6</v>
      </c>
    </row>
    <row r="16" spans="1:11" ht="22.5" customHeight="1">
      <c r="A16" s="207" t="s">
        <v>1</v>
      </c>
      <c r="B16" s="141">
        <v>81.67701863354037</v>
      </c>
      <c r="C16" s="141">
        <v>80.7</v>
      </c>
      <c r="D16" s="141">
        <v>82.6</v>
      </c>
      <c r="E16" s="141">
        <v>79.6</v>
      </c>
      <c r="F16" s="141">
        <v>83.1</v>
      </c>
      <c r="G16" s="117">
        <v>78.1</v>
      </c>
      <c r="H16" s="117">
        <v>79.2</v>
      </c>
      <c r="I16" s="117">
        <v>85.2</v>
      </c>
      <c r="J16" s="117">
        <v>79.4</v>
      </c>
      <c r="K16" s="253">
        <v>79.6</v>
      </c>
    </row>
    <row r="17" spans="1:11" ht="22.5" customHeight="1">
      <c r="A17" s="207" t="s">
        <v>25</v>
      </c>
      <c r="B17" s="141">
        <v>81.05263157894737</v>
      </c>
      <c r="C17" s="141">
        <v>87.3</v>
      </c>
      <c r="D17" s="141">
        <v>77.2</v>
      </c>
      <c r="E17" s="141">
        <v>68</v>
      </c>
      <c r="F17" s="141">
        <v>81.4</v>
      </c>
      <c r="G17" s="117">
        <v>73.4</v>
      </c>
      <c r="H17" s="117">
        <v>76.5</v>
      </c>
      <c r="I17" s="117">
        <v>81</v>
      </c>
      <c r="J17" s="117">
        <v>73.8</v>
      </c>
      <c r="K17" s="253">
        <v>79.2</v>
      </c>
    </row>
    <row r="18" spans="1:11" ht="22.5" customHeight="1" thickBot="1">
      <c r="A18" s="208" t="s">
        <v>2</v>
      </c>
      <c r="B18" s="225">
        <v>74.28571428571429</v>
      </c>
      <c r="C18" s="225">
        <v>65.9</v>
      </c>
      <c r="D18" s="225">
        <v>62.9</v>
      </c>
      <c r="E18" s="225">
        <v>63.6</v>
      </c>
      <c r="F18" s="225">
        <v>85</v>
      </c>
      <c r="G18" s="200">
        <v>77.4</v>
      </c>
      <c r="H18" s="200">
        <v>63</v>
      </c>
      <c r="I18" s="200">
        <v>75.7</v>
      </c>
      <c r="J18" s="200">
        <v>54.5</v>
      </c>
      <c r="K18" s="254">
        <v>68.8</v>
      </c>
    </row>
    <row r="19" spans="1:11" ht="22.5" customHeight="1" thickBot="1" thickTop="1">
      <c r="A19" s="209" t="s">
        <v>114</v>
      </c>
      <c r="B19" s="226">
        <v>77.61634506242906</v>
      </c>
      <c r="C19" s="226">
        <v>76</v>
      </c>
      <c r="D19" s="226">
        <v>75.9</v>
      </c>
      <c r="E19" s="226">
        <v>74.4</v>
      </c>
      <c r="F19" s="226">
        <v>76.2</v>
      </c>
      <c r="G19" s="210">
        <v>72.7</v>
      </c>
      <c r="H19" s="210">
        <v>74.6</v>
      </c>
      <c r="I19" s="210">
        <v>77.8</v>
      </c>
      <c r="J19" s="210">
        <v>75.2</v>
      </c>
      <c r="K19" s="257">
        <v>78.3</v>
      </c>
    </row>
    <row r="20" spans="1:11" ht="19.5" customHeight="1">
      <c r="A20" s="110"/>
      <c r="B20" s="137"/>
      <c r="C20" s="137"/>
      <c r="D20" s="142"/>
      <c r="E20" s="176"/>
      <c r="F20" s="176"/>
      <c r="G20" s="176"/>
      <c r="H20" s="176"/>
      <c r="I20" s="176"/>
      <c r="J20" s="292" t="s">
        <v>144</v>
      </c>
      <c r="K20" s="108"/>
    </row>
    <row r="21" spans="1:11" ht="19.5" customHeight="1">
      <c r="A21" s="116"/>
      <c r="B21" s="116"/>
      <c r="C21" s="116"/>
      <c r="D21" s="116"/>
      <c r="E21" s="99"/>
      <c r="F21" s="99"/>
      <c r="G21" s="99"/>
      <c r="H21" s="99"/>
      <c r="I21" s="99"/>
      <c r="J21" s="116"/>
      <c r="K21" s="100"/>
    </row>
    <row r="22" spans="1:11" ht="19.5" customHeight="1">
      <c r="A22" s="99"/>
      <c r="B22" s="99"/>
      <c r="C22" s="99"/>
      <c r="D22" s="99"/>
      <c r="E22" s="99"/>
      <c r="F22" s="99"/>
      <c r="G22" s="99"/>
      <c r="H22" s="99"/>
      <c r="I22" s="99"/>
      <c r="J22" s="100"/>
      <c r="K22" s="100"/>
    </row>
    <row r="23" spans="1:11" ht="19.5" customHeight="1">
      <c r="A23" s="99"/>
      <c r="B23" s="99"/>
      <c r="C23" s="99"/>
      <c r="D23" s="99"/>
      <c r="E23" s="99"/>
      <c r="F23" s="99"/>
      <c r="G23" s="99"/>
      <c r="H23" s="99"/>
      <c r="I23" s="99"/>
      <c r="J23" s="100"/>
      <c r="K23" s="100"/>
    </row>
    <row r="24" spans="1:11" ht="19.5" customHeight="1">
      <c r="A24" s="99"/>
      <c r="B24" s="99"/>
      <c r="C24" s="99"/>
      <c r="D24" s="99"/>
      <c r="E24" s="99"/>
      <c r="F24" s="99"/>
      <c r="G24" s="99"/>
      <c r="H24" s="99"/>
      <c r="I24" s="99"/>
      <c r="J24" s="100"/>
      <c r="K24" s="100"/>
    </row>
    <row r="25" spans="1:11" ht="19.5" customHeight="1">
      <c r="A25" s="99"/>
      <c r="B25" s="99"/>
      <c r="C25" s="99"/>
      <c r="D25" s="99"/>
      <c r="E25" s="99"/>
      <c r="F25" s="99"/>
      <c r="G25" s="99"/>
      <c r="H25" s="99"/>
      <c r="I25" s="99"/>
      <c r="J25" s="100"/>
      <c r="K25" s="100"/>
    </row>
    <row r="26" spans="1:11" ht="19.5" customHeight="1">
      <c r="A26" s="99"/>
      <c r="B26" s="99"/>
      <c r="C26" s="99"/>
      <c r="D26" s="99"/>
      <c r="E26" s="99"/>
      <c r="F26" s="99"/>
      <c r="G26" s="99"/>
      <c r="H26" s="99"/>
      <c r="I26" s="99"/>
      <c r="J26" s="100"/>
      <c r="K26" s="100"/>
    </row>
    <row r="27" spans="1:11" ht="19.5" customHeight="1">
      <c r="A27" s="99"/>
      <c r="B27" s="99"/>
      <c r="C27" s="99"/>
      <c r="D27" s="99"/>
      <c r="E27" s="99"/>
      <c r="F27" s="99"/>
      <c r="G27" s="99"/>
      <c r="H27" s="99"/>
      <c r="I27" s="99"/>
      <c r="J27" s="100"/>
      <c r="K27" s="100"/>
    </row>
    <row r="28" spans="1:11" ht="19.5" customHeight="1">
      <c r="A28" s="99"/>
      <c r="B28" s="99"/>
      <c r="C28" s="99"/>
      <c r="D28" s="99"/>
      <c r="E28" s="99"/>
      <c r="F28" s="99"/>
      <c r="G28" s="99"/>
      <c r="H28" s="99"/>
      <c r="I28" s="99"/>
      <c r="J28" s="100"/>
      <c r="K28" s="100"/>
    </row>
    <row r="29" spans="1:11" ht="19.5" customHeight="1">
      <c r="A29" s="99"/>
      <c r="B29" s="99"/>
      <c r="C29" s="99"/>
      <c r="D29" s="99"/>
      <c r="E29" s="99"/>
      <c r="F29" s="99"/>
      <c r="G29" s="99"/>
      <c r="H29" s="99"/>
      <c r="I29" s="99"/>
      <c r="J29" s="100"/>
      <c r="K29" s="100"/>
    </row>
    <row r="30" spans="1:11" ht="19.5" customHeight="1">
      <c r="A30" s="99"/>
      <c r="B30" s="99"/>
      <c r="C30" s="99"/>
      <c r="D30" s="99"/>
      <c r="E30" s="99"/>
      <c r="F30" s="99"/>
      <c r="G30" s="99"/>
      <c r="H30" s="99"/>
      <c r="I30" s="99"/>
      <c r="J30" s="100"/>
      <c r="K30" s="100"/>
    </row>
    <row r="31" spans="1:11" ht="19.5" customHeight="1">
      <c r="A31" s="99"/>
      <c r="B31" s="99"/>
      <c r="C31" s="99"/>
      <c r="D31" s="99"/>
      <c r="E31" s="99"/>
      <c r="F31" s="99"/>
      <c r="G31" s="99"/>
      <c r="H31" s="99"/>
      <c r="I31" s="99"/>
      <c r="J31" s="100"/>
      <c r="K31" s="100"/>
    </row>
    <row r="32" spans="1:11" ht="19.5" customHeight="1">
      <c r="A32" s="99"/>
      <c r="B32" s="99"/>
      <c r="C32" s="99"/>
      <c r="D32" s="99"/>
      <c r="E32" s="99"/>
      <c r="F32" s="99"/>
      <c r="G32" s="99"/>
      <c r="H32" s="99"/>
      <c r="I32" s="99"/>
      <c r="J32" s="100"/>
      <c r="K32" s="100"/>
    </row>
    <row r="33" spans="1:11" ht="19.5" customHeight="1">
      <c r="A33" s="99"/>
      <c r="B33" s="99"/>
      <c r="C33" s="99"/>
      <c r="D33" s="99"/>
      <c r="E33" s="99"/>
      <c r="F33" s="99"/>
      <c r="G33" s="99"/>
      <c r="H33" s="99"/>
      <c r="I33" s="99"/>
      <c r="J33" s="100"/>
      <c r="K33" s="100"/>
    </row>
    <row r="34" spans="1:11" ht="19.5" customHeight="1">
      <c r="A34" s="99"/>
      <c r="B34" s="99"/>
      <c r="C34" s="99"/>
      <c r="D34" s="99"/>
      <c r="E34" s="99"/>
      <c r="F34" s="99"/>
      <c r="G34" s="99"/>
      <c r="H34" s="99"/>
      <c r="I34" s="99"/>
      <c r="J34" s="100"/>
      <c r="K34" s="100"/>
    </row>
    <row r="35" spans="1:11" ht="19.5" customHeight="1">
      <c r="A35" s="99"/>
      <c r="B35" s="99"/>
      <c r="C35" s="99"/>
      <c r="D35" s="99"/>
      <c r="E35" s="99"/>
      <c r="F35" s="99"/>
      <c r="G35" s="99"/>
      <c r="H35" s="99"/>
      <c r="I35" s="99"/>
      <c r="J35" s="100"/>
      <c r="K35" s="100"/>
    </row>
    <row r="36" spans="1:11" ht="19.5" customHeight="1">
      <c r="A36" s="99"/>
      <c r="B36" s="99"/>
      <c r="C36" s="99"/>
      <c r="D36" s="99"/>
      <c r="E36" s="99"/>
      <c r="F36" s="99"/>
      <c r="G36" s="99"/>
      <c r="H36" s="99"/>
      <c r="I36" s="99"/>
      <c r="J36" s="100"/>
      <c r="K36" s="100"/>
    </row>
    <row r="37" spans="1:11" ht="19.5" customHeight="1">
      <c r="A37" s="99"/>
      <c r="B37" s="99"/>
      <c r="C37" s="99"/>
      <c r="D37" s="99"/>
      <c r="E37" s="99"/>
      <c r="F37" s="99"/>
      <c r="G37" s="99"/>
      <c r="H37" s="99"/>
      <c r="I37" s="99"/>
      <c r="J37" s="100"/>
      <c r="K37" s="100"/>
    </row>
    <row r="38" spans="1:11" ht="19.5" customHeight="1">
      <c r="A38" s="99"/>
      <c r="B38" s="99"/>
      <c r="C38" s="99"/>
      <c r="D38" s="99"/>
      <c r="E38" s="99"/>
      <c r="F38" s="99"/>
      <c r="G38" s="99"/>
      <c r="H38" s="99"/>
      <c r="I38" s="99"/>
      <c r="J38" s="100"/>
      <c r="K38" s="100"/>
    </row>
    <row r="39" spans="1:11" ht="19.5" customHeight="1">
      <c r="A39" s="99"/>
      <c r="B39" s="99"/>
      <c r="C39" s="99"/>
      <c r="D39" s="99"/>
      <c r="E39" s="99"/>
      <c r="F39" s="99"/>
      <c r="G39" s="99"/>
      <c r="H39" s="99"/>
      <c r="I39" s="99"/>
      <c r="J39" s="100"/>
      <c r="K39" s="100"/>
    </row>
    <row r="40" spans="1:11" ht="19.5" customHeight="1">
      <c r="A40" s="99"/>
      <c r="B40" s="99"/>
      <c r="C40" s="99"/>
      <c r="D40" s="99"/>
      <c r="E40" s="99"/>
      <c r="F40" s="99"/>
      <c r="G40" s="99"/>
      <c r="H40" s="99"/>
      <c r="I40" s="99"/>
      <c r="J40" s="100"/>
      <c r="K40" s="100"/>
    </row>
    <row r="41" spans="1:11" ht="19.5" customHeight="1">
      <c r="A41" s="99"/>
      <c r="B41" s="99"/>
      <c r="C41" s="99"/>
      <c r="D41" s="99"/>
      <c r="E41" s="99"/>
      <c r="F41" s="99"/>
      <c r="G41" s="99"/>
      <c r="H41" s="99"/>
      <c r="I41" s="99"/>
      <c r="J41" s="100"/>
      <c r="K41" s="100"/>
    </row>
    <row r="42" spans="1:11" ht="19.5" customHeight="1">
      <c r="A42" s="99"/>
      <c r="B42" s="99"/>
      <c r="C42" s="99"/>
      <c r="D42" s="99"/>
      <c r="E42" s="99"/>
      <c r="F42" s="99"/>
      <c r="G42" s="99"/>
      <c r="H42" s="99"/>
      <c r="I42" s="99"/>
      <c r="J42" s="100"/>
      <c r="K42" s="100"/>
    </row>
    <row r="43" spans="1:11" ht="19.5" customHeight="1">
      <c r="A43" s="99"/>
      <c r="B43" s="99"/>
      <c r="C43" s="99"/>
      <c r="D43" s="99"/>
      <c r="E43" s="99"/>
      <c r="F43" s="99"/>
      <c r="G43" s="99"/>
      <c r="H43" s="99"/>
      <c r="I43" s="99"/>
      <c r="J43" s="100"/>
      <c r="K43" s="100"/>
    </row>
    <row r="44" spans="1:11" ht="19.5" customHeight="1">
      <c r="A44" s="99"/>
      <c r="B44" s="99"/>
      <c r="C44" s="99"/>
      <c r="D44" s="99"/>
      <c r="E44" s="99"/>
      <c r="F44" s="99"/>
      <c r="G44" s="99"/>
      <c r="H44" s="99"/>
      <c r="I44" s="99"/>
      <c r="J44" s="100"/>
      <c r="K44" s="100"/>
    </row>
    <row r="45" spans="1:11" ht="19.5" customHeight="1">
      <c r="A45" s="99"/>
      <c r="B45" s="99"/>
      <c r="C45" s="99"/>
      <c r="D45" s="99"/>
      <c r="E45" s="99"/>
      <c r="F45" s="99"/>
      <c r="G45" s="99"/>
      <c r="H45" s="99"/>
      <c r="I45" s="99"/>
      <c r="J45" s="100"/>
      <c r="K45" s="100"/>
    </row>
    <row r="46" spans="1:11" ht="19.5" customHeight="1">
      <c r="A46" s="99"/>
      <c r="B46" s="99"/>
      <c r="C46" s="99"/>
      <c r="D46" s="99"/>
      <c r="E46" s="99"/>
      <c r="F46" s="99"/>
      <c r="G46" s="99"/>
      <c r="H46" s="99"/>
      <c r="I46" s="99"/>
      <c r="J46" s="100"/>
      <c r="K46" s="100"/>
    </row>
    <row r="47" spans="1:11" ht="19.5" customHeight="1">
      <c r="A47" s="99"/>
      <c r="B47" s="99"/>
      <c r="C47" s="99"/>
      <c r="D47" s="99"/>
      <c r="E47" s="99"/>
      <c r="F47" s="99"/>
      <c r="G47" s="99"/>
      <c r="H47" s="99"/>
      <c r="I47" s="99"/>
      <c r="J47" s="100"/>
      <c r="K47" s="100"/>
    </row>
    <row r="48" spans="1:11" ht="19.5" customHeight="1">
      <c r="A48" s="99"/>
      <c r="B48" s="99"/>
      <c r="C48" s="99"/>
      <c r="D48" s="99"/>
      <c r="E48" s="99"/>
      <c r="F48" s="99"/>
      <c r="G48" s="99"/>
      <c r="H48" s="99"/>
      <c r="I48" s="99"/>
      <c r="J48" s="100"/>
      <c r="K48" s="100"/>
    </row>
    <row r="49" spans="1:11" ht="14.25">
      <c r="A49" s="99"/>
      <c r="B49" s="99"/>
      <c r="C49" s="99"/>
      <c r="D49" s="99"/>
      <c r="E49" s="99"/>
      <c r="F49" s="99"/>
      <c r="G49" s="99"/>
      <c r="H49" s="99"/>
      <c r="I49" s="99"/>
      <c r="J49" s="100"/>
      <c r="K49" s="100"/>
    </row>
    <row r="50" spans="1:11" ht="14.25">
      <c r="A50" s="100"/>
      <c r="B50" s="100"/>
      <c r="C50" s="100"/>
      <c r="D50" s="100"/>
      <c r="E50" s="100"/>
      <c r="F50" s="100"/>
      <c r="G50" s="100"/>
      <c r="H50" s="100"/>
      <c r="I50" s="100"/>
      <c r="J50" s="100"/>
      <c r="K50" s="100"/>
    </row>
    <row r="51" spans="1:11" ht="14.25">
      <c r="A51" s="100"/>
      <c r="B51" s="100"/>
      <c r="C51" s="100"/>
      <c r="D51" s="100"/>
      <c r="E51" s="100"/>
      <c r="F51" s="100"/>
      <c r="G51" s="100"/>
      <c r="H51" s="100"/>
      <c r="I51" s="100"/>
      <c r="J51" s="100"/>
      <c r="K51" s="100"/>
    </row>
    <row r="52" spans="1:11" ht="14.25">
      <c r="A52" s="100"/>
      <c r="B52" s="100"/>
      <c r="C52" s="100"/>
      <c r="D52" s="100"/>
      <c r="E52" s="100"/>
      <c r="F52" s="100"/>
      <c r="G52" s="100"/>
      <c r="H52" s="100"/>
      <c r="I52" s="100"/>
      <c r="J52" s="100"/>
      <c r="K52" s="100"/>
    </row>
    <row r="53" spans="1:11" ht="14.25">
      <c r="A53" s="100"/>
      <c r="B53" s="100"/>
      <c r="C53" s="100"/>
      <c r="D53" s="100"/>
      <c r="E53" s="100"/>
      <c r="F53" s="100"/>
      <c r="G53" s="100"/>
      <c r="H53" s="100"/>
      <c r="I53" s="100"/>
      <c r="J53" s="100"/>
      <c r="K53" s="100"/>
    </row>
    <row r="54" spans="1:11" ht="14.25">
      <c r="A54" s="100"/>
      <c r="B54" s="100"/>
      <c r="C54" s="100"/>
      <c r="D54" s="299"/>
      <c r="E54" s="299"/>
      <c r="F54" s="299"/>
      <c r="G54" s="299"/>
      <c r="H54" s="299"/>
      <c r="I54" s="100"/>
      <c r="J54" s="100"/>
      <c r="K54" s="100"/>
    </row>
    <row r="55" spans="1:11" ht="14.25">
      <c r="A55" s="100"/>
      <c r="B55" s="100"/>
      <c r="C55" s="100"/>
      <c r="D55" s="100"/>
      <c r="E55" s="100"/>
      <c r="F55" s="100"/>
      <c r="G55" s="100"/>
      <c r="H55" s="100"/>
      <c r="I55" s="100"/>
      <c r="J55" s="100"/>
      <c r="K55" s="100"/>
    </row>
    <row r="56" spans="1:11" ht="14.25">
      <c r="A56" s="100"/>
      <c r="B56" s="100"/>
      <c r="C56" s="100"/>
      <c r="D56" s="100"/>
      <c r="E56" s="100"/>
      <c r="F56" s="100"/>
      <c r="G56" s="100"/>
      <c r="H56" s="100"/>
      <c r="I56" s="100"/>
      <c r="J56" s="100"/>
      <c r="K56" s="100"/>
    </row>
    <row r="57" spans="1:11" ht="14.25">
      <c r="A57" s="100"/>
      <c r="B57" s="100"/>
      <c r="C57" s="100"/>
      <c r="D57" s="100"/>
      <c r="E57" s="100"/>
      <c r="F57" s="100"/>
      <c r="G57" s="100"/>
      <c r="H57" s="100"/>
      <c r="I57" s="100"/>
      <c r="J57" s="100"/>
      <c r="K57" s="100"/>
    </row>
    <row r="58" spans="1:8" ht="14.25" customHeight="1" thickBot="1">
      <c r="A58" s="354" t="s">
        <v>139</v>
      </c>
      <c r="B58" s="354"/>
      <c r="C58" s="354"/>
      <c r="D58" s="354"/>
      <c r="E58" s="354"/>
      <c r="F58" s="354"/>
      <c r="G58" s="354"/>
      <c r="H58" s="354"/>
    </row>
    <row r="59" spans="1:9" ht="24.75" customHeight="1" thickBot="1">
      <c r="A59" s="351" t="s">
        <v>69</v>
      </c>
      <c r="B59" s="352"/>
      <c r="C59" s="353"/>
      <c r="D59" s="3" t="s">
        <v>24</v>
      </c>
      <c r="E59" s="192" t="s">
        <v>0</v>
      </c>
      <c r="F59" s="160" t="s">
        <v>1</v>
      </c>
      <c r="G59" s="4" t="s">
        <v>25</v>
      </c>
      <c r="H59" s="15" t="s">
        <v>2</v>
      </c>
      <c r="I59" s="6"/>
    </row>
    <row r="60" spans="1:9" ht="24.75" customHeight="1">
      <c r="A60" s="355" t="s">
        <v>3</v>
      </c>
      <c r="B60" s="356"/>
      <c r="C60" s="357"/>
      <c r="D60" s="63">
        <v>395576</v>
      </c>
      <c r="E60" s="310">
        <v>35416</v>
      </c>
      <c r="F60" s="308">
        <v>26344</v>
      </c>
      <c r="G60" s="308">
        <v>14864</v>
      </c>
      <c r="H60" s="311">
        <v>1591</v>
      </c>
      <c r="I60" s="6"/>
    </row>
    <row r="61" spans="1:9" ht="24.75" customHeight="1">
      <c r="A61" s="358" t="s">
        <v>4</v>
      </c>
      <c r="B61" s="359"/>
      <c r="C61" s="338"/>
      <c r="D61" s="35">
        <v>73654</v>
      </c>
      <c r="E61" s="170">
        <v>8178</v>
      </c>
      <c r="F61" s="169">
        <v>4880</v>
      </c>
      <c r="G61" s="36">
        <v>4218</v>
      </c>
      <c r="H61" s="85">
        <v>549</v>
      </c>
      <c r="I61" s="6"/>
    </row>
    <row r="62" spans="1:9" ht="24.75" customHeight="1">
      <c r="A62" s="365" t="s">
        <v>5</v>
      </c>
      <c r="B62" s="366"/>
      <c r="C62" s="367"/>
      <c r="D62" s="38">
        <f>D61/D60*100</f>
        <v>18.61943090581835</v>
      </c>
      <c r="E62" s="171">
        <f>E61/E60*100</f>
        <v>23.09125818838943</v>
      </c>
      <c r="F62" s="171">
        <f>F61/F60*100</f>
        <v>18.52414211964774</v>
      </c>
      <c r="G62" s="93">
        <f>G61/G60*100</f>
        <v>28.3772874058127</v>
      </c>
      <c r="H62" s="94">
        <f>H61/H60*100</f>
        <v>34.50659962287869</v>
      </c>
      <c r="I62" s="6"/>
    </row>
    <row r="63" spans="1:9" ht="24.75" customHeight="1">
      <c r="A63" s="7" t="s">
        <v>6</v>
      </c>
      <c r="B63" s="329" t="s">
        <v>70</v>
      </c>
      <c r="C63" s="330"/>
      <c r="D63" s="35">
        <v>68546</v>
      </c>
      <c r="E63" s="170">
        <v>7618</v>
      </c>
      <c r="F63" s="169">
        <v>4552</v>
      </c>
      <c r="G63" s="36">
        <v>3934</v>
      </c>
      <c r="H63" s="85">
        <v>517</v>
      </c>
      <c r="I63" s="6"/>
    </row>
    <row r="64" spans="1:9" ht="24.75" customHeight="1">
      <c r="A64" s="8" t="s">
        <v>7</v>
      </c>
      <c r="B64" s="329" t="s">
        <v>8</v>
      </c>
      <c r="C64" s="330"/>
      <c r="D64" s="35">
        <v>5108</v>
      </c>
      <c r="E64" s="170">
        <v>560</v>
      </c>
      <c r="F64" s="169">
        <v>328</v>
      </c>
      <c r="G64" s="36">
        <v>284</v>
      </c>
      <c r="H64" s="85">
        <v>32</v>
      </c>
      <c r="I64" s="6"/>
    </row>
    <row r="65" spans="1:9" ht="24.75" customHeight="1">
      <c r="A65" s="8" t="s">
        <v>9</v>
      </c>
      <c r="B65" s="329" t="s">
        <v>67</v>
      </c>
      <c r="C65" s="330"/>
      <c r="D65" s="46">
        <v>0</v>
      </c>
      <c r="E65" s="172">
        <v>0</v>
      </c>
      <c r="F65" s="172">
        <v>0</v>
      </c>
      <c r="G65" s="95">
        <v>0</v>
      </c>
      <c r="H65" s="53">
        <v>0</v>
      </c>
      <c r="I65" s="6"/>
    </row>
    <row r="66" spans="1:9" ht="24.75" customHeight="1">
      <c r="A66" s="339" t="s">
        <v>11</v>
      </c>
      <c r="B66" s="340"/>
      <c r="C66" s="330"/>
      <c r="D66" s="35">
        <v>3999</v>
      </c>
      <c r="E66" s="170">
        <v>457</v>
      </c>
      <c r="F66" s="169">
        <v>261</v>
      </c>
      <c r="G66" s="36">
        <v>225</v>
      </c>
      <c r="H66" s="85">
        <v>22</v>
      </c>
      <c r="I66" s="6"/>
    </row>
    <row r="67" spans="1:9" ht="24.75" customHeight="1">
      <c r="A67" s="365" t="s">
        <v>12</v>
      </c>
      <c r="B67" s="366"/>
      <c r="C67" s="367"/>
      <c r="D67" s="38">
        <f>D66/D64*100</f>
        <v>78.28895849647611</v>
      </c>
      <c r="E67" s="171">
        <f>E66/E64*100</f>
        <v>81.60714285714286</v>
      </c>
      <c r="F67" s="171">
        <f>F66/F64*100</f>
        <v>79.57317073170732</v>
      </c>
      <c r="G67" s="93">
        <f>G66/G64*100</f>
        <v>79.22535211267606</v>
      </c>
      <c r="H67" s="94">
        <f>H66/H64*100</f>
        <v>68.75</v>
      </c>
      <c r="I67" s="6"/>
    </row>
    <row r="68" spans="1:9" ht="24.75" customHeight="1">
      <c r="A68" s="331" t="s">
        <v>71</v>
      </c>
      <c r="B68" s="337" t="s">
        <v>68</v>
      </c>
      <c r="C68" s="338"/>
      <c r="D68" s="35">
        <v>203</v>
      </c>
      <c r="E68" s="170">
        <v>20</v>
      </c>
      <c r="F68" s="169">
        <v>6</v>
      </c>
      <c r="G68" s="96">
        <v>11</v>
      </c>
      <c r="H68" s="53">
        <v>1</v>
      </c>
      <c r="I68" s="6"/>
    </row>
    <row r="69" spans="1:9" ht="24.75" customHeight="1">
      <c r="A69" s="380"/>
      <c r="B69" s="14"/>
      <c r="C69" s="26" t="s">
        <v>90</v>
      </c>
      <c r="D69" s="297">
        <v>120</v>
      </c>
      <c r="E69" s="298">
        <v>11</v>
      </c>
      <c r="F69" s="300">
        <v>2</v>
      </c>
      <c r="G69" s="301">
        <v>6</v>
      </c>
      <c r="H69" s="53">
        <v>1</v>
      </c>
      <c r="I69" s="6"/>
    </row>
    <row r="70" spans="1:9" ht="24.75" customHeight="1">
      <c r="A70" s="380"/>
      <c r="B70" s="14"/>
      <c r="C70" s="31" t="s">
        <v>91</v>
      </c>
      <c r="D70" s="296">
        <f>D69/D68*100</f>
        <v>59.11330049261084</v>
      </c>
      <c r="E70" s="284">
        <f>E69/E68*100</f>
        <v>55.00000000000001</v>
      </c>
      <c r="F70" s="284">
        <f>F69/F68*100</f>
        <v>33.33333333333333</v>
      </c>
      <c r="G70" s="89">
        <f>G69/G68*100</f>
        <v>54.54545454545454</v>
      </c>
      <c r="H70" s="302">
        <v>100</v>
      </c>
      <c r="I70" s="6"/>
    </row>
    <row r="71" spans="1:10" ht="24.75" customHeight="1">
      <c r="A71" s="380"/>
      <c r="B71" s="470" t="s">
        <v>72</v>
      </c>
      <c r="C71" s="471"/>
      <c r="D71" s="35">
        <v>0</v>
      </c>
      <c r="E71" s="303">
        <v>0</v>
      </c>
      <c r="F71" s="303">
        <v>0</v>
      </c>
      <c r="G71" s="95">
        <v>0</v>
      </c>
      <c r="H71" s="53">
        <v>0</v>
      </c>
      <c r="I71" s="6"/>
      <c r="J71" s="18"/>
    </row>
    <row r="72" spans="1:9" ht="24.75" customHeight="1">
      <c r="A72" s="380"/>
      <c r="B72" s="467" t="s">
        <v>137</v>
      </c>
      <c r="C72" s="392"/>
      <c r="D72" s="35">
        <v>1537</v>
      </c>
      <c r="E72" s="170">
        <v>176</v>
      </c>
      <c r="F72" s="169">
        <v>101</v>
      </c>
      <c r="G72" s="96">
        <v>100</v>
      </c>
      <c r="H72" s="54">
        <v>5</v>
      </c>
      <c r="I72" s="6"/>
    </row>
    <row r="73" spans="1:9" ht="24.75" customHeight="1">
      <c r="A73" s="380"/>
      <c r="B73" s="329" t="s">
        <v>73</v>
      </c>
      <c r="C73" s="383"/>
      <c r="D73" s="35">
        <v>248</v>
      </c>
      <c r="E73" s="170">
        <v>26</v>
      </c>
      <c r="F73" s="169">
        <v>18</v>
      </c>
      <c r="G73" s="96">
        <v>10</v>
      </c>
      <c r="H73" s="54">
        <v>1</v>
      </c>
      <c r="I73" s="6"/>
    </row>
    <row r="74" spans="1:9" ht="24.75" customHeight="1">
      <c r="A74" s="380"/>
      <c r="B74" s="329" t="s">
        <v>85</v>
      </c>
      <c r="C74" s="383"/>
      <c r="D74" s="35">
        <v>334</v>
      </c>
      <c r="E74" s="170">
        <v>35</v>
      </c>
      <c r="F74" s="304">
        <v>30</v>
      </c>
      <c r="G74" s="96">
        <v>18</v>
      </c>
      <c r="H74" s="53">
        <v>1</v>
      </c>
      <c r="I74" s="6"/>
    </row>
    <row r="75" spans="1:9" ht="24.75" customHeight="1">
      <c r="A75" s="380"/>
      <c r="B75" s="329" t="s">
        <v>74</v>
      </c>
      <c r="C75" s="383"/>
      <c r="D75" s="35">
        <v>5</v>
      </c>
      <c r="E75" s="172">
        <v>3</v>
      </c>
      <c r="F75" s="303">
        <v>0</v>
      </c>
      <c r="G75" s="95">
        <v>0</v>
      </c>
      <c r="H75" s="53">
        <v>0</v>
      </c>
      <c r="I75" s="6"/>
    </row>
    <row r="76" spans="1:9" ht="24.75" customHeight="1">
      <c r="A76" s="380"/>
      <c r="B76" s="329" t="s">
        <v>75</v>
      </c>
      <c r="C76" s="383"/>
      <c r="D76" s="35">
        <v>613</v>
      </c>
      <c r="E76" s="170">
        <v>63</v>
      </c>
      <c r="F76" s="169">
        <v>47</v>
      </c>
      <c r="G76" s="96">
        <v>31</v>
      </c>
      <c r="H76" s="54">
        <v>5</v>
      </c>
      <c r="I76" s="6"/>
    </row>
    <row r="77" spans="1:9" ht="24.75" customHeight="1">
      <c r="A77" s="380"/>
      <c r="B77" s="329" t="s">
        <v>76</v>
      </c>
      <c r="C77" s="330"/>
      <c r="D77" s="35">
        <v>163</v>
      </c>
      <c r="E77" s="170">
        <v>21</v>
      </c>
      <c r="F77" s="169">
        <v>13</v>
      </c>
      <c r="G77" s="96">
        <v>9</v>
      </c>
      <c r="H77" s="53">
        <v>0</v>
      </c>
      <c r="I77" s="6"/>
    </row>
    <row r="78" spans="1:9" ht="24.75" customHeight="1">
      <c r="A78" s="381"/>
      <c r="B78" s="329" t="s">
        <v>28</v>
      </c>
      <c r="C78" s="330"/>
      <c r="D78" s="35">
        <v>893</v>
      </c>
      <c r="E78" s="170">
        <v>113</v>
      </c>
      <c r="F78" s="169">
        <v>46</v>
      </c>
      <c r="G78" s="97">
        <v>46</v>
      </c>
      <c r="H78" s="54">
        <v>9</v>
      </c>
      <c r="I78" s="6"/>
    </row>
    <row r="79" spans="1:9" ht="24.75" customHeight="1">
      <c r="A79" s="343" t="s">
        <v>22</v>
      </c>
      <c r="B79" s="344"/>
      <c r="C79" s="336"/>
      <c r="D79" s="189">
        <f>D68/D61*100</f>
        <v>0.2756130013305455</v>
      </c>
      <c r="E79" s="173">
        <f>E68/E61*100</f>
        <v>0.2445585717779408</v>
      </c>
      <c r="F79" s="173">
        <f>F68/F61*100</f>
        <v>0.12295081967213116</v>
      </c>
      <c r="G79" s="72">
        <f>G68/G61*100</f>
        <v>0.26078710289236606</v>
      </c>
      <c r="H79" s="157">
        <f>H68/H61*100</f>
        <v>0.18214936247723132</v>
      </c>
      <c r="I79" s="6"/>
    </row>
    <row r="80" spans="1:9" ht="24.75" customHeight="1" thickBot="1">
      <c r="A80" s="21"/>
      <c r="B80" s="437" t="s">
        <v>77</v>
      </c>
      <c r="C80" s="438"/>
      <c r="D80" s="193">
        <f>D69/D61*100</f>
        <v>0.16292394167322888</v>
      </c>
      <c r="E80" s="174">
        <f>E69/E61*100</f>
        <v>0.13450721447786745</v>
      </c>
      <c r="F80" s="174">
        <f>F69/F61*100</f>
        <v>0.040983606557377046</v>
      </c>
      <c r="G80" s="98">
        <f>G69/G61*100</f>
        <v>0.1422475106685633</v>
      </c>
      <c r="H80" s="159">
        <f>H69/H61*100</f>
        <v>0.18214936247723132</v>
      </c>
      <c r="I80" s="175"/>
    </row>
    <row r="81" spans="1:9" ht="32.25" customHeight="1">
      <c r="A81" s="11"/>
      <c r="B81" s="230"/>
      <c r="C81" s="230"/>
      <c r="D81" s="230"/>
      <c r="E81" s="230"/>
      <c r="F81" s="230"/>
      <c r="G81" s="230"/>
      <c r="H81" s="238" t="s">
        <v>166</v>
      </c>
      <c r="I81" s="230"/>
    </row>
    <row r="82" spans="1:11" ht="14.25">
      <c r="A82" s="100"/>
      <c r="B82" s="100"/>
      <c r="C82" s="100"/>
      <c r="D82" s="100"/>
      <c r="E82" s="100"/>
      <c r="F82" s="100"/>
      <c r="G82" s="100"/>
      <c r="H82" s="100"/>
      <c r="I82" s="100"/>
      <c r="J82" s="100"/>
      <c r="K82" s="100"/>
    </row>
    <row r="83" spans="1:9" ht="14.25">
      <c r="A83" s="11"/>
      <c r="B83" s="11"/>
      <c r="C83" s="11"/>
      <c r="D83" s="12"/>
      <c r="E83" s="12"/>
      <c r="F83" s="12"/>
      <c r="G83" s="12"/>
      <c r="H83" s="12"/>
      <c r="I83" s="12"/>
    </row>
    <row r="84" spans="1:9" ht="14.25">
      <c r="A84" s="11"/>
      <c r="B84" s="11"/>
      <c r="C84" s="11"/>
      <c r="D84" s="12"/>
      <c r="E84" s="12"/>
      <c r="F84" s="12"/>
      <c r="G84" s="12"/>
      <c r="H84" s="12"/>
      <c r="I84" s="12"/>
    </row>
    <row r="85" spans="1:9" ht="14.25">
      <c r="A85" s="11"/>
      <c r="B85" s="11"/>
      <c r="C85" s="11"/>
      <c r="D85" s="12"/>
      <c r="E85" s="12"/>
      <c r="F85" s="12"/>
      <c r="G85" s="12"/>
      <c r="H85" s="12"/>
      <c r="I85" s="12"/>
    </row>
    <row r="86" spans="1:9" ht="14.25">
      <c r="A86" s="11"/>
      <c r="B86" s="11"/>
      <c r="C86" s="11"/>
      <c r="D86" s="12"/>
      <c r="E86" s="12"/>
      <c r="F86" s="12"/>
      <c r="G86" s="12"/>
      <c r="H86" s="12"/>
      <c r="I86" s="12"/>
    </row>
    <row r="87" spans="1:9" ht="14.25">
      <c r="A87" s="11"/>
      <c r="B87" s="11"/>
      <c r="C87" s="11"/>
      <c r="D87" s="12"/>
      <c r="E87" s="12"/>
      <c r="F87" s="12"/>
      <c r="G87" s="12"/>
      <c r="H87" s="12"/>
      <c r="I87" s="12"/>
    </row>
  </sheetData>
  <sheetProtection/>
  <mergeCells count="25">
    <mergeCell ref="B63:C63"/>
    <mergeCell ref="A66:C66"/>
    <mergeCell ref="A67:C67"/>
    <mergeCell ref="B68:C68"/>
    <mergeCell ref="B71:C71"/>
    <mergeCell ref="A1:E1"/>
    <mergeCell ref="A3:E3"/>
    <mergeCell ref="A13:F13"/>
    <mergeCell ref="B64:C64"/>
    <mergeCell ref="B65:C65"/>
    <mergeCell ref="A58:H58"/>
    <mergeCell ref="A60:C60"/>
    <mergeCell ref="A61:C61"/>
    <mergeCell ref="A62:C62"/>
    <mergeCell ref="A59:C59"/>
    <mergeCell ref="B80:C80"/>
    <mergeCell ref="B77:C77"/>
    <mergeCell ref="B78:C78"/>
    <mergeCell ref="A79:C79"/>
    <mergeCell ref="A68:A78"/>
    <mergeCell ref="B76:C76"/>
    <mergeCell ref="B72:C72"/>
    <mergeCell ref="B75:C75"/>
    <mergeCell ref="B73:C73"/>
    <mergeCell ref="B74:C74"/>
  </mergeCells>
  <printOptions horizontalCentered="1"/>
  <pageMargins left="0.7874015748031497" right="0.7874015748031497" top="0.7874015748031497" bottom="0.5905511811023623" header="0.5118110236220472" footer="0.5118110236220472"/>
  <pageSetup firstPageNumber="68" useFirstPageNumber="1" horizontalDpi="600" verticalDpi="600" orientation="portrait" paperSize="9" scale="71"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南加賀保健福祉センター</dc:creator>
  <cp:keywords/>
  <dc:description/>
  <cp:lastModifiedBy>石川県</cp:lastModifiedBy>
  <cp:lastPrinted>2017-06-08T06:26:36Z</cp:lastPrinted>
  <dcterms:created xsi:type="dcterms:W3CDTF">2006-03-14T05:53:29Z</dcterms:created>
  <dcterms:modified xsi:type="dcterms:W3CDTF">2017-06-12T05:44:39Z</dcterms:modified>
  <cp:category/>
  <cp:version/>
  <cp:contentType/>
  <cp:contentStatus/>
</cp:coreProperties>
</file>