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5301000_学校指導課\14_高等学校教育・人権教育G\07外国語_国際理解教育\10　国事業\03　留学促進\R5　（片岡）\●地域拠点支援事業●\R6\28.留学報告書\"/>
    </mc:Choice>
  </mc:AlternateContent>
  <xr:revisionPtr revIDLastSave="0" documentId="13_ncr:1_{DD9996A6-79F0-4719-AD06-3B6C8210247F}" xr6:coauthVersionLast="47" xr6:coauthVersionMax="47" xr10:uidLastSave="{00000000-0000-0000-0000-000000000000}"/>
  <bookViews>
    <workbookView xWindow="-110" yWindow="-110" windowWidth="19420" windowHeight="10420" tabRatio="509" xr2:uid="{C891F718-2C74-46E4-A466-F9A86D28587A}"/>
  </bookViews>
  <sheets>
    <sheet name="９期案【様式H】留学報告書 (拠点形成支援事業)" sheetId="4" r:id="rId1"/>
    <sheet name="非表示)国・地域コード等選択肢" sheetId="3" state="hidden" r:id="rId2"/>
  </sheets>
  <externalReferences>
    <externalReference r:id="rId3"/>
    <externalReference r:id="rId4"/>
    <externalReference r:id="rId5"/>
    <externalReference r:id="rId6"/>
  </externalReferences>
  <definedNames>
    <definedName name="_xlnm._FilterDatabase" localSheetId="1" hidden="1">'非表示)国・地域コード等選択肢'!$A$2:$WVJ$174</definedName>
    <definedName name="【参照】国地域" localSheetId="1">#REF!</definedName>
    <definedName name="【参照】国地域">#REF!</definedName>
    <definedName name="A" localSheetId="1">#REF!</definedName>
    <definedName name="A">#REF!</definedName>
    <definedName name="ad" localSheetId="1">#REF!</definedName>
    <definedName name="ad">#REF!</definedName>
    <definedName name="ag" localSheetId="1">#REF!</definedName>
    <definedName name="ag">#REF!</definedName>
    <definedName name="as" localSheetId="1">#REF!</definedName>
    <definedName name="as">#REF!</definedName>
    <definedName name="b" localSheetId="1">#REF!</definedName>
    <definedName name="b">#REF!</definedName>
    <definedName name="bbb" localSheetId="1">#REF!</definedName>
    <definedName name="bbb">#REF!</definedName>
    <definedName name="bbbb" localSheetId="1">#REF!</definedName>
    <definedName name="bbbb">#REF!</definedName>
    <definedName name="ＣＣＣＣ" localSheetId="1">#REF!</definedName>
    <definedName name="ＣＣＣＣ">#REF!</definedName>
    <definedName name="ＣＶＤＤＤ" localSheetId="1" hidden="1">{"'CORBAｸﾗｲｱﾝﾄ ﾘﾀｰﾝｺｰﾄﾞ (html用)'!$A$1:$D$26"}</definedName>
    <definedName name="ＣＶＤＤＤ" hidden="1">{"'CORBAｸﾗｲｱﾝﾄ ﾘﾀｰﾝｺｰﾄﾞ (html用)'!$A$1:$D$26"}</definedName>
    <definedName name="cvv">#REF!</definedName>
    <definedName name="ＣＶＶＤＦ" localSheetId="1">#REF!</definedName>
    <definedName name="ＣＶＶＤＦ">#REF!</definedName>
    <definedName name="CVXZ" localSheetId="1">#REF!</definedName>
    <definedName name="CVXZ">#REF!</definedName>
    <definedName name="ＣＸＣＶＣ" localSheetId="1">#REF!</definedName>
    <definedName name="ＣＸＣＶＣ">#REF!</definedName>
    <definedName name="CZZZ" localSheetId="1">#REF!</definedName>
    <definedName name="CZZZ">#REF!</definedName>
    <definedName name="d" localSheetId="1">#REF!</definedName>
    <definedName name="d">#REF!</definedName>
    <definedName name="ＤＤＤ" localSheetId="1">#REF!</definedName>
    <definedName name="ＤＤＤ">#REF!</definedName>
    <definedName name="ＤＤＤＳＤさ" localSheetId="1">#REF!</definedName>
    <definedName name="ＤＤＤＳＤさ">#REF!</definedName>
    <definedName name="df" localSheetId="1">#REF!</definedName>
    <definedName name="df">#REF!</definedName>
    <definedName name="ＤＦＦＤ" localSheetId="1">#REF!</definedName>
    <definedName name="ＤＦＦＤ">#REF!</definedName>
    <definedName name="ds" localSheetId="1">#REF!</definedName>
    <definedName name="ds">#REF!</definedName>
    <definedName name="DSA" localSheetId="1">#REF!</definedName>
    <definedName name="DSA">#REF!</definedName>
    <definedName name="DSAD" localSheetId="1">#REF!</definedName>
    <definedName name="DSAD">#REF!</definedName>
    <definedName name="DSADDA" localSheetId="1">#REF!</definedName>
    <definedName name="DSADDA">#REF!</definedName>
    <definedName name="dsadsa" localSheetId="1">#REF!</definedName>
    <definedName name="dsadsa">#REF!</definedName>
    <definedName name="dsadsads" localSheetId="1">#REF!</definedName>
    <definedName name="dsadsads">#REF!</definedName>
    <definedName name="dsas" localSheetId="1">#REF!</definedName>
    <definedName name="dsas">#REF!</definedName>
    <definedName name="ＤＳＤ" localSheetId="1">#REF!</definedName>
    <definedName name="ＤＳＤ">#REF!</definedName>
    <definedName name="dsdsdsa" localSheetId="1">#REF!</definedName>
    <definedName name="dsdsdsa">#REF!</definedName>
    <definedName name="ＤＳだＤ" localSheetId="1">#REF!</definedName>
    <definedName name="ＤＳだＤ">#REF!</definedName>
    <definedName name="ＤＳだＤＣさ" localSheetId="1">#REF!</definedName>
    <definedName name="ＤＳだＤＣさ">#REF!</definedName>
    <definedName name="ＤＳだＤさ" localSheetId="1">#REF!</definedName>
    <definedName name="ＤＳだＤさ">#REF!</definedName>
    <definedName name="ＤＷＤＤＤ">[1]【削除不可】通貨コード!$A$2:$A$167</definedName>
    <definedName name="ＤＷＤＷＤＷ" localSheetId="1">#REF!</definedName>
    <definedName name="ＤＷＤＷＤＷ">#REF!</definedName>
    <definedName name="ＤＷＤＷだ" localSheetId="1">#REF!</definedName>
    <definedName name="ＤＷＤＷだ">#REF!</definedName>
    <definedName name="ＤＷＷだ" localSheetId="1">#REF!</definedName>
    <definedName name="ＤＷＷだ">#REF!</definedName>
    <definedName name="ＤＷだＤ" localSheetId="1">#REF!</definedName>
    <definedName name="ＤＷだＤ">#REF!</definedName>
    <definedName name="ＤさＤ" localSheetId="1">#REF!</definedName>
    <definedName name="ＤさＤ">#REF!</definedName>
    <definedName name="ＤさＤＳ" localSheetId="1">[2]ｻｰﾊﾞ受渡項目整理!#REF!</definedName>
    <definedName name="ＤさＤＳ">[2]ｻｰﾊﾞ受渡項目整理!#REF!</definedName>
    <definedName name="f" localSheetId="1">[2]ｻｰﾊﾞ受渡項目整理!#REF!</definedName>
    <definedName name="f">[2]ｻｰﾊﾞ受渡項目整理!#REF!</definedName>
    <definedName name="ＦＤＦＤＦＳ" localSheetId="1">[2]ｻｰﾊﾞ受渡項目整理!#REF!</definedName>
    <definedName name="ＦＤＦＤＦＳ">[2]ｻｰﾊﾞ受渡項目整理!#REF!</definedName>
    <definedName name="ＦＤＦＳＤＦ" localSheetId="1" hidden="1">{"'CORBAｸﾗｲｱﾝﾄ ﾘﾀｰﾝｺｰﾄﾞ (html用)'!$A$1:$D$26"}</definedName>
    <definedName name="ＦＤＦＳＤＦ" hidden="1">{"'CORBAｸﾗｲｱﾝﾄ ﾘﾀｰﾝｺｰﾄﾞ (html用)'!$A$1:$D$26"}</definedName>
    <definedName name="ＦＤＦＳＦＳＦ">#REF!</definedName>
    <definedName name="ＦＤＳＦ" localSheetId="1">#REF!</definedName>
    <definedName name="ＦＤＳＦ">#REF!</definedName>
    <definedName name="fdsfsd" localSheetId="1">#REF!</definedName>
    <definedName name="fdsfsd">#REF!</definedName>
    <definedName name="ffdd" localSheetId="1">#REF!</definedName>
    <definedName name="ffdd">#REF!</definedName>
    <definedName name="fff" localSheetId="1">#REF!</definedName>
    <definedName name="fff">#REF!</definedName>
    <definedName name="ＦＦＳＳＳ" localSheetId="1">#REF!</definedName>
    <definedName name="ＦＦＳＳＳ">#REF!</definedName>
    <definedName name="ＦＧＤＳＷＳ" localSheetId="1">#REF!</definedName>
    <definedName name="ＦＧＤＳＷＳ">#REF!</definedName>
    <definedName name="fggdg" localSheetId="1">#REF!</definedName>
    <definedName name="fggdg">#REF!</definedName>
    <definedName name="ＦＧＧＲＧＲ" localSheetId="1">#REF!</definedName>
    <definedName name="ＦＧＧＲＧＲ">#REF!</definedName>
    <definedName name="ＦＳ" localSheetId="1">#REF!</definedName>
    <definedName name="ＦＳ">#REF!</definedName>
    <definedName name="FSADSAD" localSheetId="1">#REF!</definedName>
    <definedName name="FSADSAD">#REF!</definedName>
    <definedName name="ＦＳＤＦ" localSheetId="1">#REF!</definedName>
    <definedName name="ＦＳＤＦ">#REF!</definedName>
    <definedName name="fsds" localSheetId="1">#REF!</definedName>
    <definedName name="fsds">#REF!</definedName>
    <definedName name="ＦＳＳＦＳ" localSheetId="1">#REF!</definedName>
    <definedName name="ＦＳＳＦＳ">#REF!</definedName>
    <definedName name="ＦＳＳＦＳＦＳＦ" localSheetId="1">#REF!</definedName>
    <definedName name="ＦＳＳＦＳＦＳＦ">#REF!</definedName>
    <definedName name="ＦＳＳＦＳＦＳＦＳ" localSheetId="1">#REF!</definedName>
    <definedName name="ＦＳＳＦＳＦＳＦＳ">#REF!</definedName>
    <definedName name="gdf" localSheetId="1">#REF!</definedName>
    <definedName name="gdf">#REF!</definedName>
    <definedName name="gdfd" localSheetId="1">#REF!</definedName>
    <definedName name="gdfd">#REF!</definedName>
    <definedName name="ＧＤＧＳＦＦ" localSheetId="1">#REF!</definedName>
    <definedName name="ＧＤＧＳＦＦ">#REF!</definedName>
    <definedName name="gf" localSheetId="1">#REF!</definedName>
    <definedName name="gf">#REF!</definedName>
    <definedName name="gfgdgfd" localSheetId="1">#REF!</definedName>
    <definedName name="gfgdgfd">#REF!</definedName>
    <definedName name="ＧＧＤＦＧＤＧ" localSheetId="1">#REF!</definedName>
    <definedName name="ＧＧＤＦＧＤＧ">#REF!</definedName>
    <definedName name="ＧＳＦＳＦ" localSheetId="1">#REF!</definedName>
    <definedName name="ＧＳＦＳＦ">#REF!</definedName>
    <definedName name="ＧＴＧＲＧＲＧ" localSheetId="1">#REF!</definedName>
    <definedName name="ＧＴＧＲＧＲＧ">#REF!</definedName>
    <definedName name="hhj" localSheetId="1">#REF!</definedName>
    <definedName name="hhj">#REF!</definedName>
    <definedName name="hjf" localSheetId="1">#REF!</definedName>
    <definedName name="hjf">#REF!</definedName>
    <definedName name="hjgrr" localSheetId="1">#REF!</definedName>
    <definedName name="hjgrr">#REF!</definedName>
    <definedName name="ＨＴＨＨＤＧＨ" localSheetId="1">#REF!</definedName>
    <definedName name="ＨＴＨＨＤＧＨ">#REF!</definedName>
    <definedName name="ＨＴＨＴＨＴＨ" localSheetId="1">#REF!</definedName>
    <definedName name="ＨＴＨＴＨＴＨ">#REF!</definedName>
    <definedName name="HTML_CodePage" hidden="1">932</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#REF!</definedName>
    <definedName name="ko" localSheetId="1" hidden="1">{"'CORBAｸﾗｲｱﾝﾄ ﾘﾀｰﾝｺｰﾄﾞ (html用)'!$A$1:$D$26"}</definedName>
    <definedName name="ko" hidden="1">{"'CORBAｸﾗｲｱﾝﾄ ﾘﾀｰﾝｺｰﾄﾞ (html用)'!$A$1:$D$26"}</definedName>
    <definedName name="LIST">[2]ｻｰﾊﾞ受渡項目整理!#REF!</definedName>
    <definedName name="ni" localSheetId="1" hidden="1">{"'CORBAｸﾗｲｱﾝﾄ ﾘﾀｰﾝｺｰﾄﾞ (html用)'!$A$1:$D$26"}</definedName>
    <definedName name="ni" hidden="1">{"'CORBAｸﾗｲｱﾝﾄ ﾘﾀｰﾝｺｰﾄﾞ (html用)'!$A$1:$D$26"}</definedName>
    <definedName name="_xlnm.Print_Area" localSheetId="0">'９期案【様式H】留学報告書 (拠点形成支援事業)'!$A$1:$K$93</definedName>
    <definedName name="_xlnm.Print_Area" localSheetId="1">'非表示)国・地域コード等選択肢'!$A$1:$P$174</definedName>
    <definedName name="_xlnm.Print_Area">#REF!</definedName>
    <definedName name="_xlnm.Print_Titles" localSheetId="1">'非表示)国・地域コード等選択肢'!$1:$2</definedName>
    <definedName name="s" localSheetId="1">#REF!</definedName>
    <definedName name="s">#REF!</definedName>
    <definedName name="sa" localSheetId="1">[2]ｻｰﾊﾞ受渡項目整理!#REF!</definedName>
    <definedName name="sa">[2]ｻｰﾊﾞ受渡項目整理!#REF!</definedName>
    <definedName name="SAS" localSheetId="1">#REF!</definedName>
    <definedName name="SAS">#REF!</definedName>
    <definedName name="SASＳ" localSheetId="1">#REF!</definedName>
    <definedName name="SASＳ">#REF!</definedName>
    <definedName name="saさ" localSheetId="1">#REF!</definedName>
    <definedName name="saさ">#REF!</definedName>
    <definedName name="SCCC" localSheetId="1">#REF!</definedName>
    <definedName name="SCCC">#REF!</definedName>
    <definedName name="ＳＣＳＳ" localSheetId="1">#REF!</definedName>
    <definedName name="ＳＣＳＳ">#REF!</definedName>
    <definedName name="SDGBX" localSheetId="1">#REF!</definedName>
    <definedName name="SDGBX">#REF!</definedName>
    <definedName name="ＳＤさＤ" localSheetId="1">#REF!</definedName>
    <definedName name="ＳＤさＤ">#REF!</definedName>
    <definedName name="SSAＳ" localSheetId="1">#REF!</definedName>
    <definedName name="SSAＳ">#REF!</definedName>
    <definedName name="ＳＸＣＳＸＳ" localSheetId="1">#REF!</definedName>
    <definedName name="ＳＸＣＳＸＳ">#REF!</definedName>
    <definedName name="ＳＸＳＸＳ" localSheetId="1">#REF!</definedName>
    <definedName name="ＳＸＳＸＳ">#REF!</definedName>
    <definedName name="ＳＸＳＸＸ" localSheetId="1">#REF!</definedName>
    <definedName name="ＳＸＳＸＸ">#REF!</definedName>
    <definedName name="Ｓぁ" localSheetId="1">#REF!</definedName>
    <definedName name="Ｓぁ">#REF!</definedName>
    <definedName name="T_LST_NAME">"エディット 21"</definedName>
    <definedName name="v">#REF!</definedName>
    <definedName name="ＶＣＶＣＺＸＣＺ" localSheetId="1">#REF!</definedName>
    <definedName name="ＶＣＶＣＺＸＣＺ">#REF!</definedName>
    <definedName name="vv" localSheetId="1">#REF!</definedName>
    <definedName name="vv">#REF!</definedName>
    <definedName name="vvv" localSheetId="1">#REF!</definedName>
    <definedName name="vvv">#REF!</definedName>
    <definedName name="ＷＳＸＺ" localSheetId="1">#REF!</definedName>
    <definedName name="ＷＳＸＺ">#REF!</definedName>
    <definedName name="wwrf" localSheetId="1">#REF!</definedName>
    <definedName name="wwrf">#REF!</definedName>
    <definedName name="www" localSheetId="1">#REF!</definedName>
    <definedName name="www">#REF!</definedName>
    <definedName name="X_LIST">"リスト 20"</definedName>
    <definedName name="xcxz">#REF!</definedName>
    <definedName name="ＸＳＸＳＸ" localSheetId="1">#REF!</definedName>
    <definedName name="ＸＳＸＳＸ">#REF!</definedName>
    <definedName name="ＸＳＸさ" localSheetId="1">#REF!</definedName>
    <definedName name="ＸＳＸさ">#REF!</definedName>
    <definedName name="xzxzX" localSheetId="1">#REF!</definedName>
    <definedName name="xzxzX">#REF!</definedName>
    <definedName name="xZあ" localSheetId="1">#REF!</definedName>
    <definedName name="xZあ">#REF!</definedName>
    <definedName name="Ｘかさ" localSheetId="1">#REF!</definedName>
    <definedName name="Ｘかさ">#REF!</definedName>
    <definedName name="Z_D69BCB44_B067_4CD4_8DD5_32E88BCADC6B_.wvu.PrintArea" localSheetId="0" hidden="1">'９期案【様式H】留学報告書 (拠点形成支援事業)'!$A$1:$J$90</definedName>
    <definedName name="ZCzC" localSheetId="1">#REF!</definedName>
    <definedName name="ZCzC">#REF!</definedName>
    <definedName name="Zz" localSheetId="1">#REF!</definedName>
    <definedName name="Zz">#REF!</definedName>
    <definedName name="あ" localSheetId="1">#REF!</definedName>
    <definedName name="あ">#REF!</definedName>
    <definedName name="あ544" localSheetId="1">#REF!</definedName>
    <definedName name="あ544">#REF!</definedName>
    <definedName name="あＤ" localSheetId="1">#REF!</definedName>
    <definedName name="あＤ">#REF!</definedName>
    <definedName name="あｓｄ" localSheetId="1">#REF!</definedName>
    <definedName name="あｓｄ">#REF!</definedName>
    <definedName name="あＳS" localSheetId="1">#REF!</definedName>
    <definedName name="あＳS">#REF!</definedName>
    <definedName name="あさ" localSheetId="1">#REF!</definedName>
    <definedName name="あさ">#REF!</definedName>
    <definedName name="あっだだ" localSheetId="1">#REF!</definedName>
    <definedName name="あっだだ">#REF!</definedName>
    <definedName name="えＤＷＤくぁあ" localSheetId="1">#REF!</definedName>
    <definedName name="えＤＷＤくぁあ">#REF!</definedName>
    <definedName name="えふぇふぇ" localSheetId="1">#REF!</definedName>
    <definedName name="えふぇふぇ">#REF!</definedName>
    <definedName name="さFD" localSheetId="1">#REF!</definedName>
    <definedName name="さFD">#REF!</definedName>
    <definedName name="さsｄ" localSheetId="1">#REF!</definedName>
    <definedName name="さsｄ">#REF!</definedName>
    <definedName name="さＳS" localSheetId="1">#REF!</definedName>
    <definedName name="さＳS">#REF!</definedName>
    <definedName name="さＸＳ" localSheetId="1">#REF!</definedName>
    <definedName name="さＸＳ">#REF!</definedName>
    <definedName name="ささ" localSheetId="1">#REF!</definedName>
    <definedName name="ささ">#REF!</definedName>
    <definedName name="だＷＤ" localSheetId="1">#REF!</definedName>
    <definedName name="だＷＤ">#REF!</definedName>
    <definedName name="だＷだだ" localSheetId="1">#REF!</definedName>
    <definedName name="だＷだだ">#REF!</definedName>
    <definedName name="だあＤ" localSheetId="1">#REF!</definedName>
    <definedName name="だあＤ">#REF!</definedName>
    <definedName name="だだ" localSheetId="1">#REF!</definedName>
    <definedName name="だだ">#REF!</definedName>
    <definedName name="だだだだだ" localSheetId="1">#REF!</definedName>
    <definedName name="だだだだだ">#REF!</definedName>
    <definedName name="だだだだだＦＧＧＲＧＲ" localSheetId="1">#REF!</definedName>
    <definedName name="だだだだだＦＧＧＲＧＲ">#REF!</definedName>
    <definedName name="っさＤＳ" localSheetId="1">#REF!</definedName>
    <definedName name="っさＤＳ">#REF!</definedName>
    <definedName name="っふぇふぇふぇＦ" localSheetId="1" hidden="1">{"'CORBAｸﾗｲｱﾝﾄ ﾘﾀｰﾝｺｰﾄﾞ (html用)'!$A$1:$D$26"}</definedName>
    <definedName name="っふぇふぇふぇＦ" hidden="1">{"'CORBAｸﾗｲｱﾝﾄ ﾘﾀｰﾝｺｰﾄﾞ (html用)'!$A$1:$D$26"}</definedName>
    <definedName name="どぁ">#REF!</definedName>
    <definedName name="どぁっだだ" localSheetId="1">#REF!</definedName>
    <definedName name="どぁっだだ">#REF!</definedName>
    <definedName name="はい" localSheetId="1">#REF!</definedName>
    <definedName name="はい">#REF!</definedName>
    <definedName name="ふぇ" localSheetId="1">#REF!</definedName>
    <definedName name="ふぇ">#REF!</definedName>
    <definedName name="ふぇＤＦＦＦ" localSheetId="1">#REF!</definedName>
    <definedName name="ふぇＤＦＦＦ">#REF!</definedName>
    <definedName name="ふぇＳ" localSheetId="1">#REF!</definedName>
    <definedName name="ふぇＳ">#REF!</definedName>
    <definedName name="ふぇＳＦＳＳＦＳ" localSheetId="1">#REF!</definedName>
    <definedName name="ふぇＳＦＳＳＦＳ">#REF!</definedName>
    <definedName name="ふぇふぇＦＳ" localSheetId="1">#REF!</definedName>
    <definedName name="ふぇふぇＦＳ">#REF!</definedName>
    <definedName name="ふぇふぇふぇ" localSheetId="1">#REF!</definedName>
    <definedName name="ふぇふぇふぇ">#REF!</definedName>
    <definedName name="れ" localSheetId="1">#REF!</definedName>
    <definedName name="れ">#REF!</definedName>
    <definedName name="仮" localSheetId="1">#REF!</definedName>
    <definedName name="仮">#REF!</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国地域_参照" localSheetId="1">#REF!</definedName>
    <definedName name="国地域_参照">#REF!</definedName>
    <definedName name="国地域参照" localSheetId="1">#REF!</definedName>
    <definedName name="国地域参照">#REF!</definedName>
    <definedName name="国名">[3]国名!$A$2:$A$180</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地域情報" localSheetId="1">#REF!</definedName>
    <definedName name="地域情報">#REF!</definedName>
    <definedName name="通貨コード_参照">[4]【削除不可】通貨コード!$A$2:$A$167</definedName>
    <definedName name="入学者の実績" localSheetId="1">#REF!</definedName>
    <definedName name="入学者の実績">#REF!</definedName>
    <definedName name="有無" localSheetId="1">#REF!</definedName>
    <definedName name="有無">#REF!</definedName>
    <definedName name="様式" localSheetId="1">#REF!</definedName>
    <definedName name="様式">#REF!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4" l="1"/>
  <c r="F173" i="3" l="1"/>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<sst xmlns="http://schemas.openxmlformats.org/spreadsheetml/2006/main" count="771" uniqueCount="337">
  <si>
    <t>通知番号</t>
    <rPh sb="0" eb="2">
      <t>ツウチ</t>
    </rPh>
    <rPh sb="2" eb="4">
      <t>バンゴウ</t>
    </rPh>
    <phoneticPr fontId="3"/>
  </si>
  <si>
    <t>＜ファイル名＞</t>
    <rPh sb="5" eb="6">
      <t>メイ</t>
    </rPh>
    <phoneticPr fontId="11"/>
  </si>
  <si>
    <t>※提出の際は、上記のファイル名を設定してください。</t>
    <rPh sb="1" eb="3">
      <t>テイシュツ</t>
    </rPh>
    <rPh sb="4" eb="5">
      <t>サイ</t>
    </rPh>
    <rPh sb="7" eb="9">
      <t>ジョウキ</t>
    </rPh>
    <rPh sb="14" eb="15">
      <t>メイ</t>
    </rPh>
    <rPh sb="16" eb="18">
      <t>セッテイ</t>
    </rPh>
    <phoneticPr fontId="11"/>
  </si>
  <si>
    <t>留学報告書</t>
    <rPh sb="0" eb="5">
      <t>リュウガクホウコクショ</t>
    </rPh>
    <phoneticPr fontId="2"/>
  </si>
  <si>
    <t>姓</t>
    <rPh sb="0" eb="1">
      <t>セイ</t>
    </rPh>
    <phoneticPr fontId="2"/>
  </si>
  <si>
    <t>名</t>
    <rPh sb="0" eb="1">
      <t>メイ</t>
    </rPh>
    <phoneticPr fontId="2"/>
  </si>
  <si>
    <t>氏名</t>
    <phoneticPr fontId="3"/>
  </si>
  <si>
    <t>（漢字）</t>
    <phoneticPr fontId="2"/>
  </si>
  <si>
    <t>（フリガナ）</t>
    <phoneticPr fontId="2"/>
  </si>
  <si>
    <t>コース</t>
    <phoneticPr fontId="3"/>
  </si>
  <si>
    <t>学校名</t>
    <rPh sb="0" eb="3">
      <t>ガッコウメイ</t>
    </rPh>
    <phoneticPr fontId="2"/>
  </si>
  <si>
    <t>学校所在地</t>
    <rPh sb="0" eb="2">
      <t>ガッコウ</t>
    </rPh>
    <rPh sb="2" eb="5">
      <t>ショザイチ</t>
    </rPh>
    <phoneticPr fontId="2"/>
  </si>
  <si>
    <t>事後研修参加日</t>
    <rPh sb="0" eb="4">
      <t>ジゴケンシュウ</t>
    </rPh>
    <rPh sb="4" eb="7">
      <t>サンカビ</t>
    </rPh>
    <phoneticPr fontId="2"/>
  </si>
  <si>
    <t>日間</t>
    <rPh sb="0" eb="1">
      <t>ニチ</t>
    </rPh>
    <rPh sb="1" eb="2">
      <t>アイダ</t>
    </rPh>
    <phoneticPr fontId="2"/>
  </si>
  <si>
    <t>2024年度（第9期）国・地域コード/奨学金・留学準備金</t>
    <rPh sb="4" eb="6">
      <t>ネンド</t>
    </rPh>
    <rPh sb="7" eb="8">
      <t>ダイ</t>
    </rPh>
    <rPh sb="9" eb="10">
      <t>キ</t>
    </rPh>
    <rPh sb="11" eb="12">
      <t>クニ</t>
    </rPh>
    <rPh sb="13" eb="15">
      <t>チイキ</t>
    </rPh>
    <rPh sb="19" eb="22">
      <t>ショウガクキン</t>
    </rPh>
    <rPh sb="23" eb="28">
      <t>リュウガクジュンビキン</t>
    </rPh>
    <phoneticPr fontId="3"/>
  </si>
  <si>
    <t>国・地域コード</t>
    <rPh sb="0" eb="1">
      <t>クニ</t>
    </rPh>
    <rPh sb="2" eb="4">
      <t>チイキ</t>
    </rPh>
    <phoneticPr fontId="2"/>
  </si>
  <si>
    <t>国・地域名</t>
    <rPh sb="0" eb="1">
      <t>クニ</t>
    </rPh>
    <rPh sb="2" eb="4">
      <t>チイキ</t>
    </rPh>
    <rPh sb="4" eb="5">
      <t>メイ</t>
    </rPh>
    <phoneticPr fontId="2"/>
  </si>
  <si>
    <t>地域</t>
    <rPh sb="0" eb="2">
      <t>チイキ</t>
    </rPh>
    <phoneticPr fontId="3"/>
  </si>
  <si>
    <t>選択してください</t>
    <rPh sb="0" eb="2">
      <t>センタク</t>
    </rPh>
    <phoneticPr fontId="3"/>
  </si>
  <si>
    <t>留学準備金の地域区分</t>
    <rPh sb="0" eb="5">
      <t>リュウガクジュンビキン</t>
    </rPh>
    <rPh sb="6" eb="8">
      <t>チイキ</t>
    </rPh>
    <rPh sb="8" eb="10">
      <t>クブン</t>
    </rPh>
    <phoneticPr fontId="3"/>
  </si>
  <si>
    <t>留学準備金</t>
    <rPh sb="0" eb="5">
      <t>リュウガクジュンビキン</t>
    </rPh>
    <phoneticPr fontId="3"/>
  </si>
  <si>
    <t>16万円除外国</t>
    <rPh sb="2" eb="4">
      <t>マンエン</t>
    </rPh>
    <rPh sb="4" eb="7">
      <t>ジョガイコク</t>
    </rPh>
    <phoneticPr fontId="3"/>
  </si>
  <si>
    <t>アジア</t>
    <phoneticPr fontId="2"/>
  </si>
  <si>
    <t>台湾</t>
  </si>
  <si>
    <t>アジア</t>
  </si>
  <si>
    <t>アジア地域</t>
    <rPh sb="3" eb="5">
      <t>チイキ</t>
    </rPh>
    <phoneticPr fontId="3"/>
  </si>
  <si>
    <t>バングラデシュ</t>
  </si>
  <si>
    <t>ブータン</t>
  </si>
  <si>
    <t>留学準備金</t>
    <rPh sb="0" eb="5">
      <t>リュウガクジュンビキン</t>
    </rPh>
    <phoneticPr fontId="11"/>
  </si>
  <si>
    <t>ブルネイ</t>
  </si>
  <si>
    <t>カンボジア</t>
  </si>
  <si>
    <t>その他の地域</t>
    <rPh sb="2" eb="3">
      <t>タ</t>
    </rPh>
    <rPh sb="4" eb="6">
      <t>チイキ</t>
    </rPh>
    <phoneticPr fontId="3"/>
  </si>
  <si>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</si>
  <si>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</si>
  <si>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</si>
  <si>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</si>
  <si>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</si>
  <si>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</si>
  <si>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</si>
  <si>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</si>
  <si>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</si>
  <si>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</si>
  <si>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</si>
  <si>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</si>
  <si>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</si>
  <si>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シンガポール</t>
    <phoneticPr fontId="3"/>
  </si>
  <si>
    <t>アジア</t>
    <phoneticPr fontId="3"/>
  </si>
  <si>
    <t>スリランカ</t>
  </si>
  <si>
    <t>タイ</t>
  </si>
  <si>
    <t>ベトナム</t>
  </si>
  <si>
    <t>東ティモール</t>
  </si>
  <si>
    <t>モルディブ</t>
  </si>
  <si>
    <t>中南米</t>
  </si>
  <si>
    <t>アルゼンチン</t>
    <phoneticPr fontId="3"/>
  </si>
  <si>
    <t>ボリビア</t>
    <phoneticPr fontId="3"/>
  </si>
  <si>
    <t>ブラジル</t>
    <phoneticPr fontId="3"/>
  </si>
  <si>
    <t>チリ</t>
  </si>
  <si>
    <t>コロンビア</t>
  </si>
  <si>
    <t>コスタリカ</t>
    <phoneticPr fontId="3"/>
  </si>
  <si>
    <t>キューバ</t>
  </si>
  <si>
    <t>ドミニカ共和国</t>
  </si>
  <si>
    <t>エクアドル</t>
    <phoneticPr fontId="3"/>
  </si>
  <si>
    <t>エルサルバドル</t>
  </si>
  <si>
    <t>グアテマラ</t>
    <phoneticPr fontId="3"/>
  </si>
  <si>
    <t>ホンジュラス</t>
    <phoneticPr fontId="3"/>
  </si>
  <si>
    <t>ジャマイカ</t>
    <phoneticPr fontId="3"/>
  </si>
  <si>
    <t>メキシコ</t>
    <phoneticPr fontId="3"/>
  </si>
  <si>
    <t>ニカラグア</t>
    <phoneticPr fontId="3"/>
  </si>
  <si>
    <t>パナマ</t>
    <phoneticPr fontId="3"/>
  </si>
  <si>
    <t>パラグアイ</t>
    <phoneticPr fontId="3"/>
  </si>
  <si>
    <t>ペルー</t>
    <phoneticPr fontId="3"/>
  </si>
  <si>
    <t>トリニダード・トバゴ</t>
    <phoneticPr fontId="3"/>
  </si>
  <si>
    <t>ウルグアイ</t>
    <phoneticPr fontId="3"/>
  </si>
  <si>
    <t>ベネズエラ</t>
    <phoneticPr fontId="3"/>
  </si>
  <si>
    <t>ハイチ</t>
  </si>
  <si>
    <t>中近東</t>
    <phoneticPr fontId="2"/>
  </si>
  <si>
    <t>バーレーン</t>
    <phoneticPr fontId="3"/>
  </si>
  <si>
    <t>中近東</t>
  </si>
  <si>
    <t>イラン</t>
    <phoneticPr fontId="3"/>
  </si>
  <si>
    <t>イラク</t>
  </si>
  <si>
    <t>イスラエル</t>
  </si>
  <si>
    <t>ヨルダン</t>
  </si>
  <si>
    <t>クウェート</t>
  </si>
  <si>
    <t>レバノン</t>
  </si>
  <si>
    <t>オマーン</t>
  </si>
  <si>
    <t>カタール</t>
  </si>
  <si>
    <t>サウジアラビア</t>
  </si>
  <si>
    <t>シリア</t>
  </si>
  <si>
    <t>トルコ</t>
  </si>
  <si>
    <t>アラブ首長国連邦</t>
  </si>
  <si>
    <t>イエメン</t>
  </si>
  <si>
    <t>パレスチナ</t>
    <phoneticPr fontId="3"/>
  </si>
  <si>
    <t>アフガニスタン</t>
    <phoneticPr fontId="3"/>
  </si>
  <si>
    <t>アフリカ</t>
    <phoneticPr fontId="2"/>
  </si>
  <si>
    <t>アルジェリア</t>
    <phoneticPr fontId="3"/>
  </si>
  <si>
    <t>アフリカ</t>
  </si>
  <si>
    <t>カメルーン</t>
    <phoneticPr fontId="3"/>
  </si>
  <si>
    <t>コンゴ共和国</t>
  </si>
  <si>
    <t>コートジボワール</t>
    <phoneticPr fontId="3"/>
  </si>
  <si>
    <t>エジプト</t>
  </si>
  <si>
    <t>エチオピア</t>
  </si>
  <si>
    <t>ガボン</t>
    <phoneticPr fontId="3"/>
  </si>
  <si>
    <t>ガーナ</t>
  </si>
  <si>
    <t>ギニア</t>
  </si>
  <si>
    <t>ケニア</t>
  </si>
  <si>
    <t>リベリア</t>
  </si>
  <si>
    <t>リビア</t>
  </si>
  <si>
    <t>マダガスカル</t>
  </si>
  <si>
    <t>モーリタニア</t>
  </si>
  <si>
    <t>モロッコ</t>
  </si>
  <si>
    <t>ナイジェリア</t>
  </si>
  <si>
    <t>セネガル</t>
  </si>
  <si>
    <t>南アフリカ</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</si>
  <si>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</si>
  <si>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</si>
  <si>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</si>
  <si>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</si>
  <si>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</si>
  <si>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</si>
  <si>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</si>
  <si>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</si>
  <si>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</si>
  <si>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</si>
  <si>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</si>
  <si>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</si>
  <si>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23"/>
  </si>
  <si>
    <t>ガンビア</t>
    <phoneticPr fontId="3"/>
  </si>
  <si>
    <t>ナミビア</t>
    <phoneticPr fontId="3"/>
  </si>
  <si>
    <t>ニジェール</t>
    <phoneticPr fontId="3"/>
  </si>
  <si>
    <t>マラウイ</t>
    <phoneticPr fontId="3"/>
  </si>
  <si>
    <t>ジブチ</t>
    <phoneticPr fontId="3"/>
  </si>
  <si>
    <t>ルワンダ</t>
    <phoneticPr fontId="3"/>
  </si>
  <si>
    <t>ブルンジ</t>
  </si>
  <si>
    <t>レソト</t>
    <phoneticPr fontId="3"/>
  </si>
  <si>
    <t>北米</t>
    <phoneticPr fontId="2"/>
  </si>
  <si>
    <t>カナダ</t>
  </si>
  <si>
    <t>北米</t>
  </si>
  <si>
    <t>アメリカ合衆国</t>
    <phoneticPr fontId="3"/>
  </si>
  <si>
    <t>オセアニア</t>
    <phoneticPr fontId="2"/>
  </si>
  <si>
    <t>オーストラリア</t>
  </si>
  <si>
    <t>オセアニア</t>
  </si>
  <si>
    <t>ニュージーランド</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</si>
  <si>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</si>
  <si>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</si>
  <si>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</si>
  <si>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</si>
  <si>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</si>
  <si>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</si>
  <si>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</si>
  <si>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</si>
  <si>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</si>
  <si>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</si>
  <si>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</si>
  <si>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</si>
  <si>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</si>
  <si>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</si>
  <si>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</si>
  <si>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</si>
  <si>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2"/>
  </si>
  <si>
    <t>アルバニア</t>
    <phoneticPr fontId="3"/>
  </si>
  <si>
    <t>ヨーロッパ</t>
  </si>
  <si>
    <t>●</t>
    <phoneticPr fontId="3"/>
  </si>
  <si>
    <t>オーストリア</t>
  </si>
  <si>
    <t>エストニア</t>
    <phoneticPr fontId="3"/>
  </si>
  <si>
    <t>ラトビア</t>
    <phoneticPr fontId="3"/>
  </si>
  <si>
    <t>リトアニア</t>
  </si>
  <si>
    <t>●</t>
  </si>
  <si>
    <t>ベルギー</t>
    <phoneticPr fontId="3"/>
  </si>
  <si>
    <t>ブルガリア</t>
    <phoneticPr fontId="3"/>
  </si>
  <si>
    <t>ベラルーシ</t>
    <phoneticPr fontId="3"/>
  </si>
  <si>
    <t>カザフスタン</t>
  </si>
  <si>
    <t>ウクライナ</t>
    <phoneticPr fontId="3"/>
  </si>
  <si>
    <t>ウズベキスタン</t>
  </si>
  <si>
    <t>クロアチア</t>
  </si>
  <si>
    <t>チェコ</t>
  </si>
  <si>
    <t>デンマーク</t>
  </si>
  <si>
    <t>フィンランド</t>
  </si>
  <si>
    <t>フランス</t>
  </si>
  <si>
    <t>ドイツ</t>
    <phoneticPr fontId="3"/>
  </si>
  <si>
    <t>ギリシャ</t>
  </si>
  <si>
    <t>ハンガリー</t>
  </si>
  <si>
    <t>アイスランド</t>
  </si>
  <si>
    <t>アイルランド</t>
  </si>
  <si>
    <t>イタリア</t>
  </si>
  <si>
    <t>ルクセンブルク</t>
    <phoneticPr fontId="3"/>
  </si>
  <si>
    <t>マルタ</t>
  </si>
  <si>
    <t>北マケドニア</t>
    <rPh sb="0" eb="1">
      <t>キタ</t>
    </rPh>
    <phoneticPr fontId="3"/>
  </si>
  <si>
    <t>オランダ</t>
  </si>
  <si>
    <t>ノルウェー</t>
  </si>
  <si>
    <t>ポーランド</t>
  </si>
  <si>
    <t>ポルトガル</t>
  </si>
  <si>
    <t>ルーマニア</t>
  </si>
  <si>
    <t>ロシア</t>
  </si>
  <si>
    <t>スロバキア</t>
  </si>
  <si>
    <t>スロベニア</t>
  </si>
  <si>
    <t>スペイン</t>
    <phoneticPr fontId="3"/>
  </si>
  <si>
    <t>スウェーデン</t>
  </si>
  <si>
    <t>スイス</t>
  </si>
  <si>
    <t>英国</t>
  </si>
  <si>
    <t>セルビア</t>
  </si>
  <si>
    <t>ボスニア・ヘルツェゴビナ</t>
    <phoneticPr fontId="3"/>
  </si>
  <si>
    <t>キルギス</t>
  </si>
  <si>
    <t>タジキスタン</t>
  </si>
  <si>
    <t>モンテネグロ</t>
  </si>
  <si>
    <t>アゼルバイジャン</t>
  </si>
  <si>
    <t>リヒテンシュタイン</t>
  </si>
  <si>
    <t>ジョージア</t>
    <phoneticPr fontId="2"/>
  </si>
  <si>
    <t>アルメニア</t>
    <phoneticPr fontId="3"/>
  </si>
  <si>
    <t>コソボ</t>
  </si>
  <si>
    <t>トルクメニスタン</t>
  </si>
  <si>
    <t>モルドバ</t>
    <phoneticPr fontId="3"/>
  </si>
  <si>
    <t>キプロス</t>
    <phoneticPr fontId="3"/>
  </si>
  <si>
    <t>その他</t>
    <rPh sb="2" eb="3">
      <t>タ</t>
    </rPh>
    <phoneticPr fontId="3"/>
  </si>
  <si>
    <t>000</t>
    <phoneticPr fontId="3"/>
  </si>
  <si>
    <t>000</t>
  </si>
  <si>
    <t>選択してください</t>
    <rPh sb="0" eb="2">
      <t>センタク</t>
    </rPh>
    <phoneticPr fontId="2"/>
  </si>
  <si>
    <t>スポーツ・芸術探究コース</t>
    <rPh sb="5" eb="9">
      <t>ゲイジュツタンキュウ</t>
    </rPh>
    <phoneticPr fontId="2"/>
  </si>
  <si>
    <t>留学先国・地域</t>
    <rPh sb="0" eb="4">
      <t>リュウガクサキクニ</t>
    </rPh>
    <rPh sb="5" eb="7">
      <t>チイキ</t>
    </rPh>
    <phoneticPr fontId="2"/>
  </si>
  <si>
    <t>※全て記載してください</t>
    <rPh sb="1" eb="2">
      <t>スベ</t>
    </rPh>
    <rPh sb="3" eb="5">
      <t>キサイ</t>
    </rPh>
    <phoneticPr fontId="2"/>
  </si>
  <si>
    <t>1_北海道</t>
  </si>
  <si>
    <t>2_岩手県</t>
  </si>
  <si>
    <t>3_宮城県</t>
  </si>
  <si>
    <t>4_山形県</t>
  </si>
  <si>
    <t>5_秋田県</t>
  </si>
  <si>
    <t>6_青森県</t>
  </si>
  <si>
    <t>7_福島県</t>
  </si>
  <si>
    <t>8_茨城県</t>
  </si>
  <si>
    <t>9_群馬県</t>
  </si>
  <si>
    <t>10_埼玉県</t>
  </si>
  <si>
    <t>11_神奈川県</t>
  </si>
  <si>
    <t>12_千葉県</t>
  </si>
  <si>
    <t>13_栃木県</t>
  </si>
  <si>
    <t>14_東京都</t>
  </si>
  <si>
    <t>15_山梨県</t>
  </si>
  <si>
    <t>16_新潟県</t>
  </si>
  <si>
    <t>17_長野県</t>
  </si>
  <si>
    <t>18_石川県</t>
  </si>
  <si>
    <t>19_富山県</t>
  </si>
  <si>
    <t>20_福井県</t>
  </si>
  <si>
    <t>21_愛知県</t>
  </si>
  <si>
    <t>22_岐阜県</t>
  </si>
  <si>
    <t>23_静岡県</t>
  </si>
  <si>
    <t>24_京都府</t>
  </si>
  <si>
    <t>25_三重県</t>
  </si>
  <si>
    <t>26_滋賀県</t>
  </si>
  <si>
    <t>27_大阪府</t>
  </si>
  <si>
    <t>28_奈良県</t>
  </si>
  <si>
    <t>29_兵庫県</t>
  </si>
  <si>
    <t>30_和歌山県</t>
  </si>
  <si>
    <t>31_岡山県</t>
  </si>
  <si>
    <t>32_広島県</t>
  </si>
  <si>
    <t>33_山口県</t>
  </si>
  <si>
    <t>34_鳥取県</t>
  </si>
  <si>
    <t>35_島根県</t>
  </si>
  <si>
    <t>36_愛媛県</t>
  </si>
  <si>
    <t>37_香川県</t>
  </si>
  <si>
    <t>38_高知県</t>
  </si>
  <si>
    <t>39_徳島県</t>
  </si>
  <si>
    <t>40_宮崎県</t>
  </si>
  <si>
    <t>41_熊本県</t>
  </si>
  <si>
    <t>42_佐賀県</t>
  </si>
  <si>
    <t>43_鹿児島県</t>
  </si>
  <si>
    <t>44_大分県</t>
  </si>
  <si>
    <t>45_長崎県</t>
  </si>
  <si>
    <t>46_福岡県</t>
  </si>
  <si>
    <t>47_沖縄県</t>
  </si>
  <si>
    <t>留学計画のタイトル</t>
    <rPh sb="0" eb="4">
      <t>リュウガクケイカク</t>
    </rPh>
    <phoneticPr fontId="2"/>
  </si>
  <si>
    <t>※応募時の留学計画書から転記してください</t>
    <rPh sb="1" eb="4">
      <t>オウボジ</t>
    </rPh>
    <rPh sb="5" eb="10">
      <t>リュウガクケイカクショ</t>
    </rPh>
    <rPh sb="12" eb="14">
      <t>テンキ</t>
    </rPh>
    <phoneticPr fontId="2"/>
  </si>
  <si>
    <t>１．基本情報</t>
    <rPh sb="2" eb="4">
      <t>キホン</t>
    </rPh>
    <rPh sb="4" eb="6">
      <t>ジョウホウ</t>
    </rPh>
    <phoneticPr fontId="3"/>
  </si>
  <si>
    <t>２．活動概要と成果</t>
    <rPh sb="2" eb="4">
      <t>カツドウ</t>
    </rPh>
    <rPh sb="4" eb="6">
      <t>ガイヨウ</t>
    </rPh>
    <rPh sb="7" eb="9">
      <t>セイカ</t>
    </rPh>
    <phoneticPr fontId="3"/>
  </si>
  <si>
    <t>受入先機関概要</t>
    <rPh sb="0" eb="5">
      <t>ウケイレサキキカン</t>
    </rPh>
    <rPh sb="5" eb="7">
      <t>ガイヨウ</t>
    </rPh>
    <phoneticPr fontId="2"/>
  </si>
  <si>
    <t>受入先機関名</t>
    <rPh sb="0" eb="5">
      <t>ウケイレサキキカン</t>
    </rPh>
    <rPh sb="5" eb="6">
      <t>メイ</t>
    </rPh>
    <phoneticPr fontId="2"/>
  </si>
  <si>
    <t>活動内容</t>
    <rPh sb="0" eb="4">
      <t>カツドウナイヨウ</t>
    </rPh>
    <phoneticPr fontId="2"/>
  </si>
  <si>
    <t>成果</t>
    <rPh sb="0" eb="2">
      <t>セイカ</t>
    </rPh>
    <phoneticPr fontId="2"/>
  </si>
  <si>
    <t>活動終了日</t>
    <rPh sb="0" eb="2">
      <t>カツドウ</t>
    </rPh>
    <rPh sb="2" eb="5">
      <t>シュウリョウビ</t>
    </rPh>
    <phoneticPr fontId="2"/>
  </si>
  <si>
    <t>都市</t>
    <rPh sb="0" eb="2">
      <t>トシ</t>
    </rPh>
    <phoneticPr fontId="2"/>
  </si>
  <si>
    <t>活動期間</t>
    <rPh sb="0" eb="2">
      <t>カツドウ</t>
    </rPh>
    <rPh sb="2" eb="4">
      <t>キカン</t>
    </rPh>
    <phoneticPr fontId="2"/>
  </si>
  <si>
    <t>活動開始日</t>
    <rPh sb="0" eb="2">
      <t>カツドウ</t>
    </rPh>
    <rPh sb="2" eb="5">
      <t>カイシビ</t>
    </rPh>
    <phoneticPr fontId="3"/>
  </si>
  <si>
    <t>活動日数</t>
    <rPh sb="0" eb="2">
      <t>カツドウ</t>
    </rPh>
    <rPh sb="2" eb="4">
      <t>ニッスウ</t>
    </rPh>
    <phoneticPr fontId="2"/>
  </si>
  <si>
    <t>２か所目</t>
    <rPh sb="2" eb="4">
      <t>ショメ</t>
    </rPh>
    <phoneticPr fontId="2"/>
  </si>
  <si>
    <r>
      <t xml:space="preserve">１か所目
</t>
    </r>
    <r>
      <rPr>
        <b/>
        <sz val="10"/>
        <color rgb="FFFF0000"/>
        <rFont val="BIZ UDPゴシック"/>
        <family val="3"/>
        <charset val="128"/>
      </rPr>
      <t>（必須）</t>
    </r>
    <rPh sb="2" eb="4">
      <t>ショメ</t>
    </rPh>
    <rPh sb="6" eb="8">
      <t>ヒッス</t>
    </rPh>
    <phoneticPr fontId="2"/>
  </si>
  <si>
    <t>３か所目</t>
    <rPh sb="2" eb="4">
      <t>ショメ</t>
    </rPh>
    <phoneticPr fontId="2"/>
  </si>
  <si>
    <t>対象・人数</t>
    <rPh sb="0" eb="2">
      <t>タイショウ</t>
    </rPh>
    <rPh sb="3" eb="5">
      <t>ニンズウ</t>
    </rPh>
    <phoneticPr fontId="2"/>
  </si>
  <si>
    <t>実施場所</t>
    <rPh sb="0" eb="4">
      <t>ジッシバショ</t>
    </rPh>
    <phoneticPr fontId="2"/>
  </si>
  <si>
    <t>実施時期</t>
    <rPh sb="0" eb="4">
      <t>ジッシジキ</t>
    </rPh>
    <phoneticPr fontId="2"/>
  </si>
  <si>
    <t>達成目標</t>
    <rPh sb="0" eb="2">
      <t>タッセイ</t>
    </rPh>
    <rPh sb="2" eb="4">
      <t>モクヒョウ</t>
    </rPh>
    <phoneticPr fontId="2"/>
  </si>
  <si>
    <t>具体的な活動内容</t>
    <rPh sb="0" eb="3">
      <t>グタイテキ</t>
    </rPh>
    <rPh sb="4" eb="6">
      <t>カツドウ</t>
    </rPh>
    <rPh sb="6" eb="8">
      <t>ナイヨウ</t>
    </rPh>
    <phoneticPr fontId="2"/>
  </si>
  <si>
    <t>※４か所以上ある場合は、ページ最下部の予備欄に記載してください。</t>
    <rPh sb="3" eb="4">
      <t>ショ</t>
    </rPh>
    <rPh sb="4" eb="6">
      <t>イジョウ</t>
    </rPh>
    <rPh sb="8" eb="10">
      <t>バアイ</t>
    </rPh>
    <rPh sb="15" eb="18">
      <t>サイカブ</t>
    </rPh>
    <rPh sb="19" eb="21">
      <t>ヨビ</t>
    </rPh>
    <rPh sb="21" eb="22">
      <t>ラン</t>
    </rPh>
    <rPh sb="23" eb="25">
      <t>キサイ</t>
    </rPh>
    <phoneticPr fontId="2"/>
  </si>
  <si>
    <t>※事前課題と研修の中で検討した内容をもとに記載してください。</t>
    <phoneticPr fontId="2"/>
  </si>
  <si>
    <t>４か所目
（予備）</t>
    <rPh sb="2" eb="4">
      <t>ショメ</t>
    </rPh>
    <rPh sb="6" eb="8">
      <t>ヨビ</t>
    </rPh>
    <phoneticPr fontId="2"/>
  </si>
  <si>
    <t>５か所目
（予備）</t>
    <rPh sb="2" eb="4">
      <t>ショメ</t>
    </rPh>
    <phoneticPr fontId="2"/>
  </si>
  <si>
    <t>６か所目
（予備）</t>
    <rPh sb="2" eb="4">
      <t>ショメ</t>
    </rPh>
    <phoneticPr fontId="2"/>
  </si>
  <si>
    <t>７か所目
（予備）</t>
    <rPh sb="2" eb="4">
      <t>ショメ</t>
    </rPh>
    <phoneticPr fontId="2"/>
  </si>
  <si>
    <r>
      <t>【以下、予備欄】　</t>
    </r>
    <r>
      <rPr>
        <sz val="10"/>
        <color theme="1"/>
        <rFont val="BIZ UDPゴシック"/>
        <family val="3"/>
        <charset val="128"/>
      </rPr>
      <t>※受入先機関が４か所以上ある場合、下記に記入してください。</t>
    </r>
    <rPh sb="1" eb="3">
      <t>イカ</t>
    </rPh>
    <rPh sb="4" eb="6">
      <t>ヨビ</t>
    </rPh>
    <rPh sb="6" eb="7">
      <t>ラン</t>
    </rPh>
    <phoneticPr fontId="2"/>
  </si>
  <si>
    <t>選択</t>
    <rPh sb="0" eb="2">
      <t>センタク</t>
    </rPh>
    <phoneticPr fontId="2"/>
  </si>
  <si>
    <t>（１）探究活動の問い</t>
    <rPh sb="3" eb="7">
      <t>タンキュウカツドウ</t>
    </rPh>
    <rPh sb="8" eb="9">
      <t>トイ</t>
    </rPh>
    <phoneticPr fontId="2"/>
  </si>
  <si>
    <t>（２）成果・気づいたこと</t>
    <rPh sb="3" eb="5">
      <t>セイカ</t>
    </rPh>
    <rPh sb="6" eb="7">
      <t>キ</t>
    </rPh>
    <phoneticPr fontId="2"/>
  </si>
  <si>
    <r>
      <t>（２）事後研修に参加して感じたこと、学んだこと</t>
    </r>
    <r>
      <rPr>
        <sz val="10"/>
        <color theme="1"/>
        <rFont val="BIZ UDPゴシック"/>
        <family val="3"/>
        <charset val="128"/>
      </rPr>
      <t xml:space="preserve">
</t>
    </r>
    <rPh sb="3" eb="5">
      <t>ジゴ</t>
    </rPh>
    <rPh sb="5" eb="7">
      <t>ケンシュウ</t>
    </rPh>
    <rPh sb="8" eb="10">
      <t>サンカ</t>
    </rPh>
    <rPh sb="12" eb="13">
      <t>カン</t>
    </rPh>
    <rPh sb="18" eb="19">
      <t>マナ</t>
    </rPh>
    <phoneticPr fontId="3"/>
  </si>
  <si>
    <t>留学（活動）期間</t>
    <rPh sb="0" eb="2">
      <t>リュウガク</t>
    </rPh>
    <rPh sb="3" eb="5">
      <t>カツドウ</t>
    </rPh>
    <rPh sb="6" eb="8">
      <t>キカン</t>
    </rPh>
    <phoneticPr fontId="2"/>
  </si>
  <si>
    <t>留学（活動）開始日</t>
    <rPh sb="0" eb="2">
      <t>リュウガク</t>
    </rPh>
    <rPh sb="3" eb="5">
      <t>カツドウ</t>
    </rPh>
    <rPh sb="6" eb="9">
      <t>カイシビ</t>
    </rPh>
    <phoneticPr fontId="3"/>
  </si>
  <si>
    <t>留学（活動）終了日</t>
    <rPh sb="0" eb="2">
      <t>リュウガク</t>
    </rPh>
    <rPh sb="3" eb="5">
      <t>カツドウ</t>
    </rPh>
    <rPh sb="6" eb="9">
      <t>シュウリョウビ</t>
    </rPh>
    <phoneticPr fontId="2"/>
  </si>
  <si>
    <t>留学（活動）日数</t>
    <rPh sb="0" eb="2">
      <t>リュウガク</t>
    </rPh>
    <rPh sb="3" eb="5">
      <t>カツドウ</t>
    </rPh>
    <rPh sb="6" eb="8">
      <t>ニッスウ</t>
    </rPh>
    <phoneticPr fontId="2"/>
  </si>
  <si>
    <t>留学（活動）日数</t>
    <rPh sb="0" eb="2">
      <t>リュウガク</t>
    </rPh>
    <rPh sb="6" eb="8">
      <t>ニッスウ</t>
    </rPh>
    <phoneticPr fontId="2"/>
  </si>
  <si>
    <t>①留学前</t>
    <rPh sb="1" eb="4">
      <t>リュウガクマエ</t>
    </rPh>
    <phoneticPr fontId="2"/>
  </si>
  <si>
    <t>②留学中</t>
    <rPh sb="1" eb="4">
      <t>リュウガクチュウ</t>
    </rPh>
    <phoneticPr fontId="2"/>
  </si>
  <si>
    <t>③留学後</t>
    <rPh sb="1" eb="4">
      <t>リュウガクゴ</t>
    </rPh>
    <phoneticPr fontId="2"/>
  </si>
  <si>
    <t>問い</t>
    <rPh sb="0" eb="1">
      <t>ト</t>
    </rPh>
    <phoneticPr fontId="2"/>
  </si>
  <si>
    <t>（１）活動のタイトル</t>
    <rPh sb="3" eb="5">
      <t>カツドウ</t>
    </rPh>
    <phoneticPr fontId="2"/>
  </si>
  <si>
    <t>（２）内容</t>
    <rPh sb="3" eb="5">
      <t>ナイヨウ</t>
    </rPh>
    <phoneticPr fontId="2"/>
  </si>
  <si>
    <r>
      <t>（１）留学中の活動を通じて最も成長した経験とそこから学んだこと</t>
    </r>
    <r>
      <rPr>
        <sz val="10"/>
        <color theme="1"/>
        <rFont val="BIZ UDPゴシック"/>
        <family val="3"/>
        <charset val="128"/>
      </rPr>
      <t xml:space="preserve">
※具体的な経験・エピソードをもとに記入してください</t>
    </r>
    <r>
      <rPr>
        <b/>
        <sz val="10"/>
        <color theme="1"/>
        <rFont val="BIZ UDPゴシック"/>
        <family val="3"/>
        <charset val="128"/>
      </rPr>
      <t>。</t>
    </r>
    <rPh sb="3" eb="5">
      <t>リュウガク</t>
    </rPh>
    <rPh sb="4" eb="5">
      <t>ガク</t>
    </rPh>
    <rPh sb="5" eb="6">
      <t>チュウ</t>
    </rPh>
    <rPh sb="7" eb="9">
      <t>カツドウ</t>
    </rPh>
    <rPh sb="10" eb="11">
      <t>ツウ</t>
    </rPh>
    <rPh sb="13" eb="14">
      <t>モット</t>
    </rPh>
    <rPh sb="15" eb="17">
      <t>セイチョウ</t>
    </rPh>
    <rPh sb="19" eb="21">
      <t>ケイケン</t>
    </rPh>
    <rPh sb="26" eb="27">
      <t>マナ</t>
    </rPh>
    <phoneticPr fontId="3"/>
  </si>
  <si>
    <r>
      <t xml:space="preserve">（３）問いに対して実際に行った活動内容とその成果
</t>
    </r>
    <r>
      <rPr>
        <sz val="10"/>
        <color rgb="FF000000"/>
        <rFont val="BIZ UDPゴシック"/>
        <family val="3"/>
        <charset val="128"/>
      </rPr>
      <t>※具体的に記載してください。</t>
    </r>
    <rPh sb="3" eb="4">
      <t>トイ</t>
    </rPh>
    <rPh sb="6" eb="7">
      <t>タイ</t>
    </rPh>
    <rPh sb="9" eb="11">
      <t>ジッサイ</t>
    </rPh>
    <rPh sb="12" eb="13">
      <t>オコナ</t>
    </rPh>
    <rPh sb="17" eb="19">
      <t>ナイヨウ</t>
    </rPh>
    <rPh sb="21" eb="23">
      <t>リュウガク</t>
    </rPh>
    <rPh sb="23" eb="24">
      <t>マエ</t>
    </rPh>
    <rPh sb="26" eb="29">
      <t>グタイテキ</t>
    </rPh>
    <rPh sb="30" eb="32">
      <t>キサイ</t>
    </rPh>
    <phoneticPr fontId="2"/>
  </si>
  <si>
    <t>（４）問いに対する答え</t>
    <rPh sb="3" eb="4">
      <t>トイ</t>
    </rPh>
    <rPh sb="6" eb="7">
      <t>タイ</t>
    </rPh>
    <rPh sb="9" eb="10">
      <t>コタ</t>
    </rPh>
    <phoneticPr fontId="2"/>
  </si>
  <si>
    <t>（５）活動する中で、上手くできたことや成功したこと</t>
    <rPh sb="3" eb="5">
      <t>カツドウ</t>
    </rPh>
    <rPh sb="7" eb="8">
      <t>ナカ</t>
    </rPh>
    <rPh sb="10" eb="12">
      <t>ウマ</t>
    </rPh>
    <rPh sb="19" eb="21">
      <t>セイコウ</t>
    </rPh>
    <phoneticPr fontId="2"/>
  </si>
  <si>
    <r>
      <t xml:space="preserve">（６）活動する中で、上手くできなかったことや失敗したことと
</t>
    </r>
    <r>
      <rPr>
        <sz val="10"/>
        <color rgb="FF000000"/>
        <rFont val="BIZ UDPゴシック"/>
        <family val="3"/>
        <charset val="128"/>
      </rPr>
      <t>※その要因と改善点も記載してください。</t>
    </r>
    <rPh sb="3" eb="5">
      <t>カツドウ</t>
    </rPh>
    <rPh sb="7" eb="8">
      <t>ナカ</t>
    </rPh>
    <rPh sb="10" eb="12">
      <t>ウマ</t>
    </rPh>
    <rPh sb="22" eb="24">
      <t>シッパイ</t>
    </rPh>
    <rPh sb="33" eb="35">
      <t>ヨウイン</t>
    </rPh>
    <rPh sb="36" eb="39">
      <t>カイゼンテン</t>
    </rPh>
    <rPh sb="40" eb="42">
      <t>キサイ</t>
    </rPh>
    <phoneticPr fontId="2"/>
  </si>
  <si>
    <t>（７）今回の探究活動から得た学びと今後の教訓</t>
    <rPh sb="3" eb="5">
      <t>コンカイ</t>
    </rPh>
    <rPh sb="6" eb="8">
      <t>タンキュウ</t>
    </rPh>
    <rPh sb="8" eb="10">
      <t>カツドウ</t>
    </rPh>
    <rPh sb="12" eb="13">
      <t>エ</t>
    </rPh>
    <rPh sb="14" eb="15">
      <t>マナ</t>
    </rPh>
    <rPh sb="17" eb="19">
      <t>コンゴ</t>
    </rPh>
    <rPh sb="20" eb="22">
      <t>キョウクン</t>
    </rPh>
    <phoneticPr fontId="2"/>
  </si>
  <si>
    <t>（８）今回の探究活動を踏まえ、次に取り組みたい探究活動</t>
    <rPh sb="3" eb="5">
      <t>コンカイ</t>
    </rPh>
    <rPh sb="6" eb="8">
      <t>タンキュウ</t>
    </rPh>
    <rPh sb="8" eb="10">
      <t>カツドウ</t>
    </rPh>
    <rPh sb="11" eb="12">
      <t>フ</t>
    </rPh>
    <rPh sb="15" eb="16">
      <t>ツギ</t>
    </rPh>
    <rPh sb="17" eb="18">
      <t>ト</t>
    </rPh>
    <rPh sb="19" eb="20">
      <t>ク</t>
    </rPh>
    <rPh sb="23" eb="25">
      <t>タンキュウ</t>
    </rPh>
    <rPh sb="25" eb="27">
      <t>カツドウ</t>
    </rPh>
    <phoneticPr fontId="2"/>
  </si>
  <si>
    <t>（３）事後オリエンテーションに参加して感じたこと、学んだこと</t>
    <rPh sb="3" eb="5">
      <t>ジゴ</t>
    </rPh>
    <rPh sb="15" eb="17">
      <t>サンカ</t>
    </rPh>
    <rPh sb="19" eb="20">
      <t>カン</t>
    </rPh>
    <rPh sb="25" eb="26">
      <t>マナ</t>
    </rPh>
    <phoneticPr fontId="3"/>
  </si>
  <si>
    <t>本報告書は、派遣留学生の留学の実態把握および今後の制度設計の参考に使用します。
なお、寄附金を頂いている支援企業等に共有することがございますので予めご了承ください。</t>
    <phoneticPr fontId="2"/>
  </si>
  <si>
    <t>（２）問いに対して留学前に立てた仮説や想定した答え</t>
    <rPh sb="3" eb="4">
      <t>ト</t>
    </rPh>
    <rPh sb="6" eb="7">
      <t>タイ</t>
    </rPh>
    <rPh sb="9" eb="12">
      <t>リュウガクマエ</t>
    </rPh>
    <rPh sb="13" eb="14">
      <t>タ</t>
    </rPh>
    <rPh sb="16" eb="18">
      <t>カセツ</t>
    </rPh>
    <rPh sb="19" eb="21">
      <t>ソウテイ</t>
    </rPh>
    <rPh sb="23" eb="24">
      <t>コタ</t>
    </rPh>
    <phoneticPr fontId="2"/>
  </si>
  <si>
    <t>（１）具体的な活動内容</t>
    <rPh sb="3" eb="6">
      <t>グタイテキ</t>
    </rPh>
    <rPh sb="7" eb="11">
      <t>カツドウナイヨウ</t>
    </rPh>
    <phoneticPr fontId="2"/>
  </si>
  <si>
    <t>活動内容</t>
    <rPh sb="0" eb="2">
      <t>カツドウ</t>
    </rPh>
    <rPh sb="2" eb="4">
      <t>ナイヨウ</t>
    </rPh>
    <phoneticPr fontId="2"/>
  </si>
  <si>
    <t>実施に向けたスケジュール</t>
    <rPh sb="0" eb="2">
      <t>ジッシ</t>
    </rPh>
    <rPh sb="3" eb="4">
      <t>ム</t>
    </rPh>
    <phoneticPr fontId="3"/>
  </si>
  <si>
    <r>
      <t xml:space="preserve">（５）あなたにとっての留学の価値
</t>
    </r>
    <r>
      <rPr>
        <sz val="10"/>
        <color theme="1"/>
        <rFont val="BIZ UDPゴシック"/>
        <family val="3"/>
        <charset val="128"/>
      </rPr>
      <t>※留学を終えて、あなたが留学や留学の価値とは何かを後輩に説明するとすればどのように説明するか記入してください。</t>
    </r>
    <rPh sb="11" eb="13">
      <t>リュウガク</t>
    </rPh>
    <rPh sb="14" eb="16">
      <t>カチ</t>
    </rPh>
    <phoneticPr fontId="3"/>
  </si>
  <si>
    <t>事後オリエンテーション参加日</t>
    <rPh sb="0" eb="2">
      <t>ジゴ</t>
    </rPh>
    <rPh sb="11" eb="14">
      <t>サンカビ</t>
    </rPh>
    <phoneticPr fontId="2"/>
  </si>
  <si>
    <t>【様式H】</t>
    <rPh sb="1" eb="3">
      <t>ヨウシキ</t>
    </rPh>
    <phoneticPr fontId="11"/>
  </si>
  <si>
    <t>マイ探究コース</t>
    <rPh sb="2" eb="4">
      <t>タンキュウ</t>
    </rPh>
    <phoneticPr fontId="2"/>
  </si>
  <si>
    <t>社会探究コース</t>
    <rPh sb="0" eb="2">
      <t>シャカイ</t>
    </rPh>
    <rPh sb="2" eb="4">
      <t>タンキュウ</t>
    </rPh>
    <rPh sb="3" eb="4">
      <t>キュウ</t>
    </rPh>
    <phoneticPr fontId="2"/>
  </si>
  <si>
    <t>ふるさといしかわ探究コース</t>
    <rPh sb="8" eb="10">
      <t>タンキュウ</t>
    </rPh>
    <phoneticPr fontId="2"/>
  </si>
  <si>
    <t>官民協働海外留学支援制度～トビタテ！留学JAPAN新・日本代表プログラム～
【拠点形成支援事業】いしかわ高校生グローバル人材育成推進事業　2024年度（第９期）</t>
    <rPh sb="39" eb="47">
      <t>キョテンケイセイシエンジギョウ</t>
    </rPh>
    <rPh sb="52" eb="55">
      <t>コウコウセイ</t>
    </rPh>
    <rPh sb="60" eb="66">
      <t>ジンザイイクセイスイシン</t>
    </rPh>
    <rPh sb="66" eb="68">
      <t>ジギョウ</t>
    </rPh>
    <phoneticPr fontId="2"/>
  </si>
  <si>
    <t>（１）海外で語学研修を行った成果や、留学後、語学学習に取り組む姿勢等について自分に起きた変化</t>
    <rPh sb="3" eb="5">
      <t>カイガイ</t>
    </rPh>
    <rPh sb="6" eb="8">
      <t>ゴガク</t>
    </rPh>
    <rPh sb="8" eb="10">
      <t>ケンシュウ</t>
    </rPh>
    <rPh sb="11" eb="12">
      <t>オコナ</t>
    </rPh>
    <rPh sb="14" eb="16">
      <t>セイカ</t>
    </rPh>
    <rPh sb="18" eb="21">
      <t>リュウガクゴ</t>
    </rPh>
    <rPh sb="22" eb="24">
      <t>ゴガク</t>
    </rPh>
    <rPh sb="24" eb="26">
      <t>ガクシュウ</t>
    </rPh>
    <rPh sb="27" eb="28">
      <t>ト</t>
    </rPh>
    <rPh sb="29" eb="30">
      <t>ク</t>
    </rPh>
    <rPh sb="31" eb="33">
      <t>シセイ</t>
    </rPh>
    <rPh sb="33" eb="34">
      <t>ナド</t>
    </rPh>
    <rPh sb="38" eb="40">
      <t>ジブン</t>
    </rPh>
    <rPh sb="41" eb="42">
      <t>オ</t>
    </rPh>
    <rPh sb="44" eb="46">
      <t>ヘンカ</t>
    </rPh>
    <phoneticPr fontId="2"/>
  </si>
  <si>
    <t>４．探究活動</t>
    <rPh sb="2" eb="6">
      <t>タンキュウカツドウ</t>
    </rPh>
    <phoneticPr fontId="3"/>
  </si>
  <si>
    <t>３．語学研修</t>
    <rPh sb="2" eb="4">
      <t>ゴガク</t>
    </rPh>
    <rPh sb="4" eb="6">
      <t>ケンシュウ</t>
    </rPh>
    <phoneticPr fontId="3"/>
  </si>
  <si>
    <t>５．アンバサダー活動</t>
    <rPh sb="8" eb="10">
      <t>カツドウ</t>
    </rPh>
    <phoneticPr fontId="3"/>
  </si>
  <si>
    <t>６．エヴァンジェリスト活動</t>
    <rPh sb="11" eb="13">
      <t>カツドウ</t>
    </rPh>
    <phoneticPr fontId="3"/>
  </si>
  <si>
    <t>７．その他</t>
    <rPh sb="4" eb="5">
      <t>タ</t>
    </rPh>
    <phoneticPr fontId="3"/>
  </si>
  <si>
    <t>（２）語学学習で、自分が今後目指したい姿（目標）とそのための具体的な取組</t>
    <rPh sb="3" eb="5">
      <t>ゴガク</t>
    </rPh>
    <rPh sb="5" eb="7">
      <t>ガクシュウ</t>
    </rPh>
    <rPh sb="9" eb="11">
      <t>ジブン</t>
    </rPh>
    <rPh sb="12" eb="14">
      <t>コンゴ</t>
    </rPh>
    <rPh sb="14" eb="16">
      <t>メザ</t>
    </rPh>
    <rPh sb="19" eb="20">
      <t>スガタ</t>
    </rPh>
    <rPh sb="21" eb="23">
      <t>モクヒョウ</t>
    </rPh>
    <rPh sb="30" eb="33">
      <t>グタイテキ</t>
    </rPh>
    <rPh sb="34" eb="35">
      <t>ト</t>
    </rPh>
    <rPh sb="35" eb="36">
      <t>ク</t>
    </rPh>
    <phoneticPr fontId="2"/>
  </si>
  <si>
    <r>
      <t xml:space="preserve">（４）留学成果を石川県へ還元するアイデア
</t>
    </r>
    <r>
      <rPr>
        <sz val="10"/>
        <rFont val="BIZ UDPゴシック"/>
        <family val="3"/>
        <charset val="128"/>
      </rPr>
      <t>※留学成果を石川県へどのように還元できそうか、思いつくアイデアや方法を記入してください</t>
    </r>
    <r>
      <rPr>
        <b/>
        <sz val="10"/>
        <rFont val="BIZ UDPゴシック"/>
        <family val="3"/>
        <charset val="128"/>
      </rPr>
      <t>。</t>
    </r>
    <rPh sb="8" eb="10">
      <t>イシカワ</t>
    </rPh>
    <rPh sb="10" eb="11">
      <t>ケン</t>
    </rPh>
    <rPh sb="22" eb="26">
      <t>リュウガクセイカ</t>
    </rPh>
    <rPh sb="27" eb="29">
      <t>イシカワ</t>
    </rPh>
    <rPh sb="36" eb="38">
      <t>カンゲン</t>
    </rPh>
    <rPh sb="44" eb="45">
      <t>オモ</t>
    </rPh>
    <rPh sb="53" eb="55">
      <t>ホウホウ</t>
    </rPh>
    <rPh sb="56" eb="5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</si>
</sst>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6"/>
      <name val="游ゴシック"/>
      <family val="2"/>
      <charset val="128"/>
      <scheme val="minor"/>
    </font>
    <font>
      <sz val="11"/>
      <color theme="1"/>
      <name val="BIZ UDPゴシック"/>
      <family val="3"/>
      <charset val="128"/>
    </font>
    <font>
      <sz val="10"/>
      <color rgb="FF000000"/>
      <name val="BIZ UDPゴシック"/>
      <family val="3"/>
      <charset val="128"/>
    </font>
    <font>
      <b/>
      <sz val="10"/>
      <color rgb="FF000000"/>
      <name val="BIZ UDPゴシック"/>
      <family val="3"/>
      <charset val="128"/>
    </font>
    <font>
      <b/>
      <sz val="12"/>
      <color theme="1"/>
      <name val="BIZ UDPゴシック"/>
      <family val="3"/>
      <charset val="128"/>
    </font>
    <font>
      <b/>
      <sz val="11"/>
      <color theme="1"/>
      <name val="BIZ UDPゴシック"/>
      <family val="3"/>
      <charset val="128"/>
    </font>
    <font>
      <sz val="10"/>
      <color theme="1"/>
      <name val="BIZ UDPゴシック"/>
      <family val="3"/>
      <charset val="128"/>
    </font>
    <font>
      <sz val="11"/>
      <name val="ＭＳ Ｐゴシック"/>
      <family val="3"/>
      <charset val="128"/>
    </font>
    <font>
      <sz val="6"/>
      <name val="游ゴシック"/>
      <family val="3"/>
      <charset val="128"/>
      <scheme val="minor"/>
    </font>
    <font>
      <b/>
      <sz val="10"/>
      <color theme="1"/>
      <name val="BIZ UDPゴシック"/>
      <family val="3"/>
      <charset val="128"/>
    </font>
    <font>
      <sz val="10"/>
      <color theme="1"/>
      <name val="BIZ UDP明朝 Medium"/>
      <family val="1"/>
      <charset val="128"/>
    </font>
    <font>
      <sz val="10"/>
      <color rgb="FFFF0000"/>
      <name val="BIZ UDPゴシック"/>
      <family val="3"/>
      <charset val="128"/>
    </font>
    <font>
      <sz val="10"/>
      <color rgb="FFFF0000"/>
      <name val="BIZ UDP明朝 Medium"/>
      <family val="1"/>
      <charset val="128"/>
    </font>
    <font>
      <b/>
      <sz val="14"/>
      <color theme="1"/>
      <name val="BIZ UDPゴシック"/>
      <family val="3"/>
      <charset val="128"/>
    </font>
    <font>
      <sz val="9"/>
      <color rgb="FF000000"/>
      <name val="BIZ UDPゴシック"/>
      <family val="3"/>
      <charset val="128"/>
    </font>
    <font>
      <b/>
      <sz val="9"/>
      <color rgb="FF000000"/>
      <name val="BIZ UDPゴシック"/>
      <family val="3"/>
      <charset val="128"/>
    </font>
    <font>
      <b/>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rgb="FF3F3F76"/>
      <name val="游ゴシック"/>
      <family val="2"/>
      <charset val="128"/>
      <scheme val="minor"/>
    </font>
    <font>
      <b/>
      <sz val="10"/>
      <color rgb="FFFF0000"/>
      <name val="BIZ UDPゴシック"/>
      <family val="3"/>
      <charset val="128"/>
    </font>
    <font>
      <b/>
      <sz val="10"/>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50">
    <border>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auto="1"/>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s>
  <cellStyleXfs count="5">
    <xf numFmtId="0" fontId="0"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0" fillId="0" borderId="0">
      <alignment vertical="center"/>
    </xf>
  </cellStyleXfs>
  <cellXfs count="187">
    <xf numFmtId="0" fontId="0" fillId="0" borderId="0" xfId="0"/>
    <xf numFmtId="0" fontId="19" fillId="0" borderId="0" xfId="2" applyFont="1" applyAlignment="1">
      <alignment horizontal="left" vertical="center"/>
    </xf>
    <xf numFmtId="0" fontId="20" fillId="0" borderId="0" xfId="2" applyFont="1" applyAlignment="1">
      <alignment horizontal="left" vertical="center"/>
    </xf>
    <xf numFmtId="0" fontId="20" fillId="0" borderId="0" xfId="2" applyFont="1">
      <alignment vertical="center"/>
    </xf>
    <xf numFmtId="0" fontId="20" fillId="0" borderId="0" xfId="2" applyFont="1" applyAlignment="1">
      <alignment horizontal="center" vertical="center"/>
    </xf>
    <xf numFmtId="38" fontId="20" fillId="0" borderId="0" xfId="3" applyFont="1">
      <alignment vertical="center"/>
    </xf>
    <xf numFmtId="0" fontId="21" fillId="0" borderId="0" xfId="2" applyFont="1">
      <alignment vertical="center"/>
    </xf>
    <xf numFmtId="0" fontId="20" fillId="2" borderId="4" xfId="2" applyFont="1" applyFill="1" applyBorder="1" applyAlignment="1">
      <alignment horizontal="center" vertical="center" wrapText="1"/>
    </xf>
    <xf numFmtId="0" fontId="20" fillId="2" borderId="4" xfId="2" applyFont="1" applyFill="1" applyBorder="1" applyAlignment="1">
      <alignment horizontal="center" vertical="center" wrapText="1" shrinkToFit="1"/>
    </xf>
    <xf numFmtId="38" fontId="20" fillId="2" borderId="4" xfId="3" applyFont="1" applyFill="1" applyBorder="1" applyAlignment="1">
      <alignment horizontal="center" vertical="center" wrapText="1"/>
    </xf>
    <xf numFmtId="0" fontId="21" fillId="2" borderId="4" xfId="2" applyFont="1" applyFill="1" applyBorder="1" applyAlignment="1">
      <alignment horizontal="center" vertical="center" wrapText="1"/>
    </xf>
    <xf numFmtId="0" fontId="22" fillId="0" borderId="0" xfId="2" applyFont="1" applyAlignment="1">
      <alignment horizontal="center" vertical="center" wrapText="1"/>
    </xf>
    <xf numFmtId="0" fontId="20" fillId="0" borderId="0" xfId="2" applyFont="1" applyAlignment="1">
      <alignment horizontal="center" vertical="center" wrapText="1"/>
    </xf>
    <xf numFmtId="0" fontId="20" fillId="0" borderId="25" xfId="2" applyFont="1" applyBorder="1" applyAlignment="1">
      <alignment horizontal="left" vertical="center"/>
    </xf>
    <xf numFmtId="0" fontId="20" fillId="0" borderId="30" xfId="2" applyFont="1" applyBorder="1" applyAlignment="1">
      <alignment horizontal="left" vertical="center"/>
    </xf>
    <xf numFmtId="0" fontId="20" fillId="0" borderId="30" xfId="2" applyFont="1" applyBorder="1">
      <alignment vertical="center"/>
    </xf>
    <xf numFmtId="0" fontId="20" fillId="0" borderId="30" xfId="2" applyFont="1" applyBorder="1" applyAlignment="1">
      <alignment horizontal="center" vertical="center"/>
    </xf>
    <xf numFmtId="38" fontId="20" fillId="0" borderId="27" xfId="3" applyFont="1" applyBorder="1">
      <alignment vertical="center"/>
    </xf>
    <xf numFmtId="0" fontId="21" fillId="0" borderId="27" xfId="2" applyFont="1" applyBorder="1">
      <alignment vertical="center"/>
    </xf>
    <xf numFmtId="0" fontId="20" fillId="0" borderId="31" xfId="2" applyFont="1" applyBorder="1" applyAlignment="1">
      <alignment horizontal="left" vertical="center"/>
    </xf>
    <xf numFmtId="0" fontId="20" fillId="0" borderId="31" xfId="2" applyFont="1" applyBorder="1">
      <alignment vertical="center"/>
    </xf>
    <xf numFmtId="0" fontId="20" fillId="0" borderId="31" xfId="2" applyFont="1" applyBorder="1" applyAlignment="1">
      <alignment horizontal="center" vertical="center"/>
    </xf>
    <xf numFmtId="38" fontId="20" fillId="0" borderId="31" xfId="3" applyFont="1" applyBorder="1">
      <alignment vertical="center"/>
    </xf>
    <xf numFmtId="0" fontId="21" fillId="0" borderId="31" xfId="2" applyFont="1" applyBorder="1">
      <alignment vertical="center"/>
    </xf>
    <xf numFmtId="0" fontId="20" fillId="0" borderId="4" xfId="4" applyFont="1" applyBorder="1" applyAlignment="1">
      <alignment horizontal="center" vertical="center" wrapText="1"/>
    </xf>
    <xf numFmtId="0" fontId="21" fillId="0" borderId="4" xfId="4" applyFont="1" applyBorder="1">
      <alignment vertical="center"/>
    </xf>
    <xf numFmtId="38" fontId="20" fillId="0" borderId="4" xfId="3" applyFont="1" applyBorder="1">
      <alignment vertical="center"/>
    </xf>
    <xf numFmtId="0" fontId="20" fillId="0" borderId="32" xfId="2" applyFont="1" applyBorder="1" applyAlignment="1">
      <alignment horizontal="left" vertical="center"/>
    </xf>
    <xf numFmtId="0" fontId="20" fillId="0" borderId="32" xfId="2" applyFont="1" applyBorder="1">
      <alignment vertical="center"/>
    </xf>
    <xf numFmtId="0" fontId="20" fillId="0" borderId="33" xfId="2" applyFont="1" applyBorder="1">
      <alignment vertical="center"/>
    </xf>
    <xf numFmtId="0" fontId="20" fillId="0" borderId="33" xfId="2" applyFont="1" applyBorder="1" applyAlignment="1">
      <alignment horizontal="center" vertical="center"/>
    </xf>
    <xf numFmtId="38" fontId="20" fillId="0" borderId="33" xfId="3" applyFont="1" applyBorder="1">
      <alignment vertical="center"/>
    </xf>
    <xf numFmtId="0" fontId="21" fillId="0" borderId="33" xfId="2" applyFont="1" applyBorder="1">
      <alignment vertical="center"/>
    </xf>
    <xf numFmtId="0" fontId="20" fillId="0" borderId="24" xfId="2" applyFont="1" applyBorder="1" applyAlignment="1">
      <alignment horizontal="left" vertical="center"/>
    </xf>
    <xf numFmtId="0" fontId="20" fillId="0" borderId="27" xfId="2" applyFont="1" applyBorder="1" applyAlignment="1">
      <alignment horizontal="left" vertical="center"/>
    </xf>
    <xf numFmtId="0" fontId="20" fillId="0" borderId="27" xfId="2" applyFont="1" applyBorder="1">
      <alignment vertical="center"/>
    </xf>
    <xf numFmtId="0" fontId="20" fillId="0" borderId="27" xfId="2" applyFont="1" applyBorder="1" applyAlignment="1">
      <alignment horizontal="center" vertical="center"/>
    </xf>
    <xf numFmtId="0" fontId="20" fillId="0" borderId="26" xfId="2" applyFont="1" applyBorder="1" applyAlignment="1">
      <alignment horizontal="left" vertical="center"/>
    </xf>
    <xf numFmtId="0" fontId="20" fillId="0" borderId="33" xfId="2" applyFont="1" applyBorder="1" applyAlignment="1">
      <alignment horizontal="left" vertical="center"/>
    </xf>
    <xf numFmtId="0" fontId="10" fillId="0" borderId="25" xfId="2" applyBorder="1" applyAlignment="1">
      <alignment horizontal="left" vertical="center"/>
    </xf>
    <xf numFmtId="0" fontId="10" fillId="0" borderId="25" xfId="2" applyBorder="1">
      <alignment vertical="center"/>
    </xf>
    <xf numFmtId="0" fontId="10" fillId="0" borderId="33" xfId="2" applyBorder="1" applyAlignment="1">
      <alignment horizontal="left" vertical="center"/>
    </xf>
    <xf numFmtId="0" fontId="10" fillId="0" borderId="33" xfId="2" applyBorder="1">
      <alignment vertical="center"/>
    </xf>
    <xf numFmtId="0" fontId="10" fillId="0" borderId="31" xfId="2" applyBorder="1" applyAlignment="1">
      <alignment horizontal="left" vertical="center"/>
    </xf>
    <xf numFmtId="0" fontId="10" fillId="0" borderId="31" xfId="2" applyBorder="1">
      <alignment vertical="center"/>
    </xf>
    <xf numFmtId="0" fontId="10" fillId="0" borderId="32" xfId="2" applyBorder="1" applyAlignment="1">
      <alignment horizontal="left" vertical="center"/>
    </xf>
    <xf numFmtId="0" fontId="10" fillId="0" borderId="32" xfId="2" applyBorder="1">
      <alignment vertical="center"/>
    </xf>
    <xf numFmtId="0" fontId="20" fillId="0" borderId="26" xfId="2" applyFont="1" applyBorder="1">
      <alignment vertical="center"/>
    </xf>
    <xf numFmtId="0" fontId="20" fillId="0" borderId="26" xfId="2" applyFont="1" applyBorder="1" applyAlignment="1">
      <alignment horizontal="center" vertical="center"/>
    </xf>
    <xf numFmtId="38" fontId="20" fillId="0" borderId="26" xfId="3" applyFont="1" applyBorder="1">
      <alignment vertical="center"/>
    </xf>
    <xf numFmtId="0" fontId="21" fillId="0" borderId="26" xfId="2" applyFont="1" applyBorder="1">
      <alignment vertical="center"/>
    </xf>
    <xf numFmtId="0" fontId="10" fillId="0" borderId="30" xfId="2" applyBorder="1" applyAlignment="1">
      <alignment horizontal="left" vertical="center"/>
    </xf>
    <xf numFmtId="0" fontId="20" fillId="0" borderId="26" xfId="2" quotePrefix="1" applyFont="1" applyBorder="1" applyAlignment="1">
      <alignment horizontal="left" vertical="center"/>
    </xf>
    <xf numFmtId="0" fontId="20" fillId="0" borderId="4" xfId="2" applyFont="1" applyBorder="1">
      <alignment vertical="center"/>
    </xf>
    <xf numFmtId="0" fontId="0" fillId="0" borderId="0" xfId="0"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13" fillId="0" borderId="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vertical="center"/>
    </xf>
    <xf numFmtId="0" fontId="6" fillId="2" borderId="5" xfId="0" applyFont="1" applyFill="1" applyBorder="1" applyAlignment="1">
      <alignment horizontal="left" vertical="center" wrapText="1" readingOrder="1"/>
    </xf>
    <xf numFmtId="0" fontId="18" fillId="2" borderId="6" xfId="0" applyFont="1" applyFill="1" applyBorder="1" applyAlignment="1">
      <alignment vertical="center" wrapText="1" readingOrder="1"/>
    </xf>
    <xf numFmtId="0" fontId="6" fillId="2" borderId="16" xfId="0" applyFont="1" applyFill="1" applyBorder="1" applyAlignment="1">
      <alignment horizontal="left" vertical="center" wrapText="1" readingOrder="1"/>
    </xf>
    <xf numFmtId="0" fontId="5" fillId="2" borderId="17" xfId="0" applyFont="1" applyFill="1" applyBorder="1" applyAlignment="1">
      <alignment horizontal="right" vertical="center" wrapText="1" readingOrder="1"/>
    </xf>
    <xf numFmtId="0" fontId="5" fillId="2" borderId="18" xfId="0" applyFont="1" applyFill="1" applyBorder="1" applyAlignment="1">
      <alignment horizontal="right" vertical="center" wrapText="1" readingOrder="1"/>
    </xf>
    <xf numFmtId="0" fontId="6" fillId="2" borderId="8" xfId="0" applyFont="1" applyFill="1" applyBorder="1" applyAlignment="1">
      <alignment vertical="center" wrapText="1" readingOrder="1"/>
    </xf>
    <xf numFmtId="0" fontId="6" fillId="2" borderId="4" xfId="0" applyFont="1" applyFill="1" applyBorder="1" applyAlignment="1">
      <alignment vertical="center" wrapText="1" readingOrder="1"/>
    </xf>
    <xf numFmtId="0" fontId="6" fillId="2" borderId="4" xfId="0" applyFont="1" applyFill="1" applyBorder="1" applyAlignment="1">
      <alignment horizontal="left" vertical="center" wrapText="1" readingOrder="1"/>
    </xf>
    <xf numFmtId="0" fontId="6" fillId="2" borderId="4" xfId="0" applyFont="1" applyFill="1" applyBorder="1" applyAlignment="1">
      <alignment horizontal="left" vertical="center" readingOrder="1"/>
    </xf>
    <xf numFmtId="0" fontId="6" fillId="2" borderId="9" xfId="0" applyFont="1" applyFill="1" applyBorder="1" applyAlignment="1">
      <alignment horizontal="left" vertical="center" readingOrder="1"/>
    </xf>
    <xf numFmtId="0" fontId="6" fillId="2" borderId="8" xfId="0" applyFont="1" applyFill="1" applyBorder="1" applyAlignment="1">
      <alignment horizontal="left" vertical="center" readingOrder="1"/>
    </xf>
    <xf numFmtId="0" fontId="6" fillId="2" borderId="10" xfId="0" applyFont="1" applyFill="1" applyBorder="1" applyAlignment="1">
      <alignment horizontal="left" vertical="center" wrapText="1" readingOrder="1"/>
    </xf>
    <xf numFmtId="0" fontId="6" fillId="2" borderId="6" xfId="0" applyFont="1" applyFill="1" applyBorder="1" applyAlignment="1">
      <alignment horizontal="left" vertical="center" readingOrder="1"/>
    </xf>
    <xf numFmtId="0" fontId="6" fillId="2" borderId="6" xfId="0" applyFont="1" applyFill="1" applyBorder="1" applyAlignment="1">
      <alignment horizontal="left" vertical="center" wrapText="1" readingOrder="1"/>
    </xf>
    <xf numFmtId="0" fontId="6" fillId="2" borderId="35" xfId="0" applyFont="1" applyFill="1" applyBorder="1" applyAlignment="1">
      <alignment vertical="center" wrapText="1" readingOrder="1"/>
    </xf>
    <xf numFmtId="0" fontId="6" fillId="2" borderId="29" xfId="0" applyFont="1" applyFill="1" applyBorder="1" applyAlignment="1">
      <alignment horizontal="left" vertical="center" wrapText="1" readingOrder="1"/>
    </xf>
    <xf numFmtId="0" fontId="18" fillId="2" borderId="4" xfId="0" applyFont="1" applyFill="1" applyBorder="1" applyAlignment="1">
      <alignment vertical="center" readingOrder="1"/>
    </xf>
    <xf numFmtId="0" fontId="18" fillId="2" borderId="4" xfId="0" applyFont="1" applyFill="1" applyBorder="1" applyAlignment="1">
      <alignment horizontal="left" vertical="center" readingOrder="1"/>
    </xf>
    <xf numFmtId="0" fontId="6" fillId="2" borderId="4" xfId="0" applyFont="1" applyFill="1" applyBorder="1" applyAlignment="1">
      <alignment vertical="center" readingOrder="1"/>
    </xf>
    <xf numFmtId="0" fontId="6" fillId="2" borderId="14" xfId="0" applyFont="1" applyFill="1" applyBorder="1" applyAlignment="1">
      <alignment vertical="center" wrapText="1" readingOrder="1"/>
    </xf>
    <xf numFmtId="0" fontId="6" fillId="2" borderId="47" xfId="0" applyFont="1" applyFill="1" applyBorder="1" applyAlignment="1">
      <alignment vertical="center" wrapText="1" readingOrder="1"/>
    </xf>
    <xf numFmtId="0" fontId="6" fillId="2" borderId="11" xfId="0" applyFont="1" applyFill="1" applyBorder="1" applyAlignment="1">
      <alignment vertical="center" wrapText="1" readingOrder="1"/>
    </xf>
    <xf numFmtId="0" fontId="7"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6" fillId="3" borderId="6" xfId="0" applyFont="1" applyFill="1" applyBorder="1" applyAlignment="1">
      <alignment horizontal="left" vertical="center" readingOrder="1"/>
    </xf>
    <xf numFmtId="0" fontId="6" fillId="3" borderId="6" xfId="0" applyFont="1" applyFill="1" applyBorder="1" applyAlignment="1">
      <alignment horizontal="left" vertical="center" wrapText="1" readingOrder="1"/>
    </xf>
    <xf numFmtId="0" fontId="6" fillId="3" borderId="35" xfId="0" applyFont="1" applyFill="1" applyBorder="1" applyAlignment="1">
      <alignment vertical="center" wrapText="1" readingOrder="1"/>
    </xf>
    <xf numFmtId="0" fontId="6" fillId="3" borderId="4" xfId="0" applyFont="1" applyFill="1" applyBorder="1" applyAlignment="1">
      <alignment vertical="center" wrapText="1" readingOrder="1"/>
    </xf>
    <xf numFmtId="0" fontId="6" fillId="3" borderId="29" xfId="0" applyFont="1" applyFill="1" applyBorder="1" applyAlignment="1">
      <alignment horizontal="left" vertical="center" wrapText="1" readingOrder="1"/>
    </xf>
    <xf numFmtId="0" fontId="6" fillId="3" borderId="4" xfId="0" applyFont="1" applyFill="1" applyBorder="1" applyAlignment="1">
      <alignment vertical="center" readingOrder="1"/>
    </xf>
    <xf numFmtId="0" fontId="6" fillId="3" borderId="4" xfId="0" applyFont="1" applyFill="1" applyBorder="1" applyAlignment="1">
      <alignment horizontal="left" vertical="center" readingOrder="1"/>
    </xf>
    <xf numFmtId="0" fontId="6" fillId="3" borderId="9" xfId="0" applyFont="1" applyFill="1" applyBorder="1" applyAlignment="1">
      <alignment horizontal="left" vertical="center" readingOrder="1"/>
    </xf>
    <xf numFmtId="0" fontId="6" fillId="3" borderId="11" xfId="0" applyFont="1" applyFill="1" applyBorder="1" applyAlignment="1">
      <alignment vertical="center" wrapText="1" readingOrder="1"/>
    </xf>
    <xf numFmtId="0" fontId="9" fillId="0" borderId="0" xfId="1" applyFont="1">
      <alignment vertical="center"/>
    </xf>
    <xf numFmtId="0" fontId="5" fillId="0" borderId="7" xfId="0" applyFont="1" applyBorder="1" applyAlignment="1" applyProtection="1">
      <alignment horizontal="center" vertical="center" wrapText="1" readingOrder="1"/>
      <protection locked="0"/>
    </xf>
    <xf numFmtId="49" fontId="5" fillId="0" borderId="4" xfId="0" applyNumberFormat="1" applyFont="1" applyBorder="1" applyAlignment="1" applyProtection="1">
      <alignment horizontal="center" vertical="center" wrapText="1" readingOrder="1"/>
      <protection locked="0"/>
    </xf>
    <xf numFmtId="0" fontId="5" fillId="0" borderId="34" xfId="0" applyFont="1" applyBorder="1" applyAlignment="1" applyProtection="1">
      <alignment horizontal="center" vertical="center" wrapText="1" readingOrder="1"/>
      <protection locked="0"/>
    </xf>
    <xf numFmtId="56" fontId="6" fillId="0" borderId="9" xfId="0" applyNumberFormat="1" applyFont="1" applyBorder="1" applyAlignment="1" applyProtection="1">
      <alignment vertical="center" wrapText="1" readingOrder="1"/>
      <protection locked="0"/>
    </xf>
    <xf numFmtId="0" fontId="26" fillId="0" borderId="0" xfId="0" applyFont="1" applyAlignment="1">
      <alignment vertical="center"/>
    </xf>
    <xf numFmtId="0" fontId="5" fillId="0" borderId="0" xfId="0" applyFont="1" applyBorder="1" applyAlignment="1" applyProtection="1">
      <alignment horizontal="left" vertical="top" wrapText="1" readingOrder="1"/>
      <protection locked="0"/>
    </xf>
    <xf numFmtId="0" fontId="6" fillId="0" borderId="0" xfId="0" applyFont="1" applyFill="1" applyBorder="1" applyAlignment="1">
      <alignment horizontal="center" vertical="center" wrapText="1" readingOrder="1"/>
    </xf>
    <xf numFmtId="0" fontId="6" fillId="0" borderId="0" xfId="0" applyFont="1" applyFill="1" applyBorder="1" applyAlignment="1">
      <alignment vertical="center" wrapText="1" readingOrder="1"/>
    </xf>
    <xf numFmtId="0" fontId="8" fillId="0" borderId="0" xfId="0" applyFont="1" applyFill="1" applyAlignment="1">
      <alignment vertical="center"/>
    </xf>
    <xf numFmtId="0" fontId="6" fillId="3" borderId="41" xfId="0" applyFont="1" applyFill="1" applyBorder="1" applyAlignment="1">
      <alignment horizontal="center" vertical="center" wrapText="1" readingOrder="1"/>
    </xf>
    <xf numFmtId="0" fontId="6" fillId="3" borderId="17" xfId="0" applyFont="1" applyFill="1" applyBorder="1" applyAlignment="1">
      <alignment horizontal="center" vertical="center" wrapText="1" readingOrder="1"/>
    </xf>
    <xf numFmtId="0" fontId="6" fillId="3" borderId="42" xfId="0" applyFont="1" applyFill="1" applyBorder="1" applyAlignment="1">
      <alignment horizontal="center" vertical="center" wrapText="1" readingOrder="1"/>
    </xf>
    <xf numFmtId="0" fontId="5" fillId="0" borderId="6" xfId="0" applyFont="1" applyBorder="1" applyAlignment="1" applyProtection="1">
      <alignment horizontal="center" vertical="center" wrapText="1" readingOrder="1"/>
      <protection locked="0"/>
    </xf>
    <xf numFmtId="0" fontId="5" fillId="0" borderId="20" xfId="0" applyFont="1" applyBorder="1" applyAlignment="1" applyProtection="1">
      <alignment horizontal="center" vertical="center" readingOrder="1"/>
      <protection locked="0"/>
    </xf>
    <xf numFmtId="0" fontId="5" fillId="0" borderId="22" xfId="0" applyFont="1" applyBorder="1" applyAlignment="1" applyProtection="1">
      <alignment horizontal="center" vertical="center" readingOrder="1"/>
      <protection locked="0"/>
    </xf>
    <xf numFmtId="0" fontId="5" fillId="0" borderId="23" xfId="0" applyFont="1" applyBorder="1" applyAlignment="1" applyProtection="1">
      <alignment horizontal="center" vertical="center" readingOrder="1"/>
      <protection locked="0"/>
    </xf>
    <xf numFmtId="0" fontId="5" fillId="0" borderId="13" xfId="0" applyFont="1" applyBorder="1" applyAlignment="1" applyProtection="1">
      <alignment horizontal="left" vertical="center" wrapText="1" readingOrder="1"/>
      <protection locked="0"/>
    </xf>
    <xf numFmtId="0" fontId="5" fillId="0" borderId="19" xfId="0" applyFont="1" applyBorder="1" applyAlignment="1" applyProtection="1">
      <alignment horizontal="left" vertical="center" wrapText="1" readingOrder="1"/>
      <protection locked="0"/>
    </xf>
    <xf numFmtId="0" fontId="5" fillId="0" borderId="15" xfId="0" applyFont="1" applyBorder="1" applyAlignment="1" applyProtection="1">
      <alignment horizontal="left" vertical="center" wrapText="1" readingOrder="1"/>
      <protection locked="0"/>
    </xf>
    <xf numFmtId="0" fontId="5" fillId="0" borderId="13" xfId="0" applyFont="1" applyBorder="1" applyAlignment="1" applyProtection="1">
      <alignment horizontal="left" vertical="top" wrapText="1" readingOrder="1"/>
      <protection locked="0"/>
    </xf>
    <xf numFmtId="0" fontId="5" fillId="0" borderId="19" xfId="0" applyFont="1" applyBorder="1" applyAlignment="1" applyProtection="1">
      <alignment horizontal="left" vertical="top" wrapText="1" readingOrder="1"/>
      <protection locked="0"/>
    </xf>
    <xf numFmtId="0" fontId="5" fillId="0" borderId="15" xfId="0" applyFont="1" applyBorder="1" applyAlignment="1" applyProtection="1">
      <alignment horizontal="left" vertical="top" wrapText="1" readingOrder="1"/>
      <protection locked="0"/>
    </xf>
    <xf numFmtId="0" fontId="5" fillId="0" borderId="38" xfId="0" applyFont="1" applyBorder="1" applyAlignment="1" applyProtection="1">
      <alignment horizontal="left" vertical="top" wrapText="1" readingOrder="1"/>
      <protection locked="0"/>
    </xf>
    <xf numFmtId="0" fontId="5" fillId="0" borderId="39" xfId="0" applyFont="1" applyBorder="1" applyAlignment="1" applyProtection="1">
      <alignment horizontal="left" vertical="top" wrapText="1" readingOrder="1"/>
      <protection locked="0"/>
    </xf>
    <xf numFmtId="0" fontId="5" fillId="0" borderId="40" xfId="0" applyFont="1" applyBorder="1" applyAlignment="1" applyProtection="1">
      <alignment horizontal="left" vertical="top" wrapText="1" readingOrder="1"/>
      <protection locked="0"/>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2" fillId="2" borderId="8"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9"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25" fillId="2" borderId="8"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6" fillId="2" borderId="45" xfId="0" applyFont="1" applyFill="1" applyBorder="1" applyAlignment="1">
      <alignment horizontal="left" vertical="center" wrapText="1" readingOrder="1"/>
    </xf>
    <xf numFmtId="0" fontId="6" fillId="2" borderId="46" xfId="0" applyFont="1" applyFill="1" applyBorder="1" applyAlignment="1">
      <alignment horizontal="left" vertical="center" wrapText="1" readingOrder="1"/>
    </xf>
    <xf numFmtId="0" fontId="6" fillId="2" borderId="43" xfId="0" applyFont="1" applyFill="1" applyBorder="1" applyAlignment="1">
      <alignment horizontal="left" vertical="center" wrapText="1" readingOrder="1"/>
    </xf>
    <xf numFmtId="0" fontId="6" fillId="2" borderId="21" xfId="0" applyFont="1" applyFill="1" applyBorder="1" applyAlignment="1">
      <alignment horizontal="left" vertical="center" wrapText="1" readingOrder="1"/>
    </xf>
    <xf numFmtId="0" fontId="5" fillId="0" borderId="20" xfId="0" applyFont="1" applyBorder="1" applyAlignment="1" applyProtection="1">
      <alignment horizontal="left" vertical="top" wrapText="1" readingOrder="1"/>
      <protection locked="0"/>
    </xf>
    <xf numFmtId="0" fontId="5" fillId="0" borderId="22"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6" fillId="2" borderId="16" xfId="0" applyFont="1" applyFill="1" applyBorder="1" applyAlignment="1">
      <alignment horizontal="left" vertical="center" wrapText="1" readingOrder="1"/>
    </xf>
    <xf numFmtId="0" fontId="6" fillId="2" borderId="17" xfId="0" applyFont="1" applyFill="1" applyBorder="1" applyAlignment="1">
      <alignment horizontal="left" vertical="center" wrapText="1" readingOrder="1"/>
    </xf>
    <xf numFmtId="0" fontId="6" fillId="2" borderId="42" xfId="0" applyFont="1" applyFill="1" applyBorder="1" applyAlignment="1">
      <alignment horizontal="left" vertical="center" wrapText="1" readingOrder="1"/>
    </xf>
    <xf numFmtId="0" fontId="5" fillId="0" borderId="13" xfId="0" applyFont="1" applyBorder="1" applyAlignment="1" applyProtection="1">
      <alignment horizontal="center" vertical="top" wrapText="1" readingOrder="1"/>
      <protection locked="0"/>
    </xf>
    <xf numFmtId="0" fontId="5" fillId="0" borderId="19" xfId="0" applyFont="1" applyBorder="1" applyAlignment="1" applyProtection="1">
      <alignment horizontal="center" vertical="top" wrapText="1" readingOrder="1"/>
      <protection locked="0"/>
    </xf>
    <xf numFmtId="0" fontId="5" fillId="0" borderId="14" xfId="0" applyFont="1" applyBorder="1" applyAlignment="1" applyProtection="1">
      <alignment horizontal="center" vertical="top" wrapText="1" readingOrder="1"/>
      <protection locked="0"/>
    </xf>
    <xf numFmtId="0" fontId="5" fillId="0" borderId="15" xfId="0" applyFont="1" applyBorder="1" applyAlignment="1" applyProtection="1">
      <alignment horizontal="center" vertical="top" wrapText="1" readingOrder="1"/>
      <protection locked="0"/>
    </xf>
    <xf numFmtId="0" fontId="6" fillId="2" borderId="44" xfId="0" applyFont="1" applyFill="1" applyBorder="1" applyAlignment="1">
      <alignment horizontal="left" vertical="center" wrapText="1" readingOrder="1"/>
    </xf>
    <xf numFmtId="0" fontId="6" fillId="2" borderId="14" xfId="0" applyFont="1" applyFill="1" applyBorder="1" applyAlignment="1">
      <alignment horizontal="left" vertical="center" wrapText="1" readingOrder="1"/>
    </xf>
    <xf numFmtId="0" fontId="5" fillId="0" borderId="48" xfId="0" applyFont="1" applyBorder="1" applyAlignment="1" applyProtection="1">
      <alignment horizontal="left" vertical="top" wrapText="1" readingOrder="1"/>
      <protection locked="0"/>
    </xf>
    <xf numFmtId="0" fontId="5" fillId="0" borderId="3"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6" fillId="2" borderId="18" xfId="0" applyFont="1" applyFill="1" applyBorder="1" applyAlignment="1">
      <alignment horizontal="left" vertical="center" wrapText="1" readingOrder="1"/>
    </xf>
    <xf numFmtId="0" fontId="6" fillId="2" borderId="41" xfId="0" applyFont="1" applyFill="1" applyBorder="1" applyAlignment="1">
      <alignment horizontal="center" vertical="center" wrapText="1" readingOrder="1"/>
    </xf>
    <xf numFmtId="0" fontId="6" fillId="2" borderId="17" xfId="0" applyFont="1" applyFill="1" applyBorder="1" applyAlignment="1">
      <alignment horizontal="center" vertical="center" wrapText="1" readingOrder="1"/>
    </xf>
    <xf numFmtId="0" fontId="6" fillId="2" borderId="42" xfId="0" applyFont="1" applyFill="1" applyBorder="1" applyAlignment="1">
      <alignment horizontal="center" vertical="center" wrapText="1" readingOrder="1"/>
    </xf>
    <xf numFmtId="0" fontId="6" fillId="2" borderId="49" xfId="0" applyFont="1" applyFill="1" applyBorder="1" applyAlignment="1">
      <alignment horizontal="left" vertical="center" wrapText="1" readingOrder="1"/>
    </xf>
    <xf numFmtId="0" fontId="5" fillId="0" borderId="49" xfId="0" applyFont="1" applyBorder="1" applyAlignment="1" applyProtection="1">
      <alignment horizontal="center" vertical="top" wrapText="1" readingOrder="1"/>
      <protection locked="0"/>
    </xf>
    <xf numFmtId="0" fontId="5" fillId="0" borderId="38" xfId="0" applyFont="1" applyBorder="1" applyAlignment="1" applyProtection="1">
      <alignment horizontal="left" vertical="center" wrapText="1" readingOrder="1"/>
      <protection locked="0"/>
    </xf>
    <xf numFmtId="0" fontId="5" fillId="0" borderId="39" xfId="0" applyFont="1" applyBorder="1" applyAlignment="1" applyProtection="1">
      <alignment horizontal="left" vertical="center" wrapText="1" readingOrder="1"/>
      <protection locked="0"/>
    </xf>
    <xf numFmtId="49" fontId="5" fillId="0" borderId="39" xfId="0" applyNumberFormat="1" applyFont="1" applyBorder="1" applyAlignment="1">
      <alignment horizontal="left" vertical="center" wrapText="1" readingOrder="1"/>
    </xf>
    <xf numFmtId="49" fontId="5" fillId="0" borderId="40" xfId="0" applyNumberFormat="1" applyFont="1" applyBorder="1" applyAlignment="1">
      <alignment horizontal="left" vertical="center" wrapText="1" readingOrder="1"/>
    </xf>
    <xf numFmtId="0" fontId="17" fillId="0" borderId="27" xfId="0" applyFont="1" applyBorder="1" applyAlignment="1" applyProtection="1">
      <alignment horizontal="center" vertical="center" wrapText="1" readingOrder="1"/>
      <protection locked="0"/>
    </xf>
    <xf numFmtId="0" fontId="17" fillId="0" borderId="28" xfId="0" applyFont="1" applyBorder="1" applyAlignment="1" applyProtection="1">
      <alignment horizontal="center" vertical="center" wrapText="1" readingOrder="1"/>
      <protection locked="0"/>
    </xf>
    <xf numFmtId="0" fontId="17" fillId="0" borderId="36" xfId="0" applyFont="1" applyBorder="1" applyAlignment="1" applyProtection="1">
      <alignment horizontal="center" vertical="center" wrapText="1" readingOrder="1"/>
      <protection locked="0"/>
    </xf>
    <xf numFmtId="0" fontId="5" fillId="0" borderId="26" xfId="0" applyFont="1" applyBorder="1" applyAlignment="1" applyProtection="1">
      <alignment horizontal="center" vertical="center" wrapText="1" readingOrder="1"/>
      <protection locked="0"/>
    </xf>
    <xf numFmtId="0" fontId="5" fillId="0" borderId="29" xfId="0" applyFont="1" applyBorder="1" applyAlignment="1" applyProtection="1">
      <alignment horizontal="center" vertical="center" wrapText="1" readingOrder="1"/>
      <protection locked="0"/>
    </xf>
    <xf numFmtId="0" fontId="5" fillId="0" borderId="37" xfId="0" applyFont="1" applyBorder="1" applyAlignment="1" applyProtection="1">
      <alignment horizontal="center" vertical="center" wrapText="1" readingOrder="1"/>
      <protection locked="0"/>
    </xf>
    <xf numFmtId="0" fontId="5" fillId="0" borderId="13" xfId="0" applyFont="1" applyBorder="1" applyAlignment="1" applyProtection="1">
      <alignment horizontal="center" vertical="center" wrapText="1" readingOrder="1"/>
      <protection locked="0"/>
    </xf>
    <xf numFmtId="0" fontId="5" fillId="0" borderId="19" xfId="0" applyFont="1" applyBorder="1" applyAlignment="1" applyProtection="1">
      <alignment horizontal="center" vertical="center" wrapText="1" readingOrder="1"/>
      <protection locked="0"/>
    </xf>
    <xf numFmtId="0" fontId="5" fillId="0" borderId="14" xfId="0" applyFont="1" applyBorder="1" applyAlignment="1" applyProtection="1">
      <alignment horizontal="center" vertical="center" wrapText="1" readingOrder="1"/>
      <protection locked="0"/>
    </xf>
    <xf numFmtId="0" fontId="4" fillId="0" borderId="0" xfId="0" applyFont="1" applyAlignment="1">
      <alignment horizontal="center" vertical="center" wrapText="1"/>
    </xf>
    <xf numFmtId="0" fontId="16" fillId="0" borderId="0" xfId="0" applyFont="1" applyAlignment="1">
      <alignment horizontal="center" vertical="center" wrapText="1"/>
    </xf>
    <xf numFmtId="0" fontId="6" fillId="0" borderId="6" xfId="0" applyFont="1" applyBorder="1" applyAlignment="1" applyProtection="1">
      <alignment horizontal="center" vertical="center" wrapText="1" readingOrder="1"/>
      <protection locked="0"/>
    </xf>
    <xf numFmtId="0" fontId="17" fillId="2" borderId="4" xfId="0" applyFont="1" applyFill="1" applyBorder="1" applyAlignment="1">
      <alignment horizontal="center" vertical="center" wrapText="1" readingOrder="1"/>
    </xf>
    <xf numFmtId="0" fontId="17" fillId="2" borderId="13" xfId="0" applyFont="1" applyFill="1" applyBorder="1" applyAlignment="1">
      <alignment horizontal="center" vertical="center" wrapText="1" readingOrder="1"/>
    </xf>
    <xf numFmtId="0" fontId="17" fillId="2" borderId="9" xfId="0" applyFont="1" applyFill="1" applyBorder="1" applyAlignment="1">
      <alignment horizontal="center" vertical="center" wrapText="1" readingOrder="1"/>
    </xf>
    <xf numFmtId="14" fontId="5" fillId="0" borderId="13" xfId="0" applyNumberFormat="1" applyFont="1" applyBorder="1" applyAlignment="1" applyProtection="1">
      <alignment horizontal="center" vertical="center" wrapText="1" readingOrder="1"/>
      <protection locked="0"/>
    </xf>
    <xf numFmtId="14" fontId="5" fillId="0" borderId="14" xfId="0" applyNumberFormat="1" applyFont="1" applyBorder="1" applyAlignment="1" applyProtection="1">
      <alignment horizontal="center" vertical="center" wrapText="1" readingOrder="1"/>
      <protection locked="0"/>
    </xf>
    <xf numFmtId="49" fontId="5" fillId="0" borderId="19" xfId="0" applyNumberFormat="1" applyFont="1" applyBorder="1" applyAlignment="1">
      <alignment horizontal="left" vertical="center" wrapText="1" readingOrder="1"/>
    </xf>
    <xf numFmtId="49" fontId="5" fillId="0" borderId="15" xfId="0" applyNumberFormat="1" applyFont="1" applyBorder="1" applyAlignment="1">
      <alignment horizontal="left" vertical="center" wrapText="1" readingOrder="1"/>
    </xf>
  </cellXfs>
  <cellStyles count="5">
    <cellStyle name="桁区切り 2 2" xfId="3" xr:uid="{468EBEF9-2DFD-4F1C-8D42-C25F9143F1F9}"/>
    <cellStyle name="標準" xfId="0" builtinId="0"/>
    <cellStyle name="標準 2 2" xfId="2" xr:uid="{1EA50E1F-57CE-4E2E-871F-6F56D4D287CE}"/>
    <cellStyle name="標準 2 3" xfId="4" xr:uid="{B11F76A4-5935-4AB8-BC68-EA11D56E85EF}"/>
    <cellStyle name="標準 36" xfId="1" xr:uid="{F7F03D0E-EA00-4F7A-A3F8-FB124241E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508001</xdr:colOff>
      <xdr:row>14</xdr:row>
      <xdr:rowOff>262467</xdr:rowOff>
    </xdr:from>
    <xdr:to>
      <xdr:col>12</xdr:col>
      <xdr:colOff>3623733</xdr:colOff>
      <xdr:row>17</xdr:row>
      <xdr:rowOff>283882</xdr:rowOff>
    </xdr:to>
    <xdr:sp macro="" textlink="">
      <xdr:nvSpPr>
        <xdr:cNvPr id="3" name="吹き出し: 角を丸めた四角形 2">
          <a:extLst>
            <a:ext uri="{FF2B5EF4-FFF2-40B4-BE49-F238E27FC236}">
              <a16:creationId xmlns:a16="http://schemas.microsoft.com/office/drawing/2014/main" id="{852E8DD5-B8CA-431F-93A7-B5378523BCC0}"/>
            </a:ext>
          </a:extLst>
        </xdr:cNvPr>
        <xdr:cNvSpPr/>
      </xdr:nvSpPr>
      <xdr:spPr>
        <a:xfrm>
          <a:off x="10555942" y="4438526"/>
          <a:ext cx="3743262" cy="985121"/>
        </a:xfrm>
        <a:prstGeom prst="wedgeRoundRectCallout">
          <a:avLst>
            <a:gd name="adj1" fmla="val -61571"/>
            <a:gd name="adj2" fmla="val -22257"/>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修了証明書</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C】</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で報告した内容と一致させてください。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・受入先機関名</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・留学期間、留学日数</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受入先機関での活動期間、活動日数を入力すること</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601134</xdr:colOff>
      <xdr:row>34</xdr:row>
      <xdr:rowOff>228601</xdr:rowOff>
    </xdr:from>
    <xdr:to>
      <xdr:col>12</xdr:col>
      <xdr:colOff>3716866</xdr:colOff>
      <xdr:row>36</xdr:row>
      <xdr:rowOff>597647</xdr:rowOff>
    </xdr:to>
    <xdr:sp macro="" textlink="">
      <xdr:nvSpPr>
        <xdr:cNvPr id="4" name="吹き出し: 角を丸めた四角形 3">
          <a:extLst>
            <a:ext uri="{FF2B5EF4-FFF2-40B4-BE49-F238E27FC236}">
              <a16:creationId xmlns:a16="http://schemas.microsoft.com/office/drawing/2014/main" id="{66742AF6-9192-4FC5-B11A-62B6E704E966}"/>
            </a:ext>
          </a:extLst>
        </xdr:cNvPr>
        <xdr:cNvSpPr/>
      </xdr:nvSpPr>
      <xdr:spPr>
        <a:xfrm>
          <a:off x="10649075" y="14856013"/>
          <a:ext cx="3743262" cy="1145987"/>
        </a:xfrm>
        <a:prstGeom prst="wedgeRoundRectCallout">
          <a:avLst>
            <a:gd name="adj1" fmla="val -61571"/>
            <a:gd name="adj2" fmla="val -22257"/>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応募時の「留学計画書」から転記してください。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応募時の「問い」が</a:t>
          </a:r>
          <a:r>
            <a:rPr kumimoji="1" lang="ja-JP" altLang="en-US" sz="1050">
              <a:solidFill>
                <a:srgbClr val="FF0000"/>
              </a:solidFill>
              <a:latin typeface="BIZ UDPゴシック" panose="020B0400000000000000" pitchFamily="50" charset="-128"/>
              <a:ea typeface="BIZ UDPゴシック" panose="020B0400000000000000" pitchFamily="50" charset="-128"/>
            </a:rPr>
            <a:t>疑問形になっていない場合には、疑問形に修正</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例）「なぜ～なのか」「どうしたら～なのか」等</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0</xdr:colOff>
      <xdr:row>44</xdr:row>
      <xdr:rowOff>1</xdr:rowOff>
    </xdr:from>
    <xdr:to>
      <xdr:col>12</xdr:col>
      <xdr:colOff>3738243</xdr:colOff>
      <xdr:row>45</xdr:row>
      <xdr:rowOff>89649</xdr:rowOff>
    </xdr:to>
    <xdr:sp macro="" textlink="">
      <xdr:nvSpPr>
        <xdr:cNvPr id="5" name="吹き出し: 角を丸めた四角形 4">
          <a:extLst>
            <a:ext uri="{FF2B5EF4-FFF2-40B4-BE49-F238E27FC236}">
              <a16:creationId xmlns:a16="http://schemas.microsoft.com/office/drawing/2014/main" id="{20EF862E-C2D4-4963-9239-9D3D48826572}"/>
            </a:ext>
          </a:extLst>
        </xdr:cNvPr>
        <xdr:cNvSpPr/>
      </xdr:nvSpPr>
      <xdr:spPr>
        <a:xfrm>
          <a:off x="10675471" y="27686001"/>
          <a:ext cx="3738243" cy="552824"/>
        </a:xfrm>
        <a:prstGeom prst="wedgeRoundRectCallout">
          <a:avLst>
            <a:gd name="adj1" fmla="val -61571"/>
            <a:gd name="adj2" fmla="val -22257"/>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実施の有無は問いません。</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どのような活動を行ってみたいか、考えてください。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32459</xdr:colOff>
      <xdr:row>7</xdr:row>
      <xdr:rowOff>39931</xdr:rowOff>
    </xdr:from>
    <xdr:to>
      <xdr:col>12</xdr:col>
      <xdr:colOff>5277970</xdr:colOff>
      <xdr:row>12</xdr:row>
      <xdr:rowOff>38361</xdr:rowOff>
    </xdr:to>
    <xdr:sp macro="" textlink="">
      <xdr:nvSpPr>
        <xdr:cNvPr id="6" name="テキスト ボックス 5">
          <a:extLst>
            <a:ext uri="{FF2B5EF4-FFF2-40B4-BE49-F238E27FC236}">
              <a16:creationId xmlns:a16="http://schemas.microsoft.com/office/drawing/2014/main" id="{0B1187B2-1553-4F0C-ADCB-25118C37A5F1}"/>
            </a:ext>
          </a:extLst>
        </xdr:cNvPr>
        <xdr:cNvSpPr txBox="1"/>
      </xdr:nvSpPr>
      <xdr:spPr>
        <a:xfrm>
          <a:off x="10707930" y="1982284"/>
          <a:ext cx="5245511" cy="1701724"/>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提出期限</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600" b="1" u="sng">
              <a:solidFill>
                <a:srgbClr val="FF0000"/>
              </a:solidFill>
              <a:latin typeface="BIZ UDPゴシック" panose="020B0400000000000000" pitchFamily="50" charset="-128"/>
              <a:ea typeface="BIZ UDPゴシック" panose="020B0400000000000000" pitchFamily="50" charset="-128"/>
            </a:rPr>
            <a:t>原則、留学成果報告会（１２／７）または事後研修（全国版）等、本事業で行われる全てのプログラムが終了した日から起算して、３０日以内　</a:t>
          </a:r>
          <a:endParaRPr kumimoji="1" lang="en-US" altLang="ja-JP" sz="1600" b="1" u="sng">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600" b="1" u="sng">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最終期限：２０２５年２月２８日（金）</a:t>
          </a:r>
        </a:p>
      </xdr:txBody>
    </xdr:sp>
    <xdr:clientData/>
  </xdr:twoCellAnchor>
  <xdr:twoCellAnchor>
    <xdr:from>
      <xdr:col>12</xdr:col>
      <xdr:colOff>0</xdr:colOff>
      <xdr:row>39</xdr:row>
      <xdr:rowOff>1577790</xdr:rowOff>
    </xdr:from>
    <xdr:to>
      <xdr:col>12</xdr:col>
      <xdr:colOff>3734297</xdr:colOff>
      <xdr:row>40</xdr:row>
      <xdr:rowOff>515472</xdr:rowOff>
    </xdr:to>
    <xdr:sp macro="" textlink="">
      <xdr:nvSpPr>
        <xdr:cNvPr id="7" name="吹き出し: 角を丸めた四角形 6">
          <a:extLst>
            <a:ext uri="{FF2B5EF4-FFF2-40B4-BE49-F238E27FC236}">
              <a16:creationId xmlns:a16="http://schemas.microsoft.com/office/drawing/2014/main" id="{6F823323-A569-48CF-843F-B010C316BEFC}"/>
            </a:ext>
          </a:extLst>
        </xdr:cNvPr>
        <xdr:cNvSpPr/>
      </xdr:nvSpPr>
      <xdr:spPr>
        <a:xfrm>
          <a:off x="10675471" y="22196614"/>
          <a:ext cx="3734297" cy="543858"/>
        </a:xfrm>
        <a:prstGeom prst="wedgeRoundRectCallout">
          <a:avLst>
            <a:gd name="adj1" fmla="val -61571"/>
            <a:gd name="adj2" fmla="val -22257"/>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探究活動の問いに対する自分なりの答えを記載してください。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502023</xdr:colOff>
      <xdr:row>62</xdr:row>
      <xdr:rowOff>268941</xdr:rowOff>
    </xdr:from>
    <xdr:to>
      <xdr:col>12</xdr:col>
      <xdr:colOff>3621701</xdr:colOff>
      <xdr:row>62</xdr:row>
      <xdr:rowOff>941294</xdr:rowOff>
    </xdr:to>
    <xdr:sp macro="" textlink="">
      <xdr:nvSpPr>
        <xdr:cNvPr id="9" name="吹き出し: 角を丸めた四角形 8">
          <a:extLst>
            <a:ext uri="{FF2B5EF4-FFF2-40B4-BE49-F238E27FC236}">
              <a16:creationId xmlns:a16="http://schemas.microsoft.com/office/drawing/2014/main" id="{5EF2B4AE-6594-423E-BE1C-86BD75D32FC3}"/>
            </a:ext>
          </a:extLst>
        </xdr:cNvPr>
        <xdr:cNvSpPr/>
      </xdr:nvSpPr>
      <xdr:spPr>
        <a:xfrm>
          <a:off x="10549964" y="41954823"/>
          <a:ext cx="3747208" cy="672353"/>
        </a:xfrm>
        <a:prstGeom prst="wedgeRoundRectCallout">
          <a:avLst>
            <a:gd name="adj1" fmla="val -61571"/>
            <a:gd name="adj2" fmla="val -22257"/>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実施の有無は問いません。</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どのような活動を行ってみたいか、考えてください。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39640;&#12539;&#23398;&#29983;PT\4.%20&#12481;&#12540;&#12512;&#21029;\4-4.%20&#30041;&#23398;&#12503;&#12525;&#12464;&#12521;&#12512;\4.%20&#22320;&#22495;&#12503;&#12525;&#12464;&#12521;&#12512;\&#9733;NEW&#9733;\1.%20&#12304;&#24179;&#25104;28&#24180;&#24230;&#12305;&#12288;&#36039;&#37329;&#31649;&#29702;&#38306;&#20418;\&#25903;&#32102;&#12398;&#25163;&#24341;&#12365;\&#31532;5&#2639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 val="想定する処理方式（コメント付）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 val="様式１連絡人届出書_(入力例)"/>
      <sheetName val="様式2-1願書_(入力例)"/>
      <sheetName val="様式2-5成績評価係数算出計算書_(入力例)"/>
      <sheetName val="様式2-9-①留学先大学情報（第一希望）_(入力例)"/>
      <sheetName val="様式2-9-②留学先大学情報（第二希望）_(入力例)"/>
      <sheetName val="長期派遣data【個人応募者用】_(入力例)"/>
      <sheetName val="様式2-_7-1推薦状"/>
      <sheetName val="FORM2-_7-2_RECOMMENDATION"/>
      <sheetName val="願書チェック表_(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CD90-FC58-47D4-968E-57E185598CF2}">
  <sheetPr>
    <tabColor rgb="FFFFFF99"/>
    <pageSetUpPr fitToPage="1"/>
  </sheetPr>
  <dimension ref="B1:O92"/>
  <sheetViews>
    <sheetView showGridLines="0" tabSelected="1" view="pageBreakPreview" topLeftCell="A60" zoomScale="85" zoomScaleNormal="85" zoomScaleSheetLayoutView="85" workbookViewId="0">
      <selection activeCell="D63" sqref="D63:J63"/>
    </sheetView>
  </sheetViews>
  <sheetFormatPr defaultColWidth="9" defaultRowHeight="11.5" x14ac:dyDescent="0.2"/>
  <cols>
    <col min="1" max="1" width="2.81640625" style="98" customWidth="1"/>
    <col min="2" max="2" width="16.1796875" style="98" customWidth="1"/>
    <col min="3" max="4" width="15" style="98" customWidth="1"/>
    <col min="5" max="5" width="15.90625" style="98" customWidth="1"/>
    <col min="6" max="10" width="15" style="98" customWidth="1"/>
    <col min="11" max="11" width="4.1796875" style="98" customWidth="1"/>
    <col min="12" max="12" width="9" style="98"/>
    <col min="13" max="13" width="79.54296875" style="98" customWidth="1"/>
    <col min="14" max="16384" width="9" style="98"/>
  </cols>
  <sheetData>
    <row r="1" spans="2:15" s="58" customFormat="1" ht="15.65" customHeight="1" x14ac:dyDescent="0.2">
      <c r="B1" s="55"/>
      <c r="C1" s="56"/>
      <c r="D1" s="56"/>
      <c r="E1" s="56"/>
      <c r="F1" s="56"/>
      <c r="G1" s="56"/>
      <c r="H1" s="56"/>
      <c r="I1" s="56"/>
      <c r="J1" s="56"/>
      <c r="K1" s="57" t="s">
        <v>324</v>
      </c>
      <c r="M1" s="59" t="s">
        <v>1</v>
      </c>
    </row>
    <row r="2" spans="2:15" s="58" customFormat="1" ht="32" customHeight="1" x14ac:dyDescent="0.2">
      <c r="B2" s="177" t="s">
        <v>328</v>
      </c>
      <c r="C2" s="177"/>
      <c r="D2" s="177"/>
      <c r="E2" s="177"/>
      <c r="F2" s="177"/>
      <c r="G2" s="177"/>
      <c r="H2" s="177"/>
      <c r="I2" s="177"/>
      <c r="J2" s="177"/>
      <c r="M2" s="59" t="str">
        <f>C6&amp;C9&amp;G9&amp;"_"&amp;K1&amp;B3</f>
        <v>_【様式H】留学報告書</v>
      </c>
      <c r="O2" s="103"/>
    </row>
    <row r="3" spans="2:15" s="58" customFormat="1" ht="20.399999999999999" customHeight="1" x14ac:dyDescent="0.2">
      <c r="B3" s="178" t="s">
        <v>3</v>
      </c>
      <c r="C3" s="178"/>
      <c r="D3" s="178"/>
      <c r="E3" s="178"/>
      <c r="F3" s="178"/>
      <c r="G3" s="178"/>
      <c r="H3" s="178"/>
      <c r="I3" s="178"/>
      <c r="J3" s="178"/>
      <c r="M3" s="60" t="s">
        <v>2</v>
      </c>
      <c r="O3" s="103"/>
    </row>
    <row r="4" spans="2:15" s="58" customFormat="1" x14ac:dyDescent="0.2">
      <c r="B4" s="61"/>
      <c r="C4" s="62"/>
      <c r="D4" s="62"/>
      <c r="E4" s="62"/>
      <c r="F4" s="62"/>
      <c r="G4" s="62"/>
      <c r="H4" s="62"/>
      <c r="I4" s="62"/>
      <c r="J4" s="62"/>
      <c r="O4" s="103"/>
    </row>
    <row r="5" spans="2:15" s="58" customFormat="1" ht="25.25" customHeight="1" thickBot="1" x14ac:dyDescent="0.25">
      <c r="B5" s="63" t="s">
        <v>268</v>
      </c>
      <c r="O5" s="103"/>
    </row>
    <row r="6" spans="2:15" s="58" customFormat="1" ht="30.75" customHeight="1" x14ac:dyDescent="0.2">
      <c r="B6" s="64" t="s">
        <v>0</v>
      </c>
      <c r="C6" s="111"/>
      <c r="D6" s="111"/>
      <c r="E6" s="65" t="s">
        <v>10</v>
      </c>
      <c r="F6" s="179"/>
      <c r="G6" s="179"/>
      <c r="H6" s="179"/>
      <c r="I6" s="65" t="s">
        <v>11</v>
      </c>
      <c r="J6" s="99" t="s">
        <v>294</v>
      </c>
      <c r="O6" s="103"/>
    </row>
    <row r="7" spans="2:15" s="58" customFormat="1" ht="18.649999999999999" customHeight="1" x14ac:dyDescent="0.2">
      <c r="B7" s="66" t="s">
        <v>6</v>
      </c>
      <c r="C7" s="180" t="s">
        <v>4</v>
      </c>
      <c r="D7" s="180"/>
      <c r="E7" s="180"/>
      <c r="F7" s="181"/>
      <c r="G7" s="180" t="s">
        <v>5</v>
      </c>
      <c r="H7" s="180"/>
      <c r="I7" s="180"/>
      <c r="J7" s="182"/>
      <c r="O7" s="103"/>
    </row>
    <row r="8" spans="2:15" s="58" customFormat="1" ht="18.649999999999999" customHeight="1" x14ac:dyDescent="0.2">
      <c r="B8" s="67" t="s">
        <v>8</v>
      </c>
      <c r="C8" s="168"/>
      <c r="D8" s="168"/>
      <c r="E8" s="168"/>
      <c r="F8" s="169"/>
      <c r="G8" s="168"/>
      <c r="H8" s="168"/>
      <c r="I8" s="168"/>
      <c r="J8" s="170"/>
      <c r="O8" s="103"/>
    </row>
    <row r="9" spans="2:15" s="58" customFormat="1" ht="24" customHeight="1" x14ac:dyDescent="0.2">
      <c r="B9" s="68" t="s">
        <v>7</v>
      </c>
      <c r="C9" s="171"/>
      <c r="D9" s="171"/>
      <c r="E9" s="171"/>
      <c r="F9" s="172"/>
      <c r="G9" s="171"/>
      <c r="H9" s="171"/>
      <c r="I9" s="171"/>
      <c r="J9" s="173"/>
      <c r="O9" s="103"/>
    </row>
    <row r="10" spans="2:15" s="58" customFormat="1" ht="30.75" customHeight="1" x14ac:dyDescent="0.2">
      <c r="B10" s="69" t="s">
        <v>9</v>
      </c>
      <c r="C10" s="174" t="s">
        <v>215</v>
      </c>
      <c r="D10" s="175"/>
      <c r="E10" s="175"/>
      <c r="F10" s="176"/>
      <c r="G10" s="70" t="s">
        <v>12</v>
      </c>
      <c r="I10" s="70" t="s">
        <v>323</v>
      </c>
      <c r="J10" s="102">
        <v>45585</v>
      </c>
      <c r="O10" s="103"/>
    </row>
    <row r="11" spans="2:15" s="58" customFormat="1" ht="30.75" customHeight="1" x14ac:dyDescent="0.2">
      <c r="B11" s="69" t="s">
        <v>299</v>
      </c>
      <c r="C11" s="183"/>
      <c r="D11" s="184"/>
      <c r="E11" s="71" t="s">
        <v>300</v>
      </c>
      <c r="F11" s="183"/>
      <c r="G11" s="184"/>
      <c r="H11" s="72" t="s">
        <v>302</v>
      </c>
      <c r="I11" s="100"/>
      <c r="J11" s="73" t="s">
        <v>13</v>
      </c>
      <c r="O11" s="103"/>
    </row>
    <row r="12" spans="2:15" s="58" customFormat="1" ht="30.75" customHeight="1" x14ac:dyDescent="0.2">
      <c r="B12" s="74" t="s">
        <v>217</v>
      </c>
      <c r="C12" s="115"/>
      <c r="D12" s="116"/>
      <c r="E12" s="116"/>
      <c r="F12" s="116"/>
      <c r="G12" s="116"/>
      <c r="H12" s="185" t="s">
        <v>218</v>
      </c>
      <c r="I12" s="185"/>
      <c r="J12" s="186"/>
      <c r="O12" s="103"/>
    </row>
    <row r="13" spans="2:15" s="58" customFormat="1" ht="30.75" customHeight="1" thickBot="1" x14ac:dyDescent="0.25">
      <c r="B13" s="75" t="s">
        <v>266</v>
      </c>
      <c r="C13" s="164"/>
      <c r="D13" s="165"/>
      <c r="E13" s="165"/>
      <c r="F13" s="165"/>
      <c r="G13" s="165"/>
      <c r="H13" s="166" t="s">
        <v>267</v>
      </c>
      <c r="I13" s="166"/>
      <c r="J13" s="167"/>
      <c r="O13" s="103"/>
    </row>
    <row r="14" spans="2:15" s="58" customFormat="1" ht="11.4" customHeight="1" x14ac:dyDescent="0.2">
      <c r="O14" s="103"/>
    </row>
    <row r="15" spans="2:15" s="58" customFormat="1" ht="25.25" customHeight="1" thickBot="1" x14ac:dyDescent="0.25">
      <c r="B15" s="63" t="s">
        <v>269</v>
      </c>
      <c r="J15" s="57" t="s">
        <v>287</v>
      </c>
      <c r="O15" s="103"/>
    </row>
    <row r="16" spans="2:15" s="58" customFormat="1" ht="25.25" customHeight="1" x14ac:dyDescent="0.2">
      <c r="B16" s="159" t="s">
        <v>280</v>
      </c>
      <c r="C16" s="76" t="s">
        <v>217</v>
      </c>
      <c r="D16" s="111" t="s">
        <v>18</v>
      </c>
      <c r="E16" s="111"/>
      <c r="F16" s="111"/>
      <c r="G16" s="77" t="s">
        <v>275</v>
      </c>
      <c r="H16" s="112"/>
      <c r="I16" s="113"/>
      <c r="J16" s="114"/>
    </row>
    <row r="17" spans="2:10" s="58" customFormat="1" ht="25.25" customHeight="1" x14ac:dyDescent="0.2">
      <c r="B17" s="160"/>
      <c r="C17" s="78" t="s">
        <v>271</v>
      </c>
      <c r="D17" s="115"/>
      <c r="E17" s="116"/>
      <c r="F17" s="116"/>
      <c r="G17" s="116"/>
      <c r="H17" s="116"/>
      <c r="I17" s="116"/>
      <c r="J17" s="117"/>
    </row>
    <row r="18" spans="2:10" s="58" customFormat="1" ht="38.4" customHeight="1" x14ac:dyDescent="0.2">
      <c r="B18" s="160"/>
      <c r="C18" s="70" t="s">
        <v>270</v>
      </c>
      <c r="D18" s="115"/>
      <c r="E18" s="116"/>
      <c r="F18" s="116"/>
      <c r="G18" s="116"/>
      <c r="H18" s="116"/>
      <c r="I18" s="116"/>
      <c r="J18" s="117"/>
    </row>
    <row r="19" spans="2:10" s="58" customFormat="1" ht="25.25" customHeight="1" x14ac:dyDescent="0.2">
      <c r="B19" s="160"/>
      <c r="C19" s="79" t="s">
        <v>298</v>
      </c>
      <c r="D19" s="80" t="s">
        <v>299</v>
      </c>
      <c r="E19" s="101"/>
      <c r="F19" s="81" t="s">
        <v>300</v>
      </c>
      <c r="G19" s="101"/>
      <c r="H19" s="72" t="s">
        <v>301</v>
      </c>
      <c r="I19" s="101"/>
      <c r="J19" s="73" t="s">
        <v>13</v>
      </c>
    </row>
    <row r="20" spans="2:10" s="58" customFormat="1" ht="83.4" customHeight="1" thickBot="1" x14ac:dyDescent="0.25">
      <c r="B20" s="160"/>
      <c r="C20" s="70" t="s">
        <v>272</v>
      </c>
      <c r="D20" s="118"/>
      <c r="E20" s="119"/>
      <c r="F20" s="119"/>
      <c r="G20" s="119"/>
      <c r="H20" s="119"/>
      <c r="I20" s="119"/>
      <c r="J20" s="120"/>
    </row>
    <row r="21" spans="2:10" s="58" customFormat="1" ht="25.25" customHeight="1" x14ac:dyDescent="0.2">
      <c r="B21" s="159" t="s">
        <v>279</v>
      </c>
      <c r="C21" s="76" t="s">
        <v>217</v>
      </c>
      <c r="D21" s="111" t="s">
        <v>18</v>
      </c>
      <c r="E21" s="111"/>
      <c r="F21" s="111"/>
      <c r="G21" s="77" t="s">
        <v>275</v>
      </c>
      <c r="H21" s="112"/>
      <c r="I21" s="113"/>
      <c r="J21" s="114"/>
    </row>
    <row r="22" spans="2:10" s="58" customFormat="1" ht="27.65" customHeight="1" x14ac:dyDescent="0.2">
      <c r="B22" s="160"/>
      <c r="C22" s="78" t="s">
        <v>271</v>
      </c>
      <c r="D22" s="115"/>
      <c r="E22" s="116"/>
      <c r="F22" s="116"/>
      <c r="G22" s="116"/>
      <c r="H22" s="116"/>
      <c r="I22" s="116"/>
      <c r="J22" s="117"/>
    </row>
    <row r="23" spans="2:10" s="58" customFormat="1" ht="38.4" customHeight="1" x14ac:dyDescent="0.2">
      <c r="B23" s="160"/>
      <c r="C23" s="70" t="s">
        <v>270</v>
      </c>
      <c r="D23" s="115"/>
      <c r="E23" s="116"/>
      <c r="F23" s="116"/>
      <c r="G23" s="116"/>
      <c r="H23" s="116"/>
      <c r="I23" s="116"/>
      <c r="J23" s="117"/>
    </row>
    <row r="24" spans="2:10" s="58" customFormat="1" ht="25.25" customHeight="1" x14ac:dyDescent="0.2">
      <c r="B24" s="160"/>
      <c r="C24" s="79" t="s">
        <v>276</v>
      </c>
      <c r="D24" s="82" t="s">
        <v>277</v>
      </c>
      <c r="E24" s="101"/>
      <c r="F24" s="72" t="s">
        <v>274</v>
      </c>
      <c r="G24" s="101"/>
      <c r="H24" s="72" t="s">
        <v>278</v>
      </c>
      <c r="I24" s="101"/>
      <c r="J24" s="73" t="s">
        <v>13</v>
      </c>
    </row>
    <row r="25" spans="2:10" s="58" customFormat="1" ht="83.4" customHeight="1" thickBot="1" x14ac:dyDescent="0.25">
      <c r="B25" s="160"/>
      <c r="C25" s="70" t="s">
        <v>272</v>
      </c>
      <c r="D25" s="118"/>
      <c r="E25" s="119"/>
      <c r="F25" s="119"/>
      <c r="G25" s="119"/>
      <c r="H25" s="119"/>
      <c r="I25" s="119"/>
      <c r="J25" s="120"/>
    </row>
    <row r="26" spans="2:10" s="58" customFormat="1" ht="25.25" customHeight="1" x14ac:dyDescent="0.2">
      <c r="B26" s="159" t="s">
        <v>281</v>
      </c>
      <c r="C26" s="76" t="s">
        <v>217</v>
      </c>
      <c r="D26" s="111" t="s">
        <v>18</v>
      </c>
      <c r="E26" s="111"/>
      <c r="F26" s="111"/>
      <c r="G26" s="77" t="s">
        <v>275</v>
      </c>
      <c r="H26" s="112"/>
      <c r="I26" s="113"/>
      <c r="J26" s="114"/>
    </row>
    <row r="27" spans="2:10" s="58" customFormat="1" ht="27.65" customHeight="1" x14ac:dyDescent="0.2">
      <c r="B27" s="160"/>
      <c r="C27" s="78" t="s">
        <v>271</v>
      </c>
      <c r="D27" s="115"/>
      <c r="E27" s="116"/>
      <c r="F27" s="116"/>
      <c r="G27" s="116"/>
      <c r="H27" s="116"/>
      <c r="I27" s="116"/>
      <c r="J27" s="117"/>
    </row>
    <row r="28" spans="2:10" s="58" customFormat="1" ht="38.4" customHeight="1" x14ac:dyDescent="0.2">
      <c r="B28" s="160"/>
      <c r="C28" s="70" t="s">
        <v>270</v>
      </c>
      <c r="D28" s="115"/>
      <c r="E28" s="116"/>
      <c r="F28" s="116"/>
      <c r="G28" s="116"/>
      <c r="H28" s="116"/>
      <c r="I28" s="116"/>
      <c r="J28" s="117"/>
    </row>
    <row r="29" spans="2:10" s="58" customFormat="1" ht="25.25" customHeight="1" x14ac:dyDescent="0.2">
      <c r="B29" s="160"/>
      <c r="C29" s="79" t="s">
        <v>276</v>
      </c>
      <c r="D29" s="82" t="s">
        <v>277</v>
      </c>
      <c r="E29" s="101"/>
      <c r="F29" s="72" t="s">
        <v>274</v>
      </c>
      <c r="G29" s="101"/>
      <c r="H29" s="72" t="s">
        <v>278</v>
      </c>
      <c r="I29" s="101"/>
      <c r="J29" s="73" t="s">
        <v>13</v>
      </c>
    </row>
    <row r="30" spans="2:10" s="58" customFormat="1" ht="83.4" customHeight="1" thickBot="1" x14ac:dyDescent="0.25">
      <c r="B30" s="161"/>
      <c r="C30" s="85" t="s">
        <v>272</v>
      </c>
      <c r="D30" s="121"/>
      <c r="E30" s="122"/>
      <c r="F30" s="122"/>
      <c r="G30" s="122"/>
      <c r="H30" s="122"/>
      <c r="I30" s="122"/>
      <c r="J30" s="123"/>
    </row>
    <row r="31" spans="2:10" s="58" customFormat="1" ht="9" customHeight="1" x14ac:dyDescent="0.2">
      <c r="B31" s="105"/>
      <c r="C31" s="106"/>
      <c r="D31" s="104"/>
      <c r="E31" s="104"/>
      <c r="F31" s="104"/>
      <c r="G31" s="104"/>
      <c r="H31" s="104"/>
      <c r="I31" s="104"/>
      <c r="J31" s="104"/>
    </row>
    <row r="32" spans="2:10" s="58" customFormat="1" ht="27" customHeight="1" thickBot="1" x14ac:dyDescent="0.25">
      <c r="B32" s="107" t="s">
        <v>331</v>
      </c>
      <c r="C32" s="106"/>
      <c r="D32" s="104"/>
      <c r="E32" s="104"/>
      <c r="F32" s="104"/>
      <c r="G32" s="104"/>
      <c r="H32" s="104"/>
      <c r="I32" s="104"/>
      <c r="J32" s="104"/>
    </row>
    <row r="33" spans="2:10" s="58" customFormat="1" ht="125.5" customHeight="1" thickTop="1" thickBot="1" x14ac:dyDescent="0.25">
      <c r="B33" s="162" t="s">
        <v>329</v>
      </c>
      <c r="C33" s="162"/>
      <c r="D33" s="163"/>
      <c r="E33" s="163"/>
      <c r="F33" s="163"/>
      <c r="G33" s="163"/>
      <c r="H33" s="163"/>
      <c r="I33" s="163"/>
      <c r="J33" s="163"/>
    </row>
    <row r="34" spans="2:10" s="58" customFormat="1" ht="105" customHeight="1" thickTop="1" thickBot="1" x14ac:dyDescent="0.25">
      <c r="B34" s="162" t="s">
        <v>335</v>
      </c>
      <c r="C34" s="162"/>
      <c r="D34" s="163"/>
      <c r="E34" s="163"/>
      <c r="F34" s="163"/>
      <c r="G34" s="163"/>
      <c r="H34" s="163"/>
      <c r="I34" s="163"/>
      <c r="J34" s="163"/>
    </row>
    <row r="35" spans="2:10" s="58" customFormat="1" ht="25" customHeight="1" thickTop="1" thickBot="1" x14ac:dyDescent="0.25">
      <c r="B35" s="63" t="s">
        <v>330</v>
      </c>
    </row>
    <row r="36" spans="2:10" s="58" customFormat="1" ht="36" customHeight="1" x14ac:dyDescent="0.2">
      <c r="B36" s="141" t="s">
        <v>295</v>
      </c>
      <c r="C36" s="142"/>
      <c r="D36" s="143"/>
      <c r="E36" s="144"/>
      <c r="F36" s="144"/>
      <c r="G36" s="144"/>
      <c r="H36" s="144"/>
      <c r="I36" s="144"/>
      <c r="J36" s="145"/>
    </row>
    <row r="37" spans="2:10" s="58" customFormat="1" ht="79.75" customHeight="1" x14ac:dyDescent="0.2">
      <c r="B37" s="153" t="s">
        <v>318</v>
      </c>
      <c r="C37" s="154"/>
      <c r="D37" s="118"/>
      <c r="E37" s="119"/>
      <c r="F37" s="119"/>
      <c r="G37" s="119"/>
      <c r="H37" s="119"/>
      <c r="I37" s="119"/>
      <c r="J37" s="120"/>
    </row>
    <row r="38" spans="2:10" s="58" customFormat="1" ht="126.65" customHeight="1" x14ac:dyDescent="0.2">
      <c r="B38" s="146" t="s">
        <v>310</v>
      </c>
      <c r="C38" s="83" t="s">
        <v>303</v>
      </c>
      <c r="D38" s="118"/>
      <c r="E38" s="119"/>
      <c r="F38" s="119"/>
      <c r="G38" s="119"/>
      <c r="H38" s="119"/>
      <c r="I38" s="119"/>
      <c r="J38" s="120"/>
    </row>
    <row r="39" spans="2:10" s="58" customFormat="1" ht="204.65" customHeight="1" x14ac:dyDescent="0.2">
      <c r="B39" s="147"/>
      <c r="C39" s="83" t="s">
        <v>304</v>
      </c>
      <c r="D39" s="118"/>
      <c r="E39" s="119"/>
      <c r="F39" s="119"/>
      <c r="G39" s="119"/>
      <c r="H39" s="119"/>
      <c r="I39" s="119"/>
      <c r="J39" s="120"/>
    </row>
    <row r="40" spans="2:10" s="58" customFormat="1" ht="126.65" customHeight="1" x14ac:dyDescent="0.2">
      <c r="B40" s="158"/>
      <c r="C40" s="83" t="s">
        <v>305</v>
      </c>
      <c r="D40" s="118"/>
      <c r="E40" s="119"/>
      <c r="F40" s="119"/>
      <c r="G40" s="119"/>
      <c r="H40" s="119"/>
      <c r="I40" s="119"/>
      <c r="J40" s="120"/>
    </row>
    <row r="41" spans="2:10" s="58" customFormat="1" ht="126.65" customHeight="1" x14ac:dyDescent="0.2">
      <c r="B41" s="153" t="s">
        <v>311</v>
      </c>
      <c r="C41" s="154"/>
      <c r="D41" s="118"/>
      <c r="E41" s="119"/>
      <c r="F41" s="119"/>
      <c r="G41" s="119"/>
      <c r="H41" s="119"/>
      <c r="I41" s="119"/>
      <c r="J41" s="120"/>
    </row>
    <row r="42" spans="2:10" s="58" customFormat="1" ht="101.4" customHeight="1" x14ac:dyDescent="0.2">
      <c r="B42" s="153" t="s">
        <v>312</v>
      </c>
      <c r="C42" s="154"/>
      <c r="D42" s="118"/>
      <c r="E42" s="119"/>
      <c r="F42" s="119"/>
      <c r="G42" s="119"/>
      <c r="H42" s="119"/>
      <c r="I42" s="119"/>
      <c r="J42" s="120"/>
    </row>
    <row r="43" spans="2:10" s="58" customFormat="1" ht="101.4" customHeight="1" x14ac:dyDescent="0.2">
      <c r="B43" s="153" t="s">
        <v>313</v>
      </c>
      <c r="C43" s="154"/>
      <c r="D43" s="118"/>
      <c r="E43" s="119"/>
      <c r="F43" s="119"/>
      <c r="G43" s="119"/>
      <c r="H43" s="119"/>
      <c r="I43" s="119"/>
      <c r="J43" s="120"/>
    </row>
    <row r="44" spans="2:10" s="58" customFormat="1" ht="101.4" customHeight="1" x14ac:dyDescent="0.2">
      <c r="B44" s="153" t="s">
        <v>314</v>
      </c>
      <c r="C44" s="154"/>
      <c r="D44" s="118"/>
      <c r="E44" s="119"/>
      <c r="F44" s="119"/>
      <c r="G44" s="119"/>
      <c r="H44" s="119"/>
      <c r="I44" s="119"/>
      <c r="J44" s="120"/>
    </row>
    <row r="45" spans="2:10" s="58" customFormat="1" ht="36.65" customHeight="1" x14ac:dyDescent="0.2">
      <c r="B45" s="146" t="s">
        <v>315</v>
      </c>
      <c r="C45" s="71" t="s">
        <v>306</v>
      </c>
      <c r="D45" s="118"/>
      <c r="E45" s="119"/>
      <c r="F45" s="119"/>
      <c r="G45" s="119"/>
      <c r="H45" s="119"/>
      <c r="I45" s="119"/>
      <c r="J45" s="120"/>
    </row>
    <row r="46" spans="2:10" s="58" customFormat="1" ht="83.4" customHeight="1" thickBot="1" x14ac:dyDescent="0.25">
      <c r="B46" s="148"/>
      <c r="C46" s="84" t="s">
        <v>320</v>
      </c>
      <c r="D46" s="155"/>
      <c r="E46" s="156"/>
      <c r="F46" s="156"/>
      <c r="G46" s="156"/>
      <c r="H46" s="156"/>
      <c r="I46" s="156"/>
      <c r="J46" s="157"/>
    </row>
    <row r="47" spans="2:10" s="58" customFormat="1" ht="25.25" customHeight="1" thickBot="1" x14ac:dyDescent="0.25">
      <c r="B47" s="63" t="s">
        <v>332</v>
      </c>
    </row>
    <row r="48" spans="2:10" s="58" customFormat="1" ht="71.400000000000006" customHeight="1" x14ac:dyDescent="0.2">
      <c r="B48" s="141" t="s">
        <v>319</v>
      </c>
      <c r="C48" s="142"/>
      <c r="D48" s="143"/>
      <c r="E48" s="144"/>
      <c r="F48" s="144"/>
      <c r="G48" s="144"/>
      <c r="H48" s="144"/>
      <c r="I48" s="144"/>
      <c r="J48" s="145"/>
    </row>
    <row r="49" spans="2:10" s="58" customFormat="1" ht="71.400000000000006" customHeight="1" thickBot="1" x14ac:dyDescent="0.25">
      <c r="B49" s="139" t="s">
        <v>296</v>
      </c>
      <c r="C49" s="140"/>
      <c r="D49" s="121"/>
      <c r="E49" s="122"/>
      <c r="F49" s="122"/>
      <c r="G49" s="122"/>
      <c r="H49" s="122"/>
      <c r="I49" s="122"/>
      <c r="J49" s="123"/>
    </row>
    <row r="50" spans="2:10" s="58" customFormat="1" ht="11.4" customHeight="1" x14ac:dyDescent="0.2"/>
    <row r="51" spans="2:10" s="58" customFormat="1" ht="25.25" customHeight="1" thickBot="1" x14ac:dyDescent="0.25">
      <c r="B51" s="63" t="s">
        <v>333</v>
      </c>
      <c r="J51" s="57" t="s">
        <v>288</v>
      </c>
    </row>
    <row r="52" spans="2:10" s="58" customFormat="1" ht="31.75" customHeight="1" x14ac:dyDescent="0.2">
      <c r="B52" s="141" t="s">
        <v>307</v>
      </c>
      <c r="C52" s="142"/>
      <c r="D52" s="143"/>
      <c r="E52" s="144"/>
      <c r="F52" s="144"/>
      <c r="G52" s="144"/>
      <c r="H52" s="144"/>
      <c r="I52" s="144"/>
      <c r="J52" s="145"/>
    </row>
    <row r="53" spans="2:10" s="58" customFormat="1" ht="40.75" customHeight="1" x14ac:dyDescent="0.2">
      <c r="B53" s="146" t="s">
        <v>308</v>
      </c>
      <c r="C53" s="71" t="s">
        <v>285</v>
      </c>
      <c r="D53" s="118"/>
      <c r="E53" s="119"/>
      <c r="F53" s="119"/>
      <c r="G53" s="119"/>
      <c r="H53" s="119"/>
      <c r="I53" s="119"/>
      <c r="J53" s="120"/>
    </row>
    <row r="54" spans="2:10" s="58" customFormat="1" ht="31.75" customHeight="1" x14ac:dyDescent="0.2">
      <c r="B54" s="147"/>
      <c r="C54" s="71" t="s">
        <v>282</v>
      </c>
      <c r="D54" s="118"/>
      <c r="E54" s="119"/>
      <c r="F54" s="119"/>
      <c r="G54" s="119"/>
      <c r="H54" s="119"/>
      <c r="I54" s="119"/>
      <c r="J54" s="120"/>
    </row>
    <row r="55" spans="2:10" s="58" customFormat="1" ht="31.75" customHeight="1" x14ac:dyDescent="0.2">
      <c r="B55" s="147"/>
      <c r="C55" s="71" t="s">
        <v>283</v>
      </c>
      <c r="D55" s="149"/>
      <c r="E55" s="150"/>
      <c r="F55" s="151"/>
      <c r="G55" s="71" t="s">
        <v>284</v>
      </c>
      <c r="H55" s="149"/>
      <c r="I55" s="150"/>
      <c r="J55" s="152"/>
    </row>
    <row r="56" spans="2:10" s="58" customFormat="1" ht="98.4" customHeight="1" x14ac:dyDescent="0.2">
      <c r="B56" s="147"/>
      <c r="C56" s="70" t="s">
        <v>286</v>
      </c>
      <c r="D56" s="118"/>
      <c r="E56" s="119"/>
      <c r="F56" s="119"/>
      <c r="G56" s="119"/>
      <c r="H56" s="119"/>
      <c r="I56" s="119"/>
      <c r="J56" s="120"/>
    </row>
    <row r="57" spans="2:10" s="58" customFormat="1" ht="98.4" customHeight="1" thickBot="1" x14ac:dyDescent="0.25">
      <c r="B57" s="148"/>
      <c r="C57" s="85" t="s">
        <v>321</v>
      </c>
      <c r="D57" s="121"/>
      <c r="E57" s="122"/>
      <c r="F57" s="122"/>
      <c r="G57" s="122"/>
      <c r="H57" s="122"/>
      <c r="I57" s="122"/>
      <c r="J57" s="123"/>
    </row>
    <row r="58" spans="2:10" s="58" customFormat="1" x14ac:dyDescent="0.2"/>
    <row r="59" spans="2:10" s="58" customFormat="1" ht="25.25" customHeight="1" thickBot="1" x14ac:dyDescent="0.25">
      <c r="B59" s="63" t="s">
        <v>334</v>
      </c>
    </row>
    <row r="60" spans="2:10" s="58" customFormat="1" ht="136.75" customHeight="1" x14ac:dyDescent="0.2">
      <c r="B60" s="124" t="s">
        <v>309</v>
      </c>
      <c r="C60" s="125"/>
      <c r="D60" s="126"/>
      <c r="E60" s="126"/>
      <c r="F60" s="126"/>
      <c r="G60" s="126"/>
      <c r="H60" s="126"/>
      <c r="I60" s="126"/>
      <c r="J60" s="127"/>
    </row>
    <row r="61" spans="2:10" s="58" customFormat="1" ht="136.75" customHeight="1" x14ac:dyDescent="0.2">
      <c r="B61" s="128" t="s">
        <v>297</v>
      </c>
      <c r="C61" s="129"/>
      <c r="D61" s="130"/>
      <c r="E61" s="130"/>
      <c r="F61" s="130"/>
      <c r="G61" s="130"/>
      <c r="H61" s="130"/>
      <c r="I61" s="130"/>
      <c r="J61" s="131"/>
    </row>
    <row r="62" spans="2:10" s="58" customFormat="1" ht="136.75" customHeight="1" x14ac:dyDescent="0.2">
      <c r="B62" s="132" t="s">
        <v>316</v>
      </c>
      <c r="C62" s="134"/>
      <c r="D62" s="130"/>
      <c r="E62" s="130"/>
      <c r="F62" s="130"/>
      <c r="G62" s="130"/>
      <c r="H62" s="130"/>
      <c r="I62" s="130"/>
      <c r="J62" s="131"/>
    </row>
    <row r="63" spans="2:10" s="58" customFormat="1" ht="136.75" customHeight="1" x14ac:dyDescent="0.2">
      <c r="B63" s="132" t="s">
        <v>336</v>
      </c>
      <c r="C63" s="133"/>
      <c r="D63" s="130"/>
      <c r="E63" s="130"/>
      <c r="F63" s="130"/>
      <c r="G63" s="130"/>
      <c r="H63" s="130"/>
      <c r="I63" s="130"/>
      <c r="J63" s="131"/>
    </row>
    <row r="64" spans="2:10" s="58" customFormat="1" ht="136.75" customHeight="1" thickBot="1" x14ac:dyDescent="0.25">
      <c r="B64" s="135" t="s">
        <v>322</v>
      </c>
      <c r="C64" s="136"/>
      <c r="D64" s="137"/>
      <c r="E64" s="137"/>
      <c r="F64" s="137"/>
      <c r="G64" s="137"/>
      <c r="H64" s="137"/>
      <c r="I64" s="137"/>
      <c r="J64" s="138"/>
    </row>
    <row r="65" spans="2:10" s="58" customFormat="1" ht="23.4" customHeight="1" x14ac:dyDescent="0.2">
      <c r="B65" s="86" t="s">
        <v>293</v>
      </c>
      <c r="C65" s="87"/>
      <c r="D65" s="87"/>
      <c r="E65" s="87"/>
      <c r="F65" s="87"/>
      <c r="G65" s="87"/>
      <c r="H65" s="87"/>
      <c r="I65" s="87"/>
      <c r="J65" s="87"/>
    </row>
    <row r="66" spans="2:10" s="58" customFormat="1" ht="14.4" customHeight="1" thickBot="1" x14ac:dyDescent="0.25">
      <c r="B66" s="88"/>
      <c r="C66" s="88"/>
      <c r="D66" s="88"/>
      <c r="E66" s="88"/>
      <c r="F66" s="88"/>
      <c r="G66" s="88"/>
      <c r="H66" s="88"/>
      <c r="I66" s="88"/>
      <c r="J66" s="88"/>
    </row>
    <row r="67" spans="2:10" s="58" customFormat="1" ht="25.25" customHeight="1" x14ac:dyDescent="0.2">
      <c r="B67" s="108" t="s">
        <v>289</v>
      </c>
      <c r="C67" s="89" t="s">
        <v>217</v>
      </c>
      <c r="D67" s="111" t="s">
        <v>18</v>
      </c>
      <c r="E67" s="111"/>
      <c r="F67" s="111"/>
      <c r="G67" s="90" t="s">
        <v>275</v>
      </c>
      <c r="H67" s="112"/>
      <c r="I67" s="113"/>
      <c r="J67" s="114"/>
    </row>
    <row r="68" spans="2:10" s="58" customFormat="1" ht="25.25" customHeight="1" x14ac:dyDescent="0.2">
      <c r="B68" s="109"/>
      <c r="C68" s="91" t="s">
        <v>271</v>
      </c>
      <c r="D68" s="115"/>
      <c r="E68" s="116"/>
      <c r="F68" s="116"/>
      <c r="G68" s="116"/>
      <c r="H68" s="116"/>
      <c r="I68" s="116"/>
      <c r="J68" s="117"/>
    </row>
    <row r="69" spans="2:10" s="58" customFormat="1" ht="38.4" customHeight="1" x14ac:dyDescent="0.2">
      <c r="B69" s="109"/>
      <c r="C69" s="92" t="s">
        <v>270</v>
      </c>
      <c r="D69" s="115"/>
      <c r="E69" s="116"/>
      <c r="F69" s="116"/>
      <c r="G69" s="116"/>
      <c r="H69" s="116"/>
      <c r="I69" s="116"/>
      <c r="J69" s="117"/>
    </row>
    <row r="70" spans="2:10" s="58" customFormat="1" ht="25.25" customHeight="1" x14ac:dyDescent="0.2">
      <c r="B70" s="109"/>
      <c r="C70" s="93" t="s">
        <v>276</v>
      </c>
      <c r="D70" s="94" t="s">
        <v>277</v>
      </c>
      <c r="E70" s="101"/>
      <c r="F70" s="95" t="s">
        <v>274</v>
      </c>
      <c r="G70" s="101"/>
      <c r="H70" s="95" t="s">
        <v>278</v>
      </c>
      <c r="I70" s="101"/>
      <c r="J70" s="96" t="s">
        <v>13</v>
      </c>
    </row>
    <row r="71" spans="2:10" s="58" customFormat="1" ht="83.4" customHeight="1" x14ac:dyDescent="0.2">
      <c r="B71" s="109"/>
      <c r="C71" s="92" t="s">
        <v>272</v>
      </c>
      <c r="D71" s="118"/>
      <c r="E71" s="119"/>
      <c r="F71" s="119"/>
      <c r="G71" s="119"/>
      <c r="H71" s="119"/>
      <c r="I71" s="119"/>
      <c r="J71" s="120"/>
    </row>
    <row r="72" spans="2:10" s="58" customFormat="1" ht="83.4" customHeight="1" thickBot="1" x14ac:dyDescent="0.25">
      <c r="B72" s="110"/>
      <c r="C72" s="97" t="s">
        <v>273</v>
      </c>
      <c r="D72" s="121"/>
      <c r="E72" s="122"/>
      <c r="F72" s="122"/>
      <c r="G72" s="122"/>
      <c r="H72" s="122"/>
      <c r="I72" s="122"/>
      <c r="J72" s="123"/>
    </row>
    <row r="73" spans="2:10" s="58" customFormat="1" ht="25.25" customHeight="1" x14ac:dyDescent="0.2">
      <c r="B73" s="108" t="s">
        <v>290</v>
      </c>
      <c r="C73" s="89" t="s">
        <v>217</v>
      </c>
      <c r="D73" s="111" t="s">
        <v>18</v>
      </c>
      <c r="E73" s="111"/>
      <c r="F73" s="111"/>
      <c r="G73" s="90" t="s">
        <v>275</v>
      </c>
      <c r="H73" s="112"/>
      <c r="I73" s="113"/>
      <c r="J73" s="114"/>
    </row>
    <row r="74" spans="2:10" s="58" customFormat="1" ht="27.65" customHeight="1" x14ac:dyDescent="0.2">
      <c r="B74" s="109"/>
      <c r="C74" s="91" t="s">
        <v>271</v>
      </c>
      <c r="D74" s="115"/>
      <c r="E74" s="116"/>
      <c r="F74" s="116"/>
      <c r="G74" s="116"/>
      <c r="H74" s="116"/>
      <c r="I74" s="116"/>
      <c r="J74" s="117"/>
    </row>
    <row r="75" spans="2:10" s="58" customFormat="1" ht="38.4" customHeight="1" x14ac:dyDescent="0.2">
      <c r="B75" s="109"/>
      <c r="C75" s="92" t="s">
        <v>270</v>
      </c>
      <c r="D75" s="115"/>
      <c r="E75" s="116"/>
      <c r="F75" s="116"/>
      <c r="G75" s="116"/>
      <c r="H75" s="116"/>
      <c r="I75" s="116"/>
      <c r="J75" s="117"/>
    </row>
    <row r="76" spans="2:10" s="58" customFormat="1" ht="25.25" customHeight="1" x14ac:dyDescent="0.2">
      <c r="B76" s="109"/>
      <c r="C76" s="93" t="s">
        <v>276</v>
      </c>
      <c r="D76" s="94" t="s">
        <v>277</v>
      </c>
      <c r="E76" s="101"/>
      <c r="F76" s="95" t="s">
        <v>274</v>
      </c>
      <c r="G76" s="101"/>
      <c r="H76" s="95" t="s">
        <v>278</v>
      </c>
      <c r="I76" s="101"/>
      <c r="J76" s="96" t="s">
        <v>13</v>
      </c>
    </row>
    <row r="77" spans="2:10" s="58" customFormat="1" ht="83.4" customHeight="1" x14ac:dyDescent="0.2">
      <c r="B77" s="109"/>
      <c r="C77" s="92" t="s">
        <v>272</v>
      </c>
      <c r="D77" s="118"/>
      <c r="E77" s="119"/>
      <c r="F77" s="119"/>
      <c r="G77" s="119"/>
      <c r="H77" s="119"/>
      <c r="I77" s="119"/>
      <c r="J77" s="120"/>
    </row>
    <row r="78" spans="2:10" s="58" customFormat="1" ht="83.4" customHeight="1" thickBot="1" x14ac:dyDescent="0.25">
      <c r="B78" s="110"/>
      <c r="C78" s="97" t="s">
        <v>273</v>
      </c>
      <c r="D78" s="121"/>
      <c r="E78" s="122"/>
      <c r="F78" s="122"/>
      <c r="G78" s="122"/>
      <c r="H78" s="122"/>
      <c r="I78" s="122"/>
      <c r="J78" s="123"/>
    </row>
    <row r="79" spans="2:10" s="58" customFormat="1" ht="25.25" customHeight="1" x14ac:dyDescent="0.2">
      <c r="B79" s="108" t="s">
        <v>291</v>
      </c>
      <c r="C79" s="89" t="s">
        <v>217</v>
      </c>
      <c r="D79" s="111" t="s">
        <v>18</v>
      </c>
      <c r="E79" s="111"/>
      <c r="F79" s="111"/>
      <c r="G79" s="90" t="s">
        <v>275</v>
      </c>
      <c r="H79" s="112"/>
      <c r="I79" s="113"/>
      <c r="J79" s="114"/>
    </row>
    <row r="80" spans="2:10" s="58" customFormat="1" ht="27.65" customHeight="1" x14ac:dyDescent="0.2">
      <c r="B80" s="109"/>
      <c r="C80" s="91" t="s">
        <v>271</v>
      </c>
      <c r="D80" s="115"/>
      <c r="E80" s="116"/>
      <c r="F80" s="116"/>
      <c r="G80" s="116"/>
      <c r="H80" s="116"/>
      <c r="I80" s="116"/>
      <c r="J80" s="117"/>
    </row>
    <row r="81" spans="2:10" s="58" customFormat="1" ht="38.4" customHeight="1" x14ac:dyDescent="0.2">
      <c r="B81" s="109"/>
      <c r="C81" s="92" t="s">
        <v>270</v>
      </c>
      <c r="D81" s="115"/>
      <c r="E81" s="116"/>
      <c r="F81" s="116"/>
      <c r="G81" s="116"/>
      <c r="H81" s="116"/>
      <c r="I81" s="116"/>
      <c r="J81" s="117"/>
    </row>
    <row r="82" spans="2:10" s="58" customFormat="1" ht="25.25" customHeight="1" x14ac:dyDescent="0.2">
      <c r="B82" s="109"/>
      <c r="C82" s="93" t="s">
        <v>276</v>
      </c>
      <c r="D82" s="94" t="s">
        <v>277</v>
      </c>
      <c r="E82" s="101"/>
      <c r="F82" s="95" t="s">
        <v>274</v>
      </c>
      <c r="G82" s="101"/>
      <c r="H82" s="95" t="s">
        <v>278</v>
      </c>
      <c r="I82" s="101"/>
      <c r="J82" s="96" t="s">
        <v>13</v>
      </c>
    </row>
    <row r="83" spans="2:10" s="58" customFormat="1" ht="83.4" customHeight="1" x14ac:dyDescent="0.2">
      <c r="B83" s="109"/>
      <c r="C83" s="92" t="s">
        <v>272</v>
      </c>
      <c r="D83" s="118"/>
      <c r="E83" s="119"/>
      <c r="F83" s="119"/>
      <c r="G83" s="119"/>
      <c r="H83" s="119"/>
      <c r="I83" s="119"/>
      <c r="J83" s="120"/>
    </row>
    <row r="84" spans="2:10" s="58" customFormat="1" ht="83.4" customHeight="1" thickBot="1" x14ac:dyDescent="0.25">
      <c r="B84" s="110"/>
      <c r="C84" s="97" t="s">
        <v>273</v>
      </c>
      <c r="D84" s="121"/>
      <c r="E84" s="122"/>
      <c r="F84" s="122"/>
      <c r="G84" s="122"/>
      <c r="H84" s="122"/>
      <c r="I84" s="122"/>
      <c r="J84" s="123"/>
    </row>
    <row r="85" spans="2:10" s="58" customFormat="1" ht="25.25" customHeight="1" x14ac:dyDescent="0.2">
      <c r="B85" s="108" t="s">
        <v>292</v>
      </c>
      <c r="C85" s="89" t="s">
        <v>217</v>
      </c>
      <c r="D85" s="111" t="s">
        <v>18</v>
      </c>
      <c r="E85" s="111"/>
      <c r="F85" s="111"/>
      <c r="G85" s="90" t="s">
        <v>275</v>
      </c>
      <c r="H85" s="112"/>
      <c r="I85" s="113"/>
      <c r="J85" s="114"/>
    </row>
    <row r="86" spans="2:10" s="58" customFormat="1" ht="27.65" customHeight="1" x14ac:dyDescent="0.2">
      <c r="B86" s="109"/>
      <c r="C86" s="91" t="s">
        <v>271</v>
      </c>
      <c r="D86" s="115"/>
      <c r="E86" s="116"/>
      <c r="F86" s="116"/>
      <c r="G86" s="116"/>
      <c r="H86" s="116"/>
      <c r="I86" s="116"/>
      <c r="J86" s="117"/>
    </row>
    <row r="87" spans="2:10" s="58" customFormat="1" ht="38.4" customHeight="1" x14ac:dyDescent="0.2">
      <c r="B87" s="109"/>
      <c r="C87" s="92" t="s">
        <v>270</v>
      </c>
      <c r="D87" s="115"/>
      <c r="E87" s="116"/>
      <c r="F87" s="116"/>
      <c r="G87" s="116"/>
      <c r="H87" s="116"/>
      <c r="I87" s="116"/>
      <c r="J87" s="117"/>
    </row>
    <row r="88" spans="2:10" s="58" customFormat="1" ht="25.25" customHeight="1" x14ac:dyDescent="0.2">
      <c r="B88" s="109"/>
      <c r="C88" s="93" t="s">
        <v>276</v>
      </c>
      <c r="D88" s="94" t="s">
        <v>277</v>
      </c>
      <c r="E88" s="101"/>
      <c r="F88" s="95" t="s">
        <v>274</v>
      </c>
      <c r="G88" s="101"/>
      <c r="H88" s="95" t="s">
        <v>278</v>
      </c>
      <c r="I88" s="101"/>
      <c r="J88" s="96" t="s">
        <v>13</v>
      </c>
    </row>
    <row r="89" spans="2:10" s="58" customFormat="1" ht="69.650000000000006" customHeight="1" x14ac:dyDescent="0.2">
      <c r="B89" s="109"/>
      <c r="C89" s="92" t="s">
        <v>272</v>
      </c>
      <c r="D89" s="118"/>
      <c r="E89" s="119"/>
      <c r="F89" s="119"/>
      <c r="G89" s="119"/>
      <c r="H89" s="119"/>
      <c r="I89" s="119"/>
      <c r="J89" s="120"/>
    </row>
    <row r="90" spans="2:10" s="58" customFormat="1" ht="69.650000000000006" customHeight="1" thickBot="1" x14ac:dyDescent="0.25">
      <c r="B90" s="110"/>
      <c r="C90" s="97" t="s">
        <v>273</v>
      </c>
      <c r="D90" s="121"/>
      <c r="E90" s="122"/>
      <c r="F90" s="122"/>
      <c r="G90" s="122"/>
      <c r="H90" s="122"/>
      <c r="I90" s="122"/>
      <c r="J90" s="123"/>
    </row>
    <row r="92" spans="2:10" x14ac:dyDescent="0.2">
      <c r="B92" s="98" t="s">
        <v>317</v>
      </c>
    </row>
  </sheetData>
  <mergeCells count="109">
    <mergeCell ref="B2:J2"/>
    <mergeCell ref="B3:J3"/>
    <mergeCell ref="C6:D6"/>
    <mergeCell ref="F6:H6"/>
    <mergeCell ref="C7:F7"/>
    <mergeCell ref="G7:J7"/>
    <mergeCell ref="C11:D11"/>
    <mergeCell ref="F11:G11"/>
    <mergeCell ref="C12:G12"/>
    <mergeCell ref="H12:J12"/>
    <mergeCell ref="C13:G13"/>
    <mergeCell ref="H13:J13"/>
    <mergeCell ref="C8:F8"/>
    <mergeCell ref="G8:J8"/>
    <mergeCell ref="C9:F9"/>
    <mergeCell ref="G9:J9"/>
    <mergeCell ref="C10:F10"/>
    <mergeCell ref="B21:B25"/>
    <mergeCell ref="D21:F21"/>
    <mergeCell ref="H21:J21"/>
    <mergeCell ref="D22:J22"/>
    <mergeCell ref="D23:J23"/>
    <mergeCell ref="D25:J25"/>
    <mergeCell ref="B16:B20"/>
    <mergeCell ref="D16:F16"/>
    <mergeCell ref="H16:J16"/>
    <mergeCell ref="D17:J17"/>
    <mergeCell ref="D18:J18"/>
    <mergeCell ref="D20:J20"/>
    <mergeCell ref="B36:C36"/>
    <mergeCell ref="D36:J36"/>
    <mergeCell ref="B37:C37"/>
    <mergeCell ref="D37:J37"/>
    <mergeCell ref="B38:B40"/>
    <mergeCell ref="D38:J38"/>
    <mergeCell ref="D39:J39"/>
    <mergeCell ref="D40:J40"/>
    <mergeCell ref="B26:B30"/>
    <mergeCell ref="D26:F26"/>
    <mergeCell ref="H26:J26"/>
    <mergeCell ref="D27:J27"/>
    <mergeCell ref="D28:J28"/>
    <mergeCell ref="D30:J30"/>
    <mergeCell ref="B33:C33"/>
    <mergeCell ref="B34:C34"/>
    <mergeCell ref="D33:J33"/>
    <mergeCell ref="D34:J34"/>
    <mergeCell ref="B44:C44"/>
    <mergeCell ref="D44:J44"/>
    <mergeCell ref="B45:B46"/>
    <mergeCell ref="D45:J45"/>
    <mergeCell ref="D46:J46"/>
    <mergeCell ref="B48:C48"/>
    <mergeCell ref="D48:J48"/>
    <mergeCell ref="B41:C41"/>
    <mergeCell ref="D41:J41"/>
    <mergeCell ref="B42:C42"/>
    <mergeCell ref="D42:J42"/>
    <mergeCell ref="B43:C43"/>
    <mergeCell ref="D43:J43"/>
    <mergeCell ref="B49:C49"/>
    <mergeCell ref="D49:J49"/>
    <mergeCell ref="B52:C52"/>
    <mergeCell ref="D52:J52"/>
    <mergeCell ref="B53:B57"/>
    <mergeCell ref="D53:J53"/>
    <mergeCell ref="D54:J54"/>
    <mergeCell ref="D55:F55"/>
    <mergeCell ref="H55:J55"/>
    <mergeCell ref="D56:J56"/>
    <mergeCell ref="D57:J57"/>
    <mergeCell ref="B60:C60"/>
    <mergeCell ref="D60:J60"/>
    <mergeCell ref="B61:C61"/>
    <mergeCell ref="D61:J61"/>
    <mergeCell ref="B63:C63"/>
    <mergeCell ref="D63:J63"/>
    <mergeCell ref="B62:C62"/>
    <mergeCell ref="D62:J62"/>
    <mergeCell ref="B73:B78"/>
    <mergeCell ref="D73:F73"/>
    <mergeCell ref="H73:J73"/>
    <mergeCell ref="D74:J74"/>
    <mergeCell ref="D75:J75"/>
    <mergeCell ref="D77:J77"/>
    <mergeCell ref="D78:J78"/>
    <mergeCell ref="B64:C64"/>
    <mergeCell ref="D64:J64"/>
    <mergeCell ref="B67:B72"/>
    <mergeCell ref="D67:F67"/>
    <mergeCell ref="H67:J67"/>
    <mergeCell ref="D68:J68"/>
    <mergeCell ref="D69:J69"/>
    <mergeCell ref="D71:J71"/>
    <mergeCell ref="D72:J72"/>
    <mergeCell ref="B85:B90"/>
    <mergeCell ref="D85:F85"/>
    <mergeCell ref="H85:J85"/>
    <mergeCell ref="D86:J86"/>
    <mergeCell ref="D87:J87"/>
    <mergeCell ref="D89:J89"/>
    <mergeCell ref="D90:J90"/>
    <mergeCell ref="B79:B84"/>
    <mergeCell ref="D79:F79"/>
    <mergeCell ref="H79:J79"/>
    <mergeCell ref="D80:J80"/>
    <mergeCell ref="D81:J81"/>
    <mergeCell ref="D83:J83"/>
    <mergeCell ref="D84:J84"/>
  </mergeCells>
  <phoneticPr fontId="2"/>
  <dataValidations count="2">
    <dataValidation type="textLength" operator="equal" allowBlank="1" showInputMessage="1" showErrorMessage="1" sqref="C6:D6" xr:uid="{498568DF-8114-4946-AE1B-E94900D8A65C}">
      <formula1>7</formula1>
    </dataValidation>
    <dataValidation allowBlank="1" showDropDown="1" showInputMessage="1" showErrorMessage="1" sqref="G10 I10" xr:uid="{C39BA6C7-C333-495A-831D-86CBCBA7D778}"/>
  </dataValidations>
  <printOptions horizontalCentered="1"/>
  <pageMargins left="0.31496062992125984" right="0.31496062992125984" top="0.35433070866141736" bottom="0.35433070866141736" header="0.39370078740157483" footer="0.19685039370078741"/>
  <pageSetup paperSize="9" scale="66" fitToHeight="0" orientation="portrait" horizontalDpi="300" verticalDpi="300" r:id="rId1"/>
  <rowBreaks count="3" manualBreakCount="3">
    <brk id="34" max="10" man="1"/>
    <brk id="46" max="10" man="1"/>
    <brk id="64"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EDB26C-3E51-4691-94DA-31F51E9FD802}">
          <x14:formula1>
            <xm:f>'非表示)国・地域コード等選択肢'!$F$2:$F$173</xm:f>
          </x14:formula1>
          <xm:sqref>D16 D21 D26 D67 D73 D85 D79</xm:sqref>
        </x14:dataValidation>
        <x14:dataValidation type="list" allowBlank="1" showInputMessage="1" showErrorMessage="1" xr:uid="{ED7F2AFC-119B-47DF-A360-564B46B9B975}">
          <x14:formula1>
            <xm:f>'非表示)国・地域コード等選択肢'!$Q$4:$Q$51</xm:f>
          </x14:formula1>
          <xm:sqref>J6</xm:sqref>
        </x14:dataValidation>
        <x14:dataValidation type="list" allowBlank="1" showInputMessage="1" showErrorMessage="1" xr:uid="{D2CB8FF1-A98B-4CA6-909C-942958FAF2B1}">
          <x14:formula1>
            <xm:f>'非表示)国・地域コード等選択肢'!$O$5:$O$10</xm:f>
          </x14:formula1>
          <xm:sqref>C10:F10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6687-EBD4-4F95-8B13-1B8239E17514}">
  <sheetPr>
    <pageSetUpPr fitToPage="1"/>
  </sheetPr>
  <dimension ref="A1:Q174"/>
  <sheetViews>
    <sheetView showGridLines="0" view="pageBreakPreview" zoomScaleNormal="100" zoomScaleSheetLayoutView="100" workbookViewId="0">
      <pane xSplit="5" ySplit="2" topLeftCell="L3" activePane="bottomRight" state="frozen"/>
      <selection activeCell="S24" sqref="S24"/>
      <selection pane="topRight" activeCell="S24" sqref="S24"/>
      <selection pane="bottomLeft" activeCell="S24" sqref="S24"/>
      <selection pane="bottomRight" activeCell="O10" sqref="O10"/>
    </sheetView>
  </sheetViews>
  <sheetFormatPr defaultRowHeight="13" outlineLevelCol="1" x14ac:dyDescent="0.2"/>
  <cols>
    <col min="1" max="1" width="11.08984375" style="2" customWidth="1"/>
    <col min="2" max="2" width="8.36328125" style="2" customWidth="1"/>
    <col min="3" max="3" width="22.1796875" style="3" customWidth="1"/>
    <col min="4" max="4" width="10" style="3" hidden="1" customWidth="1" outlineLevel="1"/>
    <col min="5" max="5" width="12.1796875" style="4" hidden="1" customWidth="1" outlineLevel="1"/>
    <col min="6" max="6" width="33.90625" style="3" customWidth="1" collapsed="1"/>
    <col min="7" max="7" width="11.81640625" style="5" customWidth="1"/>
    <col min="8" max="8" width="12.36328125" style="6" customWidth="1"/>
    <col min="9" max="9" width="11.81640625" style="5" customWidth="1"/>
    <col min="10" max="10" width="12.81640625" style="4" customWidth="1"/>
    <col min="11" max="11" width="8.90625" style="3"/>
    <col min="12" max="13" width="13.453125" style="3" customWidth="1"/>
    <col min="14" max="14" width="8.90625" style="3"/>
    <col min="15" max="15" width="39.36328125" style="3" customWidth="1"/>
    <col min="16" max="254" width="8.90625" style="3"/>
    <col min="255" max="255" width="10.81640625" style="3" customWidth="1"/>
    <col min="256" max="256" width="25.453125" style="3" customWidth="1"/>
    <col min="257" max="257" width="8.90625" style="3"/>
    <col min="258" max="258" width="43" style="3" customWidth="1"/>
    <col min="259" max="510" width="8.90625" style="3"/>
    <col min="511" max="511" width="10.81640625" style="3" customWidth="1"/>
    <col min="512" max="512" width="25.453125" style="3" customWidth="1"/>
    <col min="513" max="513" width="8.90625" style="3"/>
    <col min="514" max="514" width="43" style="3" customWidth="1"/>
    <col min="515" max="766" width="8.90625" style="3"/>
    <col min="767" max="767" width="10.81640625" style="3" customWidth="1"/>
    <col min="768" max="768" width="25.453125" style="3" customWidth="1"/>
    <col min="769" max="769" width="8.90625" style="3"/>
    <col min="770" max="770" width="43" style="3" customWidth="1"/>
    <col min="771" max="1022" width="8.90625" style="3"/>
    <col min="1023" max="1023" width="10.81640625" style="3" customWidth="1"/>
    <col min="1024" max="1024" width="25.453125" style="3" customWidth="1"/>
    <col min="1025" max="1025" width="8.90625" style="3"/>
    <col min="1026" max="1026" width="43" style="3" customWidth="1"/>
    <col min="1027" max="1278" width="8.90625" style="3"/>
    <col min="1279" max="1279" width="10.81640625" style="3" customWidth="1"/>
    <col min="1280" max="1280" width="25.453125" style="3" customWidth="1"/>
    <col min="1281" max="1281" width="8.90625" style="3"/>
    <col min="1282" max="1282" width="43" style="3" customWidth="1"/>
    <col min="1283" max="1534" width="8.90625" style="3"/>
    <col min="1535" max="1535" width="10.81640625" style="3" customWidth="1"/>
    <col min="1536" max="1536" width="25.453125" style="3" customWidth="1"/>
    <col min="1537" max="1537" width="8.90625" style="3"/>
    <col min="1538" max="1538" width="43" style="3" customWidth="1"/>
    <col min="1539" max="1790" width="8.90625" style="3"/>
    <col min="1791" max="1791" width="10.81640625" style="3" customWidth="1"/>
    <col min="1792" max="1792" width="25.453125" style="3" customWidth="1"/>
    <col min="1793" max="1793" width="8.90625" style="3"/>
    <col min="1794" max="1794" width="43" style="3" customWidth="1"/>
    <col min="1795" max="2046" width="8.90625" style="3"/>
    <col min="2047" max="2047" width="10.81640625" style="3" customWidth="1"/>
    <col min="2048" max="2048" width="25.453125" style="3" customWidth="1"/>
    <col min="2049" max="2049" width="8.90625" style="3"/>
    <col min="2050" max="2050" width="43" style="3" customWidth="1"/>
    <col min="2051" max="2302" width="8.90625" style="3"/>
    <col min="2303" max="2303" width="10.81640625" style="3" customWidth="1"/>
    <col min="2304" max="2304" width="25.453125" style="3" customWidth="1"/>
    <col min="2305" max="2305" width="8.90625" style="3"/>
    <col min="2306" max="2306" width="43" style="3" customWidth="1"/>
    <col min="2307" max="2558" width="8.90625" style="3"/>
    <col min="2559" max="2559" width="10.81640625" style="3" customWidth="1"/>
    <col min="2560" max="2560" width="25.453125" style="3" customWidth="1"/>
    <col min="2561" max="2561" width="8.90625" style="3"/>
    <col min="2562" max="2562" width="43" style="3" customWidth="1"/>
    <col min="2563" max="2814" width="8.90625" style="3"/>
    <col min="2815" max="2815" width="10.81640625" style="3" customWidth="1"/>
    <col min="2816" max="2816" width="25.453125" style="3" customWidth="1"/>
    <col min="2817" max="2817" width="8.90625" style="3"/>
    <col min="2818" max="2818" width="43" style="3" customWidth="1"/>
    <col min="2819" max="3070" width="8.90625" style="3"/>
    <col min="3071" max="3071" width="10.81640625" style="3" customWidth="1"/>
    <col min="3072" max="3072" width="25.453125" style="3" customWidth="1"/>
    <col min="3073" max="3073" width="8.90625" style="3"/>
    <col min="3074" max="3074" width="43" style="3" customWidth="1"/>
    <col min="3075" max="3326" width="8.90625" style="3"/>
    <col min="3327" max="3327" width="10.81640625" style="3" customWidth="1"/>
    <col min="3328" max="3328" width="25.453125" style="3" customWidth="1"/>
    <col min="3329" max="3329" width="8.90625" style="3"/>
    <col min="3330" max="3330" width="43" style="3" customWidth="1"/>
    <col min="3331" max="3582" width="8.90625" style="3"/>
    <col min="3583" max="3583" width="10.81640625" style="3" customWidth="1"/>
    <col min="3584" max="3584" width="25.453125" style="3" customWidth="1"/>
    <col min="3585" max="3585" width="8.90625" style="3"/>
    <col min="3586" max="3586" width="43" style="3" customWidth="1"/>
    <col min="3587" max="3838" width="8.90625" style="3"/>
    <col min="3839" max="3839" width="10.81640625" style="3" customWidth="1"/>
    <col min="3840" max="3840" width="25.453125" style="3" customWidth="1"/>
    <col min="3841" max="3841" width="8.90625" style="3"/>
    <col min="3842" max="3842" width="43" style="3" customWidth="1"/>
    <col min="3843" max="4094" width="8.90625" style="3"/>
    <col min="4095" max="4095" width="10.81640625" style="3" customWidth="1"/>
    <col min="4096" max="4096" width="25.453125" style="3" customWidth="1"/>
    <col min="4097" max="4097" width="8.90625" style="3"/>
    <col min="4098" max="4098" width="43" style="3" customWidth="1"/>
    <col min="4099" max="4350" width="8.90625" style="3"/>
    <col min="4351" max="4351" width="10.81640625" style="3" customWidth="1"/>
    <col min="4352" max="4352" width="25.453125" style="3" customWidth="1"/>
    <col min="4353" max="4353" width="8.90625" style="3"/>
    <col min="4354" max="4354" width="43" style="3" customWidth="1"/>
    <col min="4355" max="4606" width="8.90625" style="3"/>
    <col min="4607" max="4607" width="10.81640625" style="3" customWidth="1"/>
    <col min="4608" max="4608" width="25.453125" style="3" customWidth="1"/>
    <col min="4609" max="4609" width="8.90625" style="3"/>
    <col min="4610" max="4610" width="43" style="3" customWidth="1"/>
    <col min="4611" max="4862" width="8.90625" style="3"/>
    <col min="4863" max="4863" width="10.81640625" style="3" customWidth="1"/>
    <col min="4864" max="4864" width="25.453125" style="3" customWidth="1"/>
    <col min="4865" max="4865" width="8.90625" style="3"/>
    <col min="4866" max="4866" width="43" style="3" customWidth="1"/>
    <col min="4867" max="5118" width="8.90625" style="3"/>
    <col min="5119" max="5119" width="10.81640625" style="3" customWidth="1"/>
    <col min="5120" max="5120" width="25.453125" style="3" customWidth="1"/>
    <col min="5121" max="5121" width="8.90625" style="3"/>
    <col min="5122" max="5122" width="43" style="3" customWidth="1"/>
    <col min="5123" max="5374" width="8.90625" style="3"/>
    <col min="5375" max="5375" width="10.81640625" style="3" customWidth="1"/>
    <col min="5376" max="5376" width="25.453125" style="3" customWidth="1"/>
    <col min="5377" max="5377" width="8.90625" style="3"/>
    <col min="5378" max="5378" width="43" style="3" customWidth="1"/>
    <col min="5379" max="5630" width="8.90625" style="3"/>
    <col min="5631" max="5631" width="10.81640625" style="3" customWidth="1"/>
    <col min="5632" max="5632" width="25.453125" style="3" customWidth="1"/>
    <col min="5633" max="5633" width="8.90625" style="3"/>
    <col min="5634" max="5634" width="43" style="3" customWidth="1"/>
    <col min="5635" max="5886" width="8.90625" style="3"/>
    <col min="5887" max="5887" width="10.81640625" style="3" customWidth="1"/>
    <col min="5888" max="5888" width="25.453125" style="3" customWidth="1"/>
    <col min="5889" max="5889" width="8.90625" style="3"/>
    <col min="5890" max="5890" width="43" style="3" customWidth="1"/>
    <col min="5891" max="6142" width="8.90625" style="3"/>
    <col min="6143" max="6143" width="10.81640625" style="3" customWidth="1"/>
    <col min="6144" max="6144" width="25.453125" style="3" customWidth="1"/>
    <col min="6145" max="6145" width="8.90625" style="3"/>
    <col min="6146" max="6146" width="43" style="3" customWidth="1"/>
    <col min="6147" max="6398" width="8.90625" style="3"/>
    <col min="6399" max="6399" width="10.81640625" style="3" customWidth="1"/>
    <col min="6400" max="6400" width="25.453125" style="3" customWidth="1"/>
    <col min="6401" max="6401" width="8.90625" style="3"/>
    <col min="6402" max="6402" width="43" style="3" customWidth="1"/>
    <col min="6403" max="6654" width="8.90625" style="3"/>
    <col min="6655" max="6655" width="10.81640625" style="3" customWidth="1"/>
    <col min="6656" max="6656" width="25.453125" style="3" customWidth="1"/>
    <col min="6657" max="6657" width="8.90625" style="3"/>
    <col min="6658" max="6658" width="43" style="3" customWidth="1"/>
    <col min="6659" max="6910" width="8.90625" style="3"/>
    <col min="6911" max="6911" width="10.81640625" style="3" customWidth="1"/>
    <col min="6912" max="6912" width="25.453125" style="3" customWidth="1"/>
    <col min="6913" max="6913" width="8.90625" style="3"/>
    <col min="6914" max="6914" width="43" style="3" customWidth="1"/>
    <col min="6915" max="7166" width="8.90625" style="3"/>
    <col min="7167" max="7167" width="10.81640625" style="3" customWidth="1"/>
    <col min="7168" max="7168" width="25.453125" style="3" customWidth="1"/>
    <col min="7169" max="7169" width="8.90625" style="3"/>
    <col min="7170" max="7170" width="43" style="3" customWidth="1"/>
    <col min="7171" max="7422" width="8.90625" style="3"/>
    <col min="7423" max="7423" width="10.81640625" style="3" customWidth="1"/>
    <col min="7424" max="7424" width="25.453125" style="3" customWidth="1"/>
    <col min="7425" max="7425" width="8.90625" style="3"/>
    <col min="7426" max="7426" width="43" style="3" customWidth="1"/>
    <col min="7427" max="7678" width="8.90625" style="3"/>
    <col min="7679" max="7679" width="10.81640625" style="3" customWidth="1"/>
    <col min="7680" max="7680" width="25.453125" style="3" customWidth="1"/>
    <col min="7681" max="7681" width="8.90625" style="3"/>
    <col min="7682" max="7682" width="43" style="3" customWidth="1"/>
    <col min="7683" max="7934" width="8.90625" style="3"/>
    <col min="7935" max="7935" width="10.81640625" style="3" customWidth="1"/>
    <col min="7936" max="7936" width="25.453125" style="3" customWidth="1"/>
    <col min="7937" max="7937" width="8.90625" style="3"/>
    <col min="7938" max="7938" width="43" style="3" customWidth="1"/>
    <col min="7939" max="8190" width="8.90625" style="3"/>
    <col min="8191" max="8191" width="10.81640625" style="3" customWidth="1"/>
    <col min="8192" max="8192" width="25.453125" style="3" customWidth="1"/>
    <col min="8193" max="8193" width="8.90625" style="3"/>
    <col min="8194" max="8194" width="43" style="3" customWidth="1"/>
    <col min="8195" max="8446" width="8.90625" style="3"/>
    <col min="8447" max="8447" width="10.81640625" style="3" customWidth="1"/>
    <col min="8448" max="8448" width="25.453125" style="3" customWidth="1"/>
    <col min="8449" max="8449" width="8.90625" style="3"/>
    <col min="8450" max="8450" width="43" style="3" customWidth="1"/>
    <col min="8451" max="8702" width="8.90625" style="3"/>
    <col min="8703" max="8703" width="10.81640625" style="3" customWidth="1"/>
    <col min="8704" max="8704" width="25.453125" style="3" customWidth="1"/>
    <col min="8705" max="8705" width="8.90625" style="3"/>
    <col min="8706" max="8706" width="43" style="3" customWidth="1"/>
    <col min="8707" max="8958" width="8.90625" style="3"/>
    <col min="8959" max="8959" width="10.81640625" style="3" customWidth="1"/>
    <col min="8960" max="8960" width="25.453125" style="3" customWidth="1"/>
    <col min="8961" max="8961" width="8.90625" style="3"/>
    <col min="8962" max="8962" width="43" style="3" customWidth="1"/>
    <col min="8963" max="9214" width="8.90625" style="3"/>
    <col min="9215" max="9215" width="10.81640625" style="3" customWidth="1"/>
    <col min="9216" max="9216" width="25.453125" style="3" customWidth="1"/>
    <col min="9217" max="9217" width="8.90625" style="3"/>
    <col min="9218" max="9218" width="43" style="3" customWidth="1"/>
    <col min="9219" max="9470" width="8.90625" style="3"/>
    <col min="9471" max="9471" width="10.81640625" style="3" customWidth="1"/>
    <col min="9472" max="9472" width="25.453125" style="3" customWidth="1"/>
    <col min="9473" max="9473" width="8.90625" style="3"/>
    <col min="9474" max="9474" width="43" style="3" customWidth="1"/>
    <col min="9475" max="9726" width="8.90625" style="3"/>
    <col min="9727" max="9727" width="10.81640625" style="3" customWidth="1"/>
    <col min="9728" max="9728" width="25.453125" style="3" customWidth="1"/>
    <col min="9729" max="9729" width="8.90625" style="3"/>
    <col min="9730" max="9730" width="43" style="3" customWidth="1"/>
    <col min="9731" max="9982" width="8.90625" style="3"/>
    <col min="9983" max="9983" width="10.81640625" style="3" customWidth="1"/>
    <col min="9984" max="9984" width="25.453125" style="3" customWidth="1"/>
    <col min="9985" max="9985" width="8.90625" style="3"/>
    <col min="9986" max="9986" width="43" style="3" customWidth="1"/>
    <col min="9987" max="10238" width="8.90625" style="3"/>
    <col min="10239" max="10239" width="10.81640625" style="3" customWidth="1"/>
    <col min="10240" max="10240" width="25.453125" style="3" customWidth="1"/>
    <col min="10241" max="10241" width="8.90625" style="3"/>
    <col min="10242" max="10242" width="43" style="3" customWidth="1"/>
    <col min="10243" max="10494" width="8.90625" style="3"/>
    <col min="10495" max="10495" width="10.81640625" style="3" customWidth="1"/>
    <col min="10496" max="10496" width="25.453125" style="3" customWidth="1"/>
    <col min="10497" max="10497" width="8.90625" style="3"/>
    <col min="10498" max="10498" width="43" style="3" customWidth="1"/>
    <col min="10499" max="10750" width="8.90625" style="3"/>
    <col min="10751" max="10751" width="10.81640625" style="3" customWidth="1"/>
    <col min="10752" max="10752" width="25.453125" style="3" customWidth="1"/>
    <col min="10753" max="10753" width="8.90625" style="3"/>
    <col min="10754" max="10754" width="43" style="3" customWidth="1"/>
    <col min="10755" max="11006" width="8.90625" style="3"/>
    <col min="11007" max="11007" width="10.81640625" style="3" customWidth="1"/>
    <col min="11008" max="11008" width="25.453125" style="3" customWidth="1"/>
    <col min="11009" max="11009" width="8.90625" style="3"/>
    <col min="11010" max="11010" width="43" style="3" customWidth="1"/>
    <col min="11011" max="11262" width="8.90625" style="3"/>
    <col min="11263" max="11263" width="10.81640625" style="3" customWidth="1"/>
    <col min="11264" max="11264" width="25.453125" style="3" customWidth="1"/>
    <col min="11265" max="11265" width="8.90625" style="3"/>
    <col min="11266" max="11266" width="43" style="3" customWidth="1"/>
    <col min="11267" max="11518" width="8.90625" style="3"/>
    <col min="11519" max="11519" width="10.81640625" style="3" customWidth="1"/>
    <col min="11520" max="11520" width="25.453125" style="3" customWidth="1"/>
    <col min="11521" max="11521" width="8.90625" style="3"/>
    <col min="11522" max="11522" width="43" style="3" customWidth="1"/>
    <col min="11523" max="11774" width="8.90625" style="3"/>
    <col min="11775" max="11775" width="10.81640625" style="3" customWidth="1"/>
    <col min="11776" max="11776" width="25.453125" style="3" customWidth="1"/>
    <col min="11777" max="11777" width="8.90625" style="3"/>
    <col min="11778" max="11778" width="43" style="3" customWidth="1"/>
    <col min="11779" max="12030" width="8.90625" style="3"/>
    <col min="12031" max="12031" width="10.81640625" style="3" customWidth="1"/>
    <col min="12032" max="12032" width="25.453125" style="3" customWidth="1"/>
    <col min="12033" max="12033" width="8.90625" style="3"/>
    <col min="12034" max="12034" width="43" style="3" customWidth="1"/>
    <col min="12035" max="12286" width="8.90625" style="3"/>
    <col min="12287" max="12287" width="10.81640625" style="3" customWidth="1"/>
    <col min="12288" max="12288" width="25.453125" style="3" customWidth="1"/>
    <col min="12289" max="12289" width="8.90625" style="3"/>
    <col min="12290" max="12290" width="43" style="3" customWidth="1"/>
    <col min="12291" max="12542" width="8.90625" style="3"/>
    <col min="12543" max="12543" width="10.81640625" style="3" customWidth="1"/>
    <col min="12544" max="12544" width="25.453125" style="3" customWidth="1"/>
    <col min="12545" max="12545" width="8.90625" style="3"/>
    <col min="12546" max="12546" width="43" style="3" customWidth="1"/>
    <col min="12547" max="12798" width="8.90625" style="3"/>
    <col min="12799" max="12799" width="10.81640625" style="3" customWidth="1"/>
    <col min="12800" max="12800" width="25.453125" style="3" customWidth="1"/>
    <col min="12801" max="12801" width="8.90625" style="3"/>
    <col min="12802" max="12802" width="43" style="3" customWidth="1"/>
    <col min="12803" max="13054" width="8.90625" style="3"/>
    <col min="13055" max="13055" width="10.81640625" style="3" customWidth="1"/>
    <col min="13056" max="13056" width="25.453125" style="3" customWidth="1"/>
    <col min="13057" max="13057" width="8.90625" style="3"/>
    <col min="13058" max="13058" width="43" style="3" customWidth="1"/>
    <col min="13059" max="13310" width="8.90625" style="3"/>
    <col min="13311" max="13311" width="10.81640625" style="3" customWidth="1"/>
    <col min="13312" max="13312" width="25.453125" style="3" customWidth="1"/>
    <col min="13313" max="13313" width="8.90625" style="3"/>
    <col min="13314" max="13314" width="43" style="3" customWidth="1"/>
    <col min="13315" max="13566" width="8.90625" style="3"/>
    <col min="13567" max="13567" width="10.81640625" style="3" customWidth="1"/>
    <col min="13568" max="13568" width="25.453125" style="3" customWidth="1"/>
    <col min="13569" max="13569" width="8.90625" style="3"/>
    <col min="13570" max="13570" width="43" style="3" customWidth="1"/>
    <col min="13571" max="13822" width="8.90625" style="3"/>
    <col min="13823" max="13823" width="10.81640625" style="3" customWidth="1"/>
    <col min="13824" max="13824" width="25.453125" style="3" customWidth="1"/>
    <col min="13825" max="13825" width="8.90625" style="3"/>
    <col min="13826" max="13826" width="43" style="3" customWidth="1"/>
    <col min="13827" max="14078" width="8.90625" style="3"/>
    <col min="14079" max="14079" width="10.81640625" style="3" customWidth="1"/>
    <col min="14080" max="14080" width="25.453125" style="3" customWidth="1"/>
    <col min="14081" max="14081" width="8.90625" style="3"/>
    <col min="14082" max="14082" width="43" style="3" customWidth="1"/>
    <col min="14083" max="14334" width="8.90625" style="3"/>
    <col min="14335" max="14335" width="10.81640625" style="3" customWidth="1"/>
    <col min="14336" max="14336" width="25.453125" style="3" customWidth="1"/>
    <col min="14337" max="14337" width="8.90625" style="3"/>
    <col min="14338" max="14338" width="43" style="3" customWidth="1"/>
    <col min="14339" max="14590" width="8.90625" style="3"/>
    <col min="14591" max="14591" width="10.81640625" style="3" customWidth="1"/>
    <col min="14592" max="14592" width="25.453125" style="3" customWidth="1"/>
    <col min="14593" max="14593" width="8.90625" style="3"/>
    <col min="14594" max="14594" width="43" style="3" customWidth="1"/>
    <col min="14595" max="14846" width="8.90625" style="3"/>
    <col min="14847" max="14847" width="10.81640625" style="3" customWidth="1"/>
    <col min="14848" max="14848" width="25.453125" style="3" customWidth="1"/>
    <col min="14849" max="14849" width="8.90625" style="3"/>
    <col min="14850" max="14850" width="43" style="3" customWidth="1"/>
    <col min="14851" max="15102" width="8.90625" style="3"/>
    <col min="15103" max="15103" width="10.81640625" style="3" customWidth="1"/>
    <col min="15104" max="15104" width="25.453125" style="3" customWidth="1"/>
    <col min="15105" max="15105" width="8.90625" style="3"/>
    <col min="15106" max="15106" width="43" style="3" customWidth="1"/>
    <col min="15107" max="15358" width="8.90625" style="3"/>
    <col min="15359" max="15359" width="10.81640625" style="3" customWidth="1"/>
    <col min="15360" max="15360" width="25.453125" style="3" customWidth="1"/>
    <col min="15361" max="15361" width="8.90625" style="3"/>
    <col min="15362" max="15362" width="43" style="3" customWidth="1"/>
    <col min="15363" max="15614" width="8.90625" style="3"/>
    <col min="15615" max="15615" width="10.81640625" style="3" customWidth="1"/>
    <col min="15616" max="15616" width="25.453125" style="3" customWidth="1"/>
    <col min="15617" max="15617" width="8.90625" style="3"/>
    <col min="15618" max="15618" width="43" style="3" customWidth="1"/>
    <col min="15619" max="15870" width="8.90625" style="3"/>
    <col min="15871" max="15871" width="10.81640625" style="3" customWidth="1"/>
    <col min="15872" max="15872" width="25.453125" style="3" customWidth="1"/>
    <col min="15873" max="15873" width="8.90625" style="3"/>
    <col min="15874" max="15874" width="43" style="3" customWidth="1"/>
    <col min="15875" max="16126" width="8.90625" style="3"/>
    <col min="16127" max="16127" width="10.81640625" style="3" customWidth="1"/>
    <col min="16128" max="16128" width="25.453125" style="3" customWidth="1"/>
    <col min="16129" max="16129" width="8.90625" style="3"/>
    <col min="16130" max="16130" width="43" style="3" customWidth="1"/>
    <col min="16131" max="16384" width="8.90625" style="3"/>
  </cols>
  <sheetData>
    <row r="1" spans="1:17" ht="34.25" customHeight="1" x14ac:dyDescent="0.2">
      <c r="A1" s="1" t="s">
        <v>14</v>
      </c>
    </row>
    <row r="2" spans="1:17" s="12" customFormat="1" ht="38.25" customHeight="1" x14ac:dyDescent="0.2">
      <c r="A2" s="7"/>
      <c r="B2" s="8" t="s">
        <v>15</v>
      </c>
      <c r="C2" s="7" t="s">
        <v>16</v>
      </c>
      <c r="D2" s="7" t="s">
        <v>17</v>
      </c>
      <c r="E2" s="7" t="s">
        <v>15</v>
      </c>
      <c r="F2" s="7" t="s">
        <v>18</v>
      </c>
      <c r="G2" s="9"/>
      <c r="H2" s="10" t="s">
        <v>19</v>
      </c>
      <c r="I2" s="9" t="s">
        <v>20</v>
      </c>
      <c r="J2" s="11" t="s">
        <v>21</v>
      </c>
    </row>
    <row r="3" spans="1:17" x14ac:dyDescent="0.2">
      <c r="A3" s="13" t="s">
        <v>22</v>
      </c>
      <c r="B3" s="14">
        <v>100</v>
      </c>
      <c r="C3" s="15" t="s">
        <v>23</v>
      </c>
      <c r="D3" s="15" t="s">
        <v>24</v>
      </c>
      <c r="E3" s="16">
        <v>100</v>
      </c>
      <c r="F3" s="15" t="str">
        <f>B3&amp;"@"&amp;C3</f>
        <v>100@台湾</v>
      </c>
      <c r="G3" s="17">
        <v>120000</v>
      </c>
      <c r="H3" s="18" t="s">
        <v>25</v>
      </c>
      <c r="I3" s="17">
        <v>210000</v>
      </c>
      <c r="O3" s="12"/>
    </row>
    <row r="4" spans="1:17" x14ac:dyDescent="0.2">
      <c r="A4" s="13"/>
      <c r="B4" s="19">
        <v>101</v>
      </c>
      <c r="C4" s="20" t="s">
        <v>26</v>
      </c>
      <c r="D4" s="20" t="s">
        <v>24</v>
      </c>
      <c r="E4" s="21">
        <v>101</v>
      </c>
      <c r="F4" s="20" t="str">
        <f t="shared" ref="F4:F68" si="0">B4&amp;"@"&amp;C4</f>
        <v>101@バングラデシュ</v>
      </c>
      <c r="G4" s="22">
        <v>120000</v>
      </c>
      <c r="H4" s="23" t="s">
        <v>25</v>
      </c>
      <c r="I4" s="22">
        <v>210000</v>
      </c>
      <c r="Q4" s="3" t="s">
        <v>294</v>
      </c>
    </row>
    <row r="5" spans="1:17" x14ac:dyDescent="0.2">
      <c r="A5" s="13"/>
      <c r="B5" s="19">
        <v>102</v>
      </c>
      <c r="C5" s="20" t="s">
        <v>27</v>
      </c>
      <c r="D5" s="20" t="s">
        <v>24</v>
      </c>
      <c r="E5" s="21">
        <v>102</v>
      </c>
      <c r="F5" s="20" t="str">
        <f t="shared" si="0"/>
        <v>102@ブータン</v>
      </c>
      <c r="G5" s="22">
        <v>120000</v>
      </c>
      <c r="H5" s="23" t="s">
        <v>25</v>
      </c>
      <c r="I5" s="22">
        <v>210000</v>
      </c>
      <c r="L5" s="24" t="s">
        <v>28</v>
      </c>
      <c r="M5" s="24"/>
      <c r="O5" s="53" t="s">
        <v>215</v>
      </c>
      <c r="Q5" s="54" t="s">
        <v>219</v>
      </c>
    </row>
    <row r="6" spans="1:17" x14ac:dyDescent="0.2">
      <c r="A6" s="13"/>
      <c r="B6" s="19">
        <v>103</v>
      </c>
      <c r="C6" s="20" t="s">
        <v>29</v>
      </c>
      <c r="D6" s="20" t="s">
        <v>24</v>
      </c>
      <c r="E6" s="21">
        <v>103</v>
      </c>
      <c r="F6" s="20" t="str">
        <f t="shared" si="0"/>
        <v>103@ブルネイ</v>
      </c>
      <c r="G6" s="22">
        <v>120000</v>
      </c>
      <c r="H6" s="23" t="s">
        <v>25</v>
      </c>
      <c r="I6" s="22">
        <v>210000</v>
      </c>
      <c r="L6" s="25" t="s">
        <v>25</v>
      </c>
      <c r="M6" s="26">
        <v>210000</v>
      </c>
      <c r="O6" s="53" t="s">
        <v>325</v>
      </c>
      <c r="Q6" s="54" t="s">
        <v>220</v>
      </c>
    </row>
    <row r="7" spans="1:17" x14ac:dyDescent="0.2">
      <c r="A7" s="13"/>
      <c r="B7" s="19">
        <v>104</v>
      </c>
      <c r="C7" s="20" t="s">
        <v>30</v>
      </c>
      <c r="D7" s="20" t="s">
        <v>24</v>
      </c>
      <c r="E7" s="21">
        <v>104</v>
      </c>
      <c r="F7" s="20" t="str">
        <f t="shared" si="0"/>
        <v>104@カンボジア</v>
      </c>
      <c r="G7" s="22">
        <v>120000</v>
      </c>
      <c r="H7" s="23" t="s">
        <v>25</v>
      </c>
      <c r="I7" s="22">
        <v>210000</v>
      </c>
      <c r="L7" s="25" t="s">
        <v>31</v>
      </c>
      <c r="M7" s="26">
        <v>350000</v>
      </c>
      <c r="O7" s="53" t="s">
        <v>326</v>
      </c>
      <c r="Q7" s="54" t="s">
        <v>221</v>
      </c>
    </row>
    <row r="8" spans="1:17" x14ac:dyDescent="0.2">
      <c r="A8" s="13"/>
      <c r="B8" s="19">
        <v>105</v>
      </c>
      <c r="C8" s="20" t="s">
        <v>32</v>
      </c>
      <c r="D8" s="20" t="s">
        <v>24</v>
      </c>
      <c r="E8" s="21">
        <v>105</v>
      </c>
      <c r="F8" s="20" t="str">
        <f t="shared" si="0"/>
        <v>105@中国</v>
      </c>
      <c r="G8" s="22">
        <v>120000</v>
      </c>
      <c r="H8" s="23" t="s">
        <v>25</v>
      </c>
      <c r="I8" s="22">
        <v>210000</v>
      </c>
      <c r="O8" s="53" t="s">
        <v>216</v>
      </c>
      <c r="Q8" s="54" t="s">
        <v>222</v>
      </c>
    </row>
    <row r="9" spans="1:17" x14ac:dyDescent="0.2">
      <c r="A9" s="13"/>
      <c r="B9" s="19">
        <v>106</v>
      </c>
      <c r="C9" s="20" t="s">
        <v>33</v>
      </c>
      <c r="D9" s="20" t="s">
        <v>24</v>
      </c>
      <c r="E9" s="21">
        <v>106</v>
      </c>
      <c r="F9" s="20" t="str">
        <f t="shared" si="0"/>
        <v>106@香港</v>
      </c>
      <c r="G9" s="22">
        <v>120000</v>
      </c>
      <c r="H9" s="23" t="s">
        <v>25</v>
      </c>
      <c r="I9" s="22">
        <v>210000</v>
      </c>
      <c r="O9" s="53" t="s">
        <v>327</v>
      </c>
      <c r="Q9" s="54" t="s">
        <v>223</v>
      </c>
    </row>
    <row r="10" spans="1:17" x14ac:dyDescent="0.2">
      <c r="A10" s="13"/>
      <c r="B10" s="19">
        <v>107</v>
      </c>
      <c r="C10" s="20" t="s">
        <v>34</v>
      </c>
      <c r="D10" s="20" t="s">
        <v>24</v>
      </c>
      <c r="E10" s="21">
        <v>107</v>
      </c>
      <c r="F10" s="20" t="str">
        <f t="shared" si="0"/>
        <v>107@インド</v>
      </c>
      <c r="G10" s="22">
        <v>120000</v>
      </c>
      <c r="H10" s="23" t="s">
        <v>25</v>
      </c>
      <c r="I10" s="22">
        <v>210000</v>
      </c>
      <c r="O10" s="53"/>
      <c r="Q10" s="54" t="s">
        <v>224</v>
      </c>
    </row>
    <row r="11" spans="1:17" x14ac:dyDescent="0.2">
      <c r="A11" s="13"/>
      <c r="B11" s="19">
        <v>108</v>
      </c>
      <c r="C11" s="20" t="s">
        <v>35</v>
      </c>
      <c r="D11" s="20" t="s">
        <v>24</v>
      </c>
      <c r="E11" s="21">
        <v>108</v>
      </c>
      <c r="F11" s="20" t="str">
        <f t="shared" si="0"/>
        <v>108@インドネシア</v>
      </c>
      <c r="G11" s="22">
        <v>120000</v>
      </c>
      <c r="H11" s="23" t="s">
        <v>25</v>
      </c>
      <c r="I11" s="22">
        <v>210000</v>
      </c>
      <c r="Q11" s="54" t="s">
        <v>225</v>
      </c>
    </row>
    <row r="12" spans="1:17" x14ac:dyDescent="0.2">
      <c r="A12" s="13"/>
      <c r="B12" s="19">
        <v>109</v>
      </c>
      <c r="C12" s="20" t="s">
        <v>36</v>
      </c>
      <c r="D12" s="20" t="s">
        <v>24</v>
      </c>
      <c r="E12" s="21">
        <v>109</v>
      </c>
      <c r="F12" s="20" t="str">
        <f t="shared" si="0"/>
        <v>109@大韓民国</v>
      </c>
      <c r="G12" s="22">
        <v>120000</v>
      </c>
      <c r="H12" s="23" t="s">
        <v>25</v>
      </c>
      <c r="I12" s="22">
        <v>210000</v>
      </c>
      <c r="Q12" s="54" t="s">
        <v>226</v>
      </c>
    </row>
    <row r="13" spans="1:17" x14ac:dyDescent="0.2">
      <c r="A13" s="13"/>
      <c r="B13" s="19">
        <v>110</v>
      </c>
      <c r="C13" s="20" t="s">
        <v>37</v>
      </c>
      <c r="D13" s="20" t="s">
        <v>24</v>
      </c>
      <c r="E13" s="21">
        <v>110</v>
      </c>
      <c r="F13" s="20" t="str">
        <f t="shared" si="0"/>
        <v>110@ラオス</v>
      </c>
      <c r="G13" s="22">
        <v>120000</v>
      </c>
      <c r="H13" s="23" t="s">
        <v>25</v>
      </c>
      <c r="I13" s="22">
        <v>210000</v>
      </c>
      <c r="Q13" s="54" t="s">
        <v>227</v>
      </c>
    </row>
    <row r="14" spans="1:17" x14ac:dyDescent="0.2">
      <c r="A14" s="13"/>
      <c r="B14" s="19">
        <v>111</v>
      </c>
      <c r="C14" s="20" t="s">
        <v>38</v>
      </c>
      <c r="D14" s="20" t="s">
        <v>24</v>
      </c>
      <c r="E14" s="21">
        <v>111</v>
      </c>
      <c r="F14" s="20" t="str">
        <f t="shared" si="0"/>
        <v>111@マカオ</v>
      </c>
      <c r="G14" s="22">
        <v>120000</v>
      </c>
      <c r="H14" s="23" t="s">
        <v>25</v>
      </c>
      <c r="I14" s="22">
        <v>210000</v>
      </c>
      <c r="Q14" s="54" t="s">
        <v>228</v>
      </c>
    </row>
    <row r="15" spans="1:17" x14ac:dyDescent="0.2">
      <c r="A15" s="13"/>
      <c r="B15" s="19">
        <v>112</v>
      </c>
      <c r="C15" s="20" t="s">
        <v>39</v>
      </c>
      <c r="D15" s="20" t="s">
        <v>24</v>
      </c>
      <c r="E15" s="21">
        <v>112</v>
      </c>
      <c r="F15" s="20" t="str">
        <f t="shared" si="0"/>
        <v>112@マレーシア</v>
      </c>
      <c r="G15" s="22">
        <v>120000</v>
      </c>
      <c r="H15" s="23" t="s">
        <v>25</v>
      </c>
      <c r="I15" s="22">
        <v>210000</v>
      </c>
      <c r="Q15" s="54" t="s">
        <v>229</v>
      </c>
    </row>
    <row r="16" spans="1:17" x14ac:dyDescent="0.2">
      <c r="A16" s="13"/>
      <c r="B16" s="19">
        <v>113</v>
      </c>
      <c r="C16" s="20" t="s">
        <v>40</v>
      </c>
      <c r="D16" s="20" t="s">
        <v>24</v>
      </c>
      <c r="E16" s="21">
        <v>113</v>
      </c>
      <c r="F16" s="20" t="str">
        <f t="shared" si="0"/>
        <v>113@モンゴル</v>
      </c>
      <c r="G16" s="22">
        <v>120000</v>
      </c>
      <c r="H16" s="23" t="s">
        <v>25</v>
      </c>
      <c r="I16" s="22">
        <v>210000</v>
      </c>
      <c r="Q16" s="54" t="s">
        <v>230</v>
      </c>
    </row>
    <row r="17" spans="1:17" s="4" customFormat="1" x14ac:dyDescent="0.2">
      <c r="A17" s="13"/>
      <c r="B17" s="19">
        <v>114</v>
      </c>
      <c r="C17" s="20" t="s">
        <v>41</v>
      </c>
      <c r="D17" s="20" t="s">
        <v>24</v>
      </c>
      <c r="E17" s="21">
        <v>114</v>
      </c>
      <c r="F17" s="20" t="str">
        <f t="shared" si="0"/>
        <v>114@ミャンマー</v>
      </c>
      <c r="G17" s="22">
        <v>120000</v>
      </c>
      <c r="H17" s="23" t="s">
        <v>25</v>
      </c>
      <c r="I17" s="22">
        <v>210000</v>
      </c>
      <c r="K17" s="3"/>
      <c r="L17" s="3"/>
      <c r="M17" s="3"/>
      <c r="Q17" s="54" t="s">
        <v>231</v>
      </c>
    </row>
    <row r="18" spans="1:17" s="4" customFormat="1" x14ac:dyDescent="0.2">
      <c r="A18" s="13"/>
      <c r="B18" s="19">
        <v>115</v>
      </c>
      <c r="C18" s="20" t="s">
        <v>42</v>
      </c>
      <c r="D18" s="20" t="s">
        <v>24</v>
      </c>
      <c r="E18" s="21">
        <v>115</v>
      </c>
      <c r="F18" s="20" t="str">
        <f t="shared" si="0"/>
        <v>115@ネパール</v>
      </c>
      <c r="G18" s="22">
        <v>120000</v>
      </c>
      <c r="H18" s="23" t="s">
        <v>25</v>
      </c>
      <c r="I18" s="22">
        <v>210000</v>
      </c>
      <c r="K18" s="3"/>
      <c r="L18" s="3"/>
      <c r="M18" s="3"/>
      <c r="Q18" s="54" t="s">
        <v>232</v>
      </c>
    </row>
    <row r="19" spans="1:17" s="4" customFormat="1" x14ac:dyDescent="0.2">
      <c r="A19" s="13"/>
      <c r="B19" s="19">
        <v>116</v>
      </c>
      <c r="C19" s="20" t="s">
        <v>43</v>
      </c>
      <c r="D19" s="20" t="s">
        <v>24</v>
      </c>
      <c r="E19" s="21">
        <v>116</v>
      </c>
      <c r="F19" s="20" t="str">
        <f t="shared" si="0"/>
        <v>116@パキスタン</v>
      </c>
      <c r="G19" s="22">
        <v>120000</v>
      </c>
      <c r="H19" s="23" t="s">
        <v>25</v>
      </c>
      <c r="I19" s="22">
        <v>210000</v>
      </c>
      <c r="K19" s="3"/>
      <c r="L19" s="3"/>
      <c r="M19" s="3"/>
      <c r="Q19" s="54" t="s">
        <v>233</v>
      </c>
    </row>
    <row r="20" spans="1:17" s="4" customFormat="1" x14ac:dyDescent="0.2">
      <c r="A20" s="13"/>
      <c r="B20" s="19">
        <v>117</v>
      </c>
      <c r="C20" s="20" t="s">
        <v>44</v>
      </c>
      <c r="D20" s="20" t="s">
        <v>24</v>
      </c>
      <c r="E20" s="21">
        <v>117</v>
      </c>
      <c r="F20" s="20" t="str">
        <f t="shared" si="0"/>
        <v>117@フィリピン</v>
      </c>
      <c r="G20" s="22">
        <v>120000</v>
      </c>
      <c r="H20" s="23" t="s">
        <v>25</v>
      </c>
      <c r="I20" s="22">
        <v>210000</v>
      </c>
      <c r="K20" s="3"/>
      <c r="L20" s="3"/>
      <c r="M20" s="3"/>
      <c r="Q20" s="54" t="s">
        <v>234</v>
      </c>
    </row>
    <row r="21" spans="1:17" s="4" customFormat="1" x14ac:dyDescent="0.2">
      <c r="A21" s="13"/>
      <c r="B21" s="19">
        <v>191</v>
      </c>
      <c r="C21" s="20" t="s">
        <v>45</v>
      </c>
      <c r="D21" s="20" t="s">
        <v>46</v>
      </c>
      <c r="E21" s="21">
        <v>191</v>
      </c>
      <c r="F21" s="20" t="str">
        <f t="shared" si="0"/>
        <v>191@シンガポール</v>
      </c>
      <c r="G21" s="22">
        <v>160000</v>
      </c>
      <c r="H21" s="23" t="s">
        <v>25</v>
      </c>
      <c r="I21" s="22">
        <v>210000</v>
      </c>
      <c r="K21" s="3"/>
      <c r="L21" s="3"/>
      <c r="M21" s="3"/>
      <c r="Q21" s="54" t="s">
        <v>235</v>
      </c>
    </row>
    <row r="22" spans="1:17" s="4" customFormat="1" x14ac:dyDescent="0.2">
      <c r="A22" s="13"/>
      <c r="B22" s="19">
        <v>119</v>
      </c>
      <c r="C22" s="20" t="s">
        <v>47</v>
      </c>
      <c r="D22" s="20" t="s">
        <v>24</v>
      </c>
      <c r="E22" s="21">
        <v>119</v>
      </c>
      <c r="F22" s="20" t="str">
        <f t="shared" si="0"/>
        <v>119@スリランカ</v>
      </c>
      <c r="G22" s="22">
        <v>120000</v>
      </c>
      <c r="H22" s="23" t="s">
        <v>25</v>
      </c>
      <c r="I22" s="22">
        <v>210000</v>
      </c>
      <c r="K22" s="3"/>
      <c r="L22" s="3"/>
      <c r="M22" s="3"/>
      <c r="Q22" s="54" t="s">
        <v>236</v>
      </c>
    </row>
    <row r="23" spans="1:17" s="4" customFormat="1" x14ac:dyDescent="0.2">
      <c r="A23" s="13"/>
      <c r="B23" s="19">
        <v>120</v>
      </c>
      <c r="C23" s="20" t="s">
        <v>48</v>
      </c>
      <c r="D23" s="20" t="s">
        <v>24</v>
      </c>
      <c r="E23" s="21">
        <v>120</v>
      </c>
      <c r="F23" s="20" t="str">
        <f t="shared" si="0"/>
        <v>120@タイ</v>
      </c>
      <c r="G23" s="22">
        <v>120000</v>
      </c>
      <c r="H23" s="23" t="s">
        <v>25</v>
      </c>
      <c r="I23" s="22">
        <v>210000</v>
      </c>
      <c r="K23" s="3"/>
      <c r="L23" s="3"/>
      <c r="M23" s="3"/>
      <c r="Q23" s="54" t="s">
        <v>237</v>
      </c>
    </row>
    <row r="24" spans="1:17" s="4" customFormat="1" x14ac:dyDescent="0.2">
      <c r="A24" s="13"/>
      <c r="B24" s="19">
        <v>121</v>
      </c>
      <c r="C24" s="20" t="s">
        <v>49</v>
      </c>
      <c r="D24" s="20" t="s">
        <v>24</v>
      </c>
      <c r="E24" s="21">
        <v>121</v>
      </c>
      <c r="F24" s="20" t="str">
        <f t="shared" si="0"/>
        <v>121@ベトナム</v>
      </c>
      <c r="G24" s="22">
        <v>120000</v>
      </c>
      <c r="H24" s="23" t="s">
        <v>25</v>
      </c>
      <c r="I24" s="22">
        <v>210000</v>
      </c>
      <c r="K24" s="3"/>
      <c r="L24" s="3"/>
      <c r="M24" s="3"/>
      <c r="Q24" s="54" t="s">
        <v>238</v>
      </c>
    </row>
    <row r="25" spans="1:17" s="4" customFormat="1" x14ac:dyDescent="0.2">
      <c r="A25" s="13"/>
      <c r="B25" s="19">
        <v>123</v>
      </c>
      <c r="C25" s="20" t="s">
        <v>50</v>
      </c>
      <c r="D25" s="20" t="s">
        <v>24</v>
      </c>
      <c r="E25" s="21">
        <v>123</v>
      </c>
      <c r="F25" s="20" t="str">
        <f t="shared" si="0"/>
        <v>123@東ティモール</v>
      </c>
      <c r="G25" s="22">
        <v>120000</v>
      </c>
      <c r="H25" s="23" t="s">
        <v>25</v>
      </c>
      <c r="I25" s="22">
        <v>210000</v>
      </c>
      <c r="K25" s="3"/>
      <c r="L25" s="3"/>
      <c r="M25" s="3"/>
      <c r="Q25" s="54" t="s">
        <v>239</v>
      </c>
    </row>
    <row r="26" spans="1:17" s="4" customFormat="1" x14ac:dyDescent="0.2">
      <c r="A26" s="13"/>
      <c r="B26" s="27">
        <v>124</v>
      </c>
      <c r="C26" s="28" t="s">
        <v>51</v>
      </c>
      <c r="D26" s="29" t="s">
        <v>24</v>
      </c>
      <c r="E26" s="30">
        <v>124</v>
      </c>
      <c r="F26" s="29" t="str">
        <f t="shared" si="0"/>
        <v>124@モルディブ</v>
      </c>
      <c r="G26" s="31">
        <v>120000</v>
      </c>
      <c r="H26" s="32" t="s">
        <v>25</v>
      </c>
      <c r="I26" s="31">
        <v>210000</v>
      </c>
      <c r="K26" s="3"/>
      <c r="L26" s="3"/>
      <c r="M26" s="3"/>
      <c r="Q26" s="54" t="s">
        <v>240</v>
      </c>
    </row>
    <row r="27" spans="1:17" s="4" customFormat="1" x14ac:dyDescent="0.2">
      <c r="A27" s="33" t="s">
        <v>52</v>
      </c>
      <c r="B27" s="34">
        <v>201</v>
      </c>
      <c r="C27" s="35" t="s">
        <v>53</v>
      </c>
      <c r="D27" s="35" t="s">
        <v>52</v>
      </c>
      <c r="E27" s="36">
        <v>201</v>
      </c>
      <c r="F27" s="35" t="str">
        <f t="shared" si="0"/>
        <v>201@アルゼンチン</v>
      </c>
      <c r="G27" s="17">
        <v>120000</v>
      </c>
      <c r="H27" s="18" t="s">
        <v>31</v>
      </c>
      <c r="I27" s="17">
        <v>350000</v>
      </c>
      <c r="K27" s="3"/>
      <c r="L27" s="3"/>
      <c r="M27" s="3"/>
      <c r="Q27" s="54" t="s">
        <v>241</v>
      </c>
    </row>
    <row r="28" spans="1:17" s="4" customFormat="1" x14ac:dyDescent="0.2">
      <c r="A28" s="13"/>
      <c r="B28" s="19">
        <v>202</v>
      </c>
      <c r="C28" s="20" t="s">
        <v>54</v>
      </c>
      <c r="D28" s="20" t="s">
        <v>52</v>
      </c>
      <c r="E28" s="21">
        <v>202</v>
      </c>
      <c r="F28" s="20" t="str">
        <f t="shared" si="0"/>
        <v>202@ボリビア</v>
      </c>
      <c r="G28" s="22">
        <v>120000</v>
      </c>
      <c r="H28" s="23" t="s">
        <v>31</v>
      </c>
      <c r="I28" s="22">
        <v>350000</v>
      </c>
      <c r="K28" s="3"/>
      <c r="L28" s="3"/>
      <c r="M28" s="3"/>
      <c r="Q28" s="54" t="s">
        <v>242</v>
      </c>
    </row>
    <row r="29" spans="1:17" s="4" customFormat="1" x14ac:dyDescent="0.2">
      <c r="A29" s="13"/>
      <c r="B29" s="19">
        <v>203</v>
      </c>
      <c r="C29" s="20" t="s">
        <v>55</v>
      </c>
      <c r="D29" s="20" t="s">
        <v>52</v>
      </c>
      <c r="E29" s="21">
        <v>203</v>
      </c>
      <c r="F29" s="20" t="str">
        <f t="shared" si="0"/>
        <v>203@ブラジル</v>
      </c>
      <c r="G29" s="22">
        <v>120000</v>
      </c>
      <c r="H29" s="23" t="s">
        <v>31</v>
      </c>
      <c r="I29" s="22">
        <v>350000</v>
      </c>
      <c r="K29" s="3"/>
      <c r="L29" s="3"/>
      <c r="M29" s="3"/>
      <c r="Q29" s="54" t="s">
        <v>243</v>
      </c>
    </row>
    <row r="30" spans="1:17" s="4" customFormat="1" x14ac:dyDescent="0.2">
      <c r="A30" s="13"/>
      <c r="B30" s="19">
        <v>204</v>
      </c>
      <c r="C30" s="20" t="s">
        <v>56</v>
      </c>
      <c r="D30" s="20" t="s">
        <v>52</v>
      </c>
      <c r="E30" s="21">
        <v>204</v>
      </c>
      <c r="F30" s="20" t="str">
        <f t="shared" si="0"/>
        <v>204@チリ</v>
      </c>
      <c r="G30" s="22">
        <v>120000</v>
      </c>
      <c r="H30" s="23" t="s">
        <v>31</v>
      </c>
      <c r="I30" s="22">
        <v>350000</v>
      </c>
      <c r="K30" s="3"/>
      <c r="L30" s="3"/>
      <c r="M30" s="3"/>
      <c r="Q30" s="54" t="s">
        <v>244</v>
      </c>
    </row>
    <row r="31" spans="1:17" s="4" customFormat="1" x14ac:dyDescent="0.2">
      <c r="A31" s="13"/>
      <c r="B31" s="19">
        <v>205</v>
      </c>
      <c r="C31" s="20" t="s">
        <v>57</v>
      </c>
      <c r="D31" s="20" t="s">
        <v>52</v>
      </c>
      <c r="E31" s="21">
        <v>205</v>
      </c>
      <c r="F31" s="20" t="str">
        <f t="shared" si="0"/>
        <v>205@コロンビア</v>
      </c>
      <c r="G31" s="22">
        <v>120000</v>
      </c>
      <c r="H31" s="23" t="s">
        <v>31</v>
      </c>
      <c r="I31" s="22">
        <v>350000</v>
      </c>
      <c r="K31" s="3"/>
      <c r="L31" s="3"/>
      <c r="M31" s="3"/>
      <c r="Q31" s="54" t="s">
        <v>245</v>
      </c>
    </row>
    <row r="32" spans="1:17" s="4" customFormat="1" x14ac:dyDescent="0.2">
      <c r="A32" s="13"/>
      <c r="B32" s="19">
        <v>206</v>
      </c>
      <c r="C32" s="20" t="s">
        <v>58</v>
      </c>
      <c r="D32" s="20" t="s">
        <v>52</v>
      </c>
      <c r="E32" s="21">
        <v>206</v>
      </c>
      <c r="F32" s="20" t="str">
        <f t="shared" si="0"/>
        <v>206@コスタリカ</v>
      </c>
      <c r="G32" s="22">
        <v>120000</v>
      </c>
      <c r="H32" s="23" t="s">
        <v>31</v>
      </c>
      <c r="I32" s="22">
        <v>350000</v>
      </c>
      <c r="K32" s="3"/>
      <c r="L32" s="3"/>
      <c r="M32" s="3"/>
      <c r="Q32" s="54" t="s">
        <v>246</v>
      </c>
    </row>
    <row r="33" spans="1:17" s="4" customFormat="1" x14ac:dyDescent="0.2">
      <c r="A33" s="13"/>
      <c r="B33" s="19">
        <v>207</v>
      </c>
      <c r="C33" s="20" t="s">
        <v>59</v>
      </c>
      <c r="D33" s="20" t="s">
        <v>52</v>
      </c>
      <c r="E33" s="21">
        <v>207</v>
      </c>
      <c r="F33" s="20" t="str">
        <f t="shared" si="0"/>
        <v>207@キューバ</v>
      </c>
      <c r="G33" s="22">
        <v>120000</v>
      </c>
      <c r="H33" s="23" t="s">
        <v>31</v>
      </c>
      <c r="I33" s="22">
        <v>350000</v>
      </c>
      <c r="K33" s="3"/>
      <c r="L33" s="3"/>
      <c r="M33" s="3"/>
      <c r="Q33" s="54" t="s">
        <v>247</v>
      </c>
    </row>
    <row r="34" spans="1:17" s="4" customFormat="1" x14ac:dyDescent="0.2">
      <c r="A34" s="13"/>
      <c r="B34" s="19">
        <v>208</v>
      </c>
      <c r="C34" s="20" t="s">
        <v>60</v>
      </c>
      <c r="D34" s="20" t="s">
        <v>52</v>
      </c>
      <c r="E34" s="21">
        <v>208</v>
      </c>
      <c r="F34" s="20" t="str">
        <f t="shared" si="0"/>
        <v>208@ドミニカ共和国</v>
      </c>
      <c r="G34" s="22">
        <v>120000</v>
      </c>
      <c r="H34" s="23" t="s">
        <v>31</v>
      </c>
      <c r="I34" s="22">
        <v>350000</v>
      </c>
      <c r="K34" s="3"/>
      <c r="L34" s="3"/>
      <c r="M34" s="3"/>
      <c r="Q34" s="54" t="s">
        <v>248</v>
      </c>
    </row>
    <row r="35" spans="1:17" s="4" customFormat="1" x14ac:dyDescent="0.2">
      <c r="A35" s="13"/>
      <c r="B35" s="19">
        <v>209</v>
      </c>
      <c r="C35" s="20" t="s">
        <v>61</v>
      </c>
      <c r="D35" s="20" t="s">
        <v>52</v>
      </c>
      <c r="E35" s="21">
        <v>209</v>
      </c>
      <c r="F35" s="20" t="str">
        <f t="shared" si="0"/>
        <v>209@エクアドル</v>
      </c>
      <c r="G35" s="22">
        <v>120000</v>
      </c>
      <c r="H35" s="23" t="s">
        <v>31</v>
      </c>
      <c r="I35" s="22">
        <v>350000</v>
      </c>
      <c r="K35" s="3"/>
      <c r="L35" s="3"/>
      <c r="M35" s="3"/>
      <c r="Q35" s="54" t="s">
        <v>249</v>
      </c>
    </row>
    <row r="36" spans="1:17" s="4" customFormat="1" x14ac:dyDescent="0.2">
      <c r="A36" s="13"/>
      <c r="B36" s="19">
        <v>210</v>
      </c>
      <c r="C36" s="20" t="s">
        <v>62</v>
      </c>
      <c r="D36" s="20" t="s">
        <v>52</v>
      </c>
      <c r="E36" s="21">
        <v>210</v>
      </c>
      <c r="F36" s="20" t="str">
        <f t="shared" si="0"/>
        <v>210@エルサルバドル</v>
      </c>
      <c r="G36" s="22">
        <v>120000</v>
      </c>
      <c r="H36" s="23" t="s">
        <v>31</v>
      </c>
      <c r="I36" s="22">
        <v>350000</v>
      </c>
      <c r="K36" s="3"/>
      <c r="L36" s="3"/>
      <c r="M36" s="3"/>
      <c r="Q36" s="54" t="s">
        <v>250</v>
      </c>
    </row>
    <row r="37" spans="1:17" s="4" customFormat="1" x14ac:dyDescent="0.2">
      <c r="A37" s="13"/>
      <c r="B37" s="19">
        <v>211</v>
      </c>
      <c r="C37" s="20" t="s">
        <v>63</v>
      </c>
      <c r="D37" s="20" t="s">
        <v>52</v>
      </c>
      <c r="E37" s="21">
        <v>211</v>
      </c>
      <c r="F37" s="20" t="str">
        <f t="shared" si="0"/>
        <v>211@グアテマラ</v>
      </c>
      <c r="G37" s="22">
        <v>120000</v>
      </c>
      <c r="H37" s="23" t="s">
        <v>31</v>
      </c>
      <c r="I37" s="22">
        <v>350000</v>
      </c>
      <c r="K37" s="3"/>
      <c r="L37" s="3"/>
      <c r="M37" s="3"/>
      <c r="Q37" s="54" t="s">
        <v>251</v>
      </c>
    </row>
    <row r="38" spans="1:17" s="4" customFormat="1" x14ac:dyDescent="0.2">
      <c r="A38" s="13"/>
      <c r="B38" s="19">
        <v>212</v>
      </c>
      <c r="C38" s="20" t="s">
        <v>64</v>
      </c>
      <c r="D38" s="20" t="s">
        <v>52</v>
      </c>
      <c r="E38" s="21">
        <v>212</v>
      </c>
      <c r="F38" s="20" t="str">
        <f t="shared" si="0"/>
        <v>212@ホンジュラス</v>
      </c>
      <c r="G38" s="22">
        <v>120000</v>
      </c>
      <c r="H38" s="23" t="s">
        <v>31</v>
      </c>
      <c r="I38" s="22">
        <v>350000</v>
      </c>
      <c r="K38" s="3"/>
      <c r="L38" s="3"/>
      <c r="M38" s="3"/>
      <c r="Q38" s="54" t="s">
        <v>252</v>
      </c>
    </row>
    <row r="39" spans="1:17" s="4" customFormat="1" x14ac:dyDescent="0.2">
      <c r="A39" s="13"/>
      <c r="B39" s="19">
        <v>213</v>
      </c>
      <c r="C39" s="20" t="s">
        <v>65</v>
      </c>
      <c r="D39" s="20" t="s">
        <v>52</v>
      </c>
      <c r="E39" s="21">
        <v>213</v>
      </c>
      <c r="F39" s="20" t="str">
        <f t="shared" si="0"/>
        <v>213@ジャマイカ</v>
      </c>
      <c r="G39" s="22">
        <v>120000</v>
      </c>
      <c r="H39" s="23" t="s">
        <v>31</v>
      </c>
      <c r="I39" s="22">
        <v>350000</v>
      </c>
      <c r="K39" s="3"/>
      <c r="L39" s="3"/>
      <c r="M39" s="3"/>
      <c r="Q39" s="54" t="s">
        <v>253</v>
      </c>
    </row>
    <row r="40" spans="1:17" s="4" customFormat="1" x14ac:dyDescent="0.2">
      <c r="A40" s="13"/>
      <c r="B40" s="19">
        <v>214</v>
      </c>
      <c r="C40" s="20" t="s">
        <v>66</v>
      </c>
      <c r="D40" s="20" t="s">
        <v>52</v>
      </c>
      <c r="E40" s="21">
        <v>214</v>
      </c>
      <c r="F40" s="20" t="str">
        <f t="shared" si="0"/>
        <v>214@メキシコ</v>
      </c>
      <c r="G40" s="22">
        <v>120000</v>
      </c>
      <c r="H40" s="23" t="s">
        <v>31</v>
      </c>
      <c r="I40" s="22">
        <v>350000</v>
      </c>
      <c r="K40" s="3"/>
      <c r="L40" s="3"/>
      <c r="M40" s="3"/>
      <c r="Q40" s="54" t="s">
        <v>254</v>
      </c>
    </row>
    <row r="41" spans="1:17" s="4" customFormat="1" x14ac:dyDescent="0.2">
      <c r="A41" s="13"/>
      <c r="B41" s="19">
        <v>215</v>
      </c>
      <c r="C41" s="20" t="s">
        <v>67</v>
      </c>
      <c r="D41" s="20" t="s">
        <v>52</v>
      </c>
      <c r="E41" s="21">
        <v>215</v>
      </c>
      <c r="F41" s="20" t="str">
        <f t="shared" si="0"/>
        <v>215@ニカラグア</v>
      </c>
      <c r="G41" s="22">
        <v>120000</v>
      </c>
      <c r="H41" s="23" t="s">
        <v>31</v>
      </c>
      <c r="I41" s="22">
        <v>350000</v>
      </c>
      <c r="K41" s="3"/>
      <c r="L41" s="3"/>
      <c r="M41" s="3"/>
      <c r="Q41" s="54" t="s">
        <v>255</v>
      </c>
    </row>
    <row r="42" spans="1:17" s="4" customFormat="1" x14ac:dyDescent="0.2">
      <c r="A42" s="13"/>
      <c r="B42" s="19">
        <v>216</v>
      </c>
      <c r="C42" s="20" t="s">
        <v>68</v>
      </c>
      <c r="D42" s="20" t="s">
        <v>52</v>
      </c>
      <c r="E42" s="21">
        <v>216</v>
      </c>
      <c r="F42" s="20" t="str">
        <f t="shared" si="0"/>
        <v>216@パナマ</v>
      </c>
      <c r="G42" s="22">
        <v>120000</v>
      </c>
      <c r="H42" s="23" t="s">
        <v>31</v>
      </c>
      <c r="I42" s="22">
        <v>350000</v>
      </c>
      <c r="K42" s="3"/>
      <c r="L42" s="3"/>
      <c r="M42" s="3"/>
      <c r="Q42" s="54" t="s">
        <v>256</v>
      </c>
    </row>
    <row r="43" spans="1:17" s="4" customFormat="1" x14ac:dyDescent="0.2">
      <c r="A43" s="13"/>
      <c r="B43" s="19">
        <v>217</v>
      </c>
      <c r="C43" s="20" t="s">
        <v>69</v>
      </c>
      <c r="D43" s="20" t="s">
        <v>52</v>
      </c>
      <c r="E43" s="21">
        <v>217</v>
      </c>
      <c r="F43" s="20" t="str">
        <f t="shared" si="0"/>
        <v>217@パラグアイ</v>
      </c>
      <c r="G43" s="22">
        <v>120000</v>
      </c>
      <c r="H43" s="23" t="s">
        <v>31</v>
      </c>
      <c r="I43" s="22">
        <v>350000</v>
      </c>
      <c r="K43" s="3"/>
      <c r="L43" s="3"/>
      <c r="M43" s="3"/>
      <c r="Q43" s="54" t="s">
        <v>257</v>
      </c>
    </row>
    <row r="44" spans="1:17" s="4" customFormat="1" x14ac:dyDescent="0.2">
      <c r="A44" s="13"/>
      <c r="B44" s="19">
        <v>218</v>
      </c>
      <c r="C44" s="20" t="s">
        <v>70</v>
      </c>
      <c r="D44" s="20" t="s">
        <v>52</v>
      </c>
      <c r="E44" s="21">
        <v>218</v>
      </c>
      <c r="F44" s="20" t="str">
        <f t="shared" si="0"/>
        <v>218@ペルー</v>
      </c>
      <c r="G44" s="22">
        <v>120000</v>
      </c>
      <c r="H44" s="23" t="s">
        <v>31</v>
      </c>
      <c r="I44" s="22">
        <v>350000</v>
      </c>
      <c r="K44" s="3"/>
      <c r="L44" s="3"/>
      <c r="M44" s="3"/>
      <c r="Q44" s="54" t="s">
        <v>258</v>
      </c>
    </row>
    <row r="45" spans="1:17" s="4" customFormat="1" x14ac:dyDescent="0.2">
      <c r="A45" s="13"/>
      <c r="B45" s="19">
        <v>219</v>
      </c>
      <c r="C45" s="20" t="s">
        <v>71</v>
      </c>
      <c r="D45" s="20" t="s">
        <v>52</v>
      </c>
      <c r="E45" s="21">
        <v>219</v>
      </c>
      <c r="F45" s="20" t="str">
        <f t="shared" si="0"/>
        <v>219@トリニダード・トバゴ</v>
      </c>
      <c r="G45" s="22">
        <v>120000</v>
      </c>
      <c r="H45" s="23" t="s">
        <v>31</v>
      </c>
      <c r="I45" s="22">
        <v>350000</v>
      </c>
      <c r="K45" s="3"/>
      <c r="L45" s="3"/>
      <c r="M45" s="3"/>
      <c r="Q45" s="54" t="s">
        <v>259</v>
      </c>
    </row>
    <row r="46" spans="1:17" s="4" customFormat="1" x14ac:dyDescent="0.2">
      <c r="A46" s="13"/>
      <c r="B46" s="19">
        <v>220</v>
      </c>
      <c r="C46" s="20" t="s">
        <v>72</v>
      </c>
      <c r="D46" s="20" t="s">
        <v>52</v>
      </c>
      <c r="E46" s="21">
        <v>220</v>
      </c>
      <c r="F46" s="20" t="str">
        <f t="shared" si="0"/>
        <v>220@ウルグアイ</v>
      </c>
      <c r="G46" s="22">
        <v>120000</v>
      </c>
      <c r="H46" s="23" t="s">
        <v>31</v>
      </c>
      <c r="I46" s="22">
        <v>350000</v>
      </c>
      <c r="K46" s="3"/>
      <c r="L46" s="3"/>
      <c r="M46" s="3"/>
      <c r="Q46" s="54" t="s">
        <v>260</v>
      </c>
    </row>
    <row r="47" spans="1:17" s="4" customFormat="1" x14ac:dyDescent="0.2">
      <c r="A47" s="13"/>
      <c r="B47" s="27">
        <v>221</v>
      </c>
      <c r="C47" s="28" t="s">
        <v>73</v>
      </c>
      <c r="D47" s="20" t="s">
        <v>52</v>
      </c>
      <c r="E47" s="21">
        <v>221</v>
      </c>
      <c r="F47" s="20" t="str">
        <f t="shared" si="0"/>
        <v>221@ベネズエラ</v>
      </c>
      <c r="G47" s="22">
        <v>120000</v>
      </c>
      <c r="H47" s="23" t="s">
        <v>31</v>
      </c>
      <c r="I47" s="22">
        <v>350000</v>
      </c>
      <c r="K47" s="3"/>
      <c r="L47" s="3"/>
      <c r="M47" s="3"/>
      <c r="Q47" s="54" t="s">
        <v>261</v>
      </c>
    </row>
    <row r="48" spans="1:17" s="4" customFormat="1" x14ac:dyDescent="0.2">
      <c r="A48" s="37"/>
      <c r="B48" s="38">
        <v>222</v>
      </c>
      <c r="C48" s="29" t="s">
        <v>74</v>
      </c>
      <c r="D48" s="29" t="s">
        <v>52</v>
      </c>
      <c r="E48" s="30">
        <v>222</v>
      </c>
      <c r="F48" s="29" t="str">
        <f t="shared" si="0"/>
        <v>222@ハイチ</v>
      </c>
      <c r="G48" s="31">
        <v>120000</v>
      </c>
      <c r="H48" s="32" t="s">
        <v>31</v>
      </c>
      <c r="I48" s="31">
        <v>350000</v>
      </c>
      <c r="K48" s="3"/>
      <c r="L48" s="3"/>
      <c r="M48" s="3"/>
      <c r="Q48" s="54" t="s">
        <v>262</v>
      </c>
    </row>
    <row r="49" spans="1:17" s="4" customFormat="1" x14ac:dyDescent="0.2">
      <c r="A49" s="33" t="s">
        <v>75</v>
      </c>
      <c r="B49" s="34">
        <v>301</v>
      </c>
      <c r="C49" s="35" t="s">
        <v>76</v>
      </c>
      <c r="D49" s="35" t="s">
        <v>77</v>
      </c>
      <c r="E49" s="36">
        <v>301</v>
      </c>
      <c r="F49" s="35" t="str">
        <f t="shared" si="0"/>
        <v>301@バーレーン</v>
      </c>
      <c r="G49" s="17">
        <v>160000</v>
      </c>
      <c r="H49" s="18" t="s">
        <v>31</v>
      </c>
      <c r="I49" s="17">
        <v>350000</v>
      </c>
      <c r="K49" s="3"/>
      <c r="L49" s="3"/>
      <c r="M49" s="3"/>
      <c r="Q49" s="54" t="s">
        <v>263</v>
      </c>
    </row>
    <row r="50" spans="1:17" s="4" customFormat="1" x14ac:dyDescent="0.2">
      <c r="A50" s="13"/>
      <c r="B50" s="19">
        <v>303</v>
      </c>
      <c r="C50" s="20" t="s">
        <v>78</v>
      </c>
      <c r="D50" s="20" t="s">
        <v>77</v>
      </c>
      <c r="E50" s="21">
        <v>303</v>
      </c>
      <c r="F50" s="20" t="str">
        <f t="shared" si="0"/>
        <v>303@イラン</v>
      </c>
      <c r="G50" s="22">
        <v>160000</v>
      </c>
      <c r="H50" s="23" t="s">
        <v>31</v>
      </c>
      <c r="I50" s="22">
        <v>350000</v>
      </c>
      <c r="K50" s="3"/>
      <c r="L50" s="3"/>
      <c r="M50" s="3"/>
      <c r="Q50" s="54" t="s">
        <v>264</v>
      </c>
    </row>
    <row r="51" spans="1:17" s="4" customFormat="1" x14ac:dyDescent="0.2">
      <c r="A51" s="13"/>
      <c r="B51" s="19">
        <v>304</v>
      </c>
      <c r="C51" s="20" t="s">
        <v>79</v>
      </c>
      <c r="D51" s="20" t="s">
        <v>77</v>
      </c>
      <c r="E51" s="21">
        <v>304</v>
      </c>
      <c r="F51" s="20" t="str">
        <f t="shared" si="0"/>
        <v>304@イラク</v>
      </c>
      <c r="G51" s="22">
        <v>160000</v>
      </c>
      <c r="H51" s="23" t="s">
        <v>31</v>
      </c>
      <c r="I51" s="22">
        <v>350000</v>
      </c>
      <c r="K51" s="3"/>
      <c r="L51" s="3"/>
      <c r="M51" s="3"/>
      <c r="Q51" s="54" t="s">
        <v>265</v>
      </c>
    </row>
    <row r="52" spans="1:17" s="4" customFormat="1" x14ac:dyDescent="0.2">
      <c r="A52" s="13"/>
      <c r="B52" s="19">
        <v>305</v>
      </c>
      <c r="C52" s="20" t="s">
        <v>80</v>
      </c>
      <c r="D52" s="20" t="s">
        <v>77</v>
      </c>
      <c r="E52" s="21">
        <v>305</v>
      </c>
      <c r="F52" s="20" t="str">
        <f t="shared" si="0"/>
        <v>305@イスラエル</v>
      </c>
      <c r="G52" s="22">
        <v>160000</v>
      </c>
      <c r="H52" s="23" t="s">
        <v>31</v>
      </c>
      <c r="I52" s="22">
        <v>350000</v>
      </c>
      <c r="K52" s="3"/>
      <c r="L52" s="3"/>
      <c r="M52" s="3"/>
    </row>
    <row r="53" spans="1:17" s="4" customFormat="1" x14ac:dyDescent="0.2">
      <c r="A53" s="13"/>
      <c r="B53" s="19">
        <v>306</v>
      </c>
      <c r="C53" s="20" t="s">
        <v>81</v>
      </c>
      <c r="D53" s="20" t="s">
        <v>77</v>
      </c>
      <c r="E53" s="21">
        <v>306</v>
      </c>
      <c r="F53" s="20" t="str">
        <f t="shared" si="0"/>
        <v>306@ヨルダン</v>
      </c>
      <c r="G53" s="22">
        <v>160000</v>
      </c>
      <c r="H53" s="23" t="s">
        <v>31</v>
      </c>
      <c r="I53" s="22">
        <v>350000</v>
      </c>
      <c r="K53" s="3"/>
      <c r="L53" s="3"/>
      <c r="M53" s="3"/>
    </row>
    <row r="54" spans="1:17" s="4" customFormat="1" x14ac:dyDescent="0.2">
      <c r="A54" s="13"/>
      <c r="B54" s="19">
        <v>307</v>
      </c>
      <c r="C54" s="20" t="s">
        <v>82</v>
      </c>
      <c r="D54" s="20" t="s">
        <v>77</v>
      </c>
      <c r="E54" s="21">
        <v>307</v>
      </c>
      <c r="F54" s="20" t="str">
        <f t="shared" si="0"/>
        <v>307@クウェート</v>
      </c>
      <c r="G54" s="22">
        <v>160000</v>
      </c>
      <c r="H54" s="23" t="s">
        <v>31</v>
      </c>
      <c r="I54" s="22">
        <v>350000</v>
      </c>
      <c r="K54" s="3"/>
      <c r="L54" s="3"/>
      <c r="M54" s="3"/>
    </row>
    <row r="55" spans="1:17" s="4" customFormat="1" x14ac:dyDescent="0.2">
      <c r="A55" s="13"/>
      <c r="B55" s="19">
        <v>308</v>
      </c>
      <c r="C55" s="20" t="s">
        <v>83</v>
      </c>
      <c r="D55" s="20" t="s">
        <v>77</v>
      </c>
      <c r="E55" s="21">
        <v>308</v>
      </c>
      <c r="F55" s="20" t="str">
        <f t="shared" si="0"/>
        <v>308@レバノン</v>
      </c>
      <c r="G55" s="22">
        <v>160000</v>
      </c>
      <c r="H55" s="23" t="s">
        <v>31</v>
      </c>
      <c r="I55" s="22">
        <v>350000</v>
      </c>
      <c r="K55" s="3"/>
      <c r="L55" s="3"/>
      <c r="M55" s="3"/>
    </row>
    <row r="56" spans="1:17" s="4" customFormat="1" x14ac:dyDescent="0.2">
      <c r="A56" s="13"/>
      <c r="B56" s="19">
        <v>309</v>
      </c>
      <c r="C56" s="20" t="s">
        <v>84</v>
      </c>
      <c r="D56" s="20" t="s">
        <v>77</v>
      </c>
      <c r="E56" s="21">
        <v>309</v>
      </c>
      <c r="F56" s="20" t="str">
        <f t="shared" si="0"/>
        <v>309@オマーン</v>
      </c>
      <c r="G56" s="22">
        <v>160000</v>
      </c>
      <c r="H56" s="23" t="s">
        <v>31</v>
      </c>
      <c r="I56" s="22">
        <v>350000</v>
      </c>
      <c r="K56" s="3"/>
      <c r="L56" s="3"/>
      <c r="M56" s="3"/>
    </row>
    <row r="57" spans="1:17" s="4" customFormat="1" x14ac:dyDescent="0.2">
      <c r="A57" s="13"/>
      <c r="B57" s="19">
        <v>310</v>
      </c>
      <c r="C57" s="20" t="s">
        <v>85</v>
      </c>
      <c r="D57" s="20" t="s">
        <v>77</v>
      </c>
      <c r="E57" s="21">
        <v>310</v>
      </c>
      <c r="F57" s="20" t="str">
        <f t="shared" si="0"/>
        <v>310@カタール</v>
      </c>
      <c r="G57" s="22">
        <v>160000</v>
      </c>
      <c r="H57" s="23" t="s">
        <v>31</v>
      </c>
      <c r="I57" s="22">
        <v>350000</v>
      </c>
      <c r="K57" s="3"/>
      <c r="L57" s="3"/>
      <c r="M57" s="3"/>
    </row>
    <row r="58" spans="1:17" s="4" customFormat="1" x14ac:dyDescent="0.2">
      <c r="A58" s="13"/>
      <c r="B58" s="19">
        <v>311</v>
      </c>
      <c r="C58" s="20" t="s">
        <v>86</v>
      </c>
      <c r="D58" s="20" t="s">
        <v>77</v>
      </c>
      <c r="E58" s="21">
        <v>311</v>
      </c>
      <c r="F58" s="20" t="str">
        <f t="shared" si="0"/>
        <v>311@サウジアラビア</v>
      </c>
      <c r="G58" s="22">
        <v>160000</v>
      </c>
      <c r="H58" s="23" t="s">
        <v>31</v>
      </c>
      <c r="I58" s="22">
        <v>350000</v>
      </c>
      <c r="K58" s="3"/>
      <c r="L58" s="3"/>
      <c r="M58" s="3"/>
    </row>
    <row r="59" spans="1:17" s="4" customFormat="1" x14ac:dyDescent="0.2">
      <c r="A59" s="13"/>
      <c r="B59" s="19">
        <v>312</v>
      </c>
      <c r="C59" s="20" t="s">
        <v>87</v>
      </c>
      <c r="D59" s="20" t="s">
        <v>77</v>
      </c>
      <c r="E59" s="21">
        <v>312</v>
      </c>
      <c r="F59" s="20" t="str">
        <f t="shared" si="0"/>
        <v>312@シリア</v>
      </c>
      <c r="G59" s="22">
        <v>160000</v>
      </c>
      <c r="H59" s="23" t="s">
        <v>31</v>
      </c>
      <c r="I59" s="22">
        <v>350000</v>
      </c>
      <c r="K59" s="3"/>
      <c r="L59" s="3"/>
      <c r="M59" s="3"/>
    </row>
    <row r="60" spans="1:17" s="4" customFormat="1" x14ac:dyDescent="0.2">
      <c r="A60" s="13"/>
      <c r="B60" s="19">
        <v>313</v>
      </c>
      <c r="C60" s="20" t="s">
        <v>88</v>
      </c>
      <c r="D60" s="20" t="s">
        <v>77</v>
      </c>
      <c r="E60" s="21">
        <v>313</v>
      </c>
      <c r="F60" s="20" t="str">
        <f t="shared" si="0"/>
        <v>313@トルコ</v>
      </c>
      <c r="G60" s="22">
        <v>160000</v>
      </c>
      <c r="H60" s="23" t="s">
        <v>31</v>
      </c>
      <c r="I60" s="22">
        <v>350000</v>
      </c>
      <c r="K60" s="3"/>
      <c r="L60" s="3"/>
      <c r="M60" s="3"/>
    </row>
    <row r="61" spans="1:17" s="4" customFormat="1" x14ac:dyDescent="0.2">
      <c r="A61" s="13"/>
      <c r="B61" s="19">
        <v>314</v>
      </c>
      <c r="C61" s="20" t="s">
        <v>89</v>
      </c>
      <c r="D61" s="20" t="s">
        <v>77</v>
      </c>
      <c r="E61" s="21">
        <v>314</v>
      </c>
      <c r="F61" s="20" t="str">
        <f t="shared" si="0"/>
        <v>314@アラブ首長国連邦</v>
      </c>
      <c r="G61" s="22">
        <v>160000</v>
      </c>
      <c r="H61" s="23" t="s">
        <v>31</v>
      </c>
      <c r="I61" s="22">
        <v>350000</v>
      </c>
      <c r="K61" s="3"/>
      <c r="L61" s="3"/>
      <c r="M61" s="3"/>
    </row>
    <row r="62" spans="1:17" s="4" customFormat="1" x14ac:dyDescent="0.2">
      <c r="A62" s="13"/>
      <c r="B62" s="19">
        <v>315</v>
      </c>
      <c r="C62" s="20" t="s">
        <v>90</v>
      </c>
      <c r="D62" s="20" t="s">
        <v>77</v>
      </c>
      <c r="E62" s="21">
        <v>315</v>
      </c>
      <c r="F62" s="20" t="str">
        <f t="shared" si="0"/>
        <v>315@イエメン</v>
      </c>
      <c r="G62" s="22">
        <v>160000</v>
      </c>
      <c r="H62" s="23" t="s">
        <v>31</v>
      </c>
      <c r="I62" s="22">
        <v>350000</v>
      </c>
      <c r="K62" s="3"/>
      <c r="L62" s="3"/>
      <c r="M62" s="3"/>
    </row>
    <row r="63" spans="1:17" s="4" customFormat="1" x14ac:dyDescent="0.2">
      <c r="A63" s="13"/>
      <c r="B63" s="39">
        <v>316</v>
      </c>
      <c r="C63" s="40" t="s">
        <v>91</v>
      </c>
      <c r="D63" s="20" t="s">
        <v>77</v>
      </c>
      <c r="E63" s="21">
        <v>316</v>
      </c>
      <c r="F63" s="20" t="str">
        <f t="shared" si="0"/>
        <v>316@パレスチナ</v>
      </c>
      <c r="G63" s="22">
        <v>160000</v>
      </c>
      <c r="H63" s="23" t="s">
        <v>31</v>
      </c>
      <c r="I63" s="22">
        <v>350000</v>
      </c>
      <c r="K63" s="3"/>
      <c r="L63" s="3"/>
      <c r="M63" s="3"/>
    </row>
    <row r="64" spans="1:17" s="4" customFormat="1" x14ac:dyDescent="0.2">
      <c r="A64" s="37"/>
      <c r="B64" s="41">
        <v>317</v>
      </c>
      <c r="C64" s="42" t="s">
        <v>92</v>
      </c>
      <c r="D64" s="29" t="s">
        <v>77</v>
      </c>
      <c r="E64" s="30">
        <v>317</v>
      </c>
      <c r="F64" s="29" t="str">
        <f t="shared" si="0"/>
        <v>317@アフガニスタン</v>
      </c>
      <c r="G64" s="31">
        <v>160000</v>
      </c>
      <c r="H64" s="32" t="s">
        <v>31</v>
      </c>
      <c r="I64" s="31">
        <v>350000</v>
      </c>
      <c r="K64" s="3"/>
      <c r="L64" s="3"/>
      <c r="M64" s="3"/>
    </row>
    <row r="65" spans="1:13" s="4" customFormat="1" x14ac:dyDescent="0.2">
      <c r="A65" s="33" t="s">
        <v>93</v>
      </c>
      <c r="B65" s="34">
        <v>401</v>
      </c>
      <c r="C65" s="35" t="s">
        <v>94</v>
      </c>
      <c r="D65" s="35" t="s">
        <v>95</v>
      </c>
      <c r="E65" s="36">
        <v>401</v>
      </c>
      <c r="F65" s="35" t="str">
        <f t="shared" si="0"/>
        <v>401@アルジェリア</v>
      </c>
      <c r="G65" s="17">
        <v>120000</v>
      </c>
      <c r="H65" s="18" t="s">
        <v>31</v>
      </c>
      <c r="I65" s="17">
        <v>350000</v>
      </c>
      <c r="K65" s="3"/>
      <c r="L65" s="3"/>
      <c r="M65" s="3"/>
    </row>
    <row r="66" spans="1:13" s="4" customFormat="1" x14ac:dyDescent="0.2">
      <c r="A66" s="13"/>
      <c r="B66" s="19">
        <v>402</v>
      </c>
      <c r="C66" s="20" t="s">
        <v>96</v>
      </c>
      <c r="D66" s="20" t="s">
        <v>95</v>
      </c>
      <c r="E66" s="21">
        <v>402</v>
      </c>
      <c r="F66" s="20" t="str">
        <f t="shared" si="0"/>
        <v>402@カメルーン</v>
      </c>
      <c r="G66" s="22">
        <v>120000</v>
      </c>
      <c r="H66" s="23" t="s">
        <v>31</v>
      </c>
      <c r="I66" s="22">
        <v>350000</v>
      </c>
      <c r="K66" s="3"/>
      <c r="L66" s="3"/>
      <c r="M66" s="3"/>
    </row>
    <row r="67" spans="1:13" s="4" customFormat="1" x14ac:dyDescent="0.2">
      <c r="A67" s="13"/>
      <c r="B67" s="19">
        <v>403</v>
      </c>
      <c r="C67" s="20" t="s">
        <v>97</v>
      </c>
      <c r="D67" s="20" t="s">
        <v>95</v>
      </c>
      <c r="E67" s="21">
        <v>403</v>
      </c>
      <c r="F67" s="20" t="str">
        <f t="shared" si="0"/>
        <v>403@コンゴ共和国</v>
      </c>
      <c r="G67" s="22">
        <v>120000</v>
      </c>
      <c r="H67" s="23" t="s">
        <v>31</v>
      </c>
      <c r="I67" s="22">
        <v>350000</v>
      </c>
      <c r="K67" s="3"/>
      <c r="L67" s="3"/>
      <c r="M67" s="3"/>
    </row>
    <row r="68" spans="1:13" s="4" customFormat="1" x14ac:dyDescent="0.2">
      <c r="A68" s="13"/>
      <c r="B68" s="19">
        <v>404</v>
      </c>
      <c r="C68" s="20" t="s">
        <v>98</v>
      </c>
      <c r="D68" s="20" t="s">
        <v>95</v>
      </c>
      <c r="E68" s="21">
        <v>404</v>
      </c>
      <c r="F68" s="20" t="str">
        <f t="shared" si="0"/>
        <v>404@コートジボワール</v>
      </c>
      <c r="G68" s="22">
        <v>120000</v>
      </c>
      <c r="H68" s="23" t="s">
        <v>31</v>
      </c>
      <c r="I68" s="22">
        <v>350000</v>
      </c>
      <c r="K68" s="3"/>
      <c r="L68" s="3"/>
      <c r="M68" s="3"/>
    </row>
    <row r="69" spans="1:13" s="4" customFormat="1" x14ac:dyDescent="0.2">
      <c r="A69" s="13"/>
      <c r="B69" s="19">
        <v>405</v>
      </c>
      <c r="C69" s="20" t="s">
        <v>99</v>
      </c>
      <c r="D69" s="20" t="s">
        <v>95</v>
      </c>
      <c r="E69" s="21">
        <v>405</v>
      </c>
      <c r="F69" s="20" t="str">
        <f t="shared" ref="F69:F132" si="1">B69&amp;"@"&amp;C69</f>
        <v>405@エジプト</v>
      </c>
      <c r="G69" s="22">
        <v>120000</v>
      </c>
      <c r="H69" s="23" t="s">
        <v>31</v>
      </c>
      <c r="I69" s="22">
        <v>350000</v>
      </c>
      <c r="K69" s="3"/>
      <c r="L69" s="3"/>
      <c r="M69" s="3"/>
    </row>
    <row r="70" spans="1:13" s="4" customFormat="1" x14ac:dyDescent="0.2">
      <c r="A70" s="13"/>
      <c r="B70" s="19">
        <v>406</v>
      </c>
      <c r="C70" s="20" t="s">
        <v>100</v>
      </c>
      <c r="D70" s="20" t="s">
        <v>95</v>
      </c>
      <c r="E70" s="21">
        <v>406</v>
      </c>
      <c r="F70" s="20" t="str">
        <f t="shared" si="1"/>
        <v>406@エチオピア</v>
      </c>
      <c r="G70" s="22">
        <v>120000</v>
      </c>
      <c r="H70" s="23" t="s">
        <v>31</v>
      </c>
      <c r="I70" s="22">
        <v>350000</v>
      </c>
      <c r="K70" s="3"/>
      <c r="L70" s="3"/>
      <c r="M70" s="3"/>
    </row>
    <row r="71" spans="1:13" s="4" customFormat="1" x14ac:dyDescent="0.2">
      <c r="A71" s="13"/>
      <c r="B71" s="19">
        <v>407</v>
      </c>
      <c r="C71" s="20" t="s">
        <v>101</v>
      </c>
      <c r="D71" s="20" t="s">
        <v>95</v>
      </c>
      <c r="E71" s="21">
        <v>407</v>
      </c>
      <c r="F71" s="20" t="str">
        <f t="shared" si="1"/>
        <v>407@ガボン</v>
      </c>
      <c r="G71" s="22">
        <v>120000</v>
      </c>
      <c r="H71" s="23" t="s">
        <v>31</v>
      </c>
      <c r="I71" s="22">
        <v>350000</v>
      </c>
      <c r="K71" s="3"/>
      <c r="L71" s="3"/>
      <c r="M71" s="3"/>
    </row>
    <row r="72" spans="1:13" s="4" customFormat="1" x14ac:dyDescent="0.2">
      <c r="A72" s="13"/>
      <c r="B72" s="19">
        <v>408</v>
      </c>
      <c r="C72" s="20" t="s">
        <v>102</v>
      </c>
      <c r="D72" s="20" t="s">
        <v>95</v>
      </c>
      <c r="E72" s="21">
        <v>408</v>
      </c>
      <c r="F72" s="20" t="str">
        <f t="shared" si="1"/>
        <v>408@ガーナ</v>
      </c>
      <c r="G72" s="22">
        <v>120000</v>
      </c>
      <c r="H72" s="23" t="s">
        <v>31</v>
      </c>
      <c r="I72" s="22">
        <v>350000</v>
      </c>
      <c r="K72" s="3"/>
      <c r="L72" s="3"/>
      <c r="M72" s="3"/>
    </row>
    <row r="73" spans="1:13" s="4" customFormat="1" x14ac:dyDescent="0.2">
      <c r="A73" s="13"/>
      <c r="B73" s="19">
        <v>409</v>
      </c>
      <c r="C73" s="20" t="s">
        <v>103</v>
      </c>
      <c r="D73" s="20" t="s">
        <v>95</v>
      </c>
      <c r="E73" s="21">
        <v>409</v>
      </c>
      <c r="F73" s="20" t="str">
        <f t="shared" si="1"/>
        <v>409@ギニア</v>
      </c>
      <c r="G73" s="22">
        <v>120000</v>
      </c>
      <c r="H73" s="23" t="s">
        <v>31</v>
      </c>
      <c r="I73" s="22">
        <v>350000</v>
      </c>
      <c r="K73" s="3"/>
      <c r="L73" s="3"/>
      <c r="M73" s="3"/>
    </row>
    <row r="74" spans="1:13" s="4" customFormat="1" x14ac:dyDescent="0.2">
      <c r="A74" s="13"/>
      <c r="B74" s="19">
        <v>410</v>
      </c>
      <c r="C74" s="20" t="s">
        <v>104</v>
      </c>
      <c r="D74" s="20" t="s">
        <v>95</v>
      </c>
      <c r="E74" s="21">
        <v>410</v>
      </c>
      <c r="F74" s="20" t="str">
        <f t="shared" si="1"/>
        <v>410@ケニア</v>
      </c>
      <c r="G74" s="22">
        <v>120000</v>
      </c>
      <c r="H74" s="23" t="s">
        <v>31</v>
      </c>
      <c r="I74" s="22">
        <v>350000</v>
      </c>
      <c r="K74" s="3"/>
      <c r="L74" s="3"/>
      <c r="M74" s="3"/>
    </row>
    <row r="75" spans="1:13" s="4" customFormat="1" x14ac:dyDescent="0.2">
      <c r="A75" s="13"/>
      <c r="B75" s="19">
        <v>411</v>
      </c>
      <c r="C75" s="20" t="s">
        <v>105</v>
      </c>
      <c r="D75" s="20" t="s">
        <v>95</v>
      </c>
      <c r="E75" s="21">
        <v>411</v>
      </c>
      <c r="F75" s="20" t="str">
        <f t="shared" si="1"/>
        <v>411@リベリア</v>
      </c>
      <c r="G75" s="22">
        <v>120000</v>
      </c>
      <c r="H75" s="23" t="s">
        <v>31</v>
      </c>
      <c r="I75" s="22">
        <v>350000</v>
      </c>
      <c r="K75" s="3"/>
      <c r="L75" s="3"/>
      <c r="M75" s="3"/>
    </row>
    <row r="76" spans="1:13" s="4" customFormat="1" x14ac:dyDescent="0.2">
      <c r="A76" s="13"/>
      <c r="B76" s="19">
        <v>412</v>
      </c>
      <c r="C76" s="20" t="s">
        <v>106</v>
      </c>
      <c r="D76" s="20" t="s">
        <v>95</v>
      </c>
      <c r="E76" s="21">
        <v>412</v>
      </c>
      <c r="F76" s="20" t="str">
        <f t="shared" si="1"/>
        <v>412@リビア</v>
      </c>
      <c r="G76" s="22">
        <v>120000</v>
      </c>
      <c r="H76" s="23" t="s">
        <v>31</v>
      </c>
      <c r="I76" s="22">
        <v>350000</v>
      </c>
      <c r="K76" s="3"/>
      <c r="L76" s="3"/>
      <c r="M76" s="3"/>
    </row>
    <row r="77" spans="1:13" s="4" customFormat="1" x14ac:dyDescent="0.2">
      <c r="A77" s="13"/>
      <c r="B77" s="19">
        <v>413</v>
      </c>
      <c r="C77" s="20" t="s">
        <v>107</v>
      </c>
      <c r="D77" s="20" t="s">
        <v>95</v>
      </c>
      <c r="E77" s="21">
        <v>413</v>
      </c>
      <c r="F77" s="20" t="str">
        <f t="shared" si="1"/>
        <v>413@マダガスカル</v>
      </c>
      <c r="G77" s="22">
        <v>120000</v>
      </c>
      <c r="H77" s="23" t="s">
        <v>31</v>
      </c>
      <c r="I77" s="22">
        <v>350000</v>
      </c>
      <c r="K77" s="3"/>
      <c r="L77" s="3"/>
      <c r="M77" s="3"/>
    </row>
    <row r="78" spans="1:13" s="4" customFormat="1" x14ac:dyDescent="0.2">
      <c r="A78" s="13"/>
      <c r="B78" s="19">
        <v>414</v>
      </c>
      <c r="C78" s="20" t="s">
        <v>108</v>
      </c>
      <c r="D78" s="20" t="s">
        <v>95</v>
      </c>
      <c r="E78" s="21">
        <v>414</v>
      </c>
      <c r="F78" s="20" t="str">
        <f t="shared" si="1"/>
        <v>414@モーリタニア</v>
      </c>
      <c r="G78" s="22">
        <v>120000</v>
      </c>
      <c r="H78" s="23" t="s">
        <v>31</v>
      </c>
      <c r="I78" s="22">
        <v>350000</v>
      </c>
      <c r="K78" s="3"/>
      <c r="L78" s="3"/>
      <c r="M78" s="3"/>
    </row>
    <row r="79" spans="1:13" s="4" customFormat="1" x14ac:dyDescent="0.2">
      <c r="A79" s="13"/>
      <c r="B79" s="19">
        <v>415</v>
      </c>
      <c r="C79" s="20" t="s">
        <v>109</v>
      </c>
      <c r="D79" s="20" t="s">
        <v>95</v>
      </c>
      <c r="E79" s="21">
        <v>415</v>
      </c>
      <c r="F79" s="20" t="str">
        <f t="shared" si="1"/>
        <v>415@モロッコ</v>
      </c>
      <c r="G79" s="22">
        <v>120000</v>
      </c>
      <c r="H79" s="23" t="s">
        <v>31</v>
      </c>
      <c r="I79" s="22">
        <v>350000</v>
      </c>
      <c r="K79" s="3"/>
      <c r="L79" s="3"/>
      <c r="M79" s="3"/>
    </row>
    <row r="80" spans="1:13" s="4" customFormat="1" x14ac:dyDescent="0.2">
      <c r="A80" s="13"/>
      <c r="B80" s="19">
        <v>416</v>
      </c>
      <c r="C80" s="20" t="s">
        <v>110</v>
      </c>
      <c r="D80" s="20" t="s">
        <v>95</v>
      </c>
      <c r="E80" s="21">
        <v>416</v>
      </c>
      <c r="F80" s="20" t="str">
        <f t="shared" si="1"/>
        <v>416@ナイジェリア</v>
      </c>
      <c r="G80" s="22">
        <v>120000</v>
      </c>
      <c r="H80" s="23" t="s">
        <v>31</v>
      </c>
      <c r="I80" s="22">
        <v>350000</v>
      </c>
      <c r="K80" s="3"/>
      <c r="L80" s="3"/>
      <c r="M80" s="3"/>
    </row>
    <row r="81" spans="1:13" s="4" customFormat="1" x14ac:dyDescent="0.2">
      <c r="A81" s="13"/>
      <c r="B81" s="19">
        <v>417</v>
      </c>
      <c r="C81" s="20" t="s">
        <v>111</v>
      </c>
      <c r="D81" s="20" t="s">
        <v>95</v>
      </c>
      <c r="E81" s="21">
        <v>417</v>
      </c>
      <c r="F81" s="20" t="str">
        <f t="shared" si="1"/>
        <v>417@セネガル</v>
      </c>
      <c r="G81" s="22">
        <v>120000</v>
      </c>
      <c r="H81" s="23" t="s">
        <v>31</v>
      </c>
      <c r="I81" s="22">
        <v>350000</v>
      </c>
      <c r="K81" s="3"/>
      <c r="L81" s="3"/>
      <c r="M81" s="3"/>
    </row>
    <row r="82" spans="1:13" s="4" customFormat="1" x14ac:dyDescent="0.2">
      <c r="A82" s="13"/>
      <c r="B82" s="19">
        <v>418</v>
      </c>
      <c r="C82" s="20" t="s">
        <v>112</v>
      </c>
      <c r="D82" s="20" t="s">
        <v>95</v>
      </c>
      <c r="E82" s="21">
        <v>418</v>
      </c>
      <c r="F82" s="20" t="str">
        <f t="shared" si="1"/>
        <v>418@南アフリカ</v>
      </c>
      <c r="G82" s="22">
        <v>120000</v>
      </c>
      <c r="H82" s="23" t="s">
        <v>31</v>
      </c>
      <c r="I82" s="22">
        <v>350000</v>
      </c>
      <c r="K82" s="3"/>
      <c r="L82" s="3"/>
      <c r="M82" s="3"/>
    </row>
    <row r="83" spans="1:13" s="4" customFormat="1" x14ac:dyDescent="0.2">
      <c r="A83" s="13"/>
      <c r="B83" s="19">
        <v>419</v>
      </c>
      <c r="C83" s="20" t="s">
        <v>113</v>
      </c>
      <c r="D83" s="20" t="s">
        <v>95</v>
      </c>
      <c r="E83" s="21">
        <v>419</v>
      </c>
      <c r="F83" s="20" t="str">
        <f t="shared" si="1"/>
        <v>419@スーダン共和国</v>
      </c>
      <c r="G83" s="22">
        <v>120000</v>
      </c>
      <c r="H83" s="23" t="s">
        <v>31</v>
      </c>
      <c r="I83" s="22">
        <v>350000</v>
      </c>
      <c r="K83" s="3"/>
      <c r="L83" s="3"/>
      <c r="M83" s="3"/>
    </row>
    <row r="84" spans="1:13" s="4" customFormat="1" x14ac:dyDescent="0.2">
      <c r="A84" s="13"/>
      <c r="B84" s="19">
        <v>420</v>
      </c>
      <c r="C84" s="20" t="s">
        <v>114</v>
      </c>
      <c r="D84" s="20" t="s">
        <v>95</v>
      </c>
      <c r="E84" s="21">
        <v>420</v>
      </c>
      <c r="F84" s="20" t="str">
        <f t="shared" si="1"/>
        <v>420@タンザニア</v>
      </c>
      <c r="G84" s="22">
        <v>120000</v>
      </c>
      <c r="H84" s="23" t="s">
        <v>31</v>
      </c>
      <c r="I84" s="22">
        <v>350000</v>
      </c>
      <c r="K84" s="3"/>
      <c r="L84" s="3"/>
      <c r="M84" s="3"/>
    </row>
    <row r="85" spans="1:13" s="4" customFormat="1" x14ac:dyDescent="0.2">
      <c r="A85" s="13"/>
      <c r="B85" s="19">
        <v>421</v>
      </c>
      <c r="C85" s="20" t="s">
        <v>115</v>
      </c>
      <c r="D85" s="20" t="s">
        <v>95</v>
      </c>
      <c r="E85" s="21">
        <v>421</v>
      </c>
      <c r="F85" s="20" t="str">
        <f t="shared" si="1"/>
        <v>421@チュニジア</v>
      </c>
      <c r="G85" s="22">
        <v>120000</v>
      </c>
      <c r="H85" s="23" t="s">
        <v>31</v>
      </c>
      <c r="I85" s="22">
        <v>350000</v>
      </c>
      <c r="K85" s="3"/>
      <c r="L85" s="3"/>
      <c r="M85" s="3"/>
    </row>
    <row r="86" spans="1:13" s="4" customFormat="1" x14ac:dyDescent="0.2">
      <c r="A86" s="13"/>
      <c r="B86" s="19">
        <v>422</v>
      </c>
      <c r="C86" s="20" t="s">
        <v>116</v>
      </c>
      <c r="D86" s="20" t="s">
        <v>95</v>
      </c>
      <c r="E86" s="21">
        <v>422</v>
      </c>
      <c r="F86" s="20" t="str">
        <f t="shared" si="1"/>
        <v>422@コンゴ民主共和国</v>
      </c>
      <c r="G86" s="22">
        <v>120000</v>
      </c>
      <c r="H86" s="23" t="s">
        <v>31</v>
      </c>
      <c r="I86" s="22">
        <v>350000</v>
      </c>
      <c r="K86" s="3"/>
      <c r="L86" s="3"/>
      <c r="M86" s="3"/>
    </row>
    <row r="87" spans="1:13" s="4" customFormat="1" x14ac:dyDescent="0.2">
      <c r="A87" s="13"/>
      <c r="B87" s="19">
        <v>423</v>
      </c>
      <c r="C87" s="20" t="s">
        <v>117</v>
      </c>
      <c r="D87" s="20" t="s">
        <v>95</v>
      </c>
      <c r="E87" s="21">
        <v>423</v>
      </c>
      <c r="F87" s="20" t="str">
        <f t="shared" si="1"/>
        <v>423@ザンビア</v>
      </c>
      <c r="G87" s="22">
        <v>120000</v>
      </c>
      <c r="H87" s="23" t="s">
        <v>31</v>
      </c>
      <c r="I87" s="22">
        <v>350000</v>
      </c>
      <c r="K87" s="3"/>
      <c r="L87" s="3"/>
      <c r="M87" s="3"/>
    </row>
    <row r="88" spans="1:13" s="4" customFormat="1" x14ac:dyDescent="0.2">
      <c r="A88" s="13"/>
      <c r="B88" s="19">
        <v>424</v>
      </c>
      <c r="C88" s="20" t="s">
        <v>118</v>
      </c>
      <c r="D88" s="20" t="s">
        <v>95</v>
      </c>
      <c r="E88" s="21">
        <v>424</v>
      </c>
      <c r="F88" s="20" t="str">
        <f t="shared" si="1"/>
        <v>424@ジンバブエ</v>
      </c>
      <c r="G88" s="22">
        <v>120000</v>
      </c>
      <c r="H88" s="23" t="s">
        <v>31</v>
      </c>
      <c r="I88" s="22">
        <v>350000</v>
      </c>
      <c r="K88" s="3"/>
      <c r="L88" s="3"/>
      <c r="M88" s="3"/>
    </row>
    <row r="89" spans="1:13" s="4" customFormat="1" x14ac:dyDescent="0.2">
      <c r="A89" s="13"/>
      <c r="B89" s="19">
        <v>425</v>
      </c>
      <c r="C89" s="20" t="s">
        <v>119</v>
      </c>
      <c r="D89" s="20" t="s">
        <v>95</v>
      </c>
      <c r="E89" s="21">
        <v>425</v>
      </c>
      <c r="F89" s="20" t="str">
        <f t="shared" si="1"/>
        <v>425@チャド</v>
      </c>
      <c r="G89" s="22">
        <v>120000</v>
      </c>
      <c r="H89" s="23" t="s">
        <v>31</v>
      </c>
      <c r="I89" s="22">
        <v>350000</v>
      </c>
      <c r="K89" s="3"/>
      <c r="L89" s="3"/>
      <c r="M89" s="3"/>
    </row>
    <row r="90" spans="1:13" s="4" customFormat="1" x14ac:dyDescent="0.2">
      <c r="A90" s="13"/>
      <c r="B90" s="19">
        <v>426</v>
      </c>
      <c r="C90" s="20" t="s">
        <v>120</v>
      </c>
      <c r="D90" s="20" t="s">
        <v>95</v>
      </c>
      <c r="E90" s="21">
        <v>426</v>
      </c>
      <c r="F90" s="20" t="str">
        <f t="shared" si="1"/>
        <v>426@ウガンダ</v>
      </c>
      <c r="G90" s="22">
        <v>120000</v>
      </c>
      <c r="H90" s="23" t="s">
        <v>31</v>
      </c>
      <c r="I90" s="22">
        <v>350000</v>
      </c>
      <c r="K90" s="3"/>
      <c r="L90" s="3"/>
      <c r="M90" s="3"/>
    </row>
    <row r="91" spans="1:13" s="4" customFormat="1" x14ac:dyDescent="0.2">
      <c r="A91" s="13"/>
      <c r="B91" s="19">
        <v>427</v>
      </c>
      <c r="C91" s="20" t="s">
        <v>121</v>
      </c>
      <c r="D91" s="20" t="s">
        <v>95</v>
      </c>
      <c r="E91" s="21">
        <v>427</v>
      </c>
      <c r="F91" s="20" t="str">
        <f t="shared" si="1"/>
        <v>427@ボツワナ</v>
      </c>
      <c r="G91" s="22">
        <v>120000</v>
      </c>
      <c r="H91" s="23" t="s">
        <v>31</v>
      </c>
      <c r="I91" s="22">
        <v>350000</v>
      </c>
      <c r="K91" s="3"/>
      <c r="L91" s="3"/>
      <c r="M91" s="3"/>
    </row>
    <row r="92" spans="1:13" s="4" customFormat="1" x14ac:dyDescent="0.2">
      <c r="A92" s="13"/>
      <c r="B92" s="19">
        <v>428</v>
      </c>
      <c r="C92" s="20" t="s">
        <v>122</v>
      </c>
      <c r="D92" s="20" t="s">
        <v>95</v>
      </c>
      <c r="E92" s="21">
        <v>428</v>
      </c>
      <c r="F92" s="20" t="str">
        <f t="shared" si="1"/>
        <v>428@南スーダン共和国</v>
      </c>
      <c r="G92" s="22">
        <v>120000</v>
      </c>
      <c r="H92" s="23" t="s">
        <v>31</v>
      </c>
      <c r="I92" s="22">
        <v>350000</v>
      </c>
      <c r="K92" s="3"/>
      <c r="L92" s="3"/>
      <c r="M92" s="3"/>
    </row>
    <row r="93" spans="1:13" s="4" customFormat="1" x14ac:dyDescent="0.2">
      <c r="A93" s="13"/>
      <c r="B93" s="27">
        <v>429</v>
      </c>
      <c r="C93" s="28" t="s">
        <v>123</v>
      </c>
      <c r="D93" s="20" t="s">
        <v>95</v>
      </c>
      <c r="E93" s="21">
        <v>429</v>
      </c>
      <c r="F93" s="20" t="str">
        <f t="shared" si="1"/>
        <v>429@シエラレオネ</v>
      </c>
      <c r="G93" s="22">
        <v>120000</v>
      </c>
      <c r="H93" s="23" t="s">
        <v>31</v>
      </c>
      <c r="I93" s="22">
        <v>350000</v>
      </c>
      <c r="K93" s="3"/>
      <c r="L93" s="3"/>
      <c r="M93" s="3"/>
    </row>
    <row r="94" spans="1:13" s="4" customFormat="1" x14ac:dyDescent="0.2">
      <c r="A94" s="13"/>
      <c r="B94" s="43">
        <v>430</v>
      </c>
      <c r="C94" s="44" t="s">
        <v>124</v>
      </c>
      <c r="D94" s="20" t="s">
        <v>95</v>
      </c>
      <c r="E94" s="21">
        <v>430</v>
      </c>
      <c r="F94" s="20" t="str">
        <f t="shared" si="1"/>
        <v>430@モザンビーク</v>
      </c>
      <c r="G94" s="22">
        <v>120000</v>
      </c>
      <c r="H94" s="23" t="s">
        <v>31</v>
      </c>
      <c r="I94" s="22">
        <v>350000</v>
      </c>
      <c r="K94" s="3"/>
      <c r="L94" s="3"/>
      <c r="M94" s="3"/>
    </row>
    <row r="95" spans="1:13" s="4" customFormat="1" x14ac:dyDescent="0.2">
      <c r="A95" s="13"/>
      <c r="B95" s="45">
        <v>431</v>
      </c>
      <c r="C95" s="46" t="s">
        <v>125</v>
      </c>
      <c r="D95" s="20" t="s">
        <v>95</v>
      </c>
      <c r="E95" s="21">
        <v>431</v>
      </c>
      <c r="F95" s="20" t="str">
        <f t="shared" si="1"/>
        <v>431@ベナン共和国</v>
      </c>
      <c r="G95" s="22">
        <v>120000</v>
      </c>
      <c r="H95" s="23" t="s">
        <v>31</v>
      </c>
      <c r="I95" s="22">
        <v>350000</v>
      </c>
      <c r="K95" s="3"/>
      <c r="L95" s="3"/>
      <c r="M95" s="3"/>
    </row>
    <row r="96" spans="1:13" s="4" customFormat="1" x14ac:dyDescent="0.2">
      <c r="A96" s="13"/>
      <c r="B96" s="43">
        <v>432</v>
      </c>
      <c r="C96" s="44" t="s">
        <v>126</v>
      </c>
      <c r="D96" s="20" t="s">
        <v>95</v>
      </c>
      <c r="E96" s="21">
        <v>432</v>
      </c>
      <c r="F96" s="20" t="str">
        <f t="shared" si="1"/>
        <v>432@ガンビア</v>
      </c>
      <c r="G96" s="22">
        <v>120000</v>
      </c>
      <c r="H96" s="23" t="s">
        <v>31</v>
      </c>
      <c r="I96" s="22">
        <v>350000</v>
      </c>
      <c r="K96" s="3"/>
      <c r="L96" s="3"/>
      <c r="M96" s="3"/>
    </row>
    <row r="97" spans="1:13" s="4" customFormat="1" x14ac:dyDescent="0.2">
      <c r="A97" s="13"/>
      <c r="B97" s="45">
        <v>433</v>
      </c>
      <c r="C97" s="46" t="s">
        <v>127</v>
      </c>
      <c r="D97" s="20" t="s">
        <v>95</v>
      </c>
      <c r="E97" s="21">
        <v>433</v>
      </c>
      <c r="F97" s="20" t="str">
        <f t="shared" si="1"/>
        <v>433@ナミビア</v>
      </c>
      <c r="G97" s="22">
        <v>120000</v>
      </c>
      <c r="H97" s="23" t="s">
        <v>31</v>
      </c>
      <c r="I97" s="22">
        <v>350000</v>
      </c>
      <c r="K97" s="3"/>
      <c r="L97" s="3"/>
      <c r="M97" s="3"/>
    </row>
    <row r="98" spans="1:13" s="4" customFormat="1" x14ac:dyDescent="0.2">
      <c r="A98" s="13"/>
      <c r="B98" s="45">
        <v>434</v>
      </c>
      <c r="C98" s="46" t="s">
        <v>128</v>
      </c>
      <c r="D98" s="20" t="s">
        <v>95</v>
      </c>
      <c r="E98" s="21">
        <v>434</v>
      </c>
      <c r="F98" s="20" t="str">
        <f t="shared" si="1"/>
        <v>434@ニジェール</v>
      </c>
      <c r="G98" s="22">
        <v>120000</v>
      </c>
      <c r="H98" s="23" t="s">
        <v>31</v>
      </c>
      <c r="I98" s="22">
        <v>350000</v>
      </c>
      <c r="K98" s="3"/>
      <c r="L98" s="3"/>
      <c r="M98" s="3"/>
    </row>
    <row r="99" spans="1:13" s="4" customFormat="1" x14ac:dyDescent="0.2">
      <c r="A99" s="13"/>
      <c r="B99" s="43">
        <v>435</v>
      </c>
      <c r="C99" s="44" t="s">
        <v>129</v>
      </c>
      <c r="D99" s="20" t="s">
        <v>95</v>
      </c>
      <c r="E99" s="21">
        <v>435</v>
      </c>
      <c r="F99" s="20" t="str">
        <f t="shared" si="1"/>
        <v>435@マラウイ</v>
      </c>
      <c r="G99" s="22">
        <v>120000</v>
      </c>
      <c r="H99" s="23" t="s">
        <v>31</v>
      </c>
      <c r="I99" s="22">
        <v>350000</v>
      </c>
      <c r="K99" s="3"/>
      <c r="L99" s="3"/>
      <c r="M99" s="3"/>
    </row>
    <row r="100" spans="1:13" s="4" customFormat="1" x14ac:dyDescent="0.2">
      <c r="A100" s="13"/>
      <c r="B100" s="39">
        <v>436</v>
      </c>
      <c r="C100" s="40" t="s">
        <v>130</v>
      </c>
      <c r="D100" s="20" t="s">
        <v>95</v>
      </c>
      <c r="E100" s="21">
        <v>436</v>
      </c>
      <c r="F100" s="20" t="str">
        <f t="shared" si="1"/>
        <v>436@ジブチ</v>
      </c>
      <c r="G100" s="22">
        <v>120000</v>
      </c>
      <c r="H100" s="23" t="s">
        <v>31</v>
      </c>
      <c r="I100" s="22">
        <v>350000</v>
      </c>
      <c r="K100" s="3"/>
      <c r="L100" s="3"/>
      <c r="M100" s="3"/>
    </row>
    <row r="101" spans="1:13" s="4" customFormat="1" x14ac:dyDescent="0.2">
      <c r="A101" s="13"/>
      <c r="B101" s="45">
        <v>437</v>
      </c>
      <c r="C101" s="46" t="s">
        <v>131</v>
      </c>
      <c r="D101" s="20" t="s">
        <v>95</v>
      </c>
      <c r="E101" s="21">
        <v>437</v>
      </c>
      <c r="F101" s="20" t="str">
        <f t="shared" si="1"/>
        <v>437@ルワンダ</v>
      </c>
      <c r="G101" s="22">
        <v>120000</v>
      </c>
      <c r="H101" s="23" t="s">
        <v>31</v>
      </c>
      <c r="I101" s="22">
        <v>350000</v>
      </c>
      <c r="K101" s="3"/>
      <c r="L101" s="3"/>
      <c r="M101" s="3"/>
    </row>
    <row r="102" spans="1:13" s="4" customFormat="1" x14ac:dyDescent="0.2">
      <c r="A102" s="13"/>
      <c r="B102" s="45">
        <v>438</v>
      </c>
      <c r="C102" s="46" t="s">
        <v>132</v>
      </c>
      <c r="D102" s="20" t="s">
        <v>95</v>
      </c>
      <c r="E102" s="21">
        <v>438</v>
      </c>
      <c r="F102" s="20" t="str">
        <f t="shared" si="1"/>
        <v>438@ブルンジ</v>
      </c>
      <c r="G102" s="22">
        <v>120000</v>
      </c>
      <c r="H102" s="23" t="s">
        <v>31</v>
      </c>
      <c r="I102" s="22">
        <v>350000</v>
      </c>
      <c r="K102" s="3"/>
      <c r="L102" s="3"/>
      <c r="M102" s="3"/>
    </row>
    <row r="103" spans="1:13" s="4" customFormat="1" x14ac:dyDescent="0.2">
      <c r="A103" s="37"/>
      <c r="B103" s="41">
        <v>439</v>
      </c>
      <c r="C103" s="42" t="s">
        <v>133</v>
      </c>
      <c r="D103" s="29" t="s">
        <v>95</v>
      </c>
      <c r="E103" s="30">
        <v>439</v>
      </c>
      <c r="F103" s="29" t="str">
        <f t="shared" si="1"/>
        <v>439@レソト</v>
      </c>
      <c r="G103" s="31">
        <v>120000</v>
      </c>
      <c r="H103" s="32" t="s">
        <v>31</v>
      </c>
      <c r="I103" s="31">
        <v>350000</v>
      </c>
      <c r="K103" s="3"/>
      <c r="L103" s="3"/>
      <c r="M103" s="3"/>
    </row>
    <row r="104" spans="1:13" s="4" customFormat="1" x14ac:dyDescent="0.2">
      <c r="A104" s="33" t="s">
        <v>134</v>
      </c>
      <c r="B104" s="34">
        <v>501</v>
      </c>
      <c r="C104" s="35" t="s">
        <v>135</v>
      </c>
      <c r="D104" s="35" t="s">
        <v>136</v>
      </c>
      <c r="E104" s="36">
        <v>501</v>
      </c>
      <c r="F104" s="35" t="str">
        <f t="shared" si="1"/>
        <v>501@カナダ</v>
      </c>
      <c r="G104" s="17">
        <v>160000</v>
      </c>
      <c r="H104" s="18" t="s">
        <v>31</v>
      </c>
      <c r="I104" s="17">
        <v>350000</v>
      </c>
      <c r="K104" s="3"/>
      <c r="L104" s="3"/>
      <c r="M104" s="3"/>
    </row>
    <row r="105" spans="1:13" s="4" customFormat="1" ht="30.75" customHeight="1" x14ac:dyDescent="0.2">
      <c r="A105" s="13"/>
      <c r="B105" s="27">
        <v>502</v>
      </c>
      <c r="C105" s="28" t="s">
        <v>137</v>
      </c>
      <c r="D105" s="47" t="s">
        <v>136</v>
      </c>
      <c r="E105" s="48">
        <v>502</v>
      </c>
      <c r="F105" s="47" t="str">
        <f t="shared" si="1"/>
        <v>502@アメリカ合衆国</v>
      </c>
      <c r="G105" s="49">
        <v>160000</v>
      </c>
      <c r="H105" s="50" t="s">
        <v>31</v>
      </c>
      <c r="I105" s="49">
        <v>350000</v>
      </c>
      <c r="K105" s="3"/>
      <c r="L105" s="3"/>
      <c r="M105" s="3"/>
    </row>
    <row r="106" spans="1:13" s="4" customFormat="1" x14ac:dyDescent="0.2">
      <c r="A106" s="33" t="s">
        <v>138</v>
      </c>
      <c r="B106" s="34">
        <v>601</v>
      </c>
      <c r="C106" s="35" t="s">
        <v>139</v>
      </c>
      <c r="D106" s="35" t="s">
        <v>140</v>
      </c>
      <c r="E106" s="36">
        <v>601</v>
      </c>
      <c r="F106" s="35" t="str">
        <f t="shared" si="1"/>
        <v>601@オーストラリア</v>
      </c>
      <c r="G106" s="17">
        <v>120000</v>
      </c>
      <c r="H106" s="18" t="s">
        <v>31</v>
      </c>
      <c r="I106" s="17">
        <v>350000</v>
      </c>
      <c r="K106" s="3"/>
      <c r="L106" s="3"/>
      <c r="M106" s="3"/>
    </row>
    <row r="107" spans="1:13" s="4" customFormat="1" x14ac:dyDescent="0.2">
      <c r="A107" s="13"/>
      <c r="B107" s="19">
        <v>602</v>
      </c>
      <c r="C107" s="20" t="s">
        <v>141</v>
      </c>
      <c r="D107" s="20" t="s">
        <v>140</v>
      </c>
      <c r="E107" s="21">
        <v>602</v>
      </c>
      <c r="F107" s="20" t="str">
        <f t="shared" si="1"/>
        <v>602@ニュージーランド</v>
      </c>
      <c r="G107" s="22">
        <v>120000</v>
      </c>
      <c r="H107" s="23" t="s">
        <v>31</v>
      </c>
      <c r="I107" s="22">
        <v>350000</v>
      </c>
      <c r="K107" s="3"/>
      <c r="L107" s="3"/>
      <c r="M107" s="3"/>
    </row>
    <row r="108" spans="1:13" s="4" customFormat="1" x14ac:dyDescent="0.2">
      <c r="A108" s="13"/>
      <c r="B108" s="19">
        <v>603</v>
      </c>
      <c r="C108" s="20" t="s">
        <v>142</v>
      </c>
      <c r="D108" s="20" t="s">
        <v>140</v>
      </c>
      <c r="E108" s="21">
        <v>603</v>
      </c>
      <c r="F108" s="20" t="str">
        <f t="shared" si="1"/>
        <v>603@パプアニューギニア</v>
      </c>
      <c r="G108" s="22">
        <v>120000</v>
      </c>
      <c r="H108" s="23" t="s">
        <v>31</v>
      </c>
      <c r="I108" s="22">
        <v>350000</v>
      </c>
      <c r="K108" s="3"/>
      <c r="L108" s="3"/>
      <c r="M108" s="3"/>
    </row>
    <row r="109" spans="1:13" s="4" customFormat="1" x14ac:dyDescent="0.2">
      <c r="A109" s="13"/>
      <c r="B109" s="19">
        <v>604</v>
      </c>
      <c r="C109" s="20" t="s">
        <v>143</v>
      </c>
      <c r="D109" s="20" t="s">
        <v>140</v>
      </c>
      <c r="E109" s="21">
        <v>604</v>
      </c>
      <c r="F109" s="20" t="str">
        <f t="shared" si="1"/>
        <v>604@パラオ</v>
      </c>
      <c r="G109" s="22">
        <v>120000</v>
      </c>
      <c r="H109" s="23" t="s">
        <v>31</v>
      </c>
      <c r="I109" s="22">
        <v>350000</v>
      </c>
      <c r="K109" s="3"/>
      <c r="L109" s="3"/>
      <c r="M109" s="3"/>
    </row>
    <row r="110" spans="1:13" s="4" customFormat="1" x14ac:dyDescent="0.2">
      <c r="A110" s="13"/>
      <c r="B110" s="19">
        <v>605</v>
      </c>
      <c r="C110" s="20" t="s">
        <v>144</v>
      </c>
      <c r="D110" s="20" t="s">
        <v>140</v>
      </c>
      <c r="E110" s="21">
        <v>605</v>
      </c>
      <c r="F110" s="20" t="str">
        <f t="shared" si="1"/>
        <v>605@マーシャル諸島</v>
      </c>
      <c r="G110" s="22">
        <v>120000</v>
      </c>
      <c r="H110" s="23" t="s">
        <v>31</v>
      </c>
      <c r="I110" s="22">
        <v>350000</v>
      </c>
      <c r="K110" s="3"/>
      <c r="L110" s="3"/>
      <c r="M110" s="3"/>
    </row>
    <row r="111" spans="1:13" s="4" customFormat="1" x14ac:dyDescent="0.2">
      <c r="A111" s="13"/>
      <c r="B111" s="19">
        <v>606</v>
      </c>
      <c r="C111" s="20" t="s">
        <v>145</v>
      </c>
      <c r="D111" s="20" t="s">
        <v>140</v>
      </c>
      <c r="E111" s="21">
        <v>606</v>
      </c>
      <c r="F111" s="20" t="str">
        <f t="shared" si="1"/>
        <v>606@ミクロネシア</v>
      </c>
      <c r="G111" s="22">
        <v>120000</v>
      </c>
      <c r="H111" s="23" t="s">
        <v>31</v>
      </c>
      <c r="I111" s="22">
        <v>350000</v>
      </c>
      <c r="K111" s="3"/>
      <c r="L111" s="3"/>
      <c r="M111" s="3"/>
    </row>
    <row r="112" spans="1:13" s="4" customFormat="1" x14ac:dyDescent="0.2">
      <c r="A112" s="13"/>
      <c r="B112" s="19">
        <v>607</v>
      </c>
      <c r="C112" s="20" t="s">
        <v>146</v>
      </c>
      <c r="D112" s="20" t="s">
        <v>140</v>
      </c>
      <c r="E112" s="21">
        <v>607</v>
      </c>
      <c r="F112" s="20" t="str">
        <f t="shared" si="1"/>
        <v>607@フィジー諸島</v>
      </c>
      <c r="G112" s="22">
        <v>120000</v>
      </c>
      <c r="H112" s="23" t="s">
        <v>31</v>
      </c>
      <c r="I112" s="22">
        <v>350000</v>
      </c>
      <c r="K112" s="3"/>
      <c r="L112" s="3"/>
      <c r="M112" s="3"/>
    </row>
    <row r="113" spans="1:10" x14ac:dyDescent="0.2">
      <c r="A113" s="13"/>
      <c r="B113" s="19">
        <v>608</v>
      </c>
      <c r="C113" s="20" t="s">
        <v>147</v>
      </c>
      <c r="D113" s="20" t="s">
        <v>140</v>
      </c>
      <c r="E113" s="21">
        <v>608</v>
      </c>
      <c r="F113" s="20" t="str">
        <f t="shared" si="1"/>
        <v>608@キリバス</v>
      </c>
      <c r="G113" s="22">
        <v>120000</v>
      </c>
      <c r="H113" s="23" t="s">
        <v>31</v>
      </c>
      <c r="I113" s="22">
        <v>350000</v>
      </c>
    </row>
    <row r="114" spans="1:10" x14ac:dyDescent="0.2">
      <c r="A114" s="13"/>
      <c r="B114" s="19">
        <v>609</v>
      </c>
      <c r="C114" s="20" t="s">
        <v>148</v>
      </c>
      <c r="D114" s="20" t="s">
        <v>140</v>
      </c>
      <c r="E114" s="21">
        <v>609</v>
      </c>
      <c r="F114" s="20" t="str">
        <f t="shared" si="1"/>
        <v>609@ナウル</v>
      </c>
      <c r="G114" s="22">
        <v>120000</v>
      </c>
      <c r="H114" s="23" t="s">
        <v>31</v>
      </c>
      <c r="I114" s="22">
        <v>350000</v>
      </c>
    </row>
    <row r="115" spans="1:10" x14ac:dyDescent="0.2">
      <c r="A115" s="13"/>
      <c r="B115" s="19">
        <v>610</v>
      </c>
      <c r="C115" s="20" t="s">
        <v>149</v>
      </c>
      <c r="D115" s="20" t="s">
        <v>140</v>
      </c>
      <c r="E115" s="21">
        <v>610</v>
      </c>
      <c r="F115" s="20" t="str">
        <f t="shared" si="1"/>
        <v>610@ソロモン諸島</v>
      </c>
      <c r="G115" s="22">
        <v>120000</v>
      </c>
      <c r="H115" s="23" t="s">
        <v>31</v>
      </c>
      <c r="I115" s="22">
        <v>350000</v>
      </c>
    </row>
    <row r="116" spans="1:10" x14ac:dyDescent="0.2">
      <c r="A116" s="13"/>
      <c r="B116" s="19">
        <v>611</v>
      </c>
      <c r="C116" s="20" t="s">
        <v>150</v>
      </c>
      <c r="D116" s="20" t="s">
        <v>140</v>
      </c>
      <c r="E116" s="21">
        <v>611</v>
      </c>
      <c r="F116" s="20" t="str">
        <f t="shared" si="1"/>
        <v>611@トンガ</v>
      </c>
      <c r="G116" s="22">
        <v>120000</v>
      </c>
      <c r="H116" s="23" t="s">
        <v>31</v>
      </c>
      <c r="I116" s="22">
        <v>350000</v>
      </c>
    </row>
    <row r="117" spans="1:10" x14ac:dyDescent="0.2">
      <c r="A117" s="13"/>
      <c r="B117" s="19">
        <v>612</v>
      </c>
      <c r="C117" s="20" t="s">
        <v>151</v>
      </c>
      <c r="D117" s="20" t="s">
        <v>140</v>
      </c>
      <c r="E117" s="21">
        <v>612</v>
      </c>
      <c r="F117" s="20" t="str">
        <f t="shared" si="1"/>
        <v>612@ツバル</v>
      </c>
      <c r="G117" s="22">
        <v>120000</v>
      </c>
      <c r="H117" s="23" t="s">
        <v>31</v>
      </c>
      <c r="I117" s="22">
        <v>350000</v>
      </c>
    </row>
    <row r="118" spans="1:10" x14ac:dyDescent="0.2">
      <c r="A118" s="13"/>
      <c r="B118" s="19">
        <v>613</v>
      </c>
      <c r="C118" s="20" t="s">
        <v>152</v>
      </c>
      <c r="D118" s="20" t="s">
        <v>140</v>
      </c>
      <c r="E118" s="21">
        <v>613</v>
      </c>
      <c r="F118" s="20" t="str">
        <f t="shared" si="1"/>
        <v>613@バヌアツ</v>
      </c>
      <c r="G118" s="22">
        <v>120000</v>
      </c>
      <c r="H118" s="23" t="s">
        <v>31</v>
      </c>
      <c r="I118" s="22">
        <v>350000</v>
      </c>
    </row>
    <row r="119" spans="1:10" x14ac:dyDescent="0.2">
      <c r="A119" s="13"/>
      <c r="B119" s="19">
        <v>614</v>
      </c>
      <c r="C119" s="20" t="s">
        <v>153</v>
      </c>
      <c r="D119" s="20" t="s">
        <v>140</v>
      </c>
      <c r="E119" s="21">
        <v>614</v>
      </c>
      <c r="F119" s="20" t="str">
        <f t="shared" si="1"/>
        <v>614@サモア</v>
      </c>
      <c r="G119" s="22">
        <v>120000</v>
      </c>
      <c r="H119" s="23" t="s">
        <v>31</v>
      </c>
      <c r="I119" s="22">
        <v>350000</v>
      </c>
    </row>
    <row r="120" spans="1:10" x14ac:dyDescent="0.2">
      <c r="A120" s="13"/>
      <c r="B120" s="19">
        <v>615</v>
      </c>
      <c r="C120" s="20" t="s">
        <v>154</v>
      </c>
      <c r="D120" s="20" t="s">
        <v>140</v>
      </c>
      <c r="E120" s="21">
        <v>615</v>
      </c>
      <c r="F120" s="20" t="str">
        <f t="shared" si="1"/>
        <v>615@クック諸島</v>
      </c>
      <c r="G120" s="22">
        <v>120000</v>
      </c>
      <c r="H120" s="23" t="s">
        <v>31</v>
      </c>
      <c r="I120" s="22">
        <v>350000</v>
      </c>
    </row>
    <row r="121" spans="1:10" x14ac:dyDescent="0.2">
      <c r="A121" s="13"/>
      <c r="B121" s="19">
        <v>616</v>
      </c>
      <c r="C121" s="20" t="s">
        <v>155</v>
      </c>
      <c r="D121" s="20" t="s">
        <v>140</v>
      </c>
      <c r="E121" s="21">
        <v>616</v>
      </c>
      <c r="F121" s="20" t="str">
        <f t="shared" si="1"/>
        <v>616@ニウエ</v>
      </c>
      <c r="G121" s="22">
        <v>120000</v>
      </c>
      <c r="H121" s="23" t="s">
        <v>31</v>
      </c>
      <c r="I121" s="22">
        <v>350000</v>
      </c>
    </row>
    <row r="122" spans="1:10" x14ac:dyDescent="0.2">
      <c r="A122" s="13"/>
      <c r="B122" s="19">
        <v>617</v>
      </c>
      <c r="C122" s="20" t="s">
        <v>156</v>
      </c>
      <c r="D122" s="20" t="s">
        <v>140</v>
      </c>
      <c r="E122" s="21">
        <v>617</v>
      </c>
      <c r="F122" s="20" t="str">
        <f t="shared" si="1"/>
        <v>617@トケラウ諸島</v>
      </c>
      <c r="G122" s="22">
        <v>120000</v>
      </c>
      <c r="H122" s="23" t="s">
        <v>31</v>
      </c>
      <c r="I122" s="22">
        <v>350000</v>
      </c>
    </row>
    <row r="123" spans="1:10" x14ac:dyDescent="0.2">
      <c r="A123" s="37"/>
      <c r="B123" s="38">
        <v>618</v>
      </c>
      <c r="C123" s="29" t="s">
        <v>157</v>
      </c>
      <c r="D123" s="29" t="s">
        <v>140</v>
      </c>
      <c r="E123" s="30">
        <v>618</v>
      </c>
      <c r="F123" s="29" t="str">
        <f t="shared" si="1"/>
        <v>618@ニューカレドニア</v>
      </c>
      <c r="G123" s="31">
        <v>120000</v>
      </c>
      <c r="H123" s="32" t="s">
        <v>31</v>
      </c>
      <c r="I123" s="31">
        <v>350000</v>
      </c>
    </row>
    <row r="124" spans="1:10" x14ac:dyDescent="0.2">
      <c r="A124" s="33" t="s">
        <v>158</v>
      </c>
      <c r="B124" s="34">
        <v>701</v>
      </c>
      <c r="C124" s="35" t="s">
        <v>159</v>
      </c>
      <c r="D124" s="35" t="s">
        <v>160</v>
      </c>
      <c r="E124" s="36">
        <v>701</v>
      </c>
      <c r="F124" s="35" t="str">
        <f t="shared" si="1"/>
        <v>701@アルバニア</v>
      </c>
      <c r="G124" s="17">
        <v>120000</v>
      </c>
      <c r="H124" s="18" t="s">
        <v>31</v>
      </c>
      <c r="I124" s="17">
        <v>350000</v>
      </c>
      <c r="J124" s="4" t="s">
        <v>161</v>
      </c>
    </row>
    <row r="125" spans="1:10" x14ac:dyDescent="0.2">
      <c r="A125" s="13"/>
      <c r="B125" s="19">
        <v>702</v>
      </c>
      <c r="C125" s="20" t="s">
        <v>162</v>
      </c>
      <c r="D125" s="20" t="s">
        <v>160</v>
      </c>
      <c r="E125" s="21">
        <v>702</v>
      </c>
      <c r="F125" s="20" t="str">
        <f t="shared" si="1"/>
        <v>702@オーストリア</v>
      </c>
      <c r="G125" s="22">
        <v>160000</v>
      </c>
      <c r="H125" s="23" t="s">
        <v>31</v>
      </c>
      <c r="I125" s="22">
        <v>350000</v>
      </c>
    </row>
    <row r="126" spans="1:10" x14ac:dyDescent="0.2">
      <c r="A126" s="13"/>
      <c r="B126" s="19">
        <v>703</v>
      </c>
      <c r="C126" s="20" t="s">
        <v>163</v>
      </c>
      <c r="D126" s="20" t="s">
        <v>160</v>
      </c>
      <c r="E126" s="21">
        <v>703</v>
      </c>
      <c r="F126" s="20" t="str">
        <f t="shared" si="1"/>
        <v>703@エストニア</v>
      </c>
      <c r="G126" s="22">
        <v>120000</v>
      </c>
      <c r="H126" s="23" t="s">
        <v>31</v>
      </c>
      <c r="I126" s="22">
        <v>350000</v>
      </c>
      <c r="J126" s="4" t="s">
        <v>161</v>
      </c>
    </row>
    <row r="127" spans="1:10" x14ac:dyDescent="0.2">
      <c r="A127" s="13"/>
      <c r="B127" s="19">
        <v>704</v>
      </c>
      <c r="C127" s="20" t="s">
        <v>164</v>
      </c>
      <c r="D127" s="20" t="s">
        <v>160</v>
      </c>
      <c r="E127" s="21">
        <v>704</v>
      </c>
      <c r="F127" s="20" t="str">
        <f t="shared" si="1"/>
        <v>704@ラトビア</v>
      </c>
      <c r="G127" s="22">
        <v>120000</v>
      </c>
      <c r="H127" s="23" t="s">
        <v>31</v>
      </c>
      <c r="I127" s="22">
        <v>350000</v>
      </c>
      <c r="J127" s="4" t="s">
        <v>161</v>
      </c>
    </row>
    <row r="128" spans="1:10" x14ac:dyDescent="0.2">
      <c r="A128" s="13"/>
      <c r="B128" s="19">
        <v>705</v>
      </c>
      <c r="C128" s="20" t="s">
        <v>165</v>
      </c>
      <c r="D128" s="20" t="s">
        <v>160</v>
      </c>
      <c r="E128" s="21">
        <v>705</v>
      </c>
      <c r="F128" s="20" t="str">
        <f t="shared" si="1"/>
        <v>705@リトアニア</v>
      </c>
      <c r="G128" s="22">
        <v>120000</v>
      </c>
      <c r="H128" s="23" t="s">
        <v>31</v>
      </c>
      <c r="I128" s="22">
        <v>350000</v>
      </c>
      <c r="J128" s="4" t="s">
        <v>166</v>
      </c>
    </row>
    <row r="129" spans="1:10" x14ac:dyDescent="0.2">
      <c r="A129" s="13"/>
      <c r="B129" s="19">
        <v>706</v>
      </c>
      <c r="C129" s="20" t="s">
        <v>167</v>
      </c>
      <c r="D129" s="20" t="s">
        <v>160</v>
      </c>
      <c r="E129" s="21">
        <v>706</v>
      </c>
      <c r="F129" s="20" t="str">
        <f t="shared" si="1"/>
        <v>706@ベルギー</v>
      </c>
      <c r="G129" s="22">
        <v>160000</v>
      </c>
      <c r="H129" s="23" t="s">
        <v>31</v>
      </c>
      <c r="I129" s="22">
        <v>350000</v>
      </c>
    </row>
    <row r="130" spans="1:10" x14ac:dyDescent="0.2">
      <c r="A130" s="13"/>
      <c r="B130" s="19">
        <v>707</v>
      </c>
      <c r="C130" s="20" t="s">
        <v>168</v>
      </c>
      <c r="D130" s="20" t="s">
        <v>160</v>
      </c>
      <c r="E130" s="21">
        <v>707</v>
      </c>
      <c r="F130" s="20" t="str">
        <f t="shared" si="1"/>
        <v>707@ブルガリア</v>
      </c>
      <c r="G130" s="22">
        <v>120000</v>
      </c>
      <c r="H130" s="23" t="s">
        <v>31</v>
      </c>
      <c r="I130" s="22">
        <v>350000</v>
      </c>
      <c r="J130" s="4" t="s">
        <v>161</v>
      </c>
    </row>
    <row r="131" spans="1:10" x14ac:dyDescent="0.2">
      <c r="A131" s="13"/>
      <c r="B131" s="19">
        <v>708</v>
      </c>
      <c r="C131" s="20" t="s">
        <v>169</v>
      </c>
      <c r="D131" s="20" t="s">
        <v>160</v>
      </c>
      <c r="E131" s="21">
        <v>708</v>
      </c>
      <c r="F131" s="20" t="str">
        <f t="shared" si="1"/>
        <v>708@ベラルーシ</v>
      </c>
      <c r="G131" s="22">
        <v>120000</v>
      </c>
      <c r="H131" s="23" t="s">
        <v>31</v>
      </c>
      <c r="I131" s="22">
        <v>350000</v>
      </c>
      <c r="J131" s="4" t="s">
        <v>166</v>
      </c>
    </row>
    <row r="132" spans="1:10" x14ac:dyDescent="0.2">
      <c r="A132" s="13"/>
      <c r="B132" s="19">
        <v>709</v>
      </c>
      <c r="C132" s="20" t="s">
        <v>170</v>
      </c>
      <c r="D132" s="20" t="s">
        <v>160</v>
      </c>
      <c r="E132" s="21">
        <v>709</v>
      </c>
      <c r="F132" s="20" t="str">
        <f t="shared" si="1"/>
        <v>709@カザフスタン</v>
      </c>
      <c r="G132" s="22">
        <v>120000</v>
      </c>
      <c r="H132" s="23" t="s">
        <v>31</v>
      </c>
      <c r="I132" s="22">
        <v>350000</v>
      </c>
      <c r="J132" s="4" t="s">
        <v>161</v>
      </c>
    </row>
    <row r="133" spans="1:10" x14ac:dyDescent="0.2">
      <c r="A133" s="13"/>
      <c r="B133" s="19">
        <v>710</v>
      </c>
      <c r="C133" s="20" t="s">
        <v>171</v>
      </c>
      <c r="D133" s="20" t="s">
        <v>160</v>
      </c>
      <c r="E133" s="21">
        <v>710</v>
      </c>
      <c r="F133" s="20" t="str">
        <f t="shared" ref="F133:F173" si="2">B133&amp;"@"&amp;C133</f>
        <v>710@ウクライナ</v>
      </c>
      <c r="G133" s="22">
        <v>120000</v>
      </c>
      <c r="H133" s="23" t="s">
        <v>31</v>
      </c>
      <c r="I133" s="22">
        <v>350000</v>
      </c>
      <c r="J133" s="4" t="s">
        <v>161</v>
      </c>
    </row>
    <row r="134" spans="1:10" x14ac:dyDescent="0.2">
      <c r="A134" s="13"/>
      <c r="B134" s="19">
        <v>711</v>
      </c>
      <c r="C134" s="20" t="s">
        <v>172</v>
      </c>
      <c r="D134" s="20" t="s">
        <v>160</v>
      </c>
      <c r="E134" s="21">
        <v>711</v>
      </c>
      <c r="F134" s="20" t="str">
        <f t="shared" si="2"/>
        <v>711@ウズベキスタン</v>
      </c>
      <c r="G134" s="22">
        <v>120000</v>
      </c>
      <c r="H134" s="23" t="s">
        <v>31</v>
      </c>
      <c r="I134" s="22">
        <v>350000</v>
      </c>
      <c r="J134" s="4" t="s">
        <v>161</v>
      </c>
    </row>
    <row r="135" spans="1:10" x14ac:dyDescent="0.2">
      <c r="A135" s="13"/>
      <c r="B135" s="19">
        <v>712</v>
      </c>
      <c r="C135" s="20" t="s">
        <v>173</v>
      </c>
      <c r="D135" s="20" t="s">
        <v>160</v>
      </c>
      <c r="E135" s="21">
        <v>712</v>
      </c>
      <c r="F135" s="20" t="str">
        <f t="shared" si="2"/>
        <v>712@クロアチア</v>
      </c>
      <c r="G135" s="22">
        <v>120000</v>
      </c>
      <c r="H135" s="23" t="s">
        <v>31</v>
      </c>
      <c r="I135" s="22">
        <v>350000</v>
      </c>
      <c r="J135" s="4" t="s">
        <v>166</v>
      </c>
    </row>
    <row r="136" spans="1:10" x14ac:dyDescent="0.2">
      <c r="A136" s="13"/>
      <c r="B136" s="19">
        <v>713</v>
      </c>
      <c r="C136" s="20" t="s">
        <v>174</v>
      </c>
      <c r="D136" s="20" t="s">
        <v>160</v>
      </c>
      <c r="E136" s="21">
        <v>713</v>
      </c>
      <c r="F136" s="20" t="str">
        <f t="shared" si="2"/>
        <v>713@チェコ</v>
      </c>
      <c r="G136" s="22">
        <v>120000</v>
      </c>
      <c r="H136" s="23" t="s">
        <v>31</v>
      </c>
      <c r="I136" s="22">
        <v>350000</v>
      </c>
      <c r="J136" s="4" t="s">
        <v>166</v>
      </c>
    </row>
    <row r="137" spans="1:10" x14ac:dyDescent="0.2">
      <c r="A137" s="13"/>
      <c r="B137" s="19">
        <v>714</v>
      </c>
      <c r="C137" s="20" t="s">
        <v>175</v>
      </c>
      <c r="D137" s="20" t="s">
        <v>160</v>
      </c>
      <c r="E137" s="21">
        <v>714</v>
      </c>
      <c r="F137" s="20" t="str">
        <f t="shared" si="2"/>
        <v>714@デンマーク</v>
      </c>
      <c r="G137" s="22">
        <v>160000</v>
      </c>
      <c r="H137" s="23" t="s">
        <v>31</v>
      </c>
      <c r="I137" s="22">
        <v>350000</v>
      </c>
    </row>
    <row r="138" spans="1:10" x14ac:dyDescent="0.2">
      <c r="A138" s="13"/>
      <c r="B138" s="19">
        <v>715</v>
      </c>
      <c r="C138" s="20" t="s">
        <v>176</v>
      </c>
      <c r="D138" s="20" t="s">
        <v>160</v>
      </c>
      <c r="E138" s="21">
        <v>715</v>
      </c>
      <c r="F138" s="20" t="str">
        <f t="shared" si="2"/>
        <v>715@フィンランド</v>
      </c>
      <c r="G138" s="22">
        <v>160000</v>
      </c>
      <c r="H138" s="23" t="s">
        <v>31</v>
      </c>
      <c r="I138" s="22">
        <v>350000</v>
      </c>
    </row>
    <row r="139" spans="1:10" x14ac:dyDescent="0.2">
      <c r="A139" s="13"/>
      <c r="B139" s="19">
        <v>716</v>
      </c>
      <c r="C139" s="20" t="s">
        <v>177</v>
      </c>
      <c r="D139" s="20" t="s">
        <v>160</v>
      </c>
      <c r="E139" s="21">
        <v>716</v>
      </c>
      <c r="F139" s="20" t="str">
        <f t="shared" si="2"/>
        <v>716@フランス</v>
      </c>
      <c r="G139" s="22">
        <v>160000</v>
      </c>
      <c r="H139" s="23" t="s">
        <v>31</v>
      </c>
      <c r="I139" s="22">
        <v>350000</v>
      </c>
    </row>
    <row r="140" spans="1:10" x14ac:dyDescent="0.2">
      <c r="A140" s="13"/>
      <c r="B140" s="19">
        <v>717</v>
      </c>
      <c r="C140" s="20" t="s">
        <v>178</v>
      </c>
      <c r="D140" s="20" t="s">
        <v>160</v>
      </c>
      <c r="E140" s="21">
        <v>717</v>
      </c>
      <c r="F140" s="20" t="str">
        <f t="shared" si="2"/>
        <v>717@ドイツ</v>
      </c>
      <c r="G140" s="22">
        <v>160000</v>
      </c>
      <c r="H140" s="23" t="s">
        <v>31</v>
      </c>
      <c r="I140" s="22">
        <v>350000</v>
      </c>
    </row>
    <row r="141" spans="1:10" x14ac:dyDescent="0.2">
      <c r="A141" s="13"/>
      <c r="B141" s="19">
        <v>718</v>
      </c>
      <c r="C141" s="20" t="s">
        <v>179</v>
      </c>
      <c r="D141" s="20" t="s">
        <v>160</v>
      </c>
      <c r="E141" s="21">
        <v>718</v>
      </c>
      <c r="F141" s="20" t="str">
        <f t="shared" si="2"/>
        <v>718@ギリシャ</v>
      </c>
      <c r="G141" s="22">
        <v>160000</v>
      </c>
      <c r="H141" s="23" t="s">
        <v>31</v>
      </c>
      <c r="I141" s="22">
        <v>350000</v>
      </c>
    </row>
    <row r="142" spans="1:10" x14ac:dyDescent="0.2">
      <c r="A142" s="13"/>
      <c r="B142" s="19">
        <v>719</v>
      </c>
      <c r="C142" s="20" t="s">
        <v>180</v>
      </c>
      <c r="D142" s="20" t="s">
        <v>160</v>
      </c>
      <c r="E142" s="21">
        <v>719</v>
      </c>
      <c r="F142" s="20" t="str">
        <f t="shared" si="2"/>
        <v>719@ハンガリー</v>
      </c>
      <c r="G142" s="22">
        <v>120000</v>
      </c>
      <c r="H142" s="23" t="s">
        <v>31</v>
      </c>
      <c r="I142" s="22">
        <v>350000</v>
      </c>
      <c r="J142" s="4" t="s">
        <v>166</v>
      </c>
    </row>
    <row r="143" spans="1:10" x14ac:dyDescent="0.2">
      <c r="A143" s="13"/>
      <c r="B143" s="19">
        <v>720</v>
      </c>
      <c r="C143" s="20" t="s">
        <v>181</v>
      </c>
      <c r="D143" s="20" t="s">
        <v>160</v>
      </c>
      <c r="E143" s="21">
        <v>720</v>
      </c>
      <c r="F143" s="20" t="str">
        <f t="shared" si="2"/>
        <v>720@アイスランド</v>
      </c>
      <c r="G143" s="22">
        <v>160000</v>
      </c>
      <c r="H143" s="23" t="s">
        <v>31</v>
      </c>
      <c r="I143" s="22">
        <v>350000</v>
      </c>
    </row>
    <row r="144" spans="1:10" x14ac:dyDescent="0.2">
      <c r="A144" s="13"/>
      <c r="B144" s="19">
        <v>721</v>
      </c>
      <c r="C144" s="20" t="s">
        <v>182</v>
      </c>
      <c r="D144" s="20" t="s">
        <v>160</v>
      </c>
      <c r="E144" s="21">
        <v>721</v>
      </c>
      <c r="F144" s="20" t="str">
        <f t="shared" si="2"/>
        <v>721@アイルランド</v>
      </c>
      <c r="G144" s="22">
        <v>160000</v>
      </c>
      <c r="H144" s="23" t="s">
        <v>31</v>
      </c>
      <c r="I144" s="22">
        <v>350000</v>
      </c>
    </row>
    <row r="145" spans="1:10" x14ac:dyDescent="0.2">
      <c r="A145" s="13"/>
      <c r="B145" s="19">
        <v>722</v>
      </c>
      <c r="C145" s="20" t="s">
        <v>183</v>
      </c>
      <c r="D145" s="20" t="s">
        <v>160</v>
      </c>
      <c r="E145" s="21">
        <v>722</v>
      </c>
      <c r="F145" s="20" t="str">
        <f t="shared" si="2"/>
        <v>722@イタリア</v>
      </c>
      <c r="G145" s="22">
        <v>160000</v>
      </c>
      <c r="H145" s="23" t="s">
        <v>31</v>
      </c>
      <c r="I145" s="22">
        <v>350000</v>
      </c>
    </row>
    <row r="146" spans="1:10" x14ac:dyDescent="0.2">
      <c r="A146" s="13"/>
      <c r="B146" s="19">
        <v>723</v>
      </c>
      <c r="C146" s="44" t="s">
        <v>184</v>
      </c>
      <c r="D146" s="20" t="s">
        <v>160</v>
      </c>
      <c r="E146" s="21">
        <v>723</v>
      </c>
      <c r="F146" s="20" t="str">
        <f t="shared" si="2"/>
        <v>723@ルクセンブルク</v>
      </c>
      <c r="G146" s="22">
        <v>160000</v>
      </c>
      <c r="H146" s="23" t="s">
        <v>31</v>
      </c>
      <c r="I146" s="22">
        <v>350000</v>
      </c>
    </row>
    <row r="147" spans="1:10" x14ac:dyDescent="0.2">
      <c r="A147" s="13"/>
      <c r="B147" s="19">
        <v>724</v>
      </c>
      <c r="C147" s="20" t="s">
        <v>185</v>
      </c>
      <c r="D147" s="20" t="s">
        <v>160</v>
      </c>
      <c r="E147" s="21">
        <v>724</v>
      </c>
      <c r="F147" s="20" t="str">
        <f t="shared" si="2"/>
        <v>724@マルタ</v>
      </c>
      <c r="G147" s="22">
        <v>160000</v>
      </c>
      <c r="H147" s="23" t="s">
        <v>31</v>
      </c>
      <c r="I147" s="22">
        <v>350000</v>
      </c>
    </row>
    <row r="148" spans="1:10" x14ac:dyDescent="0.2">
      <c r="A148" s="13"/>
      <c r="B148" s="43">
        <v>725</v>
      </c>
      <c r="C148" s="44" t="s">
        <v>186</v>
      </c>
      <c r="D148" s="20" t="s">
        <v>160</v>
      </c>
      <c r="E148" s="21">
        <v>725</v>
      </c>
      <c r="F148" s="20" t="str">
        <f t="shared" si="2"/>
        <v>725@北マケドニア</v>
      </c>
      <c r="G148" s="22">
        <v>120000</v>
      </c>
      <c r="H148" s="23" t="s">
        <v>31</v>
      </c>
      <c r="I148" s="22">
        <v>350000</v>
      </c>
      <c r="J148" s="4" t="s">
        <v>161</v>
      </c>
    </row>
    <row r="149" spans="1:10" x14ac:dyDescent="0.2">
      <c r="A149" s="13"/>
      <c r="B149" s="19">
        <v>726</v>
      </c>
      <c r="C149" s="20" t="s">
        <v>187</v>
      </c>
      <c r="D149" s="20" t="s">
        <v>160</v>
      </c>
      <c r="E149" s="21">
        <v>726</v>
      </c>
      <c r="F149" s="20" t="str">
        <f t="shared" si="2"/>
        <v>726@オランダ</v>
      </c>
      <c r="G149" s="22">
        <v>160000</v>
      </c>
      <c r="H149" s="23" t="s">
        <v>31</v>
      </c>
      <c r="I149" s="22">
        <v>350000</v>
      </c>
    </row>
    <row r="150" spans="1:10" x14ac:dyDescent="0.2">
      <c r="A150" s="13"/>
      <c r="B150" s="19">
        <v>727</v>
      </c>
      <c r="C150" s="20" t="s">
        <v>188</v>
      </c>
      <c r="D150" s="20" t="s">
        <v>160</v>
      </c>
      <c r="E150" s="21">
        <v>727</v>
      </c>
      <c r="F150" s="20" t="str">
        <f t="shared" si="2"/>
        <v>727@ノルウェー</v>
      </c>
      <c r="G150" s="22">
        <v>160000</v>
      </c>
      <c r="H150" s="23" t="s">
        <v>31</v>
      </c>
      <c r="I150" s="22">
        <v>350000</v>
      </c>
    </row>
    <row r="151" spans="1:10" x14ac:dyDescent="0.2">
      <c r="A151" s="13"/>
      <c r="B151" s="19">
        <v>728</v>
      </c>
      <c r="C151" s="20" t="s">
        <v>189</v>
      </c>
      <c r="D151" s="20" t="s">
        <v>160</v>
      </c>
      <c r="E151" s="21">
        <v>728</v>
      </c>
      <c r="F151" s="20" t="str">
        <f t="shared" si="2"/>
        <v>728@ポーランド</v>
      </c>
      <c r="G151" s="22">
        <v>120000</v>
      </c>
      <c r="H151" s="23" t="s">
        <v>31</v>
      </c>
      <c r="I151" s="22">
        <v>350000</v>
      </c>
      <c r="J151" s="4" t="s">
        <v>166</v>
      </c>
    </row>
    <row r="152" spans="1:10" x14ac:dyDescent="0.2">
      <c r="A152" s="13"/>
      <c r="B152" s="19">
        <v>729</v>
      </c>
      <c r="C152" s="20" t="s">
        <v>190</v>
      </c>
      <c r="D152" s="20" t="s">
        <v>160</v>
      </c>
      <c r="E152" s="21">
        <v>729</v>
      </c>
      <c r="F152" s="20" t="str">
        <f t="shared" si="2"/>
        <v>729@ポルトガル</v>
      </c>
      <c r="G152" s="22">
        <v>160000</v>
      </c>
      <c r="H152" s="23" t="s">
        <v>31</v>
      </c>
      <c r="I152" s="22">
        <v>350000</v>
      </c>
    </row>
    <row r="153" spans="1:10" x14ac:dyDescent="0.2">
      <c r="A153" s="13"/>
      <c r="B153" s="19">
        <v>730</v>
      </c>
      <c r="C153" s="20" t="s">
        <v>191</v>
      </c>
      <c r="D153" s="20" t="s">
        <v>160</v>
      </c>
      <c r="E153" s="21">
        <v>730</v>
      </c>
      <c r="F153" s="20" t="str">
        <f t="shared" si="2"/>
        <v>730@ルーマニア</v>
      </c>
      <c r="G153" s="22">
        <v>120000</v>
      </c>
      <c r="H153" s="23" t="s">
        <v>31</v>
      </c>
      <c r="I153" s="22">
        <v>350000</v>
      </c>
      <c r="J153" s="4" t="s">
        <v>166</v>
      </c>
    </row>
    <row r="154" spans="1:10" x14ac:dyDescent="0.2">
      <c r="A154" s="13"/>
      <c r="B154" s="19">
        <v>731</v>
      </c>
      <c r="C154" s="20" t="s">
        <v>192</v>
      </c>
      <c r="D154" s="20" t="s">
        <v>160</v>
      </c>
      <c r="E154" s="21">
        <v>731</v>
      </c>
      <c r="F154" s="20" t="str">
        <f t="shared" si="2"/>
        <v>731@ロシア</v>
      </c>
      <c r="G154" s="22">
        <v>160000</v>
      </c>
      <c r="H154" s="23" t="s">
        <v>31</v>
      </c>
      <c r="I154" s="22">
        <v>350000</v>
      </c>
    </row>
    <row r="155" spans="1:10" x14ac:dyDescent="0.2">
      <c r="A155" s="13"/>
      <c r="B155" s="19">
        <v>732</v>
      </c>
      <c r="C155" s="20" t="s">
        <v>193</v>
      </c>
      <c r="D155" s="20" t="s">
        <v>160</v>
      </c>
      <c r="E155" s="21">
        <v>732</v>
      </c>
      <c r="F155" s="20" t="str">
        <f t="shared" si="2"/>
        <v>732@スロバキア</v>
      </c>
      <c r="G155" s="22">
        <v>120000</v>
      </c>
      <c r="H155" s="23" t="s">
        <v>31</v>
      </c>
      <c r="I155" s="22">
        <v>350000</v>
      </c>
      <c r="J155" s="4" t="s">
        <v>166</v>
      </c>
    </row>
    <row r="156" spans="1:10" x14ac:dyDescent="0.2">
      <c r="A156" s="13"/>
      <c r="B156" s="19">
        <v>733</v>
      </c>
      <c r="C156" s="20" t="s">
        <v>194</v>
      </c>
      <c r="D156" s="20" t="s">
        <v>160</v>
      </c>
      <c r="E156" s="21">
        <v>733</v>
      </c>
      <c r="F156" s="20" t="str">
        <f t="shared" si="2"/>
        <v>733@スロベニア</v>
      </c>
      <c r="G156" s="22">
        <v>120000</v>
      </c>
      <c r="H156" s="23" t="s">
        <v>31</v>
      </c>
      <c r="I156" s="22">
        <v>350000</v>
      </c>
      <c r="J156" s="4" t="s">
        <v>166</v>
      </c>
    </row>
    <row r="157" spans="1:10" x14ac:dyDescent="0.2">
      <c r="A157" s="13"/>
      <c r="B157" s="19">
        <v>734</v>
      </c>
      <c r="C157" s="20" t="s">
        <v>195</v>
      </c>
      <c r="D157" s="20" t="s">
        <v>160</v>
      </c>
      <c r="E157" s="21">
        <v>734</v>
      </c>
      <c r="F157" s="20" t="str">
        <f t="shared" si="2"/>
        <v>734@スペイン</v>
      </c>
      <c r="G157" s="22">
        <v>160000</v>
      </c>
      <c r="H157" s="23" t="s">
        <v>31</v>
      </c>
      <c r="I157" s="22">
        <v>350000</v>
      </c>
    </row>
    <row r="158" spans="1:10" x14ac:dyDescent="0.2">
      <c r="A158" s="13"/>
      <c r="B158" s="19">
        <v>735</v>
      </c>
      <c r="C158" s="20" t="s">
        <v>196</v>
      </c>
      <c r="D158" s="20" t="s">
        <v>160</v>
      </c>
      <c r="E158" s="21">
        <v>735</v>
      </c>
      <c r="F158" s="20" t="str">
        <f t="shared" si="2"/>
        <v>735@スウェーデン</v>
      </c>
      <c r="G158" s="22">
        <v>160000</v>
      </c>
      <c r="H158" s="23" t="s">
        <v>31</v>
      </c>
      <c r="I158" s="22">
        <v>350000</v>
      </c>
    </row>
    <row r="159" spans="1:10" x14ac:dyDescent="0.2">
      <c r="A159" s="13"/>
      <c r="B159" s="19">
        <v>736</v>
      </c>
      <c r="C159" s="20" t="s">
        <v>197</v>
      </c>
      <c r="D159" s="20" t="s">
        <v>160</v>
      </c>
      <c r="E159" s="21">
        <v>736</v>
      </c>
      <c r="F159" s="20" t="str">
        <f t="shared" si="2"/>
        <v>736@スイス</v>
      </c>
      <c r="G159" s="22">
        <v>160000</v>
      </c>
      <c r="H159" s="23" t="s">
        <v>31</v>
      </c>
      <c r="I159" s="22">
        <v>350000</v>
      </c>
    </row>
    <row r="160" spans="1:10" x14ac:dyDescent="0.2">
      <c r="A160" s="13"/>
      <c r="B160" s="19">
        <v>737</v>
      </c>
      <c r="C160" s="20" t="s">
        <v>198</v>
      </c>
      <c r="D160" s="20" t="s">
        <v>160</v>
      </c>
      <c r="E160" s="21">
        <v>737</v>
      </c>
      <c r="F160" s="20" t="str">
        <f t="shared" si="2"/>
        <v>737@英国</v>
      </c>
      <c r="G160" s="22">
        <v>160000</v>
      </c>
      <c r="H160" s="23" t="s">
        <v>31</v>
      </c>
      <c r="I160" s="22">
        <v>350000</v>
      </c>
    </row>
    <row r="161" spans="1:10" x14ac:dyDescent="0.2">
      <c r="A161" s="13"/>
      <c r="B161" s="19">
        <v>738</v>
      </c>
      <c r="C161" s="20" t="s">
        <v>199</v>
      </c>
      <c r="D161" s="20" t="s">
        <v>160</v>
      </c>
      <c r="E161" s="21">
        <v>738</v>
      </c>
      <c r="F161" s="20" t="str">
        <f t="shared" si="2"/>
        <v>738@セルビア</v>
      </c>
      <c r="G161" s="22">
        <v>120000</v>
      </c>
      <c r="H161" s="23" t="s">
        <v>31</v>
      </c>
      <c r="I161" s="22">
        <v>350000</v>
      </c>
      <c r="J161" s="4" t="s">
        <v>166</v>
      </c>
    </row>
    <row r="162" spans="1:10" ht="13.5" customHeight="1" x14ac:dyDescent="0.2">
      <c r="A162" s="13"/>
      <c r="B162" s="19">
        <v>739</v>
      </c>
      <c r="C162" s="20" t="s">
        <v>200</v>
      </c>
      <c r="D162" s="20" t="s">
        <v>160</v>
      </c>
      <c r="E162" s="21">
        <v>739</v>
      </c>
      <c r="F162" s="20" t="str">
        <f t="shared" si="2"/>
        <v>739@ボスニア・ヘルツェゴビナ</v>
      </c>
      <c r="G162" s="22">
        <v>120000</v>
      </c>
      <c r="H162" s="23" t="s">
        <v>31</v>
      </c>
      <c r="I162" s="22">
        <v>350000</v>
      </c>
      <c r="J162" s="4" t="s">
        <v>166</v>
      </c>
    </row>
    <row r="163" spans="1:10" x14ac:dyDescent="0.2">
      <c r="A163" s="13"/>
      <c r="B163" s="19">
        <v>740</v>
      </c>
      <c r="C163" s="20" t="s">
        <v>201</v>
      </c>
      <c r="D163" s="20" t="s">
        <v>160</v>
      </c>
      <c r="E163" s="21">
        <v>740</v>
      </c>
      <c r="F163" s="20" t="str">
        <f t="shared" si="2"/>
        <v>740@キルギス</v>
      </c>
      <c r="G163" s="22">
        <v>120000</v>
      </c>
      <c r="H163" s="23" t="s">
        <v>31</v>
      </c>
      <c r="I163" s="22">
        <v>350000</v>
      </c>
      <c r="J163" s="4" t="s">
        <v>161</v>
      </c>
    </row>
    <row r="164" spans="1:10" x14ac:dyDescent="0.2">
      <c r="A164" s="13"/>
      <c r="B164" s="19">
        <v>741</v>
      </c>
      <c r="C164" s="20" t="s">
        <v>202</v>
      </c>
      <c r="D164" s="20" t="s">
        <v>160</v>
      </c>
      <c r="E164" s="21">
        <v>741</v>
      </c>
      <c r="F164" s="20" t="str">
        <f t="shared" si="2"/>
        <v>741@タジキスタン</v>
      </c>
      <c r="G164" s="22">
        <v>120000</v>
      </c>
      <c r="H164" s="23" t="s">
        <v>31</v>
      </c>
      <c r="I164" s="22">
        <v>350000</v>
      </c>
      <c r="J164" s="4" t="s">
        <v>166</v>
      </c>
    </row>
    <row r="165" spans="1:10" x14ac:dyDescent="0.2">
      <c r="A165" s="13"/>
      <c r="B165" s="19">
        <v>742</v>
      </c>
      <c r="C165" s="20" t="s">
        <v>203</v>
      </c>
      <c r="D165" s="20" t="s">
        <v>160</v>
      </c>
      <c r="E165" s="21">
        <v>742</v>
      </c>
      <c r="F165" s="20" t="str">
        <f t="shared" si="2"/>
        <v>742@モンテネグロ</v>
      </c>
      <c r="G165" s="22">
        <v>120000</v>
      </c>
      <c r="H165" s="23" t="s">
        <v>31</v>
      </c>
      <c r="I165" s="22">
        <v>350000</v>
      </c>
      <c r="J165" s="4" t="s">
        <v>166</v>
      </c>
    </row>
    <row r="166" spans="1:10" x14ac:dyDescent="0.2">
      <c r="A166" s="13"/>
      <c r="B166" s="19">
        <v>743</v>
      </c>
      <c r="C166" s="20" t="s">
        <v>204</v>
      </c>
      <c r="D166" s="20" t="s">
        <v>160</v>
      </c>
      <c r="E166" s="21">
        <v>743</v>
      </c>
      <c r="F166" s="20" t="str">
        <f t="shared" si="2"/>
        <v>743@アゼルバイジャン</v>
      </c>
      <c r="G166" s="22">
        <v>120000</v>
      </c>
      <c r="H166" s="23" t="s">
        <v>31</v>
      </c>
      <c r="I166" s="22">
        <v>350000</v>
      </c>
      <c r="J166" s="4" t="s">
        <v>161</v>
      </c>
    </row>
    <row r="167" spans="1:10" x14ac:dyDescent="0.2">
      <c r="A167" s="13"/>
      <c r="B167" s="19">
        <v>744</v>
      </c>
      <c r="C167" s="20" t="s">
        <v>205</v>
      </c>
      <c r="D167" s="20" t="s">
        <v>160</v>
      </c>
      <c r="E167" s="21">
        <v>744</v>
      </c>
      <c r="F167" s="20" t="str">
        <f t="shared" si="2"/>
        <v>744@リヒテンシュタイン</v>
      </c>
      <c r="G167" s="22">
        <v>160000</v>
      </c>
      <c r="H167" s="23" t="s">
        <v>31</v>
      </c>
      <c r="I167" s="22">
        <v>350000</v>
      </c>
    </row>
    <row r="168" spans="1:10" x14ac:dyDescent="0.2">
      <c r="A168" s="13"/>
      <c r="B168" s="19">
        <v>745</v>
      </c>
      <c r="C168" s="44" t="s">
        <v>206</v>
      </c>
      <c r="D168" s="20" t="s">
        <v>160</v>
      </c>
      <c r="E168" s="21">
        <v>745</v>
      </c>
      <c r="F168" s="20" t="str">
        <f t="shared" si="2"/>
        <v>745@ジョージア</v>
      </c>
      <c r="G168" s="22">
        <v>120000</v>
      </c>
      <c r="H168" s="23" t="s">
        <v>31</v>
      </c>
      <c r="I168" s="22">
        <v>350000</v>
      </c>
      <c r="J168" s="4" t="s">
        <v>161</v>
      </c>
    </row>
    <row r="169" spans="1:10" x14ac:dyDescent="0.2">
      <c r="A169" s="13"/>
      <c r="B169" s="43">
        <v>746</v>
      </c>
      <c r="C169" s="44" t="s">
        <v>207</v>
      </c>
      <c r="D169" s="20" t="s">
        <v>160</v>
      </c>
      <c r="E169" s="21">
        <v>746</v>
      </c>
      <c r="F169" s="20" t="str">
        <f t="shared" si="2"/>
        <v>746@アルメニア</v>
      </c>
      <c r="G169" s="22">
        <v>120000</v>
      </c>
      <c r="H169" s="23" t="s">
        <v>31</v>
      </c>
      <c r="I169" s="22">
        <v>350000</v>
      </c>
      <c r="J169" s="4" t="s">
        <v>161</v>
      </c>
    </row>
    <row r="170" spans="1:10" x14ac:dyDescent="0.2">
      <c r="A170" s="13"/>
      <c r="B170" s="51">
        <v>747</v>
      </c>
      <c r="C170" s="44" t="s">
        <v>208</v>
      </c>
      <c r="D170" s="20" t="s">
        <v>160</v>
      </c>
      <c r="E170" s="21">
        <v>747</v>
      </c>
      <c r="F170" s="20" t="str">
        <f t="shared" si="2"/>
        <v>747@コソボ</v>
      </c>
      <c r="G170" s="22">
        <v>120000</v>
      </c>
      <c r="H170" s="23" t="s">
        <v>31</v>
      </c>
      <c r="I170" s="22">
        <v>350000</v>
      </c>
      <c r="J170" s="4" t="s">
        <v>166</v>
      </c>
    </row>
    <row r="171" spans="1:10" x14ac:dyDescent="0.2">
      <c r="A171" s="13"/>
      <c r="B171" s="51">
        <v>748</v>
      </c>
      <c r="C171" s="44" t="s">
        <v>209</v>
      </c>
      <c r="D171" s="20" t="s">
        <v>160</v>
      </c>
      <c r="E171" s="21">
        <v>748</v>
      </c>
      <c r="F171" s="20" t="str">
        <f t="shared" si="2"/>
        <v>748@トルクメニスタン</v>
      </c>
      <c r="G171" s="22">
        <v>120000</v>
      </c>
      <c r="H171" s="23" t="s">
        <v>31</v>
      </c>
      <c r="I171" s="22">
        <v>350000</v>
      </c>
      <c r="J171" s="4" t="s">
        <v>166</v>
      </c>
    </row>
    <row r="172" spans="1:10" x14ac:dyDescent="0.2">
      <c r="A172" s="13"/>
      <c r="B172" s="39">
        <v>749</v>
      </c>
      <c r="C172" s="46" t="s">
        <v>210</v>
      </c>
      <c r="D172" s="20" t="s">
        <v>160</v>
      </c>
      <c r="E172" s="21">
        <v>749</v>
      </c>
      <c r="F172" s="20" t="str">
        <f t="shared" si="2"/>
        <v>749@モルドバ</v>
      </c>
      <c r="G172" s="22">
        <v>120000</v>
      </c>
      <c r="H172" s="23" t="s">
        <v>31</v>
      </c>
      <c r="I172" s="22">
        <v>350000</v>
      </c>
      <c r="J172" s="4" t="s">
        <v>166</v>
      </c>
    </row>
    <row r="173" spans="1:10" x14ac:dyDescent="0.2">
      <c r="A173" s="37"/>
      <c r="B173" s="41">
        <v>750</v>
      </c>
      <c r="C173" s="42" t="s">
        <v>211</v>
      </c>
      <c r="D173" s="29" t="s">
        <v>160</v>
      </c>
      <c r="E173" s="30">
        <v>750</v>
      </c>
      <c r="F173" s="29" t="str">
        <f t="shared" si="2"/>
        <v>750@キプロス</v>
      </c>
      <c r="G173" s="31">
        <v>160000</v>
      </c>
      <c r="H173" s="32" t="s">
        <v>31</v>
      </c>
      <c r="I173" s="31">
        <v>350000</v>
      </c>
    </row>
    <row r="174" spans="1:10" ht="13.5" customHeight="1" x14ac:dyDescent="0.2">
      <c r="A174" s="37" t="s">
        <v>212</v>
      </c>
      <c r="B174" s="52" t="s">
        <v>213</v>
      </c>
      <c r="C174" s="47"/>
      <c r="E174" s="4" t="s">
        <v>214</v>
      </c>
    </row>
  </sheetData>
  <sheetProtection autoFilter="0"/>
  <autoFilter ref="A2:WVJ174" xr:uid="{00000000-0001-0000-0000-000000000000}"/>
  <phoneticPr fontId="2"/>
  <printOptions horizontalCentered="1"/>
  <pageMargins left="0.98425196850393704" right="0.98425196850393704" top="0.98425196850393704" bottom="0.39370078740157483" header="0.51181102362204722" footer="0.11811023622047245"/>
  <pageSetup paperSize="9" scale="35" fitToHeight="0" orientation="portrait" horizontalDpi="300" verticalDpi="300" copies="3" r:id="rId1"/>
  <headerFooter alignWithMargins="0">
    <oddHeader>&amp;C&amp;"ＭＳ Ｐゴシック,太字"&amp;12海外留学支援制度（協定派遣・協定受入）　国・地域コード表</oddHeader>
    <oddFooter>&amp;C&amp;P／&amp;N</oddFooter>
  </headerFooter>
  <rowBreaks count="2" manualBreakCount="2">
    <brk id="64" max="15" man="1"/>
    <brk id="12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９期案【様式H】留学報告書 (拠点形成支援事業)</vt:lpstr>
      <vt:lpstr>非表示)国・地域コード等選択肢</vt:lpstr>
      <vt:lpstr>'９期案【様式H】留学報告書 (拠点形成支援事業)'!Print_Area</vt:lpstr>
      <vt:lpstr>'非表示)国・地域コード等選択肢'!Print_Area</vt:lpstr>
      <vt:lpstr>'非表示)国・地域コード等選択肢'!Print_Titles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内田朋子</dc:creator>
  <cp:lastModifiedBy>HW55327</cp:lastModifiedBy>
  <cp:lastPrinted>2024-11-29T07:33:09Z</cp:lastPrinted>
  <dcterms:created xsi:type="dcterms:W3CDTF">2023-06-01T04:56:35Z</dcterms:created>
  <dcterms:modified xsi:type="dcterms:W3CDTF">2024-11-29T07:33:16Z</dcterms:modified>
</cp:coreProperties>
</file>