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05" activeTab="0"/>
  </bookViews>
  <sheets>
    <sheet name="勤務表" sheetId="1" r:id="rId1"/>
    <sheet name="勤務表(記入例)" sheetId="2" r:id="rId2"/>
  </sheets>
  <definedNames>
    <definedName name="_xlnm.Print_Area" localSheetId="0">'勤務表'!$A$1:$AJ$26</definedName>
    <definedName name="_xlnm.Print_Area" localSheetId="1">'勤務表(記入例)'!$A$1:$AJ$26</definedName>
  </definedNames>
  <calcPr fullCalcOnLoad="1"/>
</workbook>
</file>

<file path=xl/sharedStrings.xml><?xml version="1.0" encoding="utf-8"?>
<sst xmlns="http://schemas.openxmlformats.org/spreadsheetml/2006/main" count="151" uniqueCount="83">
  <si>
    <t>従業者の勤務の体制及び勤務形態一覧表</t>
  </si>
  <si>
    <t>（　　　　　年　　　月分）</t>
  </si>
  <si>
    <t>勤務</t>
  </si>
  <si>
    <t>　　 　第　　１　　週</t>
  </si>
  <si>
    <t>　　 　第　　２　　週</t>
  </si>
  <si>
    <t>　　　第　　３　　週</t>
  </si>
  <si>
    <t>　　　第　　４　　週</t>
  </si>
  <si>
    <t>４週の</t>
  </si>
  <si>
    <t>週平均</t>
  </si>
  <si>
    <t>常勤換</t>
  </si>
  <si>
    <t>職　　種</t>
  </si>
  <si>
    <t>氏　　名</t>
  </si>
  <si>
    <t>の勤務</t>
  </si>
  <si>
    <t>算後の</t>
  </si>
  <si>
    <t>　備　考</t>
  </si>
  <si>
    <t>形態</t>
  </si>
  <si>
    <t>合 計</t>
  </si>
  <si>
    <t>時間</t>
  </si>
  <si>
    <t>人数</t>
  </si>
  <si>
    <t>＊欄には、当該月の曜日を記入してください。</t>
  </si>
  <si>
    <t>備考　</t>
  </si>
  <si>
    <t>勤務形態の区分</t>
  </si>
  <si>
    <t>Ａ：</t>
  </si>
  <si>
    <t>常勤で専従</t>
  </si>
  <si>
    <t>Ｂ：</t>
  </si>
  <si>
    <t>常勤で兼務</t>
  </si>
  <si>
    <t>Ｃ：</t>
  </si>
  <si>
    <t>非常勤で専従</t>
  </si>
  <si>
    <t>Ｄ：</t>
  </si>
  <si>
    <t>非常勤で兼務</t>
  </si>
  <si>
    <t>日</t>
  </si>
  <si>
    <t>月</t>
  </si>
  <si>
    <t>火</t>
  </si>
  <si>
    <t>水</t>
  </si>
  <si>
    <t>木</t>
  </si>
  <si>
    <t>金</t>
  </si>
  <si>
    <t>土</t>
  </si>
  <si>
    <t>Ｂ</t>
  </si>
  <si>
    <t>Ａ</t>
  </si>
  <si>
    <t>石川　太郎</t>
  </si>
  <si>
    <t>加賀　春子</t>
  </si>
  <si>
    <t>記入例</t>
  </si>
  <si>
    <t>サービス種類（　　　　　　　　　　　　　）</t>
  </si>
  <si>
    <t>（参考様式１）</t>
  </si>
  <si>
    <t>資　　格</t>
  </si>
  <si>
    <t>日</t>
  </si>
  <si>
    <t>月</t>
  </si>
  <si>
    <t>管理者</t>
  </si>
  <si>
    <t>〃</t>
  </si>
  <si>
    <t>合計</t>
  </si>
  <si>
    <t>生活支援員</t>
  </si>
  <si>
    <t>社会福祉士</t>
  </si>
  <si>
    <t>社会福祉主事</t>
  </si>
  <si>
    <t>看護師</t>
  </si>
  <si>
    <t>〃</t>
  </si>
  <si>
    <t>金沢　太郎</t>
  </si>
  <si>
    <t>看護師</t>
  </si>
  <si>
    <t>小計</t>
  </si>
  <si>
    <t>小　　　　　計</t>
  </si>
  <si>
    <t>能登　夏子</t>
  </si>
  <si>
    <t>６．０</t>
  </si>
  <si>
    <t>　事業に係る従業者全員（管理者含む）について、４週間分の勤務時間数を記入して下さい。夜勤、準夜勤については網掛けをする等のその旨を表示して下さい。</t>
  </si>
  <si>
    <t>Ｃ</t>
  </si>
  <si>
    <t>土</t>
  </si>
  <si>
    <t>小松　花子</t>
  </si>
  <si>
    <t>七尾　一郎</t>
  </si>
  <si>
    <t>能美　秋子</t>
  </si>
  <si>
    <t>輪島　冬子</t>
  </si>
  <si>
    <t>（別添１）</t>
  </si>
  <si>
    <t>施設・事業所名（　　　　　　　　　　　　　　　　　　　　　　　）</t>
  </si>
  <si>
    <t>施設・事業所名（　　　　　　 　いしかわ園　　　　　　　 　）</t>
  </si>
  <si>
    <t>作業指導員</t>
  </si>
  <si>
    <t>兼務</t>
  </si>
  <si>
    <t>している</t>
  </si>
  <si>
    <t>職種</t>
  </si>
  <si>
    <t>サービス種類（指定特定知的障害者入所授産施設）</t>
  </si>
  <si>
    <t>　常勤換算が必要な職種は、Ａ～Ｄの「週平均の勤務時間」をすべて足し、常勤の従業者が週に勤務すべき時間数で割って、「常勤換算後の人数」を算出して下さい。</t>
  </si>
  <si>
    <t>　サービス提供が単位ごとに行われるサービスの種類の場合は、各単位ごとに区分して記入して下さい。</t>
  </si>
  <si>
    <t>　算出にあたっては、小数点以下第２位を切り捨てて下さい。</t>
  </si>
  <si>
    <t>　職種ごとに下記の勤務形態の区分の順にまとめて記載し、「週平均の勤務時間」については、職種ごとのＡの小計と、Ｂ～Ｄまでを加えた数の小計の行を挿入して下さい。</t>
  </si>
  <si>
    <t>短期入所管理者</t>
  </si>
  <si>
    <t>児童デイサービス指導員補助</t>
  </si>
  <si>
    <t>*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</si>
</sst>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</numFmts>
  <fonts count="1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1" fillId="0" borderId="2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5" fillId="0" borderId="2" xfId="0" applyFont="1" applyBorder="1" applyAlignment="1">
      <alignment shrinkToFit="1"/>
    </xf>
    <xf numFmtId="0" fontId="5" fillId="0" borderId="9" xfId="0" applyFont="1" applyBorder="1" applyAlignment="1">
      <alignment vertical="center" shrinkToFit="1"/>
    </xf>
    <xf numFmtId="0" fontId="5" fillId="0" borderId="16" xfId="0" applyFont="1" applyBorder="1" applyAlignment="1">
      <alignment vertical="top" shrinkToFit="1"/>
    </xf>
    <xf numFmtId="0" fontId="4" fillId="0" borderId="1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6" fillId="0" borderId="6" xfId="0" applyFont="1" applyBorder="1" applyAlignment="1">
      <alignment shrinkToFit="1"/>
    </xf>
    <xf numFmtId="0" fontId="7" fillId="0" borderId="7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6" fillId="0" borderId="17" xfId="0" applyFont="1" applyBorder="1" applyAlignment="1">
      <alignment vertical="top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1" fillId="0" borderId="27" xfId="0" applyFont="1" applyBorder="1" applyAlignment="1">
      <alignment vertical="center" shrinkToFit="1"/>
    </xf>
    <xf numFmtId="0" fontId="1" fillId="0" borderId="28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42" xfId="0" applyFont="1" applyBorder="1" applyAlignment="1">
      <alignment vertical="center" shrinkToFit="1"/>
    </xf>
    <xf numFmtId="49" fontId="1" fillId="0" borderId="42" xfId="0" applyNumberFormat="1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40" xfId="0" applyFont="1" applyBorder="1" applyAlignment="1">
      <alignment horizontal="distributed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184" fontId="1" fillId="0" borderId="27" xfId="0" applyNumberFormat="1" applyFont="1" applyBorder="1" applyAlignment="1">
      <alignment vertical="center" shrinkToFit="1"/>
    </xf>
    <xf numFmtId="184" fontId="1" fillId="0" borderId="28" xfId="0" applyNumberFormat="1" applyFont="1" applyBorder="1" applyAlignment="1">
      <alignment vertical="center" shrinkToFit="1"/>
    </xf>
    <xf numFmtId="184" fontId="1" fillId="0" borderId="29" xfId="0" applyNumberFormat="1" applyFont="1" applyBorder="1" applyAlignment="1">
      <alignment vertical="center" shrinkToFit="1"/>
    </xf>
    <xf numFmtId="184" fontId="1" fillId="0" borderId="30" xfId="0" applyNumberFormat="1" applyFont="1" applyBorder="1" applyAlignment="1">
      <alignment vertical="center" shrinkToFit="1"/>
    </xf>
    <xf numFmtId="184" fontId="1" fillId="0" borderId="7" xfId="0" applyNumberFormat="1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184" fontId="6" fillId="0" borderId="10" xfId="0" applyNumberFormat="1" applyFont="1" applyBorder="1" applyAlignment="1">
      <alignment vertical="center" shrinkToFit="1"/>
    </xf>
    <xf numFmtId="184" fontId="6" fillId="0" borderId="10" xfId="0" applyNumberFormat="1" applyFont="1" applyBorder="1" applyAlignment="1">
      <alignment horizontal="center" vertical="center" shrinkToFit="1"/>
    </xf>
    <xf numFmtId="184" fontId="1" fillId="0" borderId="11" xfId="0" applyNumberFormat="1" applyFont="1" applyBorder="1" applyAlignment="1">
      <alignment vertical="center" shrinkToFit="1"/>
    </xf>
    <xf numFmtId="184" fontId="1" fillId="0" borderId="10" xfId="0" applyNumberFormat="1" applyFont="1" applyBorder="1" applyAlignment="1">
      <alignment vertical="center" shrinkToFit="1"/>
    </xf>
    <xf numFmtId="184" fontId="1" fillId="0" borderId="33" xfId="0" applyNumberFormat="1" applyFont="1" applyBorder="1" applyAlignment="1">
      <alignment vertical="center" shrinkToFit="1"/>
    </xf>
    <xf numFmtId="184" fontId="1" fillId="0" borderId="34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distributed" vertical="center" shrinkToFit="1"/>
    </xf>
    <xf numFmtId="184" fontId="1" fillId="0" borderId="35" xfId="0" applyNumberFormat="1" applyFont="1" applyBorder="1" applyAlignment="1">
      <alignment vertical="center" shrinkToFit="1"/>
    </xf>
    <xf numFmtId="184" fontId="1" fillId="0" borderId="44" xfId="0" applyNumberFormat="1" applyFont="1" applyBorder="1" applyAlignment="1">
      <alignment vertical="center" shrinkToFit="1"/>
    </xf>
    <xf numFmtId="184" fontId="1" fillId="0" borderId="45" xfId="0" applyNumberFormat="1" applyFont="1" applyBorder="1" applyAlignment="1">
      <alignment vertical="center" shrinkToFit="1"/>
    </xf>
    <xf numFmtId="184" fontId="1" fillId="0" borderId="36" xfId="0" applyNumberFormat="1" applyFont="1" applyBorder="1" applyAlignment="1">
      <alignment vertical="center" shrinkToFit="1"/>
    </xf>
    <xf numFmtId="184" fontId="1" fillId="0" borderId="37" xfId="0" applyNumberFormat="1" applyFont="1" applyBorder="1" applyAlignment="1">
      <alignment vertical="center" shrinkToFit="1"/>
    </xf>
    <xf numFmtId="184" fontId="1" fillId="0" borderId="38" xfId="0" applyNumberFormat="1" applyFont="1" applyBorder="1" applyAlignment="1">
      <alignment vertical="center" shrinkToFit="1"/>
    </xf>
    <xf numFmtId="0" fontId="1" fillId="0" borderId="40" xfId="0" applyFont="1" applyBorder="1" applyAlignment="1">
      <alignment horizontal="distributed" vertical="center" shrinkToFit="1"/>
    </xf>
    <xf numFmtId="184" fontId="1" fillId="0" borderId="23" xfId="0" applyNumberFormat="1" applyFont="1" applyBorder="1" applyAlignment="1">
      <alignment vertical="center" shrinkToFit="1"/>
    </xf>
    <xf numFmtId="184" fontId="1" fillId="0" borderId="40" xfId="0" applyNumberFormat="1" applyFont="1" applyBorder="1" applyAlignment="1">
      <alignment vertical="center" shrinkToFit="1"/>
    </xf>
    <xf numFmtId="184" fontId="1" fillId="0" borderId="41" xfId="0" applyNumberFormat="1" applyFont="1" applyBorder="1" applyAlignment="1">
      <alignment vertical="center" shrinkToFit="1"/>
    </xf>
    <xf numFmtId="184" fontId="1" fillId="0" borderId="42" xfId="0" applyNumberFormat="1" applyFont="1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1" fillId="0" borderId="2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2" width="3.50390625" style="1" customWidth="1"/>
    <col min="3" max="3" width="7.75390625" style="1" customWidth="1"/>
    <col min="4" max="4" width="8.00390625" style="1" customWidth="1"/>
    <col min="5" max="5" width="8.75390625" style="1" customWidth="1"/>
    <col min="6" max="33" width="2.75390625" style="1" customWidth="1"/>
    <col min="34" max="34" width="5.375" style="1" customWidth="1"/>
    <col min="35" max="35" width="5.625" style="1" customWidth="1"/>
    <col min="36" max="36" width="5.75390625" style="1" customWidth="1"/>
    <col min="37" max="44" width="0" style="1" hidden="1" customWidth="1"/>
    <col min="45" max="16384" width="9.00390625" style="1" customWidth="1"/>
  </cols>
  <sheetData>
    <row r="1" spans="35:36" ht="13.5">
      <c r="AI1" s="136" t="s">
        <v>68</v>
      </c>
      <c r="AJ1" s="136"/>
    </row>
    <row r="2" spans="1:36" ht="18.75" customHeight="1">
      <c r="A2" s="2" t="s">
        <v>0</v>
      </c>
      <c r="K2" s="3" t="s">
        <v>1</v>
      </c>
      <c r="L2" s="3"/>
      <c r="M2" s="3"/>
      <c r="N2" s="3"/>
      <c r="O2" s="3"/>
      <c r="P2" s="3"/>
      <c r="R2" s="2" t="s">
        <v>42</v>
      </c>
      <c r="AI2" s="97"/>
      <c r="AJ2" s="97"/>
    </row>
    <row r="3" spans="1:18" ht="18.75" customHeight="1" thickBot="1">
      <c r="A3" s="4"/>
      <c r="B3" s="5"/>
      <c r="C3" s="5"/>
      <c r="D3" s="5"/>
      <c r="J3" s="3"/>
      <c r="K3" s="3"/>
      <c r="L3" s="3"/>
      <c r="M3" s="3"/>
      <c r="N3" s="3"/>
      <c r="O3" s="3"/>
      <c r="P3" s="3"/>
      <c r="R3" s="2" t="s">
        <v>69</v>
      </c>
    </row>
    <row r="4" spans="1:37" ht="18.75" customHeight="1">
      <c r="A4" s="6"/>
      <c r="B4" s="7" t="s">
        <v>2</v>
      </c>
      <c r="C4" s="103" t="s">
        <v>72</v>
      </c>
      <c r="D4" s="7"/>
      <c r="E4" s="34"/>
      <c r="F4" s="8" t="s">
        <v>3</v>
      </c>
      <c r="G4" s="9"/>
      <c r="H4" s="9"/>
      <c r="I4" s="9"/>
      <c r="J4" s="9"/>
      <c r="K4" s="9"/>
      <c r="L4" s="9"/>
      <c r="M4" s="10" t="s">
        <v>4</v>
      </c>
      <c r="N4" s="11"/>
      <c r="O4" s="11"/>
      <c r="P4" s="11"/>
      <c r="Q4" s="11"/>
      <c r="R4" s="11"/>
      <c r="S4" s="11"/>
      <c r="T4" s="10" t="s">
        <v>5</v>
      </c>
      <c r="U4" s="11"/>
      <c r="V4" s="11"/>
      <c r="W4" s="11"/>
      <c r="X4" s="11"/>
      <c r="Y4" s="11"/>
      <c r="Z4" s="11"/>
      <c r="AA4" s="10" t="s">
        <v>6</v>
      </c>
      <c r="AB4" s="11"/>
      <c r="AC4" s="11"/>
      <c r="AD4" s="11"/>
      <c r="AE4" s="11"/>
      <c r="AF4" s="11"/>
      <c r="AG4" s="11"/>
      <c r="AH4" s="12" t="s">
        <v>7</v>
      </c>
      <c r="AI4" s="13" t="s">
        <v>8</v>
      </c>
      <c r="AJ4" s="13" t="s">
        <v>9</v>
      </c>
      <c r="AK4" s="14"/>
    </row>
    <row r="5" spans="1:37" ht="18" customHeight="1">
      <c r="A5" s="15" t="s">
        <v>10</v>
      </c>
      <c r="B5" s="16"/>
      <c r="C5" s="104" t="s">
        <v>73</v>
      </c>
      <c r="D5" s="35" t="s">
        <v>44</v>
      </c>
      <c r="E5" s="36" t="s">
        <v>11</v>
      </c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7">
        <v>6</v>
      </c>
      <c r="L5" s="17">
        <v>7</v>
      </c>
      <c r="M5" s="18">
        <v>8</v>
      </c>
      <c r="N5" s="17">
        <v>9</v>
      </c>
      <c r="O5" s="17">
        <v>10</v>
      </c>
      <c r="P5" s="17">
        <v>11</v>
      </c>
      <c r="Q5" s="17">
        <v>12</v>
      </c>
      <c r="R5" s="17">
        <v>13</v>
      </c>
      <c r="S5" s="17">
        <v>14</v>
      </c>
      <c r="T5" s="18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8">
        <v>22</v>
      </c>
      <c r="AB5" s="17">
        <v>23</v>
      </c>
      <c r="AC5" s="17">
        <v>24</v>
      </c>
      <c r="AD5" s="17">
        <v>25</v>
      </c>
      <c r="AE5" s="17">
        <v>26</v>
      </c>
      <c r="AF5" s="17">
        <v>27</v>
      </c>
      <c r="AG5" s="17">
        <v>28</v>
      </c>
      <c r="AH5" s="19"/>
      <c r="AI5" s="20" t="s">
        <v>12</v>
      </c>
      <c r="AJ5" s="21" t="s">
        <v>13</v>
      </c>
      <c r="AK5" s="22" t="s">
        <v>14</v>
      </c>
    </row>
    <row r="6" spans="1:37" ht="18" customHeight="1" thickBot="1">
      <c r="A6" s="23"/>
      <c r="B6" s="24" t="s">
        <v>15</v>
      </c>
      <c r="C6" s="105" t="s">
        <v>74</v>
      </c>
      <c r="D6" s="24"/>
      <c r="E6" s="37"/>
      <c r="F6" s="96" t="s">
        <v>82</v>
      </c>
      <c r="G6" s="96"/>
      <c r="H6" s="96"/>
      <c r="I6" s="96"/>
      <c r="J6" s="96"/>
      <c r="K6" s="96"/>
      <c r="L6" s="145"/>
      <c r="M6" s="146"/>
      <c r="N6" s="96"/>
      <c r="O6" s="96"/>
      <c r="P6" s="96"/>
      <c r="Q6" s="96"/>
      <c r="R6" s="96"/>
      <c r="S6" s="145"/>
      <c r="T6" s="146"/>
      <c r="U6" s="96"/>
      <c r="V6" s="96"/>
      <c r="W6" s="96"/>
      <c r="X6" s="96"/>
      <c r="Y6" s="96"/>
      <c r="Z6" s="145"/>
      <c r="AA6" s="146"/>
      <c r="AB6" s="96"/>
      <c r="AC6" s="96"/>
      <c r="AD6" s="96"/>
      <c r="AE6" s="96"/>
      <c r="AF6" s="96"/>
      <c r="AG6" s="96"/>
      <c r="AH6" s="25" t="s">
        <v>16</v>
      </c>
      <c r="AI6" s="26" t="s">
        <v>17</v>
      </c>
      <c r="AJ6" s="27" t="s">
        <v>18</v>
      </c>
      <c r="AK6" s="28"/>
    </row>
    <row r="7" spans="1:37" ht="18" customHeight="1">
      <c r="A7" s="106"/>
      <c r="B7" s="107"/>
      <c r="C7" s="64"/>
      <c r="D7" s="64"/>
      <c r="E7" s="65"/>
      <c r="F7" s="108"/>
      <c r="G7" s="108"/>
      <c r="H7" s="108"/>
      <c r="I7" s="108"/>
      <c r="J7" s="108"/>
      <c r="K7" s="108"/>
      <c r="L7" s="108"/>
      <c r="M7" s="109"/>
      <c r="N7" s="108"/>
      <c r="O7" s="108"/>
      <c r="P7" s="108"/>
      <c r="Q7" s="108"/>
      <c r="R7" s="108"/>
      <c r="S7" s="108"/>
      <c r="T7" s="109"/>
      <c r="U7" s="108"/>
      <c r="V7" s="108"/>
      <c r="W7" s="108"/>
      <c r="X7" s="108"/>
      <c r="Y7" s="108"/>
      <c r="Z7" s="108"/>
      <c r="AA7" s="109"/>
      <c r="AB7" s="108"/>
      <c r="AC7" s="108"/>
      <c r="AD7" s="108"/>
      <c r="AE7" s="108"/>
      <c r="AF7" s="108"/>
      <c r="AG7" s="108"/>
      <c r="AH7" s="110"/>
      <c r="AI7" s="111"/>
      <c r="AJ7" s="112"/>
      <c r="AK7" s="22"/>
    </row>
    <row r="8" spans="1:37" ht="18" customHeight="1">
      <c r="A8" s="38"/>
      <c r="B8" s="113"/>
      <c r="C8" s="70"/>
      <c r="D8" s="70"/>
      <c r="E8" s="71"/>
      <c r="F8" s="114"/>
      <c r="G8" s="114"/>
      <c r="H8" s="114"/>
      <c r="I8" s="114"/>
      <c r="J8" s="114"/>
      <c r="K8" s="115"/>
      <c r="L8" s="115"/>
      <c r="M8" s="116"/>
      <c r="N8" s="117"/>
      <c r="O8" s="117"/>
      <c r="P8" s="117"/>
      <c r="Q8" s="117"/>
      <c r="R8" s="117"/>
      <c r="S8" s="117"/>
      <c r="T8" s="116"/>
      <c r="U8" s="117"/>
      <c r="V8" s="117"/>
      <c r="W8" s="117"/>
      <c r="X8" s="117"/>
      <c r="Y8" s="117"/>
      <c r="Z8" s="117"/>
      <c r="AA8" s="116"/>
      <c r="AB8" s="117"/>
      <c r="AC8" s="117"/>
      <c r="AD8" s="117"/>
      <c r="AE8" s="117"/>
      <c r="AF8" s="117"/>
      <c r="AG8" s="117"/>
      <c r="AH8" s="118"/>
      <c r="AI8" s="119"/>
      <c r="AJ8" s="119"/>
      <c r="AK8" s="22"/>
    </row>
    <row r="9" spans="1:37" ht="18" customHeight="1">
      <c r="A9" s="120"/>
      <c r="B9" s="113"/>
      <c r="C9" s="70"/>
      <c r="D9" s="70"/>
      <c r="E9" s="71"/>
      <c r="F9" s="117"/>
      <c r="G9" s="117"/>
      <c r="H9" s="117"/>
      <c r="I9" s="117"/>
      <c r="J9" s="117"/>
      <c r="K9" s="117"/>
      <c r="L9" s="117"/>
      <c r="M9" s="116"/>
      <c r="N9" s="117"/>
      <c r="O9" s="117"/>
      <c r="P9" s="117"/>
      <c r="Q9" s="117"/>
      <c r="R9" s="117"/>
      <c r="S9" s="117"/>
      <c r="T9" s="116"/>
      <c r="U9" s="117"/>
      <c r="V9" s="117"/>
      <c r="W9" s="117"/>
      <c r="X9" s="117"/>
      <c r="Y9" s="117"/>
      <c r="Z9" s="117"/>
      <c r="AA9" s="116"/>
      <c r="AB9" s="117"/>
      <c r="AC9" s="117"/>
      <c r="AD9" s="117"/>
      <c r="AE9" s="117"/>
      <c r="AF9" s="117"/>
      <c r="AG9" s="117"/>
      <c r="AH9" s="118"/>
      <c r="AI9" s="119"/>
      <c r="AJ9" s="119"/>
      <c r="AK9" s="22"/>
    </row>
    <row r="10" spans="1:37" ht="18" customHeight="1">
      <c r="A10" s="38"/>
      <c r="B10" s="113"/>
      <c r="C10" s="70"/>
      <c r="D10" s="70"/>
      <c r="E10" s="71"/>
      <c r="F10" s="117"/>
      <c r="G10" s="117"/>
      <c r="H10" s="117"/>
      <c r="I10" s="117"/>
      <c r="J10" s="117"/>
      <c r="K10" s="117"/>
      <c r="L10" s="117"/>
      <c r="M10" s="116"/>
      <c r="N10" s="117"/>
      <c r="O10" s="117"/>
      <c r="P10" s="117"/>
      <c r="Q10" s="117"/>
      <c r="R10" s="117"/>
      <c r="S10" s="117"/>
      <c r="T10" s="116"/>
      <c r="U10" s="117"/>
      <c r="V10" s="117"/>
      <c r="W10" s="117"/>
      <c r="X10" s="117"/>
      <c r="Y10" s="117"/>
      <c r="Z10" s="117"/>
      <c r="AA10" s="116"/>
      <c r="AB10" s="117"/>
      <c r="AC10" s="117"/>
      <c r="AD10" s="117"/>
      <c r="AE10" s="117"/>
      <c r="AF10" s="117"/>
      <c r="AG10" s="117"/>
      <c r="AH10" s="118"/>
      <c r="AI10" s="119"/>
      <c r="AJ10" s="119"/>
      <c r="AK10" s="22"/>
    </row>
    <row r="11" spans="1:37" ht="18" customHeight="1">
      <c r="A11" s="121"/>
      <c r="B11" s="113"/>
      <c r="C11" s="70"/>
      <c r="D11" s="70"/>
      <c r="E11" s="71"/>
      <c r="F11" s="117"/>
      <c r="G11" s="117"/>
      <c r="H11" s="117"/>
      <c r="I11" s="117"/>
      <c r="J11" s="117"/>
      <c r="K11" s="117"/>
      <c r="L11" s="117"/>
      <c r="M11" s="116"/>
      <c r="N11" s="117"/>
      <c r="O11" s="117"/>
      <c r="P11" s="117"/>
      <c r="Q11" s="117"/>
      <c r="R11" s="117"/>
      <c r="S11" s="117"/>
      <c r="T11" s="116"/>
      <c r="U11" s="117"/>
      <c r="V11" s="117"/>
      <c r="W11" s="117"/>
      <c r="X11" s="117"/>
      <c r="Y11" s="117"/>
      <c r="Z11" s="117"/>
      <c r="AA11" s="116"/>
      <c r="AB11" s="117"/>
      <c r="AC11" s="117"/>
      <c r="AD11" s="117"/>
      <c r="AE11" s="117"/>
      <c r="AF11" s="117"/>
      <c r="AG11" s="117"/>
      <c r="AH11" s="118"/>
      <c r="AI11" s="119"/>
      <c r="AJ11" s="119"/>
      <c r="AK11" s="22"/>
    </row>
    <row r="12" spans="1:37" ht="18" customHeight="1">
      <c r="A12" s="122"/>
      <c r="B12" s="113"/>
      <c r="C12" s="70"/>
      <c r="D12" s="70"/>
      <c r="E12" s="71"/>
      <c r="F12" s="117"/>
      <c r="G12" s="117"/>
      <c r="H12" s="123"/>
      <c r="I12" s="123"/>
      <c r="J12" s="123"/>
      <c r="K12" s="123"/>
      <c r="L12" s="123"/>
      <c r="M12" s="124"/>
      <c r="N12" s="123"/>
      <c r="O12" s="123"/>
      <c r="P12" s="123"/>
      <c r="Q12" s="123"/>
      <c r="R12" s="123"/>
      <c r="S12" s="123"/>
      <c r="T12" s="124"/>
      <c r="U12" s="123"/>
      <c r="V12" s="123"/>
      <c r="W12" s="123"/>
      <c r="X12" s="123"/>
      <c r="Y12" s="123"/>
      <c r="Z12" s="123"/>
      <c r="AA12" s="124"/>
      <c r="AB12" s="123"/>
      <c r="AC12" s="123"/>
      <c r="AD12" s="123"/>
      <c r="AE12" s="123"/>
      <c r="AF12" s="123"/>
      <c r="AG12" s="123"/>
      <c r="AH12" s="125"/>
      <c r="AI12" s="119"/>
      <c r="AJ12" s="119"/>
      <c r="AK12" s="22"/>
    </row>
    <row r="13" spans="1:37" ht="18" customHeight="1">
      <c r="A13" s="121"/>
      <c r="B13" s="113"/>
      <c r="C13" s="70"/>
      <c r="D13" s="70"/>
      <c r="E13" s="71"/>
      <c r="F13" s="117"/>
      <c r="G13" s="117"/>
      <c r="H13" s="117"/>
      <c r="I13" s="117"/>
      <c r="J13" s="117"/>
      <c r="K13" s="117"/>
      <c r="L13" s="117"/>
      <c r="M13" s="116"/>
      <c r="N13" s="117"/>
      <c r="O13" s="117"/>
      <c r="P13" s="117"/>
      <c r="Q13" s="117"/>
      <c r="R13" s="117"/>
      <c r="S13" s="117"/>
      <c r="T13" s="116"/>
      <c r="U13" s="117"/>
      <c r="V13" s="117"/>
      <c r="W13" s="117"/>
      <c r="X13" s="117"/>
      <c r="Y13" s="117"/>
      <c r="Z13" s="117"/>
      <c r="AA13" s="116"/>
      <c r="AB13" s="117"/>
      <c r="AC13" s="117"/>
      <c r="AD13" s="117"/>
      <c r="AE13" s="117"/>
      <c r="AF13" s="117"/>
      <c r="AG13" s="117"/>
      <c r="AH13" s="118"/>
      <c r="AI13" s="119"/>
      <c r="AJ13" s="119"/>
      <c r="AK13" s="22"/>
    </row>
    <row r="14" spans="1:37" ht="18" customHeight="1">
      <c r="A14" s="121"/>
      <c r="B14" s="113"/>
      <c r="C14" s="70"/>
      <c r="D14" s="70"/>
      <c r="E14" s="71"/>
      <c r="F14" s="117"/>
      <c r="G14" s="117"/>
      <c r="H14" s="126"/>
      <c r="I14" s="126"/>
      <c r="J14" s="126"/>
      <c r="K14" s="126"/>
      <c r="L14" s="126"/>
      <c r="M14" s="127"/>
      <c r="N14" s="126"/>
      <c r="O14" s="126"/>
      <c r="P14" s="126"/>
      <c r="Q14" s="126"/>
      <c r="R14" s="126"/>
      <c r="S14" s="126"/>
      <c r="T14" s="127"/>
      <c r="U14" s="126"/>
      <c r="V14" s="126"/>
      <c r="W14" s="126"/>
      <c r="X14" s="126"/>
      <c r="Y14" s="126"/>
      <c r="Z14" s="126"/>
      <c r="AA14" s="127"/>
      <c r="AB14" s="126"/>
      <c r="AC14" s="126"/>
      <c r="AD14" s="126"/>
      <c r="AE14" s="126"/>
      <c r="AF14" s="126"/>
      <c r="AG14" s="126"/>
      <c r="AH14" s="128"/>
      <c r="AI14" s="119"/>
      <c r="AJ14" s="119"/>
      <c r="AK14" s="22"/>
    </row>
    <row r="15" spans="1:37" ht="18" customHeight="1">
      <c r="A15" s="121"/>
      <c r="B15" s="113"/>
      <c r="C15" s="70"/>
      <c r="D15" s="70"/>
      <c r="E15" s="71"/>
      <c r="F15" s="117"/>
      <c r="G15" s="117"/>
      <c r="H15" s="117"/>
      <c r="I15" s="117"/>
      <c r="J15" s="117"/>
      <c r="K15" s="117"/>
      <c r="L15" s="126"/>
      <c r="M15" s="116"/>
      <c r="N15" s="117"/>
      <c r="O15" s="117"/>
      <c r="P15" s="117"/>
      <c r="Q15" s="117"/>
      <c r="R15" s="117"/>
      <c r="S15" s="126"/>
      <c r="T15" s="116"/>
      <c r="U15" s="117"/>
      <c r="V15" s="117"/>
      <c r="W15" s="117"/>
      <c r="X15" s="117"/>
      <c r="Y15" s="117"/>
      <c r="Z15" s="126"/>
      <c r="AA15" s="116"/>
      <c r="AB15" s="117"/>
      <c r="AC15" s="117"/>
      <c r="AD15" s="117"/>
      <c r="AE15" s="117"/>
      <c r="AF15" s="117"/>
      <c r="AG15" s="126"/>
      <c r="AH15" s="118"/>
      <c r="AI15" s="119"/>
      <c r="AJ15" s="119"/>
      <c r="AK15" s="22"/>
    </row>
    <row r="16" spans="1:37" ht="18" customHeight="1">
      <c r="A16" s="121"/>
      <c r="B16" s="113"/>
      <c r="C16" s="70"/>
      <c r="D16" s="70"/>
      <c r="E16" s="71"/>
      <c r="F16" s="117"/>
      <c r="G16" s="117"/>
      <c r="H16" s="117"/>
      <c r="I16" s="117"/>
      <c r="J16" s="117"/>
      <c r="K16" s="117"/>
      <c r="L16" s="126"/>
      <c r="M16" s="116"/>
      <c r="N16" s="117"/>
      <c r="O16" s="117"/>
      <c r="P16" s="117"/>
      <c r="Q16" s="117"/>
      <c r="R16" s="117"/>
      <c r="S16" s="126"/>
      <c r="T16" s="116"/>
      <c r="U16" s="117"/>
      <c r="V16" s="117"/>
      <c r="W16" s="117"/>
      <c r="X16" s="117"/>
      <c r="Y16" s="117"/>
      <c r="Z16" s="126"/>
      <c r="AA16" s="116"/>
      <c r="AB16" s="117"/>
      <c r="AC16" s="117"/>
      <c r="AD16" s="117"/>
      <c r="AE16" s="117"/>
      <c r="AF16" s="117"/>
      <c r="AG16" s="126"/>
      <c r="AH16" s="118"/>
      <c r="AI16" s="119"/>
      <c r="AJ16" s="119"/>
      <c r="AK16" s="22"/>
    </row>
    <row r="17" spans="1:37" ht="18" customHeight="1">
      <c r="A17" s="122"/>
      <c r="B17" s="39"/>
      <c r="C17" s="80"/>
      <c r="D17" s="80"/>
      <c r="E17" s="81"/>
      <c r="F17" s="117"/>
      <c r="G17" s="117"/>
      <c r="H17" s="117"/>
      <c r="I17" s="117"/>
      <c r="J17" s="117"/>
      <c r="K17" s="117"/>
      <c r="L17" s="117"/>
      <c r="M17" s="116"/>
      <c r="N17" s="117"/>
      <c r="O17" s="117"/>
      <c r="P17" s="117"/>
      <c r="Q17" s="117"/>
      <c r="R17" s="117"/>
      <c r="S17" s="117"/>
      <c r="T17" s="116"/>
      <c r="U17" s="117"/>
      <c r="V17" s="117"/>
      <c r="W17" s="117"/>
      <c r="X17" s="117"/>
      <c r="Y17" s="117"/>
      <c r="Z17" s="117"/>
      <c r="AA17" s="116"/>
      <c r="AB17" s="117"/>
      <c r="AC17" s="117"/>
      <c r="AD17" s="117"/>
      <c r="AE17" s="117"/>
      <c r="AF17" s="117"/>
      <c r="AG17" s="117"/>
      <c r="AH17" s="118"/>
      <c r="AI17" s="119"/>
      <c r="AJ17" s="119"/>
      <c r="AK17" s="22"/>
    </row>
    <row r="18" spans="1:37" ht="18" customHeight="1" thickBot="1">
      <c r="A18" s="129"/>
      <c r="B18" s="40"/>
      <c r="C18" s="82"/>
      <c r="D18" s="82"/>
      <c r="E18" s="59"/>
      <c r="F18" s="130"/>
      <c r="G18" s="130"/>
      <c r="H18" s="130"/>
      <c r="I18" s="130"/>
      <c r="J18" s="130"/>
      <c r="K18" s="130"/>
      <c r="L18" s="130"/>
      <c r="M18" s="131"/>
      <c r="N18" s="130"/>
      <c r="O18" s="130"/>
      <c r="P18" s="130"/>
      <c r="Q18" s="130"/>
      <c r="R18" s="130"/>
      <c r="S18" s="130"/>
      <c r="T18" s="131"/>
      <c r="U18" s="130"/>
      <c r="V18" s="130"/>
      <c r="W18" s="130"/>
      <c r="X18" s="130"/>
      <c r="Y18" s="130"/>
      <c r="Z18" s="130"/>
      <c r="AA18" s="131"/>
      <c r="AB18" s="130"/>
      <c r="AC18" s="130"/>
      <c r="AD18" s="130"/>
      <c r="AE18" s="130"/>
      <c r="AF18" s="130"/>
      <c r="AG18" s="130"/>
      <c r="AH18" s="132"/>
      <c r="AI18" s="133"/>
      <c r="AJ18" s="133"/>
      <c r="AK18" s="22"/>
    </row>
    <row r="19" spans="1:37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5" s="30" customFormat="1" ht="12.75" customHeight="1">
      <c r="A20" s="31" t="s">
        <v>20</v>
      </c>
      <c r="B20" s="30">
        <v>1</v>
      </c>
      <c r="C20" s="29" t="s">
        <v>19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30" customFormat="1" ht="25.5" customHeight="1">
      <c r="A21" s="32"/>
      <c r="B21" s="33">
        <v>2</v>
      </c>
      <c r="C21" s="134" t="s">
        <v>61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</row>
    <row r="22" spans="2:35" s="30" customFormat="1" ht="24" customHeight="1">
      <c r="B22" s="33">
        <v>3</v>
      </c>
      <c r="C22" s="134" t="s">
        <v>79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</row>
    <row r="23" spans="2:35" s="30" customFormat="1" ht="12" customHeight="1">
      <c r="B23" s="33"/>
      <c r="C23" s="33"/>
      <c r="D23" s="33" t="s">
        <v>21</v>
      </c>
      <c r="E23" s="33"/>
      <c r="F23" s="33"/>
      <c r="G23" s="33"/>
      <c r="H23" s="33" t="s">
        <v>22</v>
      </c>
      <c r="I23" s="33" t="s">
        <v>23</v>
      </c>
      <c r="J23" s="33"/>
      <c r="K23" s="33"/>
      <c r="L23" s="33"/>
      <c r="M23" s="33"/>
      <c r="N23" s="33" t="s">
        <v>24</v>
      </c>
      <c r="O23" s="33" t="s">
        <v>25</v>
      </c>
      <c r="P23" s="33"/>
      <c r="Q23" s="33"/>
      <c r="R23" s="33"/>
      <c r="S23" s="33"/>
      <c r="T23" s="33" t="s">
        <v>26</v>
      </c>
      <c r="U23" s="33" t="s">
        <v>27</v>
      </c>
      <c r="V23" s="33"/>
      <c r="W23" s="33"/>
      <c r="X23" s="33"/>
      <c r="Y23" s="33"/>
      <c r="Z23" s="33"/>
      <c r="AA23" s="33" t="s">
        <v>28</v>
      </c>
      <c r="AB23" s="33" t="s">
        <v>29</v>
      </c>
      <c r="AC23" s="33"/>
      <c r="AD23" s="33"/>
      <c r="AE23" s="33"/>
      <c r="AF23" s="33"/>
      <c r="AG23" s="33"/>
      <c r="AH23" s="33"/>
      <c r="AI23" s="33"/>
    </row>
    <row r="24" spans="2:35" s="30" customFormat="1" ht="27" customHeight="1">
      <c r="B24" s="33">
        <v>4</v>
      </c>
      <c r="C24" s="134" t="s">
        <v>76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</row>
    <row r="25" spans="2:35" s="30" customFormat="1" ht="12.75" customHeight="1">
      <c r="B25" s="33">
        <v>5</v>
      </c>
      <c r="C25" s="33" t="s">
        <v>77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2:35" s="30" customFormat="1" ht="12.75" customHeight="1">
      <c r="B26" s="33">
        <v>6</v>
      </c>
      <c r="C26" s="33" t="s">
        <v>78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ht="18" customHeight="1"/>
  </sheetData>
  <mergeCells count="4">
    <mergeCell ref="C24:AI24"/>
    <mergeCell ref="C21:AI21"/>
    <mergeCell ref="C22:AI22"/>
    <mergeCell ref="AI1:AJ1"/>
  </mergeCells>
  <printOptions/>
  <pageMargins left="0.37" right="0.23" top="0.66" bottom="0.2" header="0.86" footer="0.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workbookViewId="0" topLeftCell="A1">
      <selection activeCell="A2" sqref="A2"/>
    </sheetView>
  </sheetViews>
  <sheetFormatPr defaultColWidth="9.00390625" defaultRowHeight="13.5"/>
  <cols>
    <col min="1" max="1" width="8.625" style="1" customWidth="1"/>
    <col min="2" max="2" width="3.125" style="1" customWidth="1"/>
    <col min="3" max="3" width="7.75390625" style="1" customWidth="1"/>
    <col min="4" max="4" width="8.00390625" style="1" customWidth="1"/>
    <col min="5" max="5" width="8.75390625" style="1" customWidth="1"/>
    <col min="6" max="33" width="2.75390625" style="1" customWidth="1"/>
    <col min="34" max="34" width="5.375" style="1" customWidth="1"/>
    <col min="35" max="35" width="5.625" style="1" customWidth="1"/>
    <col min="36" max="36" width="5.375" style="1" customWidth="1"/>
    <col min="37" max="44" width="0" style="1" hidden="1" customWidth="1"/>
    <col min="45" max="16384" width="9.00390625" style="1" customWidth="1"/>
  </cols>
  <sheetData>
    <row r="1" spans="1:36" ht="14.25" thickTop="1">
      <c r="A1" s="1" t="s">
        <v>43</v>
      </c>
      <c r="AI1" s="137" t="s">
        <v>41</v>
      </c>
      <c r="AJ1" s="138"/>
    </row>
    <row r="2" spans="1:36" ht="18.75" customHeight="1" thickBot="1">
      <c r="A2" s="2" t="s">
        <v>0</v>
      </c>
      <c r="K2" s="3" t="s">
        <v>1</v>
      </c>
      <c r="L2" s="3"/>
      <c r="M2" s="3"/>
      <c r="N2" s="3"/>
      <c r="O2" s="3"/>
      <c r="P2" s="3"/>
      <c r="R2" s="2" t="s">
        <v>75</v>
      </c>
      <c r="AI2" s="139"/>
      <c r="AJ2" s="140"/>
    </row>
    <row r="3" spans="1:18" ht="18.75" customHeight="1" thickBot="1" thickTop="1">
      <c r="A3" s="4"/>
      <c r="B3" s="5"/>
      <c r="C3" s="5"/>
      <c r="D3" s="5"/>
      <c r="J3" s="3"/>
      <c r="K3" s="3"/>
      <c r="L3" s="3"/>
      <c r="M3" s="3"/>
      <c r="N3" s="3"/>
      <c r="O3" s="3"/>
      <c r="P3" s="3"/>
      <c r="R3" s="2" t="s">
        <v>70</v>
      </c>
    </row>
    <row r="4" spans="1:37" s="49" customFormat="1" ht="18.75" customHeight="1">
      <c r="A4" s="44"/>
      <c r="B4" s="41" t="s">
        <v>2</v>
      </c>
      <c r="C4" s="100" t="s">
        <v>72</v>
      </c>
      <c r="D4" s="41"/>
      <c r="E4" s="45"/>
      <c r="F4" s="141" t="s">
        <v>3</v>
      </c>
      <c r="G4" s="142"/>
      <c r="H4" s="142"/>
      <c r="I4" s="142"/>
      <c r="J4" s="142"/>
      <c r="K4" s="142"/>
      <c r="L4" s="143"/>
      <c r="M4" s="141" t="s">
        <v>4</v>
      </c>
      <c r="N4" s="142"/>
      <c r="O4" s="142"/>
      <c r="P4" s="142"/>
      <c r="Q4" s="142"/>
      <c r="R4" s="142"/>
      <c r="S4" s="143"/>
      <c r="T4" s="141" t="s">
        <v>5</v>
      </c>
      <c r="U4" s="142"/>
      <c r="V4" s="142"/>
      <c r="W4" s="142"/>
      <c r="X4" s="142"/>
      <c r="Y4" s="142"/>
      <c r="Z4" s="143"/>
      <c r="AA4" s="141" t="s">
        <v>6</v>
      </c>
      <c r="AB4" s="142"/>
      <c r="AC4" s="142"/>
      <c r="AD4" s="142"/>
      <c r="AE4" s="142"/>
      <c r="AF4" s="142"/>
      <c r="AG4" s="144"/>
      <c r="AH4" s="46" t="s">
        <v>7</v>
      </c>
      <c r="AI4" s="47" t="s">
        <v>8</v>
      </c>
      <c r="AJ4" s="47" t="s">
        <v>9</v>
      </c>
      <c r="AK4" s="48"/>
    </row>
    <row r="5" spans="1:37" s="49" customFormat="1" ht="18" customHeight="1">
      <c r="A5" s="50" t="s">
        <v>10</v>
      </c>
      <c r="B5" s="42"/>
      <c r="C5" s="101" t="s">
        <v>73</v>
      </c>
      <c r="D5" s="51" t="s">
        <v>44</v>
      </c>
      <c r="E5" s="52" t="s">
        <v>11</v>
      </c>
      <c r="F5" s="39">
        <v>1</v>
      </c>
      <c r="G5" s="39">
        <v>2</v>
      </c>
      <c r="H5" s="39">
        <v>3</v>
      </c>
      <c r="I5" s="39">
        <v>4</v>
      </c>
      <c r="J5" s="39">
        <v>5</v>
      </c>
      <c r="K5" s="39">
        <v>6</v>
      </c>
      <c r="L5" s="39">
        <v>7</v>
      </c>
      <c r="M5" s="38">
        <v>8</v>
      </c>
      <c r="N5" s="39">
        <v>9</v>
      </c>
      <c r="O5" s="39">
        <v>10</v>
      </c>
      <c r="P5" s="39">
        <v>11</v>
      </c>
      <c r="Q5" s="39">
        <v>12</v>
      </c>
      <c r="R5" s="39">
        <v>13</v>
      </c>
      <c r="S5" s="39">
        <v>14</v>
      </c>
      <c r="T5" s="38">
        <v>15</v>
      </c>
      <c r="U5" s="39">
        <v>16</v>
      </c>
      <c r="V5" s="39">
        <v>17</v>
      </c>
      <c r="W5" s="39">
        <v>18</v>
      </c>
      <c r="X5" s="39">
        <v>19</v>
      </c>
      <c r="Y5" s="39">
        <v>20</v>
      </c>
      <c r="Z5" s="39">
        <v>21</v>
      </c>
      <c r="AA5" s="38">
        <v>22</v>
      </c>
      <c r="AB5" s="39">
        <v>23</v>
      </c>
      <c r="AC5" s="39">
        <v>24</v>
      </c>
      <c r="AD5" s="39">
        <v>25</v>
      </c>
      <c r="AE5" s="39">
        <v>26</v>
      </c>
      <c r="AF5" s="39">
        <v>27</v>
      </c>
      <c r="AG5" s="39">
        <v>28</v>
      </c>
      <c r="AH5" s="53"/>
      <c r="AI5" s="54" t="s">
        <v>12</v>
      </c>
      <c r="AJ5" s="55" t="s">
        <v>13</v>
      </c>
      <c r="AK5" s="56" t="s">
        <v>14</v>
      </c>
    </row>
    <row r="6" spans="1:37" s="49" customFormat="1" ht="18" customHeight="1" thickBot="1">
      <c r="A6" s="57"/>
      <c r="B6" s="43" t="s">
        <v>15</v>
      </c>
      <c r="C6" s="102" t="s">
        <v>74</v>
      </c>
      <c r="D6" s="43"/>
      <c r="E6" s="58"/>
      <c r="F6" s="87" t="s">
        <v>63</v>
      </c>
      <c r="G6" s="87" t="s">
        <v>45</v>
      </c>
      <c r="H6" s="87" t="s">
        <v>46</v>
      </c>
      <c r="I6" s="87" t="s">
        <v>32</v>
      </c>
      <c r="J6" s="87" t="s">
        <v>33</v>
      </c>
      <c r="K6" s="87" t="s">
        <v>34</v>
      </c>
      <c r="L6" s="88" t="s">
        <v>35</v>
      </c>
      <c r="M6" s="89" t="s">
        <v>36</v>
      </c>
      <c r="N6" s="87" t="s">
        <v>30</v>
      </c>
      <c r="O6" s="87" t="s">
        <v>31</v>
      </c>
      <c r="P6" s="87" t="s">
        <v>32</v>
      </c>
      <c r="Q6" s="87" t="s">
        <v>33</v>
      </c>
      <c r="R6" s="87" t="s">
        <v>34</v>
      </c>
      <c r="S6" s="88" t="s">
        <v>35</v>
      </c>
      <c r="T6" s="89" t="s">
        <v>36</v>
      </c>
      <c r="U6" s="87" t="s">
        <v>30</v>
      </c>
      <c r="V6" s="87" t="s">
        <v>31</v>
      </c>
      <c r="W6" s="87" t="s">
        <v>32</v>
      </c>
      <c r="X6" s="87" t="s">
        <v>33</v>
      </c>
      <c r="Y6" s="87" t="s">
        <v>34</v>
      </c>
      <c r="Z6" s="88" t="s">
        <v>35</v>
      </c>
      <c r="AA6" s="89" t="s">
        <v>36</v>
      </c>
      <c r="AB6" s="87" t="s">
        <v>30</v>
      </c>
      <c r="AC6" s="87" t="s">
        <v>31</v>
      </c>
      <c r="AD6" s="87" t="s">
        <v>32</v>
      </c>
      <c r="AE6" s="87" t="s">
        <v>33</v>
      </c>
      <c r="AF6" s="87" t="s">
        <v>34</v>
      </c>
      <c r="AG6" s="87" t="s">
        <v>35</v>
      </c>
      <c r="AH6" s="60" t="s">
        <v>16</v>
      </c>
      <c r="AI6" s="61" t="s">
        <v>17</v>
      </c>
      <c r="AJ6" s="62" t="s">
        <v>18</v>
      </c>
      <c r="AK6" s="63"/>
    </row>
    <row r="7" spans="1:37" s="49" customFormat="1" ht="18" customHeight="1">
      <c r="A7" s="91" t="s">
        <v>47</v>
      </c>
      <c r="B7" s="90" t="s">
        <v>37</v>
      </c>
      <c r="C7" s="98" t="s">
        <v>80</v>
      </c>
      <c r="D7" s="64"/>
      <c r="E7" s="65" t="s">
        <v>39</v>
      </c>
      <c r="F7" s="66"/>
      <c r="G7" s="66"/>
      <c r="H7" s="66">
        <v>4</v>
      </c>
      <c r="I7" s="66">
        <v>4</v>
      </c>
      <c r="J7" s="66">
        <v>4</v>
      </c>
      <c r="K7" s="66">
        <v>4</v>
      </c>
      <c r="L7" s="66">
        <v>4</v>
      </c>
      <c r="M7" s="67"/>
      <c r="N7" s="66"/>
      <c r="O7" s="66">
        <v>4</v>
      </c>
      <c r="P7" s="66">
        <v>4</v>
      </c>
      <c r="Q7" s="66">
        <v>4</v>
      </c>
      <c r="R7" s="66">
        <v>4</v>
      </c>
      <c r="S7" s="66">
        <v>4</v>
      </c>
      <c r="T7" s="67"/>
      <c r="U7" s="66"/>
      <c r="V7" s="66">
        <v>4</v>
      </c>
      <c r="W7" s="66">
        <v>4</v>
      </c>
      <c r="X7" s="66">
        <v>4</v>
      </c>
      <c r="Y7" s="66">
        <v>4</v>
      </c>
      <c r="Z7" s="66">
        <v>4</v>
      </c>
      <c r="AA7" s="67"/>
      <c r="AB7" s="66"/>
      <c r="AC7" s="66">
        <v>4</v>
      </c>
      <c r="AD7" s="66">
        <v>4</v>
      </c>
      <c r="AE7" s="66">
        <v>4</v>
      </c>
      <c r="AF7" s="66">
        <v>4</v>
      </c>
      <c r="AG7" s="66">
        <v>4</v>
      </c>
      <c r="AH7" s="68">
        <f>SUM(H7:AG7)</f>
        <v>80</v>
      </c>
      <c r="AI7" s="69">
        <f>AH7/4</f>
        <v>20</v>
      </c>
      <c r="AJ7" s="48"/>
      <c r="AK7" s="56"/>
    </row>
    <row r="8" spans="1:37" s="49" customFormat="1" ht="18" customHeight="1">
      <c r="A8" s="92"/>
      <c r="B8" s="73"/>
      <c r="C8" s="99"/>
      <c r="D8" s="70"/>
      <c r="E8" s="71"/>
      <c r="F8" s="72"/>
      <c r="G8" s="72"/>
      <c r="H8" s="72"/>
      <c r="I8" s="72"/>
      <c r="J8" s="72"/>
      <c r="K8" s="73"/>
      <c r="L8" s="73"/>
      <c r="M8" s="38"/>
      <c r="N8" s="39"/>
      <c r="O8" s="39"/>
      <c r="P8" s="39"/>
      <c r="Q8" s="39"/>
      <c r="R8" s="39"/>
      <c r="S8" s="39"/>
      <c r="T8" s="38"/>
      <c r="U8" s="39"/>
      <c r="V8" s="39"/>
      <c r="W8" s="39"/>
      <c r="X8" s="39"/>
      <c r="Y8" s="39"/>
      <c r="Z8" s="39"/>
      <c r="AA8" s="38"/>
      <c r="AB8" s="39"/>
      <c r="AC8" s="39"/>
      <c r="AD8" s="39"/>
      <c r="AE8" s="39"/>
      <c r="AF8" s="39"/>
      <c r="AG8" s="39"/>
      <c r="AH8" s="74"/>
      <c r="AI8" s="75"/>
      <c r="AJ8" s="75"/>
      <c r="AK8" s="56"/>
    </row>
    <row r="9" spans="1:37" s="49" customFormat="1" ht="18" customHeight="1">
      <c r="A9" s="93" t="s">
        <v>50</v>
      </c>
      <c r="B9" s="73" t="s">
        <v>38</v>
      </c>
      <c r="C9" s="99"/>
      <c r="D9" s="70" t="s">
        <v>51</v>
      </c>
      <c r="E9" s="71" t="s">
        <v>64</v>
      </c>
      <c r="F9" s="39"/>
      <c r="G9" s="39"/>
      <c r="H9" s="39">
        <v>8</v>
      </c>
      <c r="I9" s="39">
        <v>8</v>
      </c>
      <c r="J9" s="39">
        <v>8</v>
      </c>
      <c r="K9" s="39">
        <v>8</v>
      </c>
      <c r="L9" s="39">
        <v>8</v>
      </c>
      <c r="M9" s="38"/>
      <c r="N9" s="39"/>
      <c r="O9" s="39">
        <v>8</v>
      </c>
      <c r="P9" s="39">
        <v>8</v>
      </c>
      <c r="Q9" s="39">
        <v>8</v>
      </c>
      <c r="R9" s="39">
        <v>8</v>
      </c>
      <c r="S9" s="39">
        <v>8</v>
      </c>
      <c r="T9" s="38"/>
      <c r="U9" s="39"/>
      <c r="V9" s="39">
        <v>8</v>
      </c>
      <c r="W9" s="39">
        <v>8</v>
      </c>
      <c r="X9" s="39">
        <v>8</v>
      </c>
      <c r="Y9" s="39">
        <v>8</v>
      </c>
      <c r="Z9" s="39">
        <v>8</v>
      </c>
      <c r="AA9" s="38"/>
      <c r="AB9" s="39"/>
      <c r="AC9" s="39">
        <v>8</v>
      </c>
      <c r="AD9" s="39">
        <v>8</v>
      </c>
      <c r="AE9" s="39">
        <v>8</v>
      </c>
      <c r="AF9" s="39">
        <v>8</v>
      </c>
      <c r="AG9" s="39">
        <v>8</v>
      </c>
      <c r="AH9" s="74">
        <f aca="true" t="shared" si="0" ref="AH9:AH14">SUM(H9:AG9)</f>
        <v>160</v>
      </c>
      <c r="AI9" s="75">
        <f aca="true" t="shared" si="1" ref="AI9:AI18">AH9/4</f>
        <v>40</v>
      </c>
      <c r="AJ9" s="75"/>
      <c r="AK9" s="56"/>
    </row>
    <row r="10" spans="1:37" s="49" customFormat="1" ht="18" customHeight="1">
      <c r="A10" s="93" t="s">
        <v>54</v>
      </c>
      <c r="B10" s="73" t="s">
        <v>38</v>
      </c>
      <c r="C10" s="99"/>
      <c r="D10" s="70" t="s">
        <v>52</v>
      </c>
      <c r="E10" s="71" t="s">
        <v>40</v>
      </c>
      <c r="F10" s="39"/>
      <c r="G10" s="39"/>
      <c r="H10" s="39">
        <v>8</v>
      </c>
      <c r="I10" s="39">
        <v>8</v>
      </c>
      <c r="J10" s="39">
        <v>8</v>
      </c>
      <c r="K10" s="39">
        <v>8</v>
      </c>
      <c r="L10" s="39">
        <v>8</v>
      </c>
      <c r="M10" s="38"/>
      <c r="N10" s="39"/>
      <c r="O10" s="39">
        <v>8</v>
      </c>
      <c r="P10" s="39">
        <v>8</v>
      </c>
      <c r="Q10" s="39">
        <v>8</v>
      </c>
      <c r="R10" s="39">
        <v>8</v>
      </c>
      <c r="S10" s="39">
        <v>8</v>
      </c>
      <c r="T10" s="38"/>
      <c r="U10" s="39"/>
      <c r="V10" s="39">
        <v>8</v>
      </c>
      <c r="W10" s="39">
        <v>8</v>
      </c>
      <c r="X10" s="39">
        <v>8</v>
      </c>
      <c r="Y10" s="39">
        <v>8</v>
      </c>
      <c r="Z10" s="39">
        <v>8</v>
      </c>
      <c r="AA10" s="38"/>
      <c r="AB10" s="39"/>
      <c r="AC10" s="39">
        <v>8</v>
      </c>
      <c r="AD10" s="39">
        <v>8</v>
      </c>
      <c r="AE10" s="39">
        <v>8</v>
      </c>
      <c r="AF10" s="39">
        <v>8</v>
      </c>
      <c r="AG10" s="39">
        <v>8</v>
      </c>
      <c r="AH10" s="74">
        <f t="shared" si="0"/>
        <v>160</v>
      </c>
      <c r="AI10" s="75">
        <f t="shared" si="1"/>
        <v>40</v>
      </c>
      <c r="AJ10" s="75"/>
      <c r="AK10" s="56"/>
    </row>
    <row r="11" spans="1:37" s="49" customFormat="1" ht="18" customHeight="1">
      <c r="A11" s="93" t="s">
        <v>48</v>
      </c>
      <c r="B11" s="73" t="s">
        <v>38</v>
      </c>
      <c r="C11" s="99"/>
      <c r="D11" s="70" t="s">
        <v>52</v>
      </c>
      <c r="E11" s="71" t="s">
        <v>66</v>
      </c>
      <c r="F11" s="39"/>
      <c r="G11" s="39"/>
      <c r="H11" s="39">
        <v>8</v>
      </c>
      <c r="I11" s="39">
        <v>8</v>
      </c>
      <c r="J11" s="39">
        <v>8</v>
      </c>
      <c r="K11" s="39">
        <v>8</v>
      </c>
      <c r="L11" s="39">
        <v>8</v>
      </c>
      <c r="M11" s="38"/>
      <c r="N11" s="39"/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8"/>
      <c r="U11" s="39"/>
      <c r="V11" s="39">
        <v>8</v>
      </c>
      <c r="W11" s="39">
        <v>8</v>
      </c>
      <c r="X11" s="39">
        <v>8</v>
      </c>
      <c r="Y11" s="39">
        <v>8</v>
      </c>
      <c r="Z11" s="39">
        <v>8</v>
      </c>
      <c r="AA11" s="38"/>
      <c r="AB11" s="39"/>
      <c r="AC11" s="39">
        <v>8</v>
      </c>
      <c r="AD11" s="39">
        <v>8</v>
      </c>
      <c r="AE11" s="39">
        <v>8</v>
      </c>
      <c r="AF11" s="39">
        <v>8</v>
      </c>
      <c r="AG11" s="39">
        <v>8</v>
      </c>
      <c r="AH11" s="74">
        <f t="shared" si="0"/>
        <v>160</v>
      </c>
      <c r="AI11" s="75">
        <f t="shared" si="1"/>
        <v>40</v>
      </c>
      <c r="AJ11" s="75"/>
      <c r="AK11" s="56"/>
    </row>
    <row r="12" spans="1:37" s="49" customFormat="1" ht="18" customHeight="1">
      <c r="A12" s="92" t="s">
        <v>71</v>
      </c>
      <c r="B12" s="73" t="s">
        <v>38</v>
      </c>
      <c r="C12" s="99"/>
      <c r="D12" s="70" t="s">
        <v>51</v>
      </c>
      <c r="E12" s="71" t="s">
        <v>55</v>
      </c>
      <c r="F12" s="39"/>
      <c r="G12" s="39"/>
      <c r="H12" s="76">
        <v>8</v>
      </c>
      <c r="I12" s="39">
        <v>8</v>
      </c>
      <c r="J12" s="39">
        <v>8</v>
      </c>
      <c r="K12" s="39">
        <v>8</v>
      </c>
      <c r="L12" s="39">
        <v>8</v>
      </c>
      <c r="M12" s="38"/>
      <c r="N12" s="39"/>
      <c r="O12" s="39">
        <v>8</v>
      </c>
      <c r="P12" s="39">
        <v>8</v>
      </c>
      <c r="Q12" s="39">
        <v>8</v>
      </c>
      <c r="R12" s="39">
        <v>8</v>
      </c>
      <c r="S12" s="39">
        <v>8</v>
      </c>
      <c r="T12" s="38"/>
      <c r="U12" s="39"/>
      <c r="V12" s="39">
        <v>8</v>
      </c>
      <c r="W12" s="39">
        <v>8</v>
      </c>
      <c r="X12" s="39">
        <v>8</v>
      </c>
      <c r="Y12" s="39">
        <v>8</v>
      </c>
      <c r="Z12" s="39">
        <v>8</v>
      </c>
      <c r="AA12" s="38"/>
      <c r="AB12" s="39"/>
      <c r="AC12" s="39">
        <v>8</v>
      </c>
      <c r="AD12" s="39">
        <v>8</v>
      </c>
      <c r="AE12" s="39">
        <v>8</v>
      </c>
      <c r="AF12" s="39">
        <v>8</v>
      </c>
      <c r="AG12" s="39">
        <v>8</v>
      </c>
      <c r="AH12" s="74">
        <f t="shared" si="0"/>
        <v>160</v>
      </c>
      <c r="AI12" s="75">
        <f t="shared" si="1"/>
        <v>40</v>
      </c>
      <c r="AJ12" s="75"/>
      <c r="AK12" s="56"/>
    </row>
    <row r="13" spans="1:37" s="49" customFormat="1" ht="18" customHeight="1">
      <c r="A13" s="93" t="s">
        <v>54</v>
      </c>
      <c r="B13" s="73" t="s">
        <v>37</v>
      </c>
      <c r="C13" s="99" t="s">
        <v>81</v>
      </c>
      <c r="D13" s="70" t="s">
        <v>52</v>
      </c>
      <c r="E13" s="71" t="s">
        <v>67</v>
      </c>
      <c r="F13" s="39"/>
      <c r="G13" s="39"/>
      <c r="H13" s="39">
        <v>4</v>
      </c>
      <c r="I13" s="39">
        <v>4</v>
      </c>
      <c r="J13" s="39">
        <v>4</v>
      </c>
      <c r="K13" s="39">
        <v>4</v>
      </c>
      <c r="L13" s="39">
        <v>4</v>
      </c>
      <c r="M13" s="38"/>
      <c r="N13" s="39"/>
      <c r="O13" s="39">
        <v>4</v>
      </c>
      <c r="P13" s="39">
        <v>4</v>
      </c>
      <c r="Q13" s="39">
        <v>4</v>
      </c>
      <c r="R13" s="39">
        <v>4</v>
      </c>
      <c r="S13" s="39">
        <v>4</v>
      </c>
      <c r="T13" s="38"/>
      <c r="U13" s="39"/>
      <c r="V13" s="39">
        <v>4</v>
      </c>
      <c r="W13" s="39">
        <v>4</v>
      </c>
      <c r="X13" s="39">
        <v>4</v>
      </c>
      <c r="Y13" s="39">
        <v>4</v>
      </c>
      <c r="Z13" s="39">
        <v>4</v>
      </c>
      <c r="AA13" s="38"/>
      <c r="AB13" s="39"/>
      <c r="AC13" s="39">
        <v>4</v>
      </c>
      <c r="AD13" s="39">
        <v>4</v>
      </c>
      <c r="AE13" s="39">
        <v>4</v>
      </c>
      <c r="AF13" s="39">
        <v>4</v>
      </c>
      <c r="AG13" s="39">
        <v>4</v>
      </c>
      <c r="AH13" s="74">
        <f t="shared" si="0"/>
        <v>80</v>
      </c>
      <c r="AI13" s="75">
        <f t="shared" si="1"/>
        <v>20</v>
      </c>
      <c r="AJ13" s="75"/>
      <c r="AK13" s="56"/>
    </row>
    <row r="14" spans="1:37" s="49" customFormat="1" ht="18" customHeight="1">
      <c r="A14" s="93" t="s">
        <v>54</v>
      </c>
      <c r="B14" s="73" t="s">
        <v>62</v>
      </c>
      <c r="C14" s="99"/>
      <c r="D14" s="70" t="s">
        <v>52</v>
      </c>
      <c r="E14" s="71" t="s">
        <v>65</v>
      </c>
      <c r="F14" s="39"/>
      <c r="G14" s="39"/>
      <c r="H14" s="77">
        <v>8</v>
      </c>
      <c r="I14" s="77"/>
      <c r="J14" s="77">
        <v>8</v>
      </c>
      <c r="K14" s="77"/>
      <c r="L14" s="77">
        <v>4</v>
      </c>
      <c r="M14" s="78"/>
      <c r="N14" s="77"/>
      <c r="O14" s="77">
        <v>8</v>
      </c>
      <c r="P14" s="77"/>
      <c r="Q14" s="77">
        <v>8</v>
      </c>
      <c r="R14" s="77"/>
      <c r="S14" s="77">
        <v>4</v>
      </c>
      <c r="T14" s="78"/>
      <c r="U14" s="77"/>
      <c r="V14" s="77">
        <v>8</v>
      </c>
      <c r="W14" s="77"/>
      <c r="X14" s="77">
        <v>8</v>
      </c>
      <c r="Y14" s="77"/>
      <c r="Z14" s="77">
        <v>4</v>
      </c>
      <c r="AA14" s="78"/>
      <c r="AB14" s="77"/>
      <c r="AC14" s="77">
        <v>8</v>
      </c>
      <c r="AD14" s="77"/>
      <c r="AE14" s="77">
        <v>8</v>
      </c>
      <c r="AF14" s="77"/>
      <c r="AG14" s="77">
        <v>4</v>
      </c>
      <c r="AH14" s="79">
        <f t="shared" si="0"/>
        <v>80</v>
      </c>
      <c r="AI14" s="75">
        <f t="shared" si="1"/>
        <v>20</v>
      </c>
      <c r="AJ14" s="75"/>
      <c r="AK14" s="56"/>
    </row>
    <row r="15" spans="1:37" s="49" customFormat="1" ht="18" customHeight="1">
      <c r="A15" s="93" t="s">
        <v>58</v>
      </c>
      <c r="B15" s="73"/>
      <c r="C15" s="99"/>
      <c r="D15" s="70"/>
      <c r="E15" s="71"/>
      <c r="F15" s="39"/>
      <c r="G15" s="39"/>
      <c r="H15" s="39"/>
      <c r="I15" s="39"/>
      <c r="J15" s="39"/>
      <c r="K15" s="39"/>
      <c r="L15" s="77"/>
      <c r="M15" s="38"/>
      <c r="N15" s="39"/>
      <c r="O15" s="39"/>
      <c r="P15" s="39"/>
      <c r="Q15" s="39"/>
      <c r="R15" s="39"/>
      <c r="S15" s="77"/>
      <c r="T15" s="38"/>
      <c r="U15" s="39"/>
      <c r="V15" s="39"/>
      <c r="W15" s="39"/>
      <c r="X15" s="39"/>
      <c r="Y15" s="39"/>
      <c r="Z15" s="77"/>
      <c r="AA15" s="38"/>
      <c r="AB15" s="39"/>
      <c r="AC15" s="39"/>
      <c r="AD15" s="39"/>
      <c r="AE15" s="39"/>
      <c r="AF15" s="39"/>
      <c r="AG15" s="77"/>
      <c r="AH15" s="74">
        <f>SUM(AH9:AH14)</f>
        <v>800</v>
      </c>
      <c r="AI15" s="75">
        <f t="shared" si="1"/>
        <v>200</v>
      </c>
      <c r="AJ15" s="75"/>
      <c r="AK15" s="56"/>
    </row>
    <row r="16" spans="1:37" s="49" customFormat="1" ht="18" customHeight="1">
      <c r="A16" s="93" t="s">
        <v>53</v>
      </c>
      <c r="B16" s="73" t="s">
        <v>38</v>
      </c>
      <c r="C16" s="99"/>
      <c r="D16" s="70" t="s">
        <v>56</v>
      </c>
      <c r="E16" s="71" t="s">
        <v>59</v>
      </c>
      <c r="F16" s="39"/>
      <c r="G16" s="39"/>
      <c r="H16" s="39">
        <v>8</v>
      </c>
      <c r="I16" s="39">
        <v>8</v>
      </c>
      <c r="J16" s="39">
        <v>8</v>
      </c>
      <c r="K16" s="39">
        <v>8</v>
      </c>
      <c r="L16" s="77">
        <v>8</v>
      </c>
      <c r="M16" s="38"/>
      <c r="N16" s="39"/>
      <c r="O16" s="39">
        <v>8</v>
      </c>
      <c r="P16" s="39">
        <v>8</v>
      </c>
      <c r="Q16" s="39">
        <v>8</v>
      </c>
      <c r="R16" s="39">
        <v>8</v>
      </c>
      <c r="S16" s="77">
        <v>8</v>
      </c>
      <c r="T16" s="38"/>
      <c r="U16" s="39"/>
      <c r="V16" s="39">
        <v>8</v>
      </c>
      <c r="W16" s="39">
        <v>8</v>
      </c>
      <c r="X16" s="39">
        <v>8</v>
      </c>
      <c r="Y16" s="39">
        <v>8</v>
      </c>
      <c r="Z16" s="77">
        <v>8</v>
      </c>
      <c r="AA16" s="38"/>
      <c r="AB16" s="39"/>
      <c r="AC16" s="39">
        <v>8</v>
      </c>
      <c r="AD16" s="39">
        <v>8</v>
      </c>
      <c r="AE16" s="39">
        <v>8</v>
      </c>
      <c r="AF16" s="39">
        <v>8</v>
      </c>
      <c r="AG16" s="77">
        <v>8</v>
      </c>
      <c r="AH16" s="74">
        <f>SUM(H16:AG16)</f>
        <v>160</v>
      </c>
      <c r="AI16" s="75">
        <f t="shared" si="1"/>
        <v>40</v>
      </c>
      <c r="AJ16" s="75"/>
      <c r="AK16" s="56"/>
    </row>
    <row r="17" spans="1:37" s="49" customFormat="1" ht="18" customHeight="1">
      <c r="A17" s="94" t="s">
        <v>57</v>
      </c>
      <c r="B17" s="39"/>
      <c r="C17" s="80"/>
      <c r="D17" s="80"/>
      <c r="E17" s="81"/>
      <c r="F17" s="39"/>
      <c r="G17" s="39"/>
      <c r="H17" s="39"/>
      <c r="I17" s="39"/>
      <c r="J17" s="39"/>
      <c r="K17" s="39"/>
      <c r="L17" s="39"/>
      <c r="M17" s="38"/>
      <c r="N17" s="39"/>
      <c r="O17" s="39"/>
      <c r="P17" s="39"/>
      <c r="Q17" s="39"/>
      <c r="R17" s="39"/>
      <c r="S17" s="39"/>
      <c r="T17" s="38"/>
      <c r="U17" s="39"/>
      <c r="V17" s="39"/>
      <c r="W17" s="39"/>
      <c r="X17" s="39"/>
      <c r="Y17" s="39"/>
      <c r="Z17" s="39"/>
      <c r="AA17" s="38"/>
      <c r="AB17" s="39"/>
      <c r="AC17" s="39"/>
      <c r="AD17" s="39"/>
      <c r="AE17" s="39"/>
      <c r="AF17" s="39"/>
      <c r="AG17" s="39"/>
      <c r="AH17" s="74">
        <f>SUM(AH16)</f>
        <v>160</v>
      </c>
      <c r="AI17" s="75">
        <f t="shared" si="1"/>
        <v>40</v>
      </c>
      <c r="AJ17" s="75"/>
      <c r="AK17" s="56"/>
    </row>
    <row r="18" spans="1:37" s="49" customFormat="1" ht="18" customHeight="1" thickBot="1">
      <c r="A18" s="95" t="s">
        <v>49</v>
      </c>
      <c r="B18" s="40"/>
      <c r="C18" s="82"/>
      <c r="D18" s="82"/>
      <c r="E18" s="59"/>
      <c r="F18" s="40"/>
      <c r="G18" s="40"/>
      <c r="H18" s="40"/>
      <c r="I18" s="40"/>
      <c r="J18" s="40"/>
      <c r="K18" s="40"/>
      <c r="L18" s="40"/>
      <c r="M18" s="83"/>
      <c r="N18" s="40"/>
      <c r="O18" s="40"/>
      <c r="P18" s="40"/>
      <c r="Q18" s="40"/>
      <c r="R18" s="40"/>
      <c r="S18" s="40"/>
      <c r="T18" s="83"/>
      <c r="U18" s="40"/>
      <c r="V18" s="40"/>
      <c r="W18" s="40"/>
      <c r="X18" s="40"/>
      <c r="Y18" s="40"/>
      <c r="Z18" s="40"/>
      <c r="AA18" s="83"/>
      <c r="AB18" s="40"/>
      <c r="AC18" s="40"/>
      <c r="AD18" s="40"/>
      <c r="AE18" s="40"/>
      <c r="AF18" s="40"/>
      <c r="AG18" s="40"/>
      <c r="AH18" s="84">
        <f>AH15+AH17</f>
        <v>960</v>
      </c>
      <c r="AI18" s="85">
        <f t="shared" si="1"/>
        <v>240</v>
      </c>
      <c r="AJ18" s="86" t="s">
        <v>60</v>
      </c>
      <c r="AK18" s="56"/>
    </row>
    <row r="19" spans="1:37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5" s="30" customFormat="1" ht="12.75" customHeight="1">
      <c r="A20" s="31" t="s">
        <v>20</v>
      </c>
      <c r="B20" s="30">
        <v>1</v>
      </c>
      <c r="C20" s="29" t="s">
        <v>19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35" s="30" customFormat="1" ht="24" customHeight="1">
      <c r="A21" s="32"/>
      <c r="B21" s="33">
        <v>2</v>
      </c>
      <c r="C21" s="134" t="s">
        <v>61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</row>
    <row r="22" spans="2:35" s="30" customFormat="1" ht="24" customHeight="1">
      <c r="B22" s="33">
        <v>3</v>
      </c>
      <c r="C22" s="134" t="s">
        <v>79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</row>
    <row r="23" spans="2:35" s="30" customFormat="1" ht="12" customHeight="1">
      <c r="B23" s="33"/>
      <c r="C23" s="33"/>
      <c r="D23" s="33" t="s">
        <v>21</v>
      </c>
      <c r="E23" s="33"/>
      <c r="F23" s="33"/>
      <c r="G23" s="33"/>
      <c r="H23" s="33" t="s">
        <v>22</v>
      </c>
      <c r="I23" s="33" t="s">
        <v>23</v>
      </c>
      <c r="J23" s="33"/>
      <c r="K23" s="33"/>
      <c r="L23" s="33"/>
      <c r="M23" s="33"/>
      <c r="N23" s="33" t="s">
        <v>24</v>
      </c>
      <c r="O23" s="33" t="s">
        <v>25</v>
      </c>
      <c r="P23" s="33"/>
      <c r="Q23" s="33"/>
      <c r="R23" s="33"/>
      <c r="S23" s="33"/>
      <c r="T23" s="33" t="s">
        <v>26</v>
      </c>
      <c r="U23" s="33" t="s">
        <v>27</v>
      </c>
      <c r="V23" s="33"/>
      <c r="W23" s="33"/>
      <c r="X23" s="33"/>
      <c r="Y23" s="33"/>
      <c r="Z23" s="33"/>
      <c r="AA23" s="33" t="s">
        <v>28</v>
      </c>
      <c r="AB23" s="33" t="s">
        <v>29</v>
      </c>
      <c r="AC23" s="33"/>
      <c r="AD23" s="33"/>
      <c r="AE23" s="33"/>
      <c r="AF23" s="33"/>
      <c r="AG23" s="33"/>
      <c r="AH23" s="33"/>
      <c r="AI23" s="33"/>
    </row>
    <row r="24" spans="2:35" s="30" customFormat="1" ht="27" customHeight="1">
      <c r="B24" s="33">
        <v>4</v>
      </c>
      <c r="C24" s="134" t="s">
        <v>76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</row>
    <row r="25" spans="2:35" s="30" customFormat="1" ht="12.75" customHeight="1">
      <c r="B25" s="33">
        <v>5</v>
      </c>
      <c r="C25" s="33" t="s">
        <v>77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2:35" s="30" customFormat="1" ht="12.75" customHeight="1">
      <c r="B26" s="33">
        <v>6</v>
      </c>
      <c r="C26" s="33" t="s">
        <v>78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ht="18" customHeight="1"/>
  </sheetData>
  <mergeCells count="8">
    <mergeCell ref="C24:AI24"/>
    <mergeCell ref="AI1:AJ2"/>
    <mergeCell ref="C21:AI21"/>
    <mergeCell ref="C22:AI22"/>
    <mergeCell ref="F4:L4"/>
    <mergeCell ref="M4:S4"/>
    <mergeCell ref="T4:Z4"/>
    <mergeCell ref="AA4:AG4"/>
  </mergeCells>
  <printOptions/>
  <pageMargins left="0.37" right="0.23" top="0.66" bottom="0.2" header="0.86" footer="0.2"/>
  <pageSetup horizontalDpi="600" verticalDpi="600" orientation="landscape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yuuko</cp:lastModifiedBy>
  <cp:lastPrinted>2008-05-20T12:29:20Z</cp:lastPrinted>
  <dcterms:created xsi:type="dcterms:W3CDTF">2001-03-07T07:24:58Z</dcterms:created>
  <dcterms:modified xsi:type="dcterms:W3CDTF">2008-05-20T12:29:28Z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549591821</vt:i4>
  </property>
  <property fmtid="{D5CDD505-2E9C-101B-9397-08002B2CF9AE}" pid="3" name="_EmailSubject">
    <vt:lpwstr>勤務表の送付について</vt:lpwstr>
  </property>
  <property fmtid="{D5CDD505-2E9C-101B-9397-08002B2CF9AE}" pid="4" name="_AuthorEmail">
    <vt:lpwstr>tomoko-b@ISG01.pref.ishikawa.jp</vt:lpwstr>
  </property>
  <property fmtid="{D5CDD505-2E9C-101B-9397-08002B2CF9AE}" pid="5" name="_AuthorEmailDisplayName">
    <vt:lpwstr>伴 知子</vt:lpwstr>
  </property>
  <property fmtid="{D5CDD505-2E9C-101B-9397-08002B2CF9AE}" pid="6" name="_ReviewingToolsShownOnce">
    <vt:lpwstr/>
  </property>
</Properties>
</file>