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nakazima\Desktop\"/>
    </mc:Choice>
  </mc:AlternateContent>
  <xr:revisionPtr revIDLastSave="0" documentId="13_ncr:1_{FE4AB9A0-E4FB-4B58-A6DF-87D02E695A55}" xr6:coauthVersionLast="47" xr6:coauthVersionMax="47" xr10:uidLastSave="{00000000-0000-0000-0000-000000000000}"/>
  <bookViews>
    <workbookView xWindow="-120" yWindow="-120" windowWidth="29040" windowHeight="15840" xr2:uid="{00000000-000D-0000-FFFF-FFFF00000000}"/>
  </bookViews>
  <sheets>
    <sheet name="様式別記第7号" sheetId="9" r:id="rId1"/>
    <sheet name="入力用シート（1）" sheetId="6" r:id="rId2"/>
  </sheets>
  <definedNames>
    <definedName name="_xlnm.Print_Area" localSheetId="1">'入力用シート（1）'!$A$1:$AF$70</definedName>
    <definedName name="_xlnm.Print_Area" localSheetId="0">様式別記第7号!$A$1:$S$45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 i="9" l="1"/>
  <c r="AG11" i="6"/>
  <c r="N45" i="9"/>
  <c r="N44" i="9"/>
  <c r="N43" i="9"/>
  <c r="N40" i="9"/>
  <c r="N39" i="9"/>
  <c r="N38" i="9"/>
  <c r="K7" i="9"/>
  <c r="K8" i="9" l="1"/>
  <c r="K9" i="9"/>
  <c r="L3" i="9"/>
  <c r="AA32" i="6" l="1"/>
  <c r="R65" i="6" l="1"/>
  <c r="O65" i="6"/>
  <c r="L65" i="6"/>
  <c r="I65" i="6"/>
  <c r="U64" i="6"/>
  <c r="U63" i="6"/>
  <c r="U62" i="6"/>
  <c r="U61" i="6"/>
  <c r="U60" i="6"/>
  <c r="U59" i="6"/>
  <c r="U58" i="6"/>
  <c r="L46" i="6"/>
  <c r="I46" i="6"/>
  <c r="O45" i="6"/>
  <c r="O44" i="6"/>
  <c r="O43" i="6"/>
  <c r="O42" i="6"/>
  <c r="O41" i="6"/>
  <c r="O40" i="6"/>
  <c r="O39" i="6"/>
  <c r="I26" i="6"/>
  <c r="O46" i="6" l="1"/>
  <c r="AA50" i="6" s="1"/>
  <c r="U65" i="6"/>
  <c r="AA70" i="6" s="1"/>
  <c r="M2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西田　和晃</author>
    <author>中嶋　高大</author>
  </authors>
  <commentList>
    <comment ref="F7" authorId="0" shapeId="0" xr:uid="{592060D0-B938-4AE1-AEB0-2BF58D75F230}">
      <text>
        <r>
          <rPr>
            <sz val="9"/>
            <color indexed="81"/>
            <rFont val="MS P ゴシック"/>
            <family val="3"/>
            <charset val="128"/>
          </rPr>
          <t>役職も記載
例：理事長　〇〇　〇〇</t>
        </r>
      </text>
    </comment>
    <comment ref="F8" authorId="1" shapeId="0" xr:uid="{72EF1922-9960-4D0E-AAF4-2DDEBA0C0791}">
      <text>
        <r>
          <rPr>
            <sz val="9"/>
            <color indexed="81"/>
            <rFont val="MS P ゴシック"/>
            <family val="3"/>
            <charset val="128"/>
          </rPr>
          <t>令和６年度　結核予防事業費補助金の確定通知に記載の金額を記入ください。</t>
        </r>
      </text>
    </comment>
  </commentList>
</comments>
</file>

<file path=xl/sharedStrings.xml><?xml version="1.0" encoding="utf-8"?>
<sst xmlns="http://schemas.openxmlformats.org/spreadsheetml/2006/main" count="122" uniqueCount="94">
  <si>
    <t>記</t>
  </si>
  <si>
    <t>《入力用シート》</t>
    <rPh sb="1" eb="3">
      <t>ニュウリョク</t>
    </rPh>
    <rPh sb="3" eb="4">
      <t>ヨウ</t>
    </rPh>
    <phoneticPr fontId="7"/>
  </si>
  <si>
    <t>基本情報</t>
    <rPh sb="0" eb="2">
      <t>キホン</t>
    </rPh>
    <rPh sb="2" eb="4">
      <t>ジョウホウ</t>
    </rPh>
    <phoneticPr fontId="7"/>
  </si>
  <si>
    <t>提出日</t>
    <rPh sb="0" eb="3">
      <t>テイシュツビ</t>
    </rPh>
    <phoneticPr fontId="7"/>
  </si>
  <si>
    <t>令和</t>
    <rPh sb="0" eb="2">
      <t>レイワ</t>
    </rPh>
    <phoneticPr fontId="7"/>
  </si>
  <si>
    <t>年</t>
    <rPh sb="0" eb="1">
      <t>ネン</t>
    </rPh>
    <phoneticPr fontId="7"/>
  </si>
  <si>
    <t>月</t>
    <rPh sb="0" eb="1">
      <t>ガツ</t>
    </rPh>
    <phoneticPr fontId="7"/>
  </si>
  <si>
    <t>日</t>
    <rPh sb="0" eb="1">
      <t>ニチ</t>
    </rPh>
    <phoneticPr fontId="7"/>
  </si>
  <si>
    <t>補助金確定額（精算額）</t>
    <rPh sb="0" eb="3">
      <t>ホジョキン</t>
    </rPh>
    <rPh sb="3" eb="5">
      <t>カクテイ</t>
    </rPh>
    <rPh sb="5" eb="6">
      <t>ガク</t>
    </rPh>
    <rPh sb="7" eb="9">
      <t>セイサン</t>
    </rPh>
    <rPh sb="9" eb="10">
      <t>ガク</t>
    </rPh>
    <phoneticPr fontId="7"/>
  </si>
  <si>
    <t>円</t>
    <rPh sb="0" eb="1">
      <t>エン</t>
    </rPh>
    <phoneticPr fontId="7"/>
  </si>
  <si>
    <t>【仕入控除税額（返還額）がない場合】</t>
    <phoneticPr fontId="7"/>
  </si>
  <si>
    <t>※①～⑤のうち該当するものをプルダウンで「○」を選択してください（①、③の場合、黄色い網掛け部分も記載してください）</t>
    <rPh sb="7" eb="9">
      <t>ガイトウ</t>
    </rPh>
    <rPh sb="24" eb="26">
      <t>センタク</t>
    </rPh>
    <rPh sb="37" eb="39">
      <t>バアイ</t>
    </rPh>
    <rPh sb="40" eb="42">
      <t>キイロ</t>
    </rPh>
    <rPh sb="43" eb="45">
      <t>アミカ</t>
    </rPh>
    <rPh sb="46" eb="48">
      <t>ブブン</t>
    </rPh>
    <rPh sb="49" eb="51">
      <t>キサイ</t>
    </rPh>
    <phoneticPr fontId="7"/>
  </si>
  <si>
    <t>←プルダウン用</t>
    <rPh sb="6" eb="7">
      <t>ヨウ</t>
    </rPh>
    <phoneticPr fontId="7"/>
  </si>
  <si>
    <t>①</t>
    <phoneticPr fontId="7"/>
  </si>
  <si>
    <t>②</t>
    <phoneticPr fontId="7"/>
  </si>
  <si>
    <t>簡易課税方式により申告している</t>
    <phoneticPr fontId="7"/>
  </si>
  <si>
    <t>③</t>
    <phoneticPr fontId="7"/>
  </si>
  <si>
    <t>公益法人等であって、特定収入割合が５％を超えている</t>
    <phoneticPr fontId="7"/>
  </si>
  <si>
    <t>（医療法人社団及び医療法人財団を除く）</t>
    <phoneticPr fontId="7"/>
  </si>
  <si>
    <t>特定収入割合</t>
  </si>
  <si>
    <t>％</t>
    <phoneticPr fontId="7"/>
  </si>
  <si>
    <t>④</t>
    <phoneticPr fontId="7"/>
  </si>
  <si>
    <t>補助対象経費にかかる消費税を、個別対応方式において、「非課税売上のみに要するもの」として申告している</t>
    <phoneticPr fontId="7"/>
  </si>
  <si>
    <t>⑤</t>
    <phoneticPr fontId="7"/>
  </si>
  <si>
    <t>補助対象経費が人件費等の非課税仕入となっている</t>
    <phoneticPr fontId="7"/>
  </si>
  <si>
    <t>【仕入控除税額（返還額）がある場合】</t>
    <phoneticPr fontId="7"/>
  </si>
  <si>
    <t>（課税売上割合）</t>
    <rPh sb="1" eb="3">
      <t>カゼイ</t>
    </rPh>
    <rPh sb="3" eb="5">
      <t>ウリア</t>
    </rPh>
    <rPh sb="5" eb="7">
      <t>ワリアイ</t>
    </rPh>
    <phoneticPr fontId="7"/>
  </si>
  <si>
    <t>課税資産の譲渡等の対価の額</t>
  </si>
  <si>
    <t>････　ａ</t>
    <phoneticPr fontId="7"/>
  </si>
  <si>
    <t>資産の譲渡等の対価の額</t>
  </si>
  <si>
    <t>････　ｂ</t>
    <phoneticPr fontId="7"/>
  </si>
  <si>
    <t>課税売上割合　ａ／ｂ＝</t>
    <rPh sb="0" eb="2">
      <t>カゼイ</t>
    </rPh>
    <rPh sb="2" eb="4">
      <t>ウリア</t>
    </rPh>
    <rPh sb="4" eb="6">
      <t>ワリアイ</t>
    </rPh>
    <phoneticPr fontId="7"/>
  </si>
  <si>
    <t>････　c</t>
    <phoneticPr fontId="7"/>
  </si>
  <si>
    <t>　※自動で計算されますが、税額控除の計算で端数処理している場合には、端数処理した金額を直接入力してください</t>
    <rPh sb="2" eb="4">
      <t>ジドウ</t>
    </rPh>
    <rPh sb="5" eb="7">
      <t>ケイサン</t>
    </rPh>
    <rPh sb="13" eb="15">
      <t>ゼイガク</t>
    </rPh>
    <phoneticPr fontId="7"/>
  </si>
  <si>
    <t>　　（注：申告書に記載された％をそのまま入力するわけではありません）</t>
    <phoneticPr fontId="7"/>
  </si>
  <si>
    <t>①課税売上割合が９５％以上かつ課税売上高が５億円以下の法人等の場合</t>
    <phoneticPr fontId="7"/>
  </si>
  <si>
    <t>（仕入控除税額（返還額））</t>
    <phoneticPr fontId="7"/>
  </si>
  <si>
    <t>補助金確定額（精算額）×１０／１１０＝</t>
    <phoneticPr fontId="7"/>
  </si>
  <si>
    <t>②一括比例配分方式により消費税の申告を行っている場合</t>
    <rPh sb="1" eb="3">
      <t>イッカツ</t>
    </rPh>
    <rPh sb="3" eb="5">
      <t>ヒレイ</t>
    </rPh>
    <rPh sb="5" eb="7">
      <t>ハイブン</t>
    </rPh>
    <rPh sb="7" eb="9">
      <t>ホウシキ</t>
    </rPh>
    <phoneticPr fontId="7"/>
  </si>
  <si>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7"/>
  </si>
  <si>
    <t>対象経費の内訳</t>
    <rPh sb="0" eb="2">
      <t>タイショウ</t>
    </rPh>
    <rPh sb="2" eb="4">
      <t>ケイヒ</t>
    </rPh>
    <rPh sb="5" eb="7">
      <t>ウチワケ</t>
    </rPh>
    <phoneticPr fontId="7"/>
  </si>
  <si>
    <t>課税仕入額
（１０％）</t>
    <rPh sb="0" eb="2">
      <t>カゼイ</t>
    </rPh>
    <rPh sb="2" eb="4">
      <t>シイ</t>
    </rPh>
    <rPh sb="4" eb="5">
      <t>ガク</t>
    </rPh>
    <phoneticPr fontId="7"/>
  </si>
  <si>
    <t>非課税・
不課税仕入額</t>
    <rPh sb="0" eb="3">
      <t>ヒカゼイ</t>
    </rPh>
    <rPh sb="5" eb="8">
      <t>フカゼイ</t>
    </rPh>
    <rPh sb="8" eb="10">
      <t>シイ</t>
    </rPh>
    <rPh sb="10" eb="11">
      <t>ガク</t>
    </rPh>
    <phoneticPr fontId="7"/>
  </si>
  <si>
    <t>合　　計</t>
    <rPh sb="0" eb="1">
      <t>ゴウ</t>
    </rPh>
    <rPh sb="3" eb="4">
      <t>ケイ</t>
    </rPh>
    <phoneticPr fontId="7"/>
  </si>
  <si>
    <t>ｄ</t>
    <phoneticPr fontId="7"/>
  </si>
  <si>
    <t>③個別対応方式により消費税の申告を行っている場合</t>
    <phoneticPr fontId="7"/>
  </si>
  <si>
    <t>課税仕入額（10％分）</t>
    <rPh sb="0" eb="2">
      <t>カゼイ</t>
    </rPh>
    <rPh sb="2" eb="4">
      <t>シイ</t>
    </rPh>
    <rPh sb="4" eb="5">
      <t>ガク</t>
    </rPh>
    <rPh sb="9" eb="10">
      <t>ブン</t>
    </rPh>
    <phoneticPr fontId="7"/>
  </si>
  <si>
    <t>課税売上
対 応 分</t>
    <rPh sb="0" eb="2">
      <t>カゼイ</t>
    </rPh>
    <rPh sb="2" eb="4">
      <t>ウリア</t>
    </rPh>
    <rPh sb="5" eb="6">
      <t>タイ</t>
    </rPh>
    <rPh sb="7" eb="8">
      <t>オウ</t>
    </rPh>
    <rPh sb="9" eb="10">
      <t>ブン</t>
    </rPh>
    <phoneticPr fontId="7"/>
  </si>
  <si>
    <t>共通対応分</t>
    <rPh sb="0" eb="1">
      <t>トモ</t>
    </rPh>
    <rPh sb="1" eb="2">
      <t>トオル</t>
    </rPh>
    <rPh sb="2" eb="3">
      <t>タイ</t>
    </rPh>
    <rPh sb="3" eb="4">
      <t>オウ</t>
    </rPh>
    <rPh sb="4" eb="5">
      <t>ブン</t>
    </rPh>
    <phoneticPr fontId="7"/>
  </si>
  <si>
    <t>非課税売上
対　応　分</t>
    <rPh sb="0" eb="1">
      <t>ヒ</t>
    </rPh>
    <rPh sb="1" eb="3">
      <t>カゼイ</t>
    </rPh>
    <rPh sb="3" eb="5">
      <t>ウリア</t>
    </rPh>
    <rPh sb="6" eb="7">
      <t>タイ</t>
    </rPh>
    <rPh sb="8" eb="9">
      <t>オウ</t>
    </rPh>
    <rPh sb="10" eb="11">
      <t>ブン</t>
    </rPh>
    <phoneticPr fontId="7"/>
  </si>
  <si>
    <t>石川県知事　　様</t>
    <phoneticPr fontId="1"/>
  </si>
  <si>
    <t>所在地</t>
    <phoneticPr fontId="1" alignment="distributed"/>
  </si>
  <si>
    <t>補助事業者名</t>
    <phoneticPr fontId="1" alignment="distributed"/>
  </si>
  <si>
    <t>代表者氏名</t>
    <phoneticPr fontId="1" alignment="distributed"/>
  </si>
  <si>
    <t>＜発行責任者＞</t>
    <phoneticPr fontId="1"/>
  </si>
  <si>
    <t>　役職又は所属</t>
    <phoneticPr fontId="1"/>
  </si>
  <si>
    <t>：</t>
    <phoneticPr fontId="1"/>
  </si>
  <si>
    <t>　氏　　　　名</t>
    <phoneticPr fontId="1"/>
  </si>
  <si>
    <t xml:space="preserve">　Ｔ　 Ｅ 　Ｌ  </t>
    <phoneticPr fontId="1"/>
  </si>
  <si>
    <t>＜担当者＞</t>
    <phoneticPr fontId="1"/>
  </si>
  <si>
    <t>　Ｔ　 Ｅ 　Ｌ</t>
    <phoneticPr fontId="1"/>
  </si>
  <si>
    <t>基準期間における課税売上高（税抜）</t>
    <phoneticPr fontId="1"/>
  </si>
  <si>
    <t>①を選択した場合：左欄の「基準期間における課税売上高（税抜）」を記入してください</t>
    <rPh sb="2" eb="4">
      <t>センタク</t>
    </rPh>
    <rPh sb="6" eb="8">
      <t>バアイ</t>
    </rPh>
    <rPh sb="9" eb="10">
      <t>ヒダリ</t>
    </rPh>
    <rPh sb="10" eb="11">
      <t>ラン</t>
    </rPh>
    <rPh sb="32" eb="34">
      <t>キニュウ</t>
    </rPh>
    <phoneticPr fontId="1"/>
  </si>
  <si>
    <t>②を選択した場合：簡易課税方式の確定申告書の写しを添付してください</t>
    <rPh sb="2" eb="4">
      <t>センタク</t>
    </rPh>
    <rPh sb="6" eb="8">
      <t>バアイ</t>
    </rPh>
    <rPh sb="25" eb="27">
      <t>テンプ</t>
    </rPh>
    <phoneticPr fontId="7"/>
  </si>
  <si>
    <t>③を選択した場合：特定収入割合の計算表の写しを添付してください</t>
    <rPh sb="2" eb="4">
      <t>センタク</t>
    </rPh>
    <rPh sb="6" eb="8">
      <t>バアイ</t>
    </rPh>
    <rPh sb="23" eb="25">
      <t>テンプ</t>
    </rPh>
    <phoneticPr fontId="7"/>
  </si>
  <si>
    <t>⑤を選択した場合：確定申告書の写しを添付してください</t>
    <rPh sb="2" eb="4">
      <t>センタク</t>
    </rPh>
    <rPh sb="6" eb="8">
      <t>バアイ</t>
    </rPh>
    <rPh sb="18" eb="20">
      <t>テンプ</t>
    </rPh>
    <phoneticPr fontId="7"/>
  </si>
  <si>
    <t>下記の資料を添付してください</t>
    <rPh sb="0" eb="2">
      <t>カキ</t>
    </rPh>
    <rPh sb="3" eb="5">
      <t>シリョウ</t>
    </rPh>
    <rPh sb="6" eb="8">
      <t>テンプ</t>
    </rPh>
    <phoneticPr fontId="7"/>
  </si>
  <si>
    <t>・確定申告書の写し</t>
    <phoneticPr fontId="7"/>
  </si>
  <si>
    <t>・課税売上割合・控除対象仕入税額等の計算書の写し</t>
    <phoneticPr fontId="7"/>
  </si>
  <si>
    <t>複数選択不可</t>
  </si>
  <si>
    <t>確定申告書より転記</t>
    <rPh sb="0" eb="5">
      <t>カクテイシンコクショ</t>
    </rPh>
    <rPh sb="7" eb="9">
      <t>テンキ</t>
    </rPh>
    <phoneticPr fontId="1"/>
  </si>
  <si>
    <t>補助事業者名</t>
    <rPh sb="0" eb="5">
      <t>ホジョジギョウシャ</t>
    </rPh>
    <rPh sb="5" eb="6">
      <t>メイ</t>
    </rPh>
    <phoneticPr fontId="7"/>
  </si>
  <si>
    <t>代表者氏名</t>
    <rPh sb="0" eb="3">
      <t>ダイヒョウシャ</t>
    </rPh>
    <rPh sb="3" eb="5">
      <t>シメイ</t>
    </rPh>
    <phoneticPr fontId="7"/>
  </si>
  <si>
    <t>所在地</t>
    <rPh sb="0" eb="3">
      <t>ショザイチ</t>
    </rPh>
    <phoneticPr fontId="7"/>
  </si>
  <si>
    <t>氏　名</t>
    <rPh sb="0" eb="1">
      <t>シ</t>
    </rPh>
    <rPh sb="2" eb="3">
      <t>ナ</t>
    </rPh>
    <phoneticPr fontId="1"/>
  </si>
  <si>
    <t>ＴＥＬ</t>
    <phoneticPr fontId="1"/>
  </si>
  <si>
    <t>＜担当者＞</t>
    <rPh sb="1" eb="4">
      <t>タントウシャ</t>
    </rPh>
    <phoneticPr fontId="1"/>
  </si>
  <si>
    <t>役職又は所属</t>
    <phoneticPr fontId="1"/>
  </si>
  <si>
    <t>← (1)は、「入力用シート」のこと
　 (2)内の付表2は国税庁の様式のこと
　 (3)は、特定収入割合が分かる書類のこと</t>
    <rPh sb="8" eb="11">
      <t>ニュウリョクヨウ</t>
    </rPh>
    <rPh sb="24" eb="25">
      <t>ナイ</t>
    </rPh>
    <rPh sb="26" eb="28">
      <t>フヒョウ</t>
    </rPh>
    <rPh sb="30" eb="33">
      <t>コクゼイチョウ</t>
    </rPh>
    <rPh sb="34" eb="36">
      <t>ヨウシキ</t>
    </rPh>
    <phoneticPr fontId="1"/>
  </si>
  <si>
    <t>※①～③の、該当するものをプルダウンで「○」を選択してください。また、①～③の、該当の黄色い網掛け部分を記載してください。</t>
    <rPh sb="40" eb="42">
      <t>ガイトウ</t>
    </rPh>
    <rPh sb="43" eb="45">
      <t>キイロ</t>
    </rPh>
    <rPh sb="46" eb="48">
      <t>アミカ</t>
    </rPh>
    <rPh sb="49" eb="51">
      <t>ブブン</t>
    </rPh>
    <rPh sb="52" eb="54">
      <t>キサイ</t>
    </rPh>
    <phoneticPr fontId="7"/>
  </si>
  <si>
    <t>④を選択した場合：確定申告書の写しを添付してください</t>
    <rPh sb="2" eb="4">
      <t>センタク</t>
    </rPh>
    <rPh sb="6" eb="8">
      <t>バアイ</t>
    </rPh>
    <rPh sb="18" eb="20">
      <t>テンプ</t>
    </rPh>
    <phoneticPr fontId="7"/>
  </si>
  <si>
    <t>消費税の申告義務がない（確定申告をしていない場合）</t>
    <rPh sb="12" eb="14">
      <t>カクテイ</t>
    </rPh>
    <rPh sb="14" eb="16">
      <t>シンコク</t>
    </rPh>
    <rPh sb="22" eb="24">
      <t>バアイ</t>
    </rPh>
    <phoneticPr fontId="7"/>
  </si>
  <si>
    <t>e</t>
    <phoneticPr fontId="7"/>
  </si>
  <si>
    <t>（補助金確定額（精算額）×１０／１１０×ｃ×(ｄ／e))=</t>
    <phoneticPr fontId="7"/>
  </si>
  <si>
    <t>f</t>
    <phoneticPr fontId="7"/>
  </si>
  <si>
    <t>g</t>
    <phoneticPr fontId="7"/>
  </si>
  <si>
    <t>（補助金確定額（精算額）×１０／１１０×(f／h))＋（補助金確定額（精算額）×１０／１１０×ｃ×（g／h））=</t>
    <rPh sb="28" eb="31">
      <t>ホジョキン</t>
    </rPh>
    <rPh sb="31" eb="34">
      <t>カクテイガク</t>
    </rPh>
    <rPh sb="35" eb="38">
      <t>セイサンガク</t>
    </rPh>
    <phoneticPr fontId="7"/>
  </si>
  <si>
    <t>h</t>
    <phoneticPr fontId="7"/>
  </si>
  <si>
    <t>別記第７号様式（第5条関係）</t>
    <phoneticPr fontId="1"/>
  </si>
  <si>
    <t>令和６年度消費税及び地方消費税仕入控除額報告書</t>
    <rPh sb="0" eb="2">
      <t>レイワ</t>
    </rPh>
    <phoneticPr fontId="1"/>
  </si>
  <si>
    <t>１　石川県補助金等交付規則に基づく額の確定又は事業実績報告額</t>
    <phoneticPr fontId="1"/>
  </si>
  <si>
    <t>２　消費税及び地方消費税額の申告により確定した消費税及び地方消費税仕入控除税額
　　（要県補助金返還相当額）</t>
    <phoneticPr fontId="1"/>
  </si>
  <si>
    <t>（注）その他参考となる書類（２の金額の積算の内訳等）を添付すること。
（１）２の消費税及び地方消費税に係る仕入控除税額の積算内訳
（２）補助金の交付決定を受けた年度の消費税の確定申告書、及び付表２「課税売上割合・控
　　　除対象仕入税額等の計算表」
（３）特定収入割合が分かる資料</t>
    <rPh sb="128" eb="130">
      <t>トクテイ</t>
    </rPh>
    <rPh sb="130" eb="132">
      <t>シュウニュウ</t>
    </rPh>
    <rPh sb="132" eb="134">
      <t>ワリアイ</t>
    </rPh>
    <rPh sb="135" eb="136">
      <t>ワ</t>
    </rPh>
    <rPh sb="138" eb="140">
      <t>シリョウ</t>
    </rPh>
    <phoneticPr fontId="1"/>
  </si>
  <si>
    <t>　　令和７年２月２５日付け健第３３１３号で交付決定を受けた石川県結核予防費補助金について、石川県結核予防費補助金交付要綱第５条第１項の規定に基づき、下記のとおり報告します。</t>
    <rPh sb="2" eb="4">
      <t>レイワ</t>
    </rPh>
    <rPh sb="13" eb="14">
      <t>ケン</t>
    </rPh>
    <rPh sb="14" eb="15">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</si>
</sst>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_ "/>
  </numFmts>
  <fonts count="18">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ＭＳ Ｐゴシック"/>
      <family val="3"/>
      <charset val="128"/>
    </font>
    <font>
      <sz val="12"/>
      <name val="ＭＳ 明朝"/>
      <family val="1"/>
      <charset val="128"/>
    </font>
    <font>
      <sz val="11"/>
      <color theme="1"/>
      <name val="游ゴシック"/>
      <family val="3"/>
      <charset val="128"/>
      <scheme val="minor"/>
    </font>
    <font>
      <sz val="11"/>
      <color theme="1"/>
      <name val="游ゴシック"/>
      <family val="2"/>
      <scheme val="minor"/>
    </font>
    <font>
      <sz val="6"/>
      <name val="游ゴシック"/>
      <family val="3"/>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2"/>
      <color rgb="FF000000"/>
      <name val="ＭＳ 明朝"/>
      <family val="1"/>
      <charset val="128"/>
    </font>
    <font>
      <sz val="11"/>
      <color rgb="FFFF0000"/>
      <name val="ＭＳ 明朝"/>
      <family val="1"/>
      <charset val="128"/>
    </font>
    <font>
      <u/>
      <sz val="9"/>
      <color theme="1"/>
      <name val="ＭＳ 明朝"/>
      <family val="1"/>
      <charset val="128"/>
    </font>
    <font>
      <sz val="10"/>
      <color theme="1"/>
      <name val="ＭＳ 明朝"/>
      <family val="1"/>
      <charset val="128"/>
    </font>
    <font>
      <b/>
      <sz val="11"/>
      <color rgb="FFFFFF00"/>
      <name val="游ゴシック"/>
      <family val="3"/>
      <charset val="128"/>
      <scheme val="minor"/>
    </font>
    <font>
      <sz val="8"/>
      <color theme="1"/>
      <name val="ＭＳ 明朝"/>
      <family val="1"/>
      <charset val="128"/>
    </font>
    <font>
      <sz val="9"/>
      <color indexed="81"/>
      <name val="MS P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3" fillId="0" borderId="0"/>
    <xf numFmtId="0" fontId="6" fillId="0" borderId="0"/>
    <xf numFmtId="38" fontId="6" fillId="0" borderId="0" applyFont="0" applyFill="0" applyBorder="0" applyAlignment="0" applyProtection="0">
      <alignment vertical="center"/>
    </xf>
  </cellStyleXfs>
  <cellXfs count="117">
    <xf numFmtId="0" fontId="0" fillId="0" borderId="0" xfId="0">
      <alignment vertical="center"/>
    </xf>
    <xf numFmtId="0" fontId="6" fillId="0" borderId="0" xfId="2" applyAlignment="1">
      <alignment vertical="center"/>
    </xf>
    <xf numFmtId="0" fontId="6" fillId="0" borderId="2" xfId="2" applyBorder="1" applyAlignment="1">
      <alignment horizontal="center" vertical="center"/>
    </xf>
    <xf numFmtId="0" fontId="6" fillId="3" borderId="1" xfId="2" applyFill="1" applyBorder="1" applyAlignment="1" applyProtection="1">
      <alignment horizontal="center" vertical="center"/>
      <protection locked="0"/>
    </xf>
    <xf numFmtId="0" fontId="6" fillId="0" borderId="0" xfId="2" applyAlignment="1">
      <alignment horizontal="center" vertical="center"/>
    </xf>
    <xf numFmtId="0" fontId="6" fillId="0" borderId="0" xfId="2" applyAlignment="1">
      <alignment horizontal="right" vertical="center"/>
    </xf>
    <xf numFmtId="0" fontId="6" fillId="0" borderId="0" xfId="2" applyBorder="1" applyAlignment="1">
      <alignment horizontal="center" vertical="center"/>
    </xf>
    <xf numFmtId="0" fontId="8" fillId="0" borderId="0" xfId="0" applyFont="1">
      <alignment vertical="center"/>
    </xf>
    <xf numFmtId="0" fontId="9" fillId="0" borderId="0" xfId="0" applyFont="1" applyAlignment="1">
      <alignment horizontal="justify" vertic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pplyAlignment="1">
      <alignment vertical="center" wrapText="1"/>
    </xf>
    <xf numFmtId="0" fontId="9" fillId="0" borderId="0" xfId="0" applyFont="1" applyAlignment="1">
      <alignment shrinkToFit="1"/>
    </xf>
    <xf numFmtId="0" fontId="13" fillId="0" borderId="0" xfId="0" applyFont="1" applyAlignment="1">
      <alignment horizontal="justify" vertical="center"/>
    </xf>
    <xf numFmtId="0" fontId="8" fillId="0" borderId="14" xfId="0" applyFont="1" applyBorder="1">
      <alignment vertical="center"/>
    </xf>
    <xf numFmtId="0" fontId="8" fillId="0" borderId="13" xfId="0" applyFont="1" applyBorder="1">
      <alignment vertical="center"/>
    </xf>
    <xf numFmtId="0" fontId="14" fillId="0" borderId="13" xfId="0" applyFont="1" applyBorder="1">
      <alignment vertical="center"/>
    </xf>
    <xf numFmtId="0" fontId="14" fillId="0" borderId="15" xfId="0" applyFont="1" applyBorder="1">
      <alignment vertical="center"/>
    </xf>
    <xf numFmtId="0" fontId="10" fillId="0" borderId="0" xfId="0" applyFont="1" applyAlignment="1">
      <alignment horizontal="justify" vertical="center"/>
    </xf>
    <xf numFmtId="0" fontId="8" fillId="0" borderId="16" xfId="0" applyFont="1" applyBorder="1">
      <alignment vertical="center"/>
    </xf>
    <xf numFmtId="0" fontId="8" fillId="0" borderId="17" xfId="0" applyFont="1" applyBorder="1">
      <alignment vertical="center"/>
    </xf>
    <xf numFmtId="0" fontId="8" fillId="0" borderId="18" xfId="0" applyFont="1" applyBorder="1">
      <alignment vertical="center"/>
    </xf>
    <xf numFmtId="0" fontId="2" fillId="0" borderId="0" xfId="2" applyFont="1" applyAlignment="1">
      <alignment vertical="center"/>
    </xf>
    <xf numFmtId="0" fontId="15" fillId="0" borderId="0" xfId="2" applyFont="1" applyAlignment="1">
      <alignment vertical="center"/>
    </xf>
    <xf numFmtId="0" fontId="6" fillId="0" borderId="19" xfId="2" applyBorder="1" applyAlignment="1">
      <alignment horizontal="center" vertical="center"/>
    </xf>
    <xf numFmtId="0" fontId="6" fillId="0" borderId="13" xfId="2" applyFill="1" applyBorder="1" applyAlignment="1">
      <alignment horizontal="center" vertical="center"/>
    </xf>
    <xf numFmtId="0" fontId="6" fillId="0" borderId="15" xfId="2" applyFill="1" applyBorder="1" applyAlignment="1">
      <alignment horizontal="center" vertical="center"/>
    </xf>
    <xf numFmtId="0" fontId="8" fillId="0" borderId="0" xfId="0" applyFont="1" applyBorder="1">
      <alignment vertical="center"/>
    </xf>
    <xf numFmtId="0" fontId="6" fillId="0" borderId="0" xfId="2" applyBorder="1" applyAlignment="1">
      <alignment vertical="center"/>
    </xf>
    <xf numFmtId="0" fontId="14" fillId="0" borderId="9" xfId="0" applyFont="1" applyFill="1" applyBorder="1">
      <alignment vertical="center"/>
    </xf>
    <xf numFmtId="0" fontId="14" fillId="0" borderId="0" xfId="0" applyFont="1" applyFill="1" applyBorder="1">
      <alignment vertical="center"/>
    </xf>
    <xf numFmtId="0" fontId="14" fillId="0" borderId="18" xfId="0" applyFont="1" applyFill="1" applyBorder="1" applyAlignment="1">
      <alignment horizontal="left" vertical="center"/>
    </xf>
    <xf numFmtId="0" fontId="14" fillId="0" borderId="19" xfId="0" applyFont="1" applyFill="1" applyBorder="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xf numFmtId="177" fontId="9" fillId="0" borderId="0" xfId="0" applyNumberFormat="1" applyFont="1" applyFill="1" applyAlignment="1">
      <alignment horizontal="right" vertical="center" shrinkToFit="1"/>
    </xf>
    <xf numFmtId="177" fontId="4" fillId="0" borderId="0" xfId="0" applyNumberFormat="1" applyFont="1" applyFill="1" applyAlignment="1">
      <alignment horizontal="right" vertical="center"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2" fillId="0" borderId="0" xfId="0" applyFont="1" applyAlignment="1">
      <alignment horizontal="left" vertical="center" wrapText="1"/>
    </xf>
    <xf numFmtId="0" fontId="10" fillId="0" borderId="0" xfId="0" applyFont="1" applyAlignment="1">
      <alignment horizontal="distributed" vertical="center"/>
    </xf>
    <xf numFmtId="0" fontId="8" fillId="0" borderId="0" xfId="0" applyFont="1" applyFill="1" applyAlignment="1">
      <alignment horizontal="left" vertical="center" shrinkToFit="1"/>
    </xf>
    <xf numFmtId="0" fontId="9"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9" fillId="0" borderId="0" xfId="0" applyFont="1" applyAlignment="1">
      <alignment horizontal="center" vertical="center" shrinkToFit="1"/>
    </xf>
    <xf numFmtId="0" fontId="6" fillId="0" borderId="13" xfId="2" applyBorder="1" applyAlignment="1">
      <alignment horizontal="center" vertical="center"/>
    </xf>
    <xf numFmtId="38" fontId="0" fillId="0" borderId="10" xfId="3" applyFont="1" applyBorder="1" applyAlignment="1">
      <alignment vertical="center"/>
    </xf>
    <xf numFmtId="38" fontId="0" fillId="0" borderId="11" xfId="3" applyFont="1" applyBorder="1" applyAlignment="1">
      <alignment vertical="center"/>
    </xf>
    <xf numFmtId="38" fontId="0" fillId="0" borderId="12" xfId="3" applyFont="1" applyBorder="1" applyAlignment="1">
      <alignment vertical="center"/>
    </xf>
    <xf numFmtId="38" fontId="0" fillId="0" borderId="3" xfId="3" applyFont="1" applyBorder="1" applyAlignment="1">
      <alignment vertical="center"/>
    </xf>
    <xf numFmtId="38" fontId="0" fillId="0" borderId="8" xfId="3" applyFont="1" applyBorder="1" applyAlignment="1">
      <alignment vertical="center"/>
    </xf>
    <xf numFmtId="38" fontId="0" fillId="0" borderId="2" xfId="3" applyFont="1" applyBorder="1" applyAlignment="1">
      <alignment vertical="center"/>
    </xf>
    <xf numFmtId="0" fontId="6" fillId="0" borderId="3" xfId="2" applyBorder="1" applyAlignment="1">
      <alignment horizontal="center" vertical="center"/>
    </xf>
    <xf numFmtId="0" fontId="6" fillId="0" borderId="8" xfId="2" applyBorder="1" applyAlignment="1">
      <alignment horizontal="center" vertical="center"/>
    </xf>
    <xf numFmtId="0" fontId="6" fillId="0" borderId="2" xfId="2" applyBorder="1" applyAlignment="1">
      <alignment horizontal="center" vertical="center"/>
    </xf>
    <xf numFmtId="0" fontId="6" fillId="3" borderId="3" xfId="2" applyFill="1" applyBorder="1" applyAlignment="1" applyProtection="1">
      <alignment vertical="center"/>
      <protection locked="0"/>
    </xf>
    <xf numFmtId="0" fontId="6" fillId="3" borderId="8" xfId="2" applyFill="1" applyBorder="1" applyAlignment="1" applyProtection="1">
      <alignment vertical="center"/>
      <protection locked="0"/>
    </xf>
    <xf numFmtId="0" fontId="6" fillId="3" borderId="2" xfId="2" applyFill="1" applyBorder="1" applyAlignment="1" applyProtection="1">
      <alignment vertical="center"/>
      <protection locked="0"/>
    </xf>
    <xf numFmtId="38" fontId="0" fillId="3" borderId="1" xfId="3" applyFont="1" applyFill="1" applyBorder="1" applyAlignment="1" applyProtection="1">
      <alignment vertical="center"/>
      <protection locked="0"/>
    </xf>
    <xf numFmtId="0" fontId="6" fillId="0" borderId="14" xfId="2" applyBorder="1" applyAlignment="1">
      <alignment horizontal="center" vertical="center"/>
    </xf>
    <xf numFmtId="0" fontId="6" fillId="0" borderId="15" xfId="2" applyBorder="1" applyAlignment="1">
      <alignment horizontal="center" vertical="center"/>
    </xf>
    <xf numFmtId="0" fontId="6" fillId="0" borderId="16" xfId="2" applyBorder="1" applyAlignment="1">
      <alignment horizontal="center" vertical="center"/>
    </xf>
    <xf numFmtId="0" fontId="6" fillId="0" borderId="0" xfId="2" applyBorder="1" applyAlignment="1">
      <alignment horizontal="center" vertical="center"/>
    </xf>
    <xf numFmtId="0" fontId="6" fillId="0" borderId="9" xfId="2" applyBorder="1" applyAlignment="1">
      <alignment horizontal="center" vertical="center"/>
    </xf>
    <xf numFmtId="0" fontId="6" fillId="0" borderId="17" xfId="2" applyBorder="1" applyAlignment="1">
      <alignment horizontal="center" vertical="center"/>
    </xf>
    <xf numFmtId="0" fontId="6" fillId="0" borderId="18" xfId="2" applyBorder="1" applyAlignment="1">
      <alignment horizontal="center" vertical="center"/>
    </xf>
    <xf numFmtId="0" fontId="6" fillId="0" borderId="19" xfId="2" applyBorder="1" applyAlignment="1">
      <alignment horizontal="center" vertical="center"/>
    </xf>
    <xf numFmtId="0" fontId="6" fillId="0" borderId="1" xfId="2" applyBorder="1" applyAlignment="1">
      <alignment horizontal="center" vertical="center"/>
    </xf>
    <xf numFmtId="0" fontId="6" fillId="0" borderId="1" xfId="2" applyBorder="1" applyAlignment="1">
      <alignment horizontal="center" vertical="center" wrapText="1"/>
    </xf>
    <xf numFmtId="38" fontId="0" fillId="3" borderId="3" xfId="3" applyFont="1" applyFill="1" applyBorder="1" applyAlignment="1" applyProtection="1">
      <alignment vertical="center"/>
      <protection locked="0"/>
    </xf>
    <xf numFmtId="38" fontId="0" fillId="3" borderId="8" xfId="3" applyFont="1" applyFill="1" applyBorder="1" applyAlignment="1" applyProtection="1">
      <alignment vertical="center"/>
      <protection locked="0"/>
    </xf>
    <xf numFmtId="38" fontId="0" fillId="3" borderId="2" xfId="3" applyFont="1" applyFill="1" applyBorder="1" applyAlignment="1" applyProtection="1">
      <alignment vertical="center"/>
      <protection locked="0"/>
    </xf>
    <xf numFmtId="38" fontId="0" fillId="0" borderId="1" xfId="3" applyFont="1" applyBorder="1" applyAlignment="1">
      <alignment vertical="center"/>
    </xf>
    <xf numFmtId="0" fontId="6" fillId="3" borderId="5" xfId="2" applyFill="1" applyBorder="1" applyAlignment="1" applyProtection="1">
      <alignment vertical="center"/>
      <protection locked="0"/>
    </xf>
    <xf numFmtId="0" fontId="6" fillId="3" borderId="6" xfId="2" applyFill="1" applyBorder="1" applyAlignment="1" applyProtection="1">
      <alignment vertical="center"/>
      <protection locked="0"/>
    </xf>
    <xf numFmtId="0" fontId="6" fillId="3" borderId="7" xfId="2" applyFill="1" applyBorder="1" applyAlignment="1" applyProtection="1">
      <alignment vertical="center"/>
      <protection locked="0"/>
    </xf>
    <xf numFmtId="0" fontId="6" fillId="0" borderId="0" xfId="2" applyAlignment="1">
      <alignment horizontal="right" vertical="center"/>
    </xf>
    <xf numFmtId="0" fontId="6" fillId="0" borderId="9" xfId="2" applyBorder="1" applyAlignment="1">
      <alignment horizontal="right" vertical="center"/>
    </xf>
    <xf numFmtId="176" fontId="0" fillId="3" borderId="3" xfId="3" applyNumberFormat="1" applyFont="1" applyFill="1" applyBorder="1" applyAlignment="1" applyProtection="1">
      <alignment vertical="center"/>
      <protection locked="0"/>
    </xf>
    <xf numFmtId="176" fontId="0" fillId="3" borderId="8" xfId="3" applyNumberFormat="1" applyFont="1" applyFill="1" applyBorder="1" applyAlignment="1" applyProtection="1">
      <alignment vertical="center"/>
      <protection locked="0"/>
    </xf>
    <xf numFmtId="0" fontId="2" fillId="2" borderId="5" xfId="2" applyFont="1" applyFill="1" applyBorder="1" applyAlignment="1">
      <alignment horizontal="center" vertical="center"/>
    </xf>
    <xf numFmtId="0" fontId="2" fillId="2" borderId="6" xfId="2" applyFont="1" applyFill="1" applyBorder="1" applyAlignment="1">
      <alignment horizontal="center" vertical="center"/>
    </xf>
    <xf numFmtId="0" fontId="2" fillId="2" borderId="7" xfId="2" applyFont="1" applyFill="1" applyBorder="1" applyAlignment="1">
      <alignment horizontal="center" vertical="center"/>
    </xf>
    <xf numFmtId="0" fontId="6" fillId="0" borderId="0" xfId="2" applyAlignment="1">
      <alignment horizontal="left" vertical="center"/>
    </xf>
    <xf numFmtId="0" fontId="6" fillId="0" borderId="22" xfId="2" applyBorder="1" applyAlignment="1">
      <alignment horizontal="distributed" vertical="center"/>
    </xf>
    <xf numFmtId="0" fontId="6" fillId="0" borderId="23" xfId="2" applyBorder="1" applyAlignment="1">
      <alignment horizontal="distributed" vertical="center"/>
    </xf>
    <xf numFmtId="0" fontId="6" fillId="0" borderId="24" xfId="2" applyBorder="1" applyAlignment="1">
      <alignment horizontal="distributed" vertical="center"/>
    </xf>
    <xf numFmtId="0" fontId="6" fillId="3" borderId="25" xfId="2" applyFill="1" applyBorder="1" applyAlignment="1" applyProtection="1">
      <alignment horizontal="left" vertical="center" shrinkToFit="1"/>
      <protection locked="0"/>
    </xf>
    <xf numFmtId="0" fontId="6" fillId="3" borderId="23" xfId="2" applyFill="1" applyBorder="1" applyAlignment="1" applyProtection="1">
      <alignment horizontal="left" vertical="center" shrinkToFit="1"/>
      <protection locked="0"/>
    </xf>
    <xf numFmtId="0" fontId="6" fillId="3" borderId="26" xfId="2" applyFill="1" applyBorder="1" applyAlignment="1" applyProtection="1">
      <alignment horizontal="left" vertical="center" shrinkToFit="1"/>
      <protection locked="0"/>
    </xf>
    <xf numFmtId="0" fontId="6" fillId="0" borderId="27" xfId="2" applyBorder="1" applyAlignment="1">
      <alignment horizontal="distributed" vertical="center"/>
    </xf>
    <xf numFmtId="0" fontId="6" fillId="0" borderId="8" xfId="2" applyBorder="1" applyAlignment="1">
      <alignment horizontal="distributed" vertical="center"/>
    </xf>
    <xf numFmtId="0" fontId="6" fillId="0" borderId="2" xfId="2" applyBorder="1" applyAlignment="1">
      <alignment horizontal="distributed" vertical="center"/>
    </xf>
    <xf numFmtId="0" fontId="6" fillId="3" borderId="3" xfId="2" applyFill="1" applyBorder="1" applyAlignment="1" applyProtection="1">
      <alignment horizontal="left" vertical="center"/>
      <protection locked="0"/>
    </xf>
    <xf numFmtId="0" fontId="6" fillId="3" borderId="8" xfId="2" applyFill="1" applyBorder="1" applyAlignment="1" applyProtection="1">
      <alignment horizontal="left" vertical="center"/>
      <protection locked="0"/>
    </xf>
    <xf numFmtId="0" fontId="6" fillId="3" borderId="28" xfId="2" applyFill="1" applyBorder="1" applyAlignment="1" applyProtection="1">
      <alignment horizontal="left" vertical="center"/>
      <protection locked="0"/>
    </xf>
    <xf numFmtId="0" fontId="6" fillId="0" borderId="29" xfId="2" applyBorder="1" applyAlignment="1">
      <alignment horizontal="distributed" vertical="center"/>
    </xf>
    <xf numFmtId="0" fontId="6" fillId="0" borderId="30" xfId="2" applyBorder="1" applyAlignment="1">
      <alignment horizontal="distributed" vertical="center"/>
    </xf>
    <xf numFmtId="0" fontId="6" fillId="0" borderId="31" xfId="2" applyBorder="1" applyAlignment="1">
      <alignment horizontal="distributed" vertical="center"/>
    </xf>
    <xf numFmtId="0" fontId="16" fillId="0" borderId="1" xfId="0" applyNumberFormat="1" applyFont="1" applyBorder="1" applyAlignment="1">
      <alignment horizontal="center" vertical="center" shrinkToFit="1"/>
    </xf>
    <xf numFmtId="0" fontId="8" fillId="0" borderId="1" xfId="0" applyNumberFormat="1" applyFont="1" applyBorder="1" applyAlignment="1">
      <alignment horizontal="center" vertical="center" shrinkToFit="1"/>
    </xf>
    <xf numFmtId="0" fontId="8" fillId="3" borderId="1" xfId="0" applyFont="1" applyFill="1" applyBorder="1" applyAlignment="1" applyProtection="1">
      <alignment horizontal="left" vertical="center"/>
      <protection locked="0"/>
    </xf>
    <xf numFmtId="0" fontId="5" fillId="0" borderId="4" xfId="2" applyFont="1" applyBorder="1" applyAlignment="1">
      <alignment horizontal="right" vertical="center"/>
    </xf>
    <xf numFmtId="0" fontId="6" fillId="0" borderId="20" xfId="2" applyBorder="1" applyAlignment="1">
      <alignment horizontal="distributed" vertical="center"/>
    </xf>
    <xf numFmtId="0" fontId="6" fillId="0" borderId="14" xfId="2" applyFill="1" applyBorder="1" applyAlignment="1">
      <alignment horizontal="center" vertical="center"/>
    </xf>
    <xf numFmtId="0" fontId="6" fillId="0" borderId="13" xfId="2" applyFill="1" applyBorder="1" applyAlignment="1">
      <alignment horizontal="center" vertical="center"/>
    </xf>
    <xf numFmtId="0" fontId="6" fillId="3" borderId="13" xfId="2" applyFill="1" applyBorder="1" applyAlignment="1" applyProtection="1">
      <alignment horizontal="center" vertical="center"/>
      <protection locked="0"/>
    </xf>
    <xf numFmtId="0" fontId="6" fillId="0" borderId="21" xfId="2" applyBorder="1" applyAlignment="1">
      <alignment horizontal="distributed" vertical="center"/>
    </xf>
    <xf numFmtId="38" fontId="0" fillId="3" borderId="1" xfId="3" applyFont="1" applyFill="1" applyBorder="1" applyAlignment="1" applyProtection="1">
      <alignment horizontal="right" vertical="center"/>
      <protection locked="0"/>
    </xf>
    <xf numFmtId="0" fontId="6" fillId="3" borderId="32" xfId="2" applyFill="1" applyBorder="1" applyAlignment="1" applyProtection="1">
      <alignment horizontal="left" vertical="center"/>
      <protection locked="0"/>
    </xf>
    <xf numFmtId="0" fontId="6" fillId="3" borderId="30" xfId="2" applyFill="1" applyBorder="1" applyAlignment="1" applyProtection="1">
      <alignment horizontal="left" vertical="center"/>
      <protection locked="0"/>
    </xf>
    <xf numFmtId="0" fontId="6" fillId="3" borderId="33" xfId="2" applyFill="1" applyBorder="1" applyAlignment="1" applyProtection="1">
      <alignment horizontal="left" vertical="center"/>
      <protection locked="0"/>
    </xf>
  </cellXfs>
  <cellStyles count="4">
    <cellStyle name="桁区切り 2" xfId="3" xr:uid="{00000000-0005-0000-0000-000001000000}"/>
    <cellStyle name="標準" xfId="0" builtinId="0"/>
    <cellStyle name="標準 2" xfId="1" xr:uid="{00000000-0005-0000-0000-000003000000}"/>
    <cellStyle name="標準 3" xfId="2" xr:uid="{00000000-0005-0000-0000-000004000000}"/>
  </cellStyles>
  <dxfs count="1">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98844</xdr:colOff>
      <xdr:row>21</xdr:row>
      <xdr:rowOff>206675</xdr:rowOff>
    </xdr:from>
    <xdr:to>
      <xdr:col>16</xdr:col>
      <xdr:colOff>278561</xdr:colOff>
      <xdr:row>24</xdr:row>
      <xdr:rowOff>8986</xdr:rowOff>
    </xdr:to>
    <xdr:sp macro="" textlink="">
      <xdr:nvSpPr>
        <xdr:cNvPr id="2" name="右中かっこ 1">
          <a:extLst>
            <a:ext uri="{FF2B5EF4-FFF2-40B4-BE49-F238E27FC236}">
              <a16:creationId xmlns:a16="http://schemas.microsoft.com/office/drawing/2014/main" id="{77CE82C0-710E-A021-1BF8-E150875C92E6}"/>
            </a:ext>
          </a:extLst>
        </xdr:cNvPr>
        <xdr:cNvSpPr/>
      </xdr:nvSpPr>
      <xdr:spPr>
        <a:xfrm>
          <a:off x="5706014" y="4133491"/>
          <a:ext cx="179717" cy="476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10768-FB2F-4945-9873-4EB423DBD0BE}">
  <dimension ref="A1:AB45"/>
  <sheetViews>
    <sheetView tabSelected="1" view="pageBreakPreview" zoomScale="115" zoomScaleNormal="100" zoomScaleSheetLayoutView="115" workbookViewId="0">
      <selection activeCell="A14" sqref="A14:S14"/>
    </sheetView>
  </sheetViews>
  <sheetFormatPr defaultColWidth="9" defaultRowHeight="13.5"/>
  <cols>
    <col min="1" max="1" width="3.75" style="7" customWidth="1"/>
    <col min="2" max="6" width="6.25" style="7" customWidth="1"/>
    <col min="7" max="7" width="6.375" style="7" customWidth="1"/>
    <col min="8" max="19" width="3.75" style="7" customWidth="1"/>
    <col min="20" max="16384" width="9" style="7"/>
  </cols>
  <sheetData>
    <row r="1" spans="1:19">
      <c r="A1" s="7" t="s">
        <v>88</v>
      </c>
    </row>
    <row r="3" spans="1:19" ht="14.25">
      <c r="L3" s="49" t="str">
        <f>"令和 "&amp;'入力用シート（1）'!H4&amp;"　年　"&amp;'入力用シート（1）'!K4&amp;"　月　"&amp;'入力用シート（1）'!N4&amp;"　日　"</f>
        <v>令和 　年　　月　　日　</v>
      </c>
      <c r="M3" s="49"/>
      <c r="N3" s="49"/>
      <c r="O3" s="49"/>
      <c r="P3" s="49"/>
      <c r="Q3" s="49"/>
      <c r="R3" s="49"/>
      <c r="S3" s="49"/>
    </row>
    <row r="4" spans="1:19" ht="14.25">
      <c r="S4" s="8"/>
    </row>
    <row r="5" spans="1:19" ht="14.25">
      <c r="A5" s="37" t="s">
        <v>50</v>
      </c>
      <c r="B5" s="37"/>
      <c r="C5" s="37"/>
      <c r="D5" s="37"/>
      <c r="E5" s="37"/>
      <c r="F5" s="37"/>
      <c r="G5" s="37"/>
      <c r="H5" s="37"/>
      <c r="I5" s="37"/>
      <c r="J5" s="37"/>
      <c r="K5" s="37"/>
      <c r="L5" s="37"/>
      <c r="M5" s="37"/>
      <c r="N5" s="37"/>
      <c r="O5" s="37"/>
      <c r="P5" s="37"/>
      <c r="Q5" s="37"/>
      <c r="R5" s="37"/>
      <c r="S5" s="37"/>
    </row>
    <row r="6" spans="1:19" ht="14.25">
      <c r="A6" s="9"/>
      <c r="B6" s="9"/>
      <c r="C6" s="9"/>
      <c r="D6" s="9"/>
      <c r="E6" s="9"/>
      <c r="F6" s="9"/>
      <c r="G6" s="9"/>
      <c r="H6" s="9"/>
      <c r="I6" s="9"/>
      <c r="J6" s="9"/>
      <c r="K6" s="9"/>
      <c r="L6" s="9"/>
      <c r="M6" s="9"/>
      <c r="N6" s="9"/>
      <c r="O6" s="9"/>
      <c r="P6" s="9"/>
      <c r="Q6" s="9"/>
      <c r="R6" s="9"/>
      <c r="S6" s="9"/>
    </row>
    <row r="7" spans="1:19" ht="14.25">
      <c r="A7" s="9"/>
      <c r="B7" s="9"/>
      <c r="C7" s="9"/>
      <c r="D7" s="9"/>
      <c r="E7" s="9"/>
      <c r="F7" s="9"/>
      <c r="G7" s="9"/>
      <c r="H7" s="43" t="s">
        <v>51</v>
      </c>
      <c r="I7" s="43"/>
      <c r="J7" s="43"/>
      <c r="K7" s="44" t="str">
        <f>IF('入力用シート（1）'!F5="","(入力用シートより自動転記)",'入力用シート（1）'!F5)</f>
        <v>(入力用シートより自動転記)</v>
      </c>
      <c r="L7" s="44"/>
      <c r="M7" s="44"/>
      <c r="N7" s="44"/>
      <c r="O7" s="44"/>
      <c r="P7" s="44"/>
      <c r="Q7" s="44"/>
      <c r="R7" s="44"/>
      <c r="S7" s="44"/>
    </row>
    <row r="8" spans="1:19" ht="14.25">
      <c r="A8" s="9"/>
      <c r="B8" s="9"/>
      <c r="C8" s="9"/>
      <c r="D8" s="9"/>
      <c r="E8" s="9"/>
      <c r="F8" s="9"/>
      <c r="G8" s="9"/>
      <c r="H8" s="43" t="s">
        <v>52</v>
      </c>
      <c r="I8" s="43"/>
      <c r="J8" s="43"/>
      <c r="K8" s="44" t="str">
        <f>IF('入力用シート（1）'!F5="","(入力用シートより自動転記)",'入力用シート（1）'!F6)</f>
        <v>(入力用シートより自動転記)</v>
      </c>
      <c r="L8" s="44"/>
      <c r="M8" s="44"/>
      <c r="N8" s="44"/>
      <c r="O8" s="44"/>
      <c r="P8" s="44"/>
      <c r="Q8" s="44"/>
      <c r="R8" s="44"/>
      <c r="S8" s="44"/>
    </row>
    <row r="9" spans="1:19" ht="14.25">
      <c r="A9" s="9"/>
      <c r="B9" s="9"/>
      <c r="C9" s="9"/>
      <c r="D9" s="9"/>
      <c r="E9" s="9"/>
      <c r="F9" s="9"/>
      <c r="G9" s="9"/>
      <c r="H9" s="43" t="s">
        <v>53</v>
      </c>
      <c r="I9" s="43"/>
      <c r="J9" s="43"/>
      <c r="K9" s="44" t="str">
        <f>IF('入力用シート（1）'!F5="","(入力用シートより自動転記)",'入力用シート（1）'!F7)</f>
        <v>(入力用シートより自動転記)</v>
      </c>
      <c r="L9" s="44"/>
      <c r="M9" s="44"/>
      <c r="N9" s="44"/>
      <c r="O9" s="44"/>
      <c r="P9" s="44"/>
      <c r="Q9" s="44"/>
      <c r="R9" s="44"/>
      <c r="S9" s="44"/>
    </row>
    <row r="10" spans="1:19" ht="14.25">
      <c r="S10" s="8"/>
    </row>
    <row r="11" spans="1:19" ht="14.25">
      <c r="A11" s="45" t="s">
        <v>89</v>
      </c>
      <c r="B11" s="45"/>
      <c r="C11" s="45"/>
      <c r="D11" s="45"/>
      <c r="E11" s="45"/>
      <c r="F11" s="45"/>
      <c r="G11" s="45"/>
      <c r="H11" s="45"/>
      <c r="I11" s="45"/>
      <c r="J11" s="45"/>
      <c r="K11" s="45"/>
      <c r="L11" s="45"/>
      <c r="M11" s="45"/>
      <c r="N11" s="45"/>
      <c r="O11" s="45"/>
      <c r="P11" s="45"/>
      <c r="Q11" s="45"/>
      <c r="R11" s="45"/>
      <c r="S11" s="45"/>
    </row>
    <row r="12" spans="1:19" ht="14.25">
      <c r="A12" s="46"/>
      <c r="B12" s="46"/>
      <c r="C12" s="46"/>
      <c r="D12" s="46"/>
      <c r="E12" s="46"/>
      <c r="F12" s="46"/>
      <c r="G12" s="46"/>
      <c r="H12" s="46"/>
      <c r="I12" s="46"/>
      <c r="J12" s="46"/>
      <c r="K12" s="46"/>
      <c r="L12" s="46"/>
      <c r="M12" s="46"/>
      <c r="N12" s="46"/>
      <c r="O12" s="46"/>
      <c r="P12" s="46"/>
      <c r="Q12" s="46"/>
      <c r="R12" s="46"/>
      <c r="S12" s="46"/>
    </row>
    <row r="13" spans="1:19" ht="14.25">
      <c r="S13" s="10"/>
    </row>
    <row r="14" spans="1:19" ht="59.25" customHeight="1">
      <c r="A14" s="47" t="s">
        <v>93</v>
      </c>
      <c r="B14" s="48"/>
      <c r="C14" s="48"/>
      <c r="D14" s="48"/>
      <c r="E14" s="48"/>
      <c r="F14" s="48"/>
      <c r="G14" s="48"/>
      <c r="H14" s="48"/>
      <c r="I14" s="48"/>
      <c r="J14" s="48"/>
      <c r="K14" s="48"/>
      <c r="L14" s="48"/>
      <c r="M14" s="48"/>
      <c r="N14" s="48"/>
      <c r="O14" s="48"/>
      <c r="P14" s="48"/>
      <c r="Q14" s="48"/>
      <c r="R14" s="48"/>
      <c r="S14" s="48"/>
    </row>
    <row r="15" spans="1:19" ht="14.25">
      <c r="S15" s="8"/>
    </row>
    <row r="16" spans="1:19" ht="14.25">
      <c r="A16" s="45" t="s">
        <v>0</v>
      </c>
      <c r="B16" s="45"/>
      <c r="C16" s="45"/>
      <c r="D16" s="45"/>
      <c r="E16" s="45"/>
      <c r="F16" s="45"/>
      <c r="G16" s="45"/>
      <c r="H16" s="45"/>
      <c r="I16" s="45"/>
      <c r="J16" s="45"/>
      <c r="K16" s="45"/>
      <c r="L16" s="45"/>
      <c r="M16" s="45"/>
      <c r="N16" s="45"/>
      <c r="O16" s="45"/>
      <c r="P16" s="45"/>
      <c r="Q16" s="45"/>
      <c r="R16" s="45"/>
      <c r="S16" s="45"/>
    </row>
    <row r="17" spans="1:28" ht="18.75" customHeight="1">
      <c r="S17" s="8"/>
    </row>
    <row r="18" spans="1:28" ht="39" customHeight="1">
      <c r="A18" s="36" t="s">
        <v>90</v>
      </c>
      <c r="B18" s="37"/>
      <c r="C18" s="37"/>
      <c r="D18" s="37"/>
      <c r="E18" s="37"/>
      <c r="F18" s="37"/>
      <c r="G18" s="37"/>
      <c r="H18" s="37"/>
      <c r="I18" s="37"/>
      <c r="J18" s="37"/>
      <c r="K18" s="37"/>
      <c r="L18" s="37"/>
      <c r="M18" s="37"/>
      <c r="N18" s="37"/>
      <c r="O18" s="37"/>
      <c r="P18" s="37"/>
      <c r="Q18" s="37"/>
      <c r="R18" s="37"/>
      <c r="S18" s="37"/>
    </row>
    <row r="19" spans="1:28" ht="18.75" customHeight="1">
      <c r="A19" s="11"/>
      <c r="B19" s="11"/>
      <c r="C19" s="11"/>
      <c r="D19" s="11"/>
      <c r="E19" s="11"/>
      <c r="F19" s="11"/>
      <c r="G19" s="11"/>
      <c r="H19" s="11"/>
      <c r="I19" s="11"/>
      <c r="J19" s="11"/>
      <c r="K19" s="11"/>
      <c r="L19" s="12"/>
      <c r="M19" s="38" t="str">
        <f>IF('入力用シート（1）'!F8="","（入力用シートより自動転記）","金　"&amp;TEXT('入力用シート（1）'!F8,"#,##0")&amp;"円")</f>
        <v>（入力用シートより自動転記）</v>
      </c>
      <c r="N19" s="38"/>
      <c r="O19" s="38"/>
      <c r="P19" s="38"/>
      <c r="Q19" s="38"/>
      <c r="R19" s="38"/>
      <c r="S19" s="11"/>
      <c r="T19" s="13"/>
    </row>
    <row r="20" spans="1:28" ht="18.75" customHeight="1">
      <c r="A20" s="11"/>
      <c r="B20" s="11"/>
      <c r="C20" s="11"/>
      <c r="D20" s="11"/>
      <c r="E20" s="11"/>
      <c r="F20" s="11"/>
      <c r="G20" s="11"/>
      <c r="H20" s="11"/>
      <c r="I20" s="11"/>
      <c r="J20" s="11"/>
      <c r="K20" s="11"/>
      <c r="L20" s="11"/>
      <c r="M20" s="11"/>
      <c r="N20" s="11"/>
      <c r="O20" s="11"/>
      <c r="P20" s="11"/>
      <c r="Q20" s="11"/>
      <c r="R20" s="11"/>
      <c r="S20" s="11"/>
      <c r="T20" s="13"/>
    </row>
    <row r="21" spans="1:28" ht="39" customHeight="1">
      <c r="A21" s="36" t="s">
        <v>91</v>
      </c>
      <c r="B21" s="37"/>
      <c r="C21" s="37"/>
      <c r="D21" s="37"/>
      <c r="E21" s="37"/>
      <c r="F21" s="37"/>
      <c r="G21" s="37"/>
      <c r="H21" s="37"/>
      <c r="I21" s="37"/>
      <c r="J21" s="37"/>
      <c r="K21" s="37"/>
      <c r="L21" s="37"/>
      <c r="M21" s="37"/>
      <c r="N21" s="37"/>
      <c r="O21" s="37"/>
      <c r="P21" s="37"/>
      <c r="Q21" s="37"/>
      <c r="R21" s="37"/>
      <c r="S21" s="37"/>
    </row>
    <row r="22" spans="1:28" ht="18.75" customHeight="1">
      <c r="A22" s="11"/>
      <c r="B22" s="11"/>
      <c r="C22" s="11"/>
      <c r="D22" s="11"/>
      <c r="E22" s="11"/>
      <c r="F22" s="11"/>
      <c r="G22" s="11"/>
      <c r="H22" s="11"/>
      <c r="I22" s="11"/>
      <c r="J22" s="11"/>
      <c r="K22" s="11"/>
      <c r="L22" s="12"/>
      <c r="M22" s="39" t="str">
        <f>IF(OR('入力用シート（1）'!A13="○",'入力用シート（1）'!A14="○",'入力用シート（1）'!A15="○",'入力用シート（1）'!A16="○",'入力用シート（1）'!A17="○"),"金　"&amp;"0"&amp;"円",IF('入力用シート（1）'!A30="○","金　"&amp;TEXT('入力用シート（1）'!AA32,"#,##0")&amp;"円",IF('入力用シート（1）'!A35="○","金　"&amp;TEXT('入力用シート（1）'!AA50,"#,##0")&amp;"円",IF('入力用シート（1）'!A53="○","金　"&amp;TEXT('入力用シート（1）'!AA70,"#,##0")&amp;"円","（入力用シートより自動転記）"))))</f>
        <v>（入力用シートより自動転記）</v>
      </c>
      <c r="N22" s="39"/>
      <c r="O22" s="39"/>
      <c r="P22" s="39"/>
      <c r="Q22" s="39"/>
      <c r="R22" s="39"/>
      <c r="S22" s="11"/>
      <c r="T22" s="13"/>
    </row>
    <row r="23" spans="1:28" ht="18.75" customHeight="1">
      <c r="A23" s="11"/>
      <c r="B23" s="11"/>
      <c r="C23" s="11"/>
      <c r="D23" s="11"/>
      <c r="E23" s="11"/>
      <c r="F23" s="11"/>
      <c r="G23" s="11"/>
      <c r="H23" s="11"/>
      <c r="I23" s="11"/>
      <c r="J23" s="11"/>
      <c r="K23" s="11"/>
      <c r="L23" s="11"/>
      <c r="M23" s="11"/>
      <c r="N23" s="11"/>
      <c r="O23" s="11"/>
      <c r="P23" s="11"/>
      <c r="Q23" s="11"/>
      <c r="R23" s="11"/>
      <c r="S23" s="11"/>
    </row>
    <row r="24" spans="1:28" ht="84.75" customHeight="1">
      <c r="A24" s="36" t="s">
        <v>92</v>
      </c>
      <c r="B24" s="36"/>
      <c r="C24" s="36"/>
      <c r="D24" s="36"/>
      <c r="E24" s="36"/>
      <c r="F24" s="36"/>
      <c r="G24" s="36"/>
      <c r="H24" s="36"/>
      <c r="I24" s="36"/>
      <c r="J24" s="36"/>
      <c r="K24" s="36"/>
      <c r="L24" s="36"/>
      <c r="M24" s="36"/>
      <c r="N24" s="36"/>
      <c r="O24" s="36"/>
      <c r="P24" s="36"/>
      <c r="Q24" s="36"/>
      <c r="R24" s="36"/>
      <c r="S24" s="36"/>
      <c r="T24" s="42" t="s">
        <v>78</v>
      </c>
      <c r="U24" s="42"/>
      <c r="V24" s="42"/>
      <c r="W24" s="42"/>
      <c r="X24" s="42"/>
      <c r="Y24" s="42"/>
      <c r="Z24" s="42"/>
      <c r="AA24" s="42"/>
      <c r="AB24" s="42"/>
    </row>
    <row r="25" spans="1:28" ht="18.75" hidden="1" customHeight="1">
      <c r="A25" s="11"/>
      <c r="B25" s="14"/>
      <c r="C25" s="15"/>
      <c r="D25" s="15"/>
      <c r="E25" s="15"/>
      <c r="F25" s="15"/>
      <c r="G25" s="15"/>
      <c r="H25" s="15"/>
      <c r="I25" s="15"/>
      <c r="J25" s="15"/>
      <c r="K25" s="15"/>
      <c r="L25" s="15"/>
      <c r="M25" s="15"/>
      <c r="N25" s="15"/>
      <c r="O25" s="15" ph="1"/>
      <c r="P25" s="15" ph="1"/>
      <c r="Q25" s="15" ph="1"/>
      <c r="R25" s="15" ph="1"/>
      <c r="S25" s="15" ph="1"/>
      <c r="T25" s="11"/>
    </row>
    <row r="26" spans="1:28" ht="18.75" hidden="1" customHeight="1">
      <c r="A26" s="11"/>
      <c r="B26" s="11"/>
      <c r="C26" s="11"/>
      <c r="D26" s="11"/>
      <c r="E26" s="11"/>
      <c r="F26" s="11"/>
      <c r="G26" s="11"/>
      <c r="H26" s="14"/>
      <c r="I26" s="14"/>
      <c r="J26" s="11"/>
      <c r="K26" s="14"/>
      <c r="L26" s="11"/>
      <c r="M26" s="11"/>
      <c r="N26" s="11"/>
      <c r="O26" s="11"/>
      <c r="P26" s="11"/>
      <c r="Q26" s="11"/>
      <c r="R26" s="11"/>
      <c r="S26" s="11"/>
      <c r="T26" s="11"/>
    </row>
    <row r="27" spans="1:28" ht="18.75" hidden="1" customHeight="1">
      <c r="A27" s="11"/>
      <c r="B27" s="11"/>
      <c r="C27" s="11"/>
      <c r="D27" s="11"/>
      <c r="E27" s="11"/>
      <c r="F27" s="11"/>
      <c r="G27" s="11"/>
      <c r="H27" s="11"/>
      <c r="I27" s="11"/>
      <c r="J27" s="11"/>
      <c r="K27" s="11"/>
      <c r="L27" s="11"/>
      <c r="M27" s="11"/>
      <c r="N27" s="11"/>
      <c r="O27" s="11"/>
      <c r="P27" s="11"/>
      <c r="Q27" s="11"/>
      <c r="R27" s="11"/>
      <c r="S27" s="11"/>
    </row>
    <row r="28" spans="1:28" ht="18.75" customHeight="1">
      <c r="A28" s="11"/>
      <c r="B28" s="11"/>
      <c r="C28" s="11"/>
      <c r="D28" s="11"/>
      <c r="E28" s="11"/>
      <c r="F28" s="11"/>
      <c r="G28" s="11"/>
      <c r="H28" s="11"/>
      <c r="I28" s="11"/>
      <c r="J28" s="11"/>
      <c r="K28" s="11"/>
      <c r="L28" s="11"/>
      <c r="M28" s="11"/>
      <c r="N28" s="11"/>
      <c r="O28" s="11"/>
      <c r="P28" s="11"/>
      <c r="Q28" s="11"/>
      <c r="R28" s="11"/>
      <c r="S28" s="11"/>
    </row>
    <row r="29" spans="1:28" ht="18.75" customHeight="1">
      <c r="A29" s="11"/>
      <c r="B29" s="11"/>
      <c r="C29" s="11"/>
      <c r="D29" s="11"/>
      <c r="E29" s="11"/>
      <c r="F29" s="11"/>
      <c r="G29" s="11"/>
      <c r="H29" s="11"/>
      <c r="I29" s="11"/>
      <c r="J29" s="11"/>
      <c r="K29" s="11"/>
      <c r="L29" s="11"/>
      <c r="M29" s="11"/>
      <c r="N29" s="11"/>
      <c r="O29" s="11"/>
      <c r="P29" s="11"/>
      <c r="Q29" s="11"/>
      <c r="R29" s="11"/>
      <c r="S29" s="11"/>
    </row>
    <row r="30" spans="1:28" ht="18.75" customHeight="1">
      <c r="A30" s="11"/>
      <c r="B30" s="11"/>
      <c r="C30" s="11"/>
      <c r="D30" s="11"/>
      <c r="E30" s="11"/>
      <c r="F30" s="11"/>
      <c r="G30" s="11"/>
      <c r="H30" s="11"/>
      <c r="I30" s="11"/>
      <c r="J30" s="11"/>
      <c r="K30" s="11"/>
      <c r="L30" s="11"/>
      <c r="M30" s="11"/>
      <c r="N30" s="11"/>
      <c r="O30" s="11"/>
      <c r="P30" s="11"/>
      <c r="Q30" s="11"/>
      <c r="R30" s="11"/>
      <c r="S30" s="11"/>
    </row>
    <row r="31" spans="1:28" ht="18.75" customHeight="1">
      <c r="A31" s="11"/>
      <c r="B31" s="11"/>
      <c r="C31" s="11"/>
      <c r="D31" s="11"/>
      <c r="E31" s="11"/>
      <c r="F31" s="11"/>
      <c r="G31" s="11"/>
      <c r="H31" s="11"/>
      <c r="I31" s="11"/>
      <c r="J31" s="11"/>
      <c r="K31" s="11"/>
      <c r="L31" s="11"/>
      <c r="M31" s="11"/>
      <c r="N31" s="11"/>
      <c r="O31" s="11"/>
      <c r="P31" s="11"/>
      <c r="Q31" s="11"/>
      <c r="R31" s="11"/>
      <c r="S31" s="11"/>
    </row>
    <row r="32" spans="1:28" ht="18.75" customHeight="1">
      <c r="A32" s="11"/>
      <c r="B32" s="11"/>
      <c r="C32" s="11"/>
      <c r="D32" s="11"/>
      <c r="E32" s="11"/>
      <c r="F32" s="11"/>
      <c r="G32" s="11"/>
      <c r="H32" s="11"/>
      <c r="I32" s="11"/>
      <c r="J32" s="11"/>
      <c r="K32" s="11"/>
      <c r="L32" s="11"/>
      <c r="M32" s="11"/>
      <c r="N32" s="11"/>
      <c r="O32" s="11"/>
      <c r="P32" s="11"/>
      <c r="Q32" s="11"/>
      <c r="R32" s="11"/>
      <c r="S32" s="11"/>
    </row>
    <row r="33" spans="1:19" ht="18.75" customHeight="1">
      <c r="A33" s="11"/>
      <c r="B33" s="11"/>
      <c r="C33" s="11"/>
      <c r="D33" s="11"/>
      <c r="E33" s="11"/>
      <c r="F33" s="11"/>
      <c r="G33" s="11"/>
      <c r="H33" s="11"/>
      <c r="I33" s="11"/>
      <c r="J33" s="11"/>
      <c r="K33" s="11"/>
      <c r="L33" s="11"/>
      <c r="M33" s="11"/>
      <c r="N33" s="11"/>
      <c r="O33" s="11"/>
      <c r="P33" s="11"/>
      <c r="Q33" s="11"/>
      <c r="R33" s="11"/>
      <c r="S33" s="11"/>
    </row>
    <row r="34" spans="1:19" ht="18.75" customHeight="1">
      <c r="A34" s="11"/>
      <c r="B34" s="11"/>
      <c r="C34" s="11"/>
      <c r="D34" s="11"/>
      <c r="E34" s="11"/>
      <c r="F34" s="11"/>
      <c r="G34" s="11"/>
      <c r="H34" s="11"/>
      <c r="I34" s="11"/>
      <c r="J34" s="11"/>
      <c r="K34" s="11"/>
      <c r="L34" s="11"/>
      <c r="M34" s="11"/>
      <c r="N34" s="11"/>
      <c r="O34" s="11"/>
      <c r="P34" s="11"/>
      <c r="Q34" s="11"/>
      <c r="R34" s="11"/>
      <c r="S34" s="11"/>
    </row>
    <row r="35" spans="1:19" ht="18.75" customHeight="1">
      <c r="S35" s="8"/>
    </row>
    <row r="36" spans="1:19" ht="18.75" customHeight="1"/>
    <row r="37" spans="1:19" ht="12" customHeight="1">
      <c r="F37" s="16"/>
      <c r="H37" s="17" t="s">
        <v>54</v>
      </c>
      <c r="I37" s="18"/>
      <c r="J37" s="18"/>
      <c r="K37" s="18"/>
      <c r="L37" s="18"/>
      <c r="M37" s="18"/>
      <c r="N37" s="19"/>
      <c r="O37" s="19"/>
      <c r="P37" s="19"/>
      <c r="Q37" s="19"/>
      <c r="R37" s="19"/>
      <c r="S37" s="20"/>
    </row>
    <row r="38" spans="1:19" ht="12" customHeight="1">
      <c r="F38" s="21"/>
      <c r="H38" s="22" t="s">
        <v>55</v>
      </c>
      <c r="I38" s="30"/>
      <c r="J38" s="30"/>
      <c r="K38" s="30"/>
      <c r="L38" s="30"/>
      <c r="M38" s="30" t="s">
        <v>56</v>
      </c>
      <c r="N38" s="40" t="str">
        <f>IF('入力用シート（1）'!F5="","(入力用シートより自動転記)",'入力用シート（1）'!T6)</f>
        <v>(入力用シートより自動転記)</v>
      </c>
      <c r="O38" s="40"/>
      <c r="P38" s="40"/>
      <c r="Q38" s="40"/>
      <c r="R38" s="40"/>
      <c r="S38" s="41"/>
    </row>
    <row r="39" spans="1:19" ht="12" customHeight="1">
      <c r="F39" s="21"/>
      <c r="H39" s="22" t="s">
        <v>57</v>
      </c>
      <c r="I39" s="30"/>
      <c r="J39" s="30"/>
      <c r="K39" s="30"/>
      <c r="L39" s="30"/>
      <c r="M39" s="30" t="s">
        <v>56</v>
      </c>
      <c r="N39" s="40" t="str">
        <f>IF('入力用シート（1）'!F5="","(入力用シートより自動転記)",'入力用シート（1）'!T7)</f>
        <v>(入力用シートより自動転記)</v>
      </c>
      <c r="O39" s="40"/>
      <c r="P39" s="40"/>
      <c r="Q39" s="40"/>
      <c r="R39" s="40"/>
      <c r="S39" s="41"/>
    </row>
    <row r="40" spans="1:19" ht="12" customHeight="1">
      <c r="F40" s="21"/>
      <c r="H40" s="22" t="s">
        <v>58</v>
      </c>
      <c r="I40" s="30"/>
      <c r="J40" s="30"/>
      <c r="K40" s="30"/>
      <c r="L40" s="30"/>
      <c r="M40" s="30" t="s">
        <v>56</v>
      </c>
      <c r="N40" s="40" t="str">
        <f>IF('入力用シート（1）'!F5="","(入力用シートより自動転記)",'入力用シート（1）'!T8)</f>
        <v>(入力用シートより自動転記)</v>
      </c>
      <c r="O40" s="40"/>
      <c r="P40" s="40"/>
      <c r="Q40" s="40"/>
      <c r="R40" s="40"/>
      <c r="S40" s="41"/>
    </row>
    <row r="41" spans="1:19" ht="12" customHeight="1">
      <c r="F41" s="21"/>
      <c r="H41" s="22"/>
      <c r="I41" s="30"/>
      <c r="J41" s="30"/>
      <c r="K41" s="30"/>
      <c r="L41" s="30"/>
      <c r="M41" s="30"/>
      <c r="N41" s="33"/>
      <c r="O41" s="33"/>
      <c r="P41" s="33"/>
      <c r="Q41" s="33"/>
      <c r="R41" s="33"/>
      <c r="S41" s="32"/>
    </row>
    <row r="42" spans="1:19" ht="12" customHeight="1">
      <c r="F42" s="16"/>
      <c r="H42" s="22" t="s">
        <v>59</v>
      </c>
      <c r="I42" s="30"/>
      <c r="J42" s="30"/>
      <c r="K42" s="30"/>
      <c r="L42" s="30"/>
      <c r="M42" s="30"/>
      <c r="N42" s="33"/>
      <c r="O42" s="33"/>
      <c r="P42" s="33"/>
      <c r="Q42" s="33"/>
      <c r="R42" s="33"/>
      <c r="S42" s="32"/>
    </row>
    <row r="43" spans="1:19" ht="12" customHeight="1">
      <c r="F43" s="21"/>
      <c r="H43" s="22" t="s">
        <v>55</v>
      </c>
      <c r="I43" s="30"/>
      <c r="J43" s="30"/>
      <c r="K43" s="30"/>
      <c r="L43" s="30"/>
      <c r="M43" s="30" t="s">
        <v>56</v>
      </c>
      <c r="N43" s="40" t="str">
        <f>IF('入力用シート（1）'!F5="","(入力用シートより自動転記)",'入力用シート（1）'!AB6)</f>
        <v>(入力用シートより自動転記)</v>
      </c>
      <c r="O43" s="40"/>
      <c r="P43" s="40"/>
      <c r="Q43" s="40"/>
      <c r="R43" s="40"/>
      <c r="S43" s="41"/>
    </row>
    <row r="44" spans="1:19" ht="12" customHeight="1">
      <c r="F44" s="21"/>
      <c r="H44" s="22" t="s">
        <v>57</v>
      </c>
      <c r="I44" s="30"/>
      <c r="J44" s="30"/>
      <c r="K44" s="30"/>
      <c r="L44" s="30"/>
      <c r="M44" s="30" t="s">
        <v>56</v>
      </c>
      <c r="N44" s="40" t="str">
        <f>IF('入力用シート（1）'!F5="","(入力用シートより自動転記)",'入力用シート（1）'!AB7)</f>
        <v>(入力用シートより自動転記)</v>
      </c>
      <c r="O44" s="40"/>
      <c r="P44" s="40"/>
      <c r="Q44" s="40"/>
      <c r="R44" s="40"/>
      <c r="S44" s="41"/>
    </row>
    <row r="45" spans="1:19" ht="12" customHeight="1">
      <c r="F45" s="21"/>
      <c r="H45" s="23" t="s">
        <v>60</v>
      </c>
      <c r="I45" s="24"/>
      <c r="J45" s="24"/>
      <c r="K45" s="24"/>
      <c r="L45" s="24"/>
      <c r="M45" s="24" t="s">
        <v>56</v>
      </c>
      <c r="N45" s="34" t="str">
        <f>IF('入力用シート（1）'!F5="","(入力用シートより自動転記)",'入力用シート（1）'!AB8)</f>
        <v>(入力用シートより自動転記)</v>
      </c>
      <c r="O45" s="34"/>
      <c r="P45" s="34"/>
      <c r="Q45" s="34"/>
      <c r="R45" s="34"/>
      <c r="S45" s="35"/>
    </row>
  </sheetData>
  <mergeCells count="24">
    <mergeCell ref="L3:S3"/>
    <mergeCell ref="H8:J8"/>
    <mergeCell ref="K8:S8"/>
    <mergeCell ref="A5:S5"/>
    <mergeCell ref="H7:J7"/>
    <mergeCell ref="K7:S7"/>
    <mergeCell ref="T24:AB24"/>
    <mergeCell ref="H9:J9"/>
    <mergeCell ref="K9:S9"/>
    <mergeCell ref="A11:S11"/>
    <mergeCell ref="A12:S12"/>
    <mergeCell ref="A14:S14"/>
    <mergeCell ref="A16:S16"/>
    <mergeCell ref="N45:S45"/>
    <mergeCell ref="A18:S18"/>
    <mergeCell ref="M19:R19"/>
    <mergeCell ref="A21:S21"/>
    <mergeCell ref="M22:R22"/>
    <mergeCell ref="A24:S24"/>
    <mergeCell ref="N38:S38"/>
    <mergeCell ref="N39:S39"/>
    <mergeCell ref="N40:S40"/>
    <mergeCell ref="N43:S43"/>
    <mergeCell ref="N44:S44"/>
  </mergeCells>
  <phoneticPr fontId="1"/>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pageSetUpPr fitToPage="1"/>
  </sheetPr>
  <dimension ref="A1:AH70"/>
  <sheetViews>
    <sheetView view="pageBreakPreview" zoomScale="85" zoomScaleNormal="100" zoomScaleSheetLayoutView="85" workbookViewId="0">
      <selection activeCell="Y12" sqref="Y12"/>
    </sheetView>
  </sheetViews>
  <sheetFormatPr defaultColWidth="4.625" defaultRowHeight="18.75"/>
  <cols>
    <col min="1" max="34" width="4.625" style="1"/>
    <col min="35" max="35" width="9.25" style="1" bestFit="1" customWidth="1"/>
    <col min="36" max="16384" width="4.625" style="1"/>
  </cols>
  <sheetData>
    <row r="1" spans="1:34" ht="19.5" thickBot="1">
      <c r="A1" s="107" t="s">
        <v>1</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row>
    <row r="2" spans="1:34" ht="19.5" thickBot="1">
      <c r="A2" s="85" t="s">
        <v>2</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7"/>
    </row>
    <row r="4" spans="1:34" ht="19.5" thickBot="1">
      <c r="A4" s="108" t="s">
        <v>3</v>
      </c>
      <c r="B4" s="108"/>
      <c r="C4" s="108"/>
      <c r="D4" s="108"/>
      <c r="E4" s="108"/>
      <c r="F4" s="109" t="s">
        <v>4</v>
      </c>
      <c r="G4" s="110"/>
      <c r="H4" s="111"/>
      <c r="I4" s="111"/>
      <c r="J4" s="28" t="s">
        <v>5</v>
      </c>
      <c r="K4" s="111"/>
      <c r="L4" s="111"/>
      <c r="M4" s="28" t="s">
        <v>6</v>
      </c>
      <c r="N4" s="111"/>
      <c r="O4" s="111"/>
      <c r="P4" s="29" t="s">
        <v>7</v>
      </c>
    </row>
    <row r="5" spans="1:34" ht="18" customHeight="1">
      <c r="A5" s="89" t="s">
        <v>73</v>
      </c>
      <c r="B5" s="90"/>
      <c r="C5" s="90"/>
      <c r="D5" s="90"/>
      <c r="E5" s="91"/>
      <c r="F5" s="92"/>
      <c r="G5" s="93"/>
      <c r="H5" s="93"/>
      <c r="I5" s="93"/>
      <c r="J5" s="93"/>
      <c r="K5" s="93"/>
      <c r="L5" s="93"/>
      <c r="M5" s="93"/>
      <c r="N5" s="93"/>
      <c r="O5" s="93"/>
      <c r="P5" s="94"/>
      <c r="R5" s="30" t="s">
        <v>54</v>
      </c>
      <c r="S5" s="30"/>
      <c r="T5" s="30"/>
      <c r="U5" s="30"/>
      <c r="V5" s="31"/>
      <c r="W5" s="31"/>
      <c r="X5" s="31"/>
      <c r="Y5" s="31"/>
      <c r="Z5" s="30" t="s">
        <v>76</v>
      </c>
      <c r="AA5" s="30"/>
      <c r="AB5" s="30"/>
      <c r="AC5" s="30"/>
      <c r="AD5" s="31"/>
    </row>
    <row r="6" spans="1:34" ht="18.75" customHeight="1">
      <c r="A6" s="95" t="s">
        <v>71</v>
      </c>
      <c r="B6" s="96"/>
      <c r="C6" s="96"/>
      <c r="D6" s="96"/>
      <c r="E6" s="97"/>
      <c r="F6" s="98"/>
      <c r="G6" s="99"/>
      <c r="H6" s="99"/>
      <c r="I6" s="99"/>
      <c r="J6" s="99"/>
      <c r="K6" s="99"/>
      <c r="L6" s="99"/>
      <c r="M6" s="99"/>
      <c r="N6" s="99"/>
      <c r="O6" s="99"/>
      <c r="P6" s="100"/>
      <c r="R6" s="104" t="s">
        <v>77</v>
      </c>
      <c r="S6" s="104"/>
      <c r="T6" s="106"/>
      <c r="U6" s="106"/>
      <c r="V6" s="106"/>
      <c r="W6" s="106"/>
      <c r="X6" s="106"/>
      <c r="Y6" s="31"/>
      <c r="Z6" s="104" t="s">
        <v>77</v>
      </c>
      <c r="AA6" s="104"/>
      <c r="AB6" s="106"/>
      <c r="AC6" s="106"/>
      <c r="AD6" s="106"/>
      <c r="AE6" s="106"/>
      <c r="AF6" s="106"/>
    </row>
    <row r="7" spans="1:34" ht="18" customHeight="1" thickBot="1">
      <c r="A7" s="101" t="s">
        <v>72</v>
      </c>
      <c r="B7" s="102"/>
      <c r="C7" s="102"/>
      <c r="D7" s="102"/>
      <c r="E7" s="103"/>
      <c r="F7" s="114"/>
      <c r="G7" s="115"/>
      <c r="H7" s="115"/>
      <c r="I7" s="115"/>
      <c r="J7" s="115"/>
      <c r="K7" s="115"/>
      <c r="L7" s="115"/>
      <c r="M7" s="115"/>
      <c r="N7" s="115"/>
      <c r="O7" s="115"/>
      <c r="P7" s="116"/>
      <c r="R7" s="105" t="s">
        <v>74</v>
      </c>
      <c r="S7" s="105"/>
      <c r="T7" s="106"/>
      <c r="U7" s="106"/>
      <c r="V7" s="106"/>
      <c r="W7" s="106"/>
      <c r="X7" s="106"/>
      <c r="Y7" s="31"/>
      <c r="Z7" s="105" t="s">
        <v>74</v>
      </c>
      <c r="AA7" s="105"/>
      <c r="AB7" s="106"/>
      <c r="AC7" s="106"/>
      <c r="AD7" s="106"/>
      <c r="AE7" s="106"/>
      <c r="AF7" s="106"/>
    </row>
    <row r="8" spans="1:34">
      <c r="A8" s="112" t="s">
        <v>8</v>
      </c>
      <c r="B8" s="112"/>
      <c r="C8" s="112"/>
      <c r="D8" s="112"/>
      <c r="E8" s="112"/>
      <c r="F8" s="113"/>
      <c r="G8" s="113"/>
      <c r="H8" s="113"/>
      <c r="I8" s="113"/>
      <c r="J8" s="113"/>
      <c r="K8" s="113"/>
      <c r="L8" s="113"/>
      <c r="M8" s="113"/>
      <c r="N8" s="113"/>
      <c r="O8" s="113"/>
      <c r="P8" s="27" t="s">
        <v>9</v>
      </c>
      <c r="R8" s="105" t="s">
        <v>75</v>
      </c>
      <c r="S8" s="105"/>
      <c r="T8" s="106"/>
      <c r="U8" s="106"/>
      <c r="V8" s="106"/>
      <c r="W8" s="106"/>
      <c r="X8" s="106"/>
      <c r="Y8" s="31"/>
      <c r="Z8" s="105" t="s">
        <v>75</v>
      </c>
      <c r="AA8" s="105"/>
      <c r="AB8" s="106"/>
      <c r="AC8" s="106"/>
      <c r="AD8" s="106"/>
      <c r="AE8" s="106"/>
      <c r="AF8" s="106"/>
    </row>
    <row r="9" spans="1:34" ht="28.5" customHeight="1" thickBot="1"/>
    <row r="10" spans="1:34" ht="19.5" thickBot="1">
      <c r="A10" s="85" t="s">
        <v>10</v>
      </c>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7"/>
    </row>
    <row r="11" spans="1:34">
      <c r="A11" s="25" t="s">
        <v>11</v>
      </c>
      <c r="AG11" s="1" t="str">
        <f>IF((COUNTIF(A13:A17,"○")+COUNTIF(A30:A53,"○"))&gt;0,"複数選択不可","○")</f>
        <v>○</v>
      </c>
      <c r="AH11" s="1" t="s">
        <v>12</v>
      </c>
    </row>
    <row r="13" spans="1:34">
      <c r="A13" s="3" t="s">
        <v>69</v>
      </c>
      <c r="B13" s="4" t="s">
        <v>13</v>
      </c>
      <c r="C13" s="1" t="s">
        <v>81</v>
      </c>
      <c r="R13" s="81" t="s">
        <v>61</v>
      </c>
      <c r="S13" s="81"/>
      <c r="T13" s="81"/>
      <c r="U13" s="81"/>
      <c r="V13" s="81"/>
      <c r="W13" s="81"/>
      <c r="X13" s="81"/>
      <c r="Y13" s="82"/>
      <c r="Z13" s="74"/>
      <c r="AA13" s="75"/>
      <c r="AB13" s="75"/>
      <c r="AC13" s="75"/>
      <c r="AD13" s="75"/>
      <c r="AE13" s="75"/>
      <c r="AF13" s="2" t="s">
        <v>9</v>
      </c>
      <c r="AG13" s="26" t="s">
        <v>62</v>
      </c>
    </row>
    <row r="14" spans="1:34">
      <c r="A14" s="3"/>
      <c r="B14" s="4" t="s">
        <v>14</v>
      </c>
      <c r="C14" s="1" t="s">
        <v>15</v>
      </c>
      <c r="AG14" s="26" t="s">
        <v>63</v>
      </c>
    </row>
    <row r="15" spans="1:34">
      <c r="A15" s="3"/>
      <c r="B15" s="4" t="s">
        <v>16</v>
      </c>
      <c r="C15" s="1" t="s">
        <v>17</v>
      </c>
      <c r="N15" s="1" t="s">
        <v>18</v>
      </c>
      <c r="Y15" s="5" t="s">
        <v>19</v>
      </c>
      <c r="Z15" s="83"/>
      <c r="AA15" s="84"/>
      <c r="AB15" s="84"/>
      <c r="AC15" s="84"/>
      <c r="AD15" s="84"/>
      <c r="AE15" s="84"/>
      <c r="AF15" s="2" t="s">
        <v>20</v>
      </c>
      <c r="AG15" s="26" t="s">
        <v>64</v>
      </c>
    </row>
    <row r="16" spans="1:34">
      <c r="A16" s="3"/>
      <c r="B16" s="4" t="s">
        <v>21</v>
      </c>
      <c r="C16" s="1" t="s">
        <v>22</v>
      </c>
      <c r="AG16" s="26" t="s">
        <v>80</v>
      </c>
    </row>
    <row r="17" spans="1:34">
      <c r="A17" s="3"/>
      <c r="B17" s="4" t="s">
        <v>23</v>
      </c>
      <c r="C17" s="1" t="s">
        <v>24</v>
      </c>
      <c r="AG17" s="26" t="s">
        <v>65</v>
      </c>
    </row>
    <row r="18" spans="1:34" ht="19.5" thickBot="1"/>
    <row r="19" spans="1:34" ht="19.5" thickBot="1">
      <c r="A19" s="85" t="s">
        <v>25</v>
      </c>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7"/>
    </row>
    <row r="20" spans="1:34">
      <c r="A20" s="25" t="s">
        <v>79</v>
      </c>
    </row>
    <row r="22" spans="1:34">
      <c r="A22" s="1" t="s">
        <v>26</v>
      </c>
    </row>
    <row r="23" spans="1:34">
      <c r="B23" s="1" t="s">
        <v>27</v>
      </c>
      <c r="I23" s="74"/>
      <c r="J23" s="75"/>
      <c r="K23" s="75"/>
      <c r="L23" s="75"/>
      <c r="M23" s="75"/>
      <c r="N23" s="2" t="s">
        <v>9</v>
      </c>
      <c r="O23" s="1" t="s">
        <v>28</v>
      </c>
      <c r="R23" s="88" t="s">
        <v>70</v>
      </c>
      <c r="S23" s="88"/>
      <c r="T23" s="88"/>
      <c r="U23" s="88"/>
      <c r="V23" s="88"/>
      <c r="W23" s="88"/>
    </row>
    <row r="24" spans="1:34">
      <c r="B24" s="1" t="s">
        <v>29</v>
      </c>
      <c r="I24" s="74"/>
      <c r="J24" s="75"/>
      <c r="K24" s="75"/>
      <c r="L24" s="75"/>
      <c r="M24" s="75"/>
      <c r="N24" s="2" t="s">
        <v>9</v>
      </c>
      <c r="O24" s="1" t="s">
        <v>30</v>
      </c>
      <c r="R24" s="88"/>
      <c r="S24" s="88"/>
      <c r="T24" s="88"/>
      <c r="U24" s="88"/>
      <c r="V24" s="88"/>
      <c r="W24" s="88"/>
    </row>
    <row r="25" spans="1:34" ht="19.5" thickBot="1"/>
    <row r="26" spans="1:34" ht="19.5" thickBot="1">
      <c r="B26" s="1" t="s">
        <v>31</v>
      </c>
      <c r="I26" s="78" t="str">
        <f>IF(I24="","",I23/I24)</f>
        <v/>
      </c>
      <c r="J26" s="79"/>
      <c r="K26" s="79"/>
      <c r="L26" s="79"/>
      <c r="M26" s="79"/>
      <c r="N26" s="80"/>
      <c r="O26" s="1" t="s">
        <v>32</v>
      </c>
    </row>
    <row r="27" spans="1:34">
      <c r="I27" s="1" t="s">
        <v>33</v>
      </c>
    </row>
    <row r="28" spans="1:34">
      <c r="I28" s="1" t="s">
        <v>34</v>
      </c>
    </row>
    <row r="30" spans="1:34">
      <c r="A30" s="3"/>
      <c r="B30" s="25" t="s">
        <v>35</v>
      </c>
      <c r="AG30" s="26" t="s">
        <v>66</v>
      </c>
      <c r="AH30" s="26"/>
    </row>
    <row r="31" spans="1:34" ht="19.5" thickBot="1">
      <c r="AG31" s="26" t="s">
        <v>67</v>
      </c>
      <c r="AH31" s="26"/>
    </row>
    <row r="32" spans="1:34" ht="19.5" thickBot="1">
      <c r="C32" s="1" t="s">
        <v>36</v>
      </c>
      <c r="I32" s="1" t="s">
        <v>37</v>
      </c>
      <c r="AA32" s="51" t="str">
        <f>IF(A30="○",ROUNDDOWN(F8*10/110,0),"")</f>
        <v/>
      </c>
      <c r="AB32" s="52"/>
      <c r="AC32" s="52"/>
      <c r="AD32" s="52"/>
      <c r="AE32" s="52"/>
      <c r="AF32" s="53"/>
      <c r="AG32" s="26" t="s">
        <v>68</v>
      </c>
      <c r="AH32" s="26"/>
    </row>
    <row r="35" spans="1:33">
      <c r="A35" s="3"/>
      <c r="B35" s="25" t="s">
        <v>38</v>
      </c>
      <c r="AG35" s="26" t="s">
        <v>66</v>
      </c>
    </row>
    <row r="36" spans="1:33">
      <c r="C36" s="1" t="s">
        <v>39</v>
      </c>
      <c r="AG36" s="26" t="s">
        <v>67</v>
      </c>
    </row>
    <row r="37" spans="1:33">
      <c r="C37" s="72" t="s">
        <v>40</v>
      </c>
      <c r="D37" s="72"/>
      <c r="E37" s="72"/>
      <c r="F37" s="72"/>
      <c r="G37" s="72"/>
      <c r="H37" s="72"/>
      <c r="I37" s="73" t="s">
        <v>41</v>
      </c>
      <c r="J37" s="72"/>
      <c r="K37" s="72"/>
      <c r="L37" s="73" t="s">
        <v>42</v>
      </c>
      <c r="M37" s="72"/>
      <c r="N37" s="72"/>
      <c r="O37" s="73" t="s">
        <v>43</v>
      </c>
      <c r="P37" s="72"/>
      <c r="Q37" s="72"/>
      <c r="AD37" s="26"/>
      <c r="AG37" s="26" t="s">
        <v>68</v>
      </c>
    </row>
    <row r="38" spans="1:33">
      <c r="C38" s="72"/>
      <c r="D38" s="72"/>
      <c r="E38" s="72"/>
      <c r="F38" s="72"/>
      <c r="G38" s="72"/>
      <c r="H38" s="72"/>
      <c r="I38" s="72"/>
      <c r="J38" s="72"/>
      <c r="K38" s="72"/>
      <c r="L38" s="72"/>
      <c r="M38" s="72"/>
      <c r="N38" s="72"/>
      <c r="O38" s="72"/>
      <c r="P38" s="72"/>
      <c r="Q38" s="72"/>
    </row>
    <row r="39" spans="1:33">
      <c r="C39" s="60"/>
      <c r="D39" s="61"/>
      <c r="E39" s="61"/>
      <c r="F39" s="61"/>
      <c r="G39" s="61"/>
      <c r="H39" s="62"/>
      <c r="I39" s="74"/>
      <c r="J39" s="75"/>
      <c r="K39" s="76"/>
      <c r="L39" s="74"/>
      <c r="M39" s="75"/>
      <c r="N39" s="76"/>
      <c r="O39" s="77">
        <f t="shared" ref="O39:O45" si="0">SUM(I39:N39)</f>
        <v>0</v>
      </c>
      <c r="P39" s="77"/>
      <c r="Q39" s="77"/>
    </row>
    <row r="40" spans="1:33">
      <c r="C40" s="60"/>
      <c r="D40" s="61"/>
      <c r="E40" s="61"/>
      <c r="F40" s="61"/>
      <c r="G40" s="61"/>
      <c r="H40" s="62"/>
      <c r="I40" s="74"/>
      <c r="J40" s="75"/>
      <c r="K40" s="76"/>
      <c r="L40" s="74"/>
      <c r="M40" s="75"/>
      <c r="N40" s="76"/>
      <c r="O40" s="77">
        <f t="shared" si="0"/>
        <v>0</v>
      </c>
      <c r="P40" s="77"/>
      <c r="Q40" s="77"/>
    </row>
    <row r="41" spans="1:33">
      <c r="C41" s="60"/>
      <c r="D41" s="61"/>
      <c r="E41" s="61"/>
      <c r="F41" s="61"/>
      <c r="G41" s="61"/>
      <c r="H41" s="62"/>
      <c r="I41" s="74"/>
      <c r="J41" s="75"/>
      <c r="K41" s="76"/>
      <c r="L41" s="74"/>
      <c r="M41" s="75"/>
      <c r="N41" s="76"/>
      <c r="O41" s="77">
        <f t="shared" si="0"/>
        <v>0</v>
      </c>
      <c r="P41" s="77"/>
      <c r="Q41" s="77"/>
    </row>
    <row r="42" spans="1:33">
      <c r="C42" s="60"/>
      <c r="D42" s="61"/>
      <c r="E42" s="61"/>
      <c r="F42" s="61"/>
      <c r="G42" s="61"/>
      <c r="H42" s="62"/>
      <c r="I42" s="74"/>
      <c r="J42" s="75"/>
      <c r="K42" s="76"/>
      <c r="L42" s="74"/>
      <c r="M42" s="75"/>
      <c r="N42" s="76"/>
      <c r="O42" s="77">
        <f t="shared" si="0"/>
        <v>0</v>
      </c>
      <c r="P42" s="77"/>
      <c r="Q42" s="77"/>
    </row>
    <row r="43" spans="1:33">
      <c r="C43" s="60"/>
      <c r="D43" s="61"/>
      <c r="E43" s="61"/>
      <c r="F43" s="61"/>
      <c r="G43" s="61"/>
      <c r="H43" s="62"/>
      <c r="I43" s="74"/>
      <c r="J43" s="75"/>
      <c r="K43" s="76"/>
      <c r="L43" s="74"/>
      <c r="M43" s="75"/>
      <c r="N43" s="76"/>
      <c r="O43" s="77">
        <f t="shared" si="0"/>
        <v>0</v>
      </c>
      <c r="P43" s="77"/>
      <c r="Q43" s="77"/>
    </row>
    <row r="44" spans="1:33">
      <c r="C44" s="60"/>
      <c r="D44" s="61"/>
      <c r="E44" s="61"/>
      <c r="F44" s="61"/>
      <c r="G44" s="61"/>
      <c r="H44" s="62"/>
      <c r="I44" s="74"/>
      <c r="J44" s="75"/>
      <c r="K44" s="76"/>
      <c r="L44" s="74"/>
      <c r="M44" s="75"/>
      <c r="N44" s="76"/>
      <c r="O44" s="77">
        <f t="shared" si="0"/>
        <v>0</v>
      </c>
      <c r="P44" s="77"/>
      <c r="Q44" s="77"/>
    </row>
    <row r="45" spans="1:33">
      <c r="C45" s="60"/>
      <c r="D45" s="61"/>
      <c r="E45" s="61"/>
      <c r="F45" s="61"/>
      <c r="G45" s="61"/>
      <c r="H45" s="62"/>
      <c r="I45" s="74"/>
      <c r="J45" s="75"/>
      <c r="K45" s="76"/>
      <c r="L45" s="74"/>
      <c r="M45" s="75"/>
      <c r="N45" s="76"/>
      <c r="O45" s="77">
        <f t="shared" si="0"/>
        <v>0</v>
      </c>
      <c r="P45" s="77"/>
      <c r="Q45" s="77"/>
    </row>
    <row r="46" spans="1:33">
      <c r="C46" s="57" t="s">
        <v>43</v>
      </c>
      <c r="D46" s="58"/>
      <c r="E46" s="58"/>
      <c r="F46" s="58"/>
      <c r="G46" s="58"/>
      <c r="H46" s="59"/>
      <c r="I46" s="77">
        <f>SUM(I39:K45)</f>
        <v>0</v>
      </c>
      <c r="J46" s="77"/>
      <c r="K46" s="77"/>
      <c r="L46" s="77">
        <f t="shared" ref="L46" si="1">SUM(L39:N45)</f>
        <v>0</v>
      </c>
      <c r="M46" s="77"/>
      <c r="N46" s="77"/>
      <c r="O46" s="77">
        <f t="shared" ref="O46" si="2">SUM(O39:Q45)</f>
        <v>0</v>
      </c>
      <c r="P46" s="77"/>
      <c r="Q46" s="77"/>
    </row>
    <row r="47" spans="1:33">
      <c r="I47" s="50" t="s">
        <v>44</v>
      </c>
      <c r="J47" s="50"/>
      <c r="K47" s="50"/>
      <c r="L47" s="50"/>
      <c r="M47" s="50"/>
      <c r="N47" s="50"/>
      <c r="O47" s="50" t="s">
        <v>82</v>
      </c>
      <c r="P47" s="50"/>
      <c r="Q47" s="50"/>
    </row>
    <row r="48" spans="1:33">
      <c r="I48" s="6"/>
      <c r="J48" s="6"/>
      <c r="K48" s="6"/>
      <c r="L48" s="6"/>
      <c r="M48" s="6"/>
      <c r="N48" s="6"/>
      <c r="O48" s="6"/>
      <c r="P48" s="6"/>
      <c r="Q48" s="6"/>
      <c r="R48" s="6"/>
      <c r="S48" s="6"/>
      <c r="T48" s="6"/>
    </row>
    <row r="49" spans="1:33" ht="19.5" thickBot="1">
      <c r="C49" s="1" t="s">
        <v>36</v>
      </c>
      <c r="I49" s="1" t="s">
        <v>83</v>
      </c>
    </row>
    <row r="50" spans="1:33" ht="19.5" thickBot="1">
      <c r="AA50" s="51" t="str">
        <f>IFERROR(ROUNDDOWN(F8*10/110*I26*I46/O46,0),"")</f>
        <v/>
      </c>
      <c r="AB50" s="52"/>
      <c r="AC50" s="52"/>
      <c r="AD50" s="52"/>
      <c r="AE50" s="52"/>
      <c r="AF50" s="53"/>
    </row>
    <row r="53" spans="1:33">
      <c r="A53" s="3"/>
      <c r="B53" s="25" t="s">
        <v>45</v>
      </c>
      <c r="AG53" s="26" t="s">
        <v>66</v>
      </c>
    </row>
    <row r="54" spans="1:33">
      <c r="C54" s="1" t="s">
        <v>39</v>
      </c>
      <c r="AG54" s="26" t="s">
        <v>67</v>
      </c>
    </row>
    <row r="55" spans="1:33">
      <c r="C55" s="64" t="s">
        <v>40</v>
      </c>
      <c r="D55" s="50"/>
      <c r="E55" s="50"/>
      <c r="F55" s="50"/>
      <c r="G55" s="50"/>
      <c r="H55" s="65"/>
      <c r="I55" s="72" t="s">
        <v>46</v>
      </c>
      <c r="J55" s="72"/>
      <c r="K55" s="72"/>
      <c r="L55" s="72"/>
      <c r="M55" s="72"/>
      <c r="N55" s="72"/>
      <c r="O55" s="72"/>
      <c r="P55" s="72"/>
      <c r="Q55" s="72"/>
      <c r="R55" s="73" t="s">
        <v>42</v>
      </c>
      <c r="S55" s="72"/>
      <c r="T55" s="72"/>
      <c r="U55" s="72" t="s">
        <v>43</v>
      </c>
      <c r="V55" s="72"/>
      <c r="W55" s="72"/>
      <c r="X55" s="26"/>
      <c r="AG55" s="26" t="s">
        <v>68</v>
      </c>
    </row>
    <row r="56" spans="1:33">
      <c r="C56" s="66"/>
      <c r="D56" s="67"/>
      <c r="E56" s="67"/>
      <c r="F56" s="67"/>
      <c r="G56" s="67"/>
      <c r="H56" s="68"/>
      <c r="I56" s="73" t="s">
        <v>47</v>
      </c>
      <c r="J56" s="72"/>
      <c r="K56" s="72"/>
      <c r="L56" s="73" t="s">
        <v>48</v>
      </c>
      <c r="M56" s="72"/>
      <c r="N56" s="72"/>
      <c r="O56" s="73" t="s">
        <v>49</v>
      </c>
      <c r="P56" s="72"/>
      <c r="Q56" s="72"/>
      <c r="R56" s="72"/>
      <c r="S56" s="72"/>
      <c r="T56" s="72"/>
      <c r="U56" s="72"/>
      <c r="V56" s="72"/>
      <c r="W56" s="72"/>
    </row>
    <row r="57" spans="1:33">
      <c r="C57" s="69"/>
      <c r="D57" s="70"/>
      <c r="E57" s="70"/>
      <c r="F57" s="70"/>
      <c r="G57" s="70"/>
      <c r="H57" s="71"/>
      <c r="I57" s="72"/>
      <c r="J57" s="72"/>
      <c r="K57" s="72"/>
      <c r="L57" s="72"/>
      <c r="M57" s="72"/>
      <c r="N57" s="72"/>
      <c r="O57" s="72"/>
      <c r="P57" s="72"/>
      <c r="Q57" s="72"/>
      <c r="R57" s="72"/>
      <c r="S57" s="72"/>
      <c r="T57" s="72"/>
      <c r="U57" s="72"/>
      <c r="V57" s="72"/>
      <c r="W57" s="72"/>
    </row>
    <row r="58" spans="1:33" ht="18.75" customHeight="1">
      <c r="C58" s="60"/>
      <c r="D58" s="61"/>
      <c r="E58" s="61"/>
      <c r="F58" s="61"/>
      <c r="G58" s="61"/>
      <c r="H58" s="62"/>
      <c r="I58" s="63"/>
      <c r="J58" s="63"/>
      <c r="K58" s="63"/>
      <c r="L58" s="63"/>
      <c r="M58" s="63"/>
      <c r="N58" s="63"/>
      <c r="O58" s="63"/>
      <c r="P58" s="63"/>
      <c r="Q58" s="63"/>
      <c r="R58" s="63"/>
      <c r="S58" s="63"/>
      <c r="T58" s="63"/>
      <c r="U58" s="54">
        <f t="shared" ref="U58:U64" si="3">SUM(I58:T58)</f>
        <v>0</v>
      </c>
      <c r="V58" s="55"/>
      <c r="W58" s="56"/>
    </row>
    <row r="59" spans="1:33">
      <c r="C59" s="60"/>
      <c r="D59" s="61"/>
      <c r="E59" s="61"/>
      <c r="F59" s="61"/>
      <c r="G59" s="61"/>
      <c r="H59" s="62"/>
      <c r="I59" s="63"/>
      <c r="J59" s="63"/>
      <c r="K59" s="63"/>
      <c r="L59" s="63"/>
      <c r="M59" s="63"/>
      <c r="N59" s="63"/>
      <c r="O59" s="63"/>
      <c r="P59" s="63"/>
      <c r="Q59" s="63"/>
      <c r="R59" s="63"/>
      <c r="S59" s="63"/>
      <c r="T59" s="63"/>
      <c r="U59" s="54">
        <f t="shared" si="3"/>
        <v>0</v>
      </c>
      <c r="V59" s="55"/>
      <c r="W59" s="56"/>
    </row>
    <row r="60" spans="1:33">
      <c r="C60" s="60"/>
      <c r="D60" s="61"/>
      <c r="E60" s="61"/>
      <c r="F60" s="61"/>
      <c r="G60" s="61"/>
      <c r="H60" s="62"/>
      <c r="I60" s="63"/>
      <c r="J60" s="63"/>
      <c r="K60" s="63"/>
      <c r="L60" s="63"/>
      <c r="M60" s="63"/>
      <c r="N60" s="63"/>
      <c r="O60" s="63"/>
      <c r="P60" s="63"/>
      <c r="Q60" s="63"/>
      <c r="R60" s="63"/>
      <c r="S60" s="63"/>
      <c r="T60" s="63"/>
      <c r="U60" s="54">
        <f t="shared" si="3"/>
        <v>0</v>
      </c>
      <c r="V60" s="55"/>
      <c r="W60" s="56"/>
    </row>
    <row r="61" spans="1:33">
      <c r="C61" s="60"/>
      <c r="D61" s="61"/>
      <c r="E61" s="61"/>
      <c r="F61" s="61"/>
      <c r="G61" s="61"/>
      <c r="H61" s="62"/>
      <c r="I61" s="63"/>
      <c r="J61" s="63"/>
      <c r="K61" s="63"/>
      <c r="L61" s="63"/>
      <c r="M61" s="63"/>
      <c r="N61" s="63"/>
      <c r="O61" s="63"/>
      <c r="P61" s="63"/>
      <c r="Q61" s="63"/>
      <c r="R61" s="63"/>
      <c r="S61" s="63"/>
      <c r="T61" s="63"/>
      <c r="U61" s="54">
        <f t="shared" si="3"/>
        <v>0</v>
      </c>
      <c r="V61" s="55"/>
      <c r="W61" s="56"/>
    </row>
    <row r="62" spans="1:33">
      <c r="C62" s="60"/>
      <c r="D62" s="61"/>
      <c r="E62" s="61"/>
      <c r="F62" s="61"/>
      <c r="G62" s="61"/>
      <c r="H62" s="62"/>
      <c r="I62" s="63"/>
      <c r="J62" s="63"/>
      <c r="K62" s="63"/>
      <c r="L62" s="63"/>
      <c r="M62" s="63"/>
      <c r="N62" s="63"/>
      <c r="O62" s="63"/>
      <c r="P62" s="63"/>
      <c r="Q62" s="63"/>
      <c r="R62" s="63"/>
      <c r="S62" s="63"/>
      <c r="T62" s="63"/>
      <c r="U62" s="54">
        <f t="shared" si="3"/>
        <v>0</v>
      </c>
      <c r="V62" s="55"/>
      <c r="W62" s="56"/>
    </row>
    <row r="63" spans="1:33">
      <c r="C63" s="60"/>
      <c r="D63" s="61"/>
      <c r="E63" s="61"/>
      <c r="F63" s="61"/>
      <c r="G63" s="61"/>
      <c r="H63" s="62"/>
      <c r="I63" s="63"/>
      <c r="J63" s="63"/>
      <c r="K63" s="63"/>
      <c r="L63" s="63"/>
      <c r="M63" s="63"/>
      <c r="N63" s="63"/>
      <c r="O63" s="63"/>
      <c r="P63" s="63"/>
      <c r="Q63" s="63"/>
      <c r="R63" s="63"/>
      <c r="S63" s="63"/>
      <c r="T63" s="63"/>
      <c r="U63" s="54">
        <f t="shared" si="3"/>
        <v>0</v>
      </c>
      <c r="V63" s="55"/>
      <c r="W63" s="56"/>
    </row>
    <row r="64" spans="1:33">
      <c r="C64" s="60"/>
      <c r="D64" s="61"/>
      <c r="E64" s="61"/>
      <c r="F64" s="61"/>
      <c r="G64" s="61"/>
      <c r="H64" s="62"/>
      <c r="I64" s="63"/>
      <c r="J64" s="63"/>
      <c r="K64" s="63"/>
      <c r="L64" s="63"/>
      <c r="M64" s="63"/>
      <c r="N64" s="63"/>
      <c r="O64" s="63"/>
      <c r="P64" s="63"/>
      <c r="Q64" s="63"/>
      <c r="R64" s="63"/>
      <c r="S64" s="63"/>
      <c r="T64" s="63"/>
      <c r="U64" s="54">
        <f t="shared" si="3"/>
        <v>0</v>
      </c>
      <c r="V64" s="55"/>
      <c r="W64" s="56"/>
    </row>
    <row r="65" spans="3:32">
      <c r="C65" s="57" t="s">
        <v>43</v>
      </c>
      <c r="D65" s="58"/>
      <c r="E65" s="58"/>
      <c r="F65" s="58"/>
      <c r="G65" s="58"/>
      <c r="H65" s="59"/>
      <c r="I65" s="54">
        <f>SUM(I58:K64)</f>
        <v>0</v>
      </c>
      <c r="J65" s="55"/>
      <c r="K65" s="56"/>
      <c r="L65" s="54">
        <f t="shared" ref="L65" si="4">SUM(L58:N64)</f>
        <v>0</v>
      </c>
      <c r="M65" s="55"/>
      <c r="N65" s="56"/>
      <c r="O65" s="54">
        <f t="shared" ref="O65" si="5">SUM(O58:Q64)</f>
        <v>0</v>
      </c>
      <c r="P65" s="55"/>
      <c r="Q65" s="56"/>
      <c r="R65" s="54">
        <f t="shared" ref="R65" si="6">SUM(R58:T64)</f>
        <v>0</v>
      </c>
      <c r="S65" s="55"/>
      <c r="T65" s="56"/>
      <c r="U65" s="54">
        <f t="shared" ref="U65" si="7">SUM(U58:W64)</f>
        <v>0</v>
      </c>
      <c r="V65" s="55"/>
      <c r="W65" s="56"/>
    </row>
    <row r="66" spans="3:32">
      <c r="I66" s="50" t="s">
        <v>84</v>
      </c>
      <c r="J66" s="50"/>
      <c r="K66" s="50"/>
      <c r="L66" s="50" t="s">
        <v>85</v>
      </c>
      <c r="M66" s="50"/>
      <c r="N66" s="50"/>
      <c r="U66" s="50" t="s">
        <v>87</v>
      </c>
      <c r="V66" s="50"/>
      <c r="W66" s="50"/>
    </row>
    <row r="68" spans="3:32">
      <c r="C68" s="1" t="s">
        <v>36</v>
      </c>
      <c r="I68" s="1" t="s">
        <v>86</v>
      </c>
    </row>
    <row r="69" spans="3:32" ht="19.5" thickBot="1"/>
    <row r="70" spans="3:32" ht="19.5" thickBot="1">
      <c r="AA70" s="51" t="str">
        <f>IFERROR((ROUNDDOWN(F8*10/110*I65/U65,0)+ROUNDDOWN(F8*10/110*I26*L65/U65,0)),"")</f>
        <v/>
      </c>
      <c r="AB70" s="52"/>
      <c r="AC70" s="52"/>
      <c r="AD70" s="52"/>
      <c r="AE70" s="52"/>
      <c r="AF70" s="53"/>
    </row>
  </sheetData>
  <mergeCells count="136">
    <mergeCell ref="A1:AF1"/>
    <mergeCell ref="A2:AF2"/>
    <mergeCell ref="A4:E4"/>
    <mergeCell ref="F4:G4"/>
    <mergeCell ref="H4:I4"/>
    <mergeCell ref="K4:L4"/>
    <mergeCell ref="N4:O4"/>
    <mergeCell ref="A8:E8"/>
    <mergeCell ref="F8:O8"/>
    <mergeCell ref="AB7:AF7"/>
    <mergeCell ref="Z8:AA8"/>
    <mergeCell ref="AB8:AF8"/>
    <mergeCell ref="F7:P7"/>
    <mergeCell ref="A10:AF10"/>
    <mergeCell ref="A5:E5"/>
    <mergeCell ref="F5:P5"/>
    <mergeCell ref="A6:E6"/>
    <mergeCell ref="F6:P6"/>
    <mergeCell ref="A7:E7"/>
    <mergeCell ref="R6:S6"/>
    <mergeCell ref="R7:S7"/>
    <mergeCell ref="R8:S8"/>
    <mergeCell ref="T6:X6"/>
    <mergeCell ref="T7:X7"/>
    <mergeCell ref="T8:X8"/>
    <mergeCell ref="Z6:AA6"/>
    <mergeCell ref="AB6:AF6"/>
    <mergeCell ref="Z7:AA7"/>
    <mergeCell ref="I26:N26"/>
    <mergeCell ref="AA32:AF32"/>
    <mergeCell ref="C37:H38"/>
    <mergeCell ref="I37:K38"/>
    <mergeCell ref="L37:N38"/>
    <mergeCell ref="O37:Q38"/>
    <mergeCell ref="R13:Y13"/>
    <mergeCell ref="Z13:AE13"/>
    <mergeCell ref="Z15:AE15"/>
    <mergeCell ref="A19:AF19"/>
    <mergeCell ref="I23:M23"/>
    <mergeCell ref="I24:M24"/>
    <mergeCell ref="R23:W24"/>
    <mergeCell ref="C39:H39"/>
    <mergeCell ref="I39:K39"/>
    <mergeCell ref="L39:N39"/>
    <mergeCell ref="O39:Q39"/>
    <mergeCell ref="C40:H40"/>
    <mergeCell ref="I40:K40"/>
    <mergeCell ref="L40:N40"/>
    <mergeCell ref="O40:Q40"/>
    <mergeCell ref="C41:H41"/>
    <mergeCell ref="I41:K41"/>
    <mergeCell ref="L41:N41"/>
    <mergeCell ref="O41:Q41"/>
    <mergeCell ref="C42:H42"/>
    <mergeCell ref="I42:K42"/>
    <mergeCell ref="L42:N42"/>
    <mergeCell ref="O42:Q42"/>
    <mergeCell ref="C43:H43"/>
    <mergeCell ref="I43:K43"/>
    <mergeCell ref="L43:N43"/>
    <mergeCell ref="O43:Q43"/>
    <mergeCell ref="C44:H44"/>
    <mergeCell ref="I44:K44"/>
    <mergeCell ref="L44:N44"/>
    <mergeCell ref="O44:Q44"/>
    <mergeCell ref="C45:H45"/>
    <mergeCell ref="I45:K45"/>
    <mergeCell ref="L45:N45"/>
    <mergeCell ref="O45:Q45"/>
    <mergeCell ref="C46:H46"/>
    <mergeCell ref="I46:K46"/>
    <mergeCell ref="L46:N46"/>
    <mergeCell ref="O46:Q46"/>
    <mergeCell ref="I56:K57"/>
    <mergeCell ref="L56:N57"/>
    <mergeCell ref="O56:Q57"/>
    <mergeCell ref="I47:K47"/>
    <mergeCell ref="L47:N47"/>
    <mergeCell ref="O47:Q47"/>
    <mergeCell ref="AA50:AF50"/>
    <mergeCell ref="C55:H57"/>
    <mergeCell ref="R58:T58"/>
    <mergeCell ref="U58:W58"/>
    <mergeCell ref="C59:H59"/>
    <mergeCell ref="I59:K59"/>
    <mergeCell ref="L59:N59"/>
    <mergeCell ref="O59:Q59"/>
    <mergeCell ref="C58:H58"/>
    <mergeCell ref="I58:K58"/>
    <mergeCell ref="L58:N58"/>
    <mergeCell ref="O58:Q58"/>
    <mergeCell ref="R59:T59"/>
    <mergeCell ref="U59:W59"/>
    <mergeCell ref="I55:Q55"/>
    <mergeCell ref="R55:T57"/>
    <mergeCell ref="U55:W57"/>
    <mergeCell ref="C60:H60"/>
    <mergeCell ref="I60:K60"/>
    <mergeCell ref="L60:N60"/>
    <mergeCell ref="O60:Q60"/>
    <mergeCell ref="R60:T60"/>
    <mergeCell ref="U60:W60"/>
    <mergeCell ref="C61:H61"/>
    <mergeCell ref="I61:K61"/>
    <mergeCell ref="L61:N61"/>
    <mergeCell ref="O61:Q61"/>
    <mergeCell ref="R61:T61"/>
    <mergeCell ref="U61:W61"/>
    <mergeCell ref="R62:T62"/>
    <mergeCell ref="U62:W62"/>
    <mergeCell ref="C63:H63"/>
    <mergeCell ref="I63:K63"/>
    <mergeCell ref="L63:N63"/>
    <mergeCell ref="O63:Q63"/>
    <mergeCell ref="C62:H62"/>
    <mergeCell ref="I62:K62"/>
    <mergeCell ref="L62:N62"/>
    <mergeCell ref="O62:Q62"/>
    <mergeCell ref="R63:T63"/>
    <mergeCell ref="U63:W63"/>
    <mergeCell ref="U66:W66"/>
    <mergeCell ref="AA70:AF70"/>
    <mergeCell ref="U64:W64"/>
    <mergeCell ref="C65:H65"/>
    <mergeCell ref="I65:K65"/>
    <mergeCell ref="L65:N65"/>
    <mergeCell ref="O65:Q65"/>
    <mergeCell ref="R65:T65"/>
    <mergeCell ref="U65:W65"/>
    <mergeCell ref="C64:H64"/>
    <mergeCell ref="I64:K64"/>
    <mergeCell ref="L64:N64"/>
    <mergeCell ref="O64:Q64"/>
    <mergeCell ref="R64:T64"/>
    <mergeCell ref="I66:K66"/>
    <mergeCell ref="L66:N66"/>
  </mergeCells>
  <phoneticPr fontId="1"/>
  <conditionalFormatting sqref="A13:A17 A30 A35 A53">
    <cfRule type="containsText" dxfId="0" priority="1" operator="containsText" text="複数選択不可">
      <formula>NOT(ISERROR(SEARCH("複数選択不可",A13)))</formula>
    </cfRule>
  </conditionalFormatting>
  <dataValidations count="1">
    <dataValidation type="list" allowBlank="1" showInputMessage="1" showErrorMessage="1" sqref="A13:A17 A53 A35 A30" xr:uid="{00000000-0002-0000-0600-000000000000}">
      <formula1>$AG$11</formula1>
    </dataValidation>
  </dataValidations>
  <pageMargins left="0.7" right="0.7" top="0.75" bottom="0.75" header="0.3" footer="0.3"/>
  <pageSetup paperSize="9" scale="54"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様式別記第7号</vt:lpstr>
      <vt:lpstr>入力用シート（1）</vt:lpstr>
      <vt:lpstr>'入力用シート（1）'!Print_Area</vt:lpstr>
      <vt:lpstr>様式別記第7号!Print_Area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HW54932</cp:lastModifiedBy>
  <cp:lastPrinted>2025-02-12T23:54:03Z</cp:lastPrinted>
  <dcterms:created xsi:type="dcterms:W3CDTF">2022-04-08T08:16:18Z</dcterms:created>
  <dcterms:modified xsi:type="dcterms:W3CDTF">2025-02-26T06:06:44Z</dcterms:modified>
</cp:coreProperties>
</file>