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72.16.93.81\keiryo\計量検定所\検定所（その他）\ホームページ 用データ\計量行政年報\"/>
    </mc:Choice>
  </mc:AlternateContent>
  <xr:revisionPtr revIDLastSave="0" documentId="13_ncr:1_{7183E685-00A9-49F3-A052-B40287FDCA7F}" xr6:coauthVersionLast="47" xr6:coauthVersionMax="47" xr10:uidLastSave="{00000000-0000-0000-0000-000000000000}"/>
  <bookViews>
    <workbookView xWindow="-7710" yWindow="-16320" windowWidth="29040" windowHeight="15720" tabRatio="869" xr2:uid="{00000000-000D-0000-FFFF-FFFF00000000}"/>
  </bookViews>
  <sheets>
    <sheet name="表紙" sheetId="1" r:id="rId1"/>
    <sheet name="まえがき" sheetId="2" r:id="rId2"/>
    <sheet name="目次" sheetId="3" r:id="rId3"/>
    <sheet name="Ⅰ総説1業務概要、２沿革1" sheetId="5" r:id="rId4"/>
    <sheet name="３施設、４(1)組織2" sheetId="6" r:id="rId5"/>
    <sheet name="４(2)分掌事務、５(1)歳入3" sheetId="7" r:id="rId6"/>
    <sheet name="５(2)歳出、(3)手数料の内訳4" sheetId="8" r:id="rId7"/>
    <sheet name="６　検定検査用設備5-7" sheetId="57" r:id="rId8"/>
    <sheet name="Ⅱ業務実績1(1)製造修理8" sheetId="45" r:id="rId9"/>
    <sheet name="1(2)販売9" sheetId="58" r:id="rId10"/>
    <sheet name="1(3)証明事業(4)計量士10" sheetId="48" r:id="rId11"/>
    <sheet name="1(5)代検(6)適管11" sheetId="49" r:id="rId12"/>
    <sheet name="2検定実績12" sheetId="14" r:id="rId13"/>
    <sheet name="検定内訳13" sheetId="15" r:id="rId14"/>
    <sheet name="3基準器実績14" sheetId="42" r:id="rId15"/>
    <sheet name="基準器内訳15" sheetId="53" r:id="rId16"/>
    <sheet name="4(1)定期検査16" sheetId="59" r:id="rId17"/>
    <sheet name="実施地域17" sheetId="60" r:id="rId18"/>
    <sheet name="定検（総括）18-19" sheetId="61" r:id="rId19"/>
    <sheet name="定検（市）20-21" sheetId="62" r:id="rId20"/>
    <sheet name="定検（町）22-23" sheetId="63" r:id="rId21"/>
    <sheet name="定検（ひょう量別）24" sheetId="64" r:id="rId22"/>
    <sheet name="4(2)計量証明検査25" sheetId="65" r:id="rId23"/>
    <sheet name="5(1)量目26" sheetId="66" r:id="rId24"/>
    <sheet name="量目商品別27" sheetId="67" r:id="rId25"/>
    <sheet name="5(2)計量器ア28" sheetId="54" r:id="rId26"/>
    <sheet name="5(2)イウエ29" sheetId="55" r:id="rId27"/>
    <sheet name="5(3)事業者30" sheetId="56" r:id="rId28"/>
    <sheet name="6計量思想の普及31" sheetId="50" r:id="rId29"/>
    <sheet name="7関係機関との連携32" sheetId="51" r:id="rId30"/>
    <sheet name="8情報の収集、9特定市33" sheetId="52" r:id="rId31"/>
    <sheet name="10検定用証印・証票34-35" sheetId="33" r:id="rId32"/>
    <sheet name="Ⅲ資料36" sheetId="34" r:id="rId33"/>
    <sheet name="1,2主従製造37" sheetId="46" r:id="rId34"/>
    <sheet name="3修理38-40" sheetId="47" r:id="rId35"/>
    <sheet name="4一般計量41-43" sheetId="37" r:id="rId36"/>
    <sheet name="5,6環境計量7適管44-45" sheetId="38" r:id="rId37"/>
    <sheet name="8協会46" sheetId="39" r:id="rId38"/>
    <sheet name="最後47" sheetId="40" r:id="rId39"/>
  </sheets>
  <definedNames>
    <definedName name="_xlnm.Print_Area" localSheetId="9">'1(2)販売9'!$A$1:$E$34</definedName>
    <definedName name="_xlnm.Print_Area" localSheetId="10">'1(3)証明事業(4)計量士10'!$A$1:$K$25</definedName>
    <definedName name="_xlnm.Print_Area" localSheetId="11">'1(5)代検(6)適管11'!$A$1:$G$42</definedName>
    <definedName name="_xlnm.Print_Area" localSheetId="33">'1,2主従製造37'!$A$1:$E$45</definedName>
    <definedName name="_xlnm.Print_Area" localSheetId="31">'10検定用証印・証票34-35'!$A$1:$A$87</definedName>
    <definedName name="_xlnm.Print_Area" localSheetId="12">'2検定実績12'!$A$1:$I$35</definedName>
    <definedName name="_xlnm.Print_Area" localSheetId="14">'3基準器実績14'!$A$1:$I$35</definedName>
    <definedName name="_xlnm.Print_Area" localSheetId="4">'３施設、４(1)組織2'!$A$1:$H$38</definedName>
    <definedName name="_xlnm.Print_Area" localSheetId="34">'3修理38-40'!$A$1:$E$157</definedName>
    <definedName name="_xlnm.Print_Area" localSheetId="16">'4(1)定期検査16'!$A$1:$F$28</definedName>
    <definedName name="_xlnm.Print_Area" localSheetId="22">'4(2)計量証明検査25'!$A$1:$I$30</definedName>
    <definedName name="_xlnm.Print_Area" localSheetId="5">'４(2)分掌事務、５(1)歳入3'!$A$1:$K$30</definedName>
    <definedName name="_xlnm.Print_Area" localSheetId="35">'4一般計量41-43'!$A$1:$F$167</definedName>
    <definedName name="_xlnm.Print_Area" localSheetId="23">'5(1)量目26'!$A$1:$L$27</definedName>
    <definedName name="_xlnm.Print_Area" localSheetId="26">'5(2)イウエ29'!$A$1:$N$41</definedName>
    <definedName name="_xlnm.Print_Area" localSheetId="25">'5(2)計量器ア28'!$A$1:$N$44</definedName>
    <definedName name="_xlnm.Print_Area" localSheetId="6">'５(2)歳出、(3)手数料の内訳4'!$A$1:$K$39</definedName>
    <definedName name="_xlnm.Print_Area" localSheetId="27">'5(3)事業者30'!$A$1:$J$31</definedName>
    <definedName name="_xlnm.Print_Area" localSheetId="36">'5,6環境計量7適管44-45'!$A$1:$J$97</definedName>
    <definedName name="_xlnm.Print_Area" localSheetId="7">'６　検定検査用設備5-7'!$A$1:$J$90</definedName>
    <definedName name="_xlnm.Print_Area" localSheetId="28">'6計量思想の普及31'!$A$1:$I$24</definedName>
    <definedName name="_xlnm.Print_Area" localSheetId="29">'7関係機関との連携32'!$A$1:$I$22</definedName>
    <definedName name="_xlnm.Print_Area" localSheetId="37">'8協会46'!$A$1:$M$12</definedName>
    <definedName name="_xlnm.Print_Area" localSheetId="30">'8情報の収集、9特定市33'!$A$1:$J$27</definedName>
    <definedName name="_xlnm.Print_Area" localSheetId="3">'Ⅰ総説1業務概要、２沿革1'!$A$1:$L$42</definedName>
    <definedName name="_xlnm.Print_Area" localSheetId="8">'Ⅱ業務実績1(1)製造修理8'!$A$1:$O$40</definedName>
    <definedName name="_xlnm.Print_Area" localSheetId="1">まえがき!$B$1:$B$29</definedName>
    <definedName name="_xlnm.Print_Area" localSheetId="15">基準器内訳15!$A$1:$I$22</definedName>
    <definedName name="_xlnm.Print_Area" localSheetId="13">検定内訳13!$A$1:$J$31</definedName>
    <definedName name="_xlnm.Print_Area" localSheetId="38">最後47!$A$1:$M$49</definedName>
    <definedName name="_xlnm.Print_Area" localSheetId="17">実施地域17!$B$1:$J$55</definedName>
    <definedName name="_xlnm.Print_Area" localSheetId="21">'定検（ひょう量別）24'!$A$1:$F$37</definedName>
    <definedName name="_xlnm.Print_Area" localSheetId="19">'定検（市）20-21'!$A$1:$W$32</definedName>
    <definedName name="_xlnm.Print_Area" localSheetId="18">'定検（総括）18-19'!$A$1:$X$32</definedName>
    <definedName name="_xlnm.Print_Area" localSheetId="20">'定検（町）22-23'!$A$1:$W$33</definedName>
    <definedName name="_xlnm.Print_Area" localSheetId="0">表紙!$A$1:$I$40</definedName>
    <definedName name="_xlnm.Print_Area" localSheetId="2">目次!$B$1:$D$32</definedName>
    <definedName name="_xlnm.Print_Area" localSheetId="24">量目商品別27!$A$1:$M$26</definedName>
    <definedName name="_xlnm.Print_Titles" localSheetId="35">'4一般計量41-43'!$2:$2</definedName>
    <definedName name="_xlnm.Print_Titles" localSheetId="36">'5,6環境計量7適管44-45'!$2:$2</definedName>
    <definedName name="_xlnm.Print_Titles" localSheetId="7">'６　検定検査用設備5-7'!$3:$3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39" l="1"/>
  <c r="I15" i="45" l="1"/>
  <c r="K15" i="45"/>
  <c r="N15" i="45"/>
  <c r="I16" i="45"/>
  <c r="N16" i="45"/>
  <c r="I18" i="51" l="1"/>
  <c r="I16" i="51"/>
  <c r="A6" i="47" l="1"/>
  <c r="A9" i="47" s="1"/>
  <c r="A12" i="47" s="1"/>
  <c r="A15" i="47" s="1"/>
  <c r="A18" i="47" s="1"/>
  <c r="A21" i="47" s="1"/>
  <c r="A24" i="47" s="1"/>
  <c r="A27" i="47" s="1"/>
  <c r="A31" i="47" s="1"/>
  <c r="A34" i="47" s="1"/>
  <c r="A37" i="47" s="1"/>
  <c r="A40" i="47" s="1"/>
  <c r="A43" i="47" s="1"/>
  <c r="A47" i="47" s="1"/>
  <c r="A50" i="47" s="1"/>
  <c r="A57" i="47" s="1"/>
  <c r="A60" i="47" s="1"/>
  <c r="A63" i="47" s="1"/>
  <c r="A67" i="47" s="1"/>
  <c r="A70" i="47" s="1"/>
  <c r="A73" i="47" s="1"/>
  <c r="A77" i="47" s="1"/>
  <c r="A81" i="47" s="1"/>
  <c r="A84" i="47" s="1"/>
  <c r="A87" i="47" s="1"/>
  <c r="A91" i="47" s="1"/>
  <c r="G16" i="45"/>
  <c r="F37" i="6" l="1"/>
  <c r="C7" i="39" l="1"/>
  <c r="A6" i="37" l="1"/>
  <c r="A10" i="37" s="1"/>
  <c r="A13" i="37" s="1"/>
  <c r="A16" i="37" s="1"/>
  <c r="A19" i="37" s="1"/>
  <c r="I95" i="38" l="1"/>
  <c r="I92" i="38"/>
  <c r="I89" i="38"/>
  <c r="I86" i="38"/>
  <c r="A7" i="38"/>
  <c r="A11" i="38" s="1"/>
  <c r="A15" i="38" s="1"/>
  <c r="A19" i="38" s="1"/>
  <c r="A23" i="38" s="1"/>
  <c r="A27" i="38" s="1"/>
  <c r="A31" i="38" s="1"/>
  <c r="A35" i="38" s="1"/>
  <c r="A39" i="38" s="1"/>
  <c r="A43" i="38" s="1"/>
  <c r="A47" i="38" s="1"/>
  <c r="A51" i="38" s="1"/>
  <c r="A55" i="38" s="1"/>
  <c r="A59" i="38" s="1"/>
  <c r="A63" i="38" s="1"/>
  <c r="A67" i="38" s="1"/>
  <c r="A22" i="37"/>
  <c r="A25" i="37" s="1"/>
  <c r="A29" i="37" s="1"/>
  <c r="A33" i="37" s="1"/>
  <c r="A37" i="37" s="1"/>
  <c r="A40" i="37" s="1"/>
  <c r="A43" i="37" s="1"/>
  <c r="A47" i="37" s="1"/>
  <c r="A50" i="37" s="1"/>
  <c r="A54" i="37" s="1"/>
  <c r="A57" i="37" s="1"/>
  <c r="A61" i="37" s="1"/>
  <c r="A64" i="37" s="1"/>
  <c r="A67" i="37" s="1"/>
  <c r="A70" i="37" s="1"/>
  <c r="A73" i="37" s="1"/>
  <c r="A76" i="37" s="1"/>
  <c r="A79" i="37" l="1"/>
  <c r="A82" i="37" s="1"/>
  <c r="A85" i="37" s="1"/>
  <c r="A89" i="37" s="1"/>
  <c r="A93" i="37" s="1"/>
  <c r="A96" i="37" s="1"/>
  <c r="A99" i="37" s="1"/>
  <c r="A102" i="37" s="1"/>
  <c r="A105" i="37" s="1"/>
  <c r="A108" i="37" s="1"/>
  <c r="A111" i="37" s="1"/>
  <c r="A114" i="37" s="1"/>
  <c r="A117" i="37" s="1"/>
  <c r="A120" i="37" s="1"/>
  <c r="A123" i="37" s="1"/>
  <c r="A126" i="37" s="1"/>
  <c r="A129" i="37" s="1"/>
  <c r="A132" i="37" s="1"/>
  <c r="A136" i="37" s="1"/>
  <c r="A140" i="37" s="1"/>
  <c r="A143" i="37" s="1"/>
  <c r="A146" i="37" s="1"/>
  <c r="A149" i="37" s="1"/>
  <c r="A152" i="37" s="1"/>
  <c r="A155" i="37" s="1"/>
  <c r="A158" i="37" s="1"/>
  <c r="A161" i="37" s="1"/>
  <c r="A164" i="37" s="1"/>
</calcChain>
</file>

<file path=xl/sharedStrings.xml><?xml version="1.0" encoding="utf-8"?>
<sst xmlns="http://schemas.openxmlformats.org/spreadsheetml/2006/main" count="2688" uniqueCount="1765">
  <si>
    <t>計　量　行　政　年　報</t>
  </si>
  <si>
    <t>石川県計量検定所</t>
  </si>
  <si>
    <t>ま　　え　　が　　き</t>
  </si>
  <si>
    <t>目　　　　　　　次</t>
  </si>
  <si>
    <t>Ⅰ　総　　説</t>
  </si>
  <si>
    <t>Ⅱ　業務実績</t>
  </si>
  <si>
    <t>Ⅲ　資　　料</t>
  </si>
  <si>
    <t xml:space="preserve">                                           石川県計量検定所</t>
    <phoneticPr fontId="1"/>
  </si>
  <si>
    <t>　本県では、「計量の基準を定め、適正な計量の実施を確保し、もって</t>
    <phoneticPr fontId="1"/>
  </si>
  <si>
    <t>経済の発展及び文化の向上に寄与する」という計量法の目的を果たすた</t>
    <phoneticPr fontId="1"/>
  </si>
  <si>
    <t>めに業務を遂行しております。</t>
    <phoneticPr fontId="1"/>
  </si>
  <si>
    <t>まとめたものであり、当年報によって本県の計量行政に対するご理解を</t>
    <phoneticPr fontId="1"/>
  </si>
  <si>
    <t>頂き、皆様の参考資料としてご活用いただければ幸いです。</t>
    <phoneticPr fontId="1"/>
  </si>
  <si>
    <t>Ⅰ　　総　　　　説</t>
    <rPh sb="3" eb="4">
      <t>ソウ</t>
    </rPh>
    <rPh sb="8" eb="9">
      <t>セツ</t>
    </rPh>
    <phoneticPr fontId="6"/>
  </si>
  <si>
    <t>1　業務概要</t>
    <rPh sb="2" eb="4">
      <t>ギョウム</t>
    </rPh>
    <rPh sb="4" eb="6">
      <t>ガイヨウ</t>
    </rPh>
    <phoneticPr fontId="6"/>
  </si>
  <si>
    <t>　当所の所管業務は、次のとおりです。</t>
    <phoneticPr fontId="6"/>
  </si>
  <si>
    <t>（１）適正な計量の実施の確保に関すること。</t>
    <phoneticPr fontId="6"/>
  </si>
  <si>
    <t>（２）特定計量器の定期検査に関すること。</t>
    <phoneticPr fontId="6"/>
  </si>
  <si>
    <t>（３）特定計量器の製造、修理及び販売の事業に関すること。</t>
    <phoneticPr fontId="6"/>
  </si>
  <si>
    <t>（４）輸出用計量器の届出に関すること。</t>
    <phoneticPr fontId="6"/>
  </si>
  <si>
    <t>（５）特定計量器の検定及び装置検査に関すること。</t>
    <phoneticPr fontId="6"/>
  </si>
  <si>
    <t>（７）計量証明の事業及び計量証明検査に関すること。</t>
    <phoneticPr fontId="6"/>
  </si>
  <si>
    <t>（８）計量士に関すること。</t>
    <phoneticPr fontId="6"/>
  </si>
  <si>
    <t>（９）適正計量管理事業所に関すること。</t>
    <phoneticPr fontId="6"/>
  </si>
  <si>
    <t>（10）報告の徴収、立入検査等適正な計量の確保に必要な措置に関すること。</t>
    <phoneticPr fontId="6"/>
  </si>
  <si>
    <t>（11）計量思想の普及及び啓発に関すること。</t>
    <phoneticPr fontId="6"/>
  </si>
  <si>
    <t>２　沿　　革</t>
    <rPh sb="2" eb="3">
      <t>エン</t>
    </rPh>
    <rPh sb="5" eb="6">
      <t>カワ</t>
    </rPh>
    <phoneticPr fontId="6"/>
  </si>
  <si>
    <t>明治8年8月</t>
    <phoneticPr fontId="6"/>
  </si>
  <si>
    <t>大政官布達第135号により、度量衡取締条例が制定されるに伴い度量衡業務が開始</t>
    <phoneticPr fontId="6"/>
  </si>
  <si>
    <t>明治18年10月</t>
    <phoneticPr fontId="6"/>
  </si>
  <si>
    <t>メートル条約へ加盟</t>
    <phoneticPr fontId="6"/>
  </si>
  <si>
    <t>明治24年3月</t>
    <phoneticPr fontId="6"/>
  </si>
  <si>
    <t>明治25年12月</t>
    <phoneticPr fontId="6"/>
  </si>
  <si>
    <t>告示第181号をもって県庁内に石川県常置度量衡器検定所を設置</t>
    <phoneticPr fontId="6"/>
  </si>
  <si>
    <t>のち石川県度量衡検定所と改称</t>
    <phoneticPr fontId="6"/>
  </si>
  <si>
    <t>昭和26年6月</t>
    <phoneticPr fontId="6"/>
  </si>
  <si>
    <t>法律第207号により度量衡法に代わり計量法が公布される</t>
    <phoneticPr fontId="6"/>
  </si>
  <si>
    <t>昭和27年3月1日から施行</t>
    <phoneticPr fontId="6"/>
  </si>
  <si>
    <t>昭和27年6月</t>
    <phoneticPr fontId="6"/>
  </si>
  <si>
    <t>石川県計量検定所と改称</t>
    <phoneticPr fontId="6"/>
  </si>
  <si>
    <t>昭和35年6月</t>
    <phoneticPr fontId="6"/>
  </si>
  <si>
    <t>県庁本庁舎より金沢市本多町へ移転</t>
    <phoneticPr fontId="6"/>
  </si>
  <si>
    <t>昭和46年10月</t>
    <phoneticPr fontId="6"/>
  </si>
  <si>
    <t>タクシーメーター装置検査場を新設</t>
    <phoneticPr fontId="6"/>
  </si>
  <si>
    <t>平成4年5月</t>
    <phoneticPr fontId="6"/>
  </si>
  <si>
    <t>平成5年11月</t>
    <phoneticPr fontId="6"/>
  </si>
  <si>
    <t>平成10年4月</t>
    <phoneticPr fontId="6"/>
  </si>
  <si>
    <t>大型分銅検査保管場整備</t>
    <phoneticPr fontId="6"/>
  </si>
  <si>
    <t>平成11年4月</t>
    <phoneticPr fontId="6"/>
  </si>
  <si>
    <t>組織改正により、庶務関係は商工政策課に移行</t>
    <phoneticPr fontId="6"/>
  </si>
  <si>
    <t>平成12年4月</t>
    <phoneticPr fontId="6"/>
  </si>
  <si>
    <t>また計量事務の手数料条例施行</t>
    <phoneticPr fontId="6"/>
  </si>
  <si>
    <t>平成13年4月</t>
    <phoneticPr fontId="6"/>
  </si>
  <si>
    <t>平成14年4月</t>
    <phoneticPr fontId="6"/>
  </si>
  <si>
    <t>３　施設</t>
    <rPh sb="2" eb="4">
      <t>シセツ</t>
    </rPh>
    <phoneticPr fontId="6"/>
  </si>
  <si>
    <t>（1）所在地</t>
    <phoneticPr fontId="6"/>
  </si>
  <si>
    <t>ひょう量</t>
    <rPh sb="3" eb="4">
      <t>リョウ</t>
    </rPh>
    <phoneticPr fontId="6"/>
  </si>
  <si>
    <t>1,510kg</t>
    <phoneticPr fontId="6"/>
  </si>
  <si>
    <t>1,000kg</t>
    <phoneticPr fontId="6"/>
  </si>
  <si>
    <t>　　18個</t>
    <phoneticPr fontId="6"/>
  </si>
  <si>
    <t>　　　 〃</t>
    <phoneticPr fontId="6"/>
  </si>
  <si>
    <t xml:space="preserve">     1個</t>
    <phoneticPr fontId="6"/>
  </si>
  <si>
    <t>４　組織と分掌</t>
    <rPh sb="2" eb="4">
      <t>ソシキ</t>
    </rPh>
    <rPh sb="5" eb="7">
      <t>ブンショウ</t>
    </rPh>
    <phoneticPr fontId="6"/>
  </si>
  <si>
    <t>（1）組　　織</t>
    <rPh sb="3" eb="4">
      <t>グミ</t>
    </rPh>
    <rPh sb="6" eb="7">
      <t>オリ</t>
    </rPh>
    <phoneticPr fontId="6"/>
  </si>
  <si>
    <t>商工労働部</t>
    <rPh sb="0" eb="2">
      <t>ショウコウ</t>
    </rPh>
    <rPh sb="2" eb="5">
      <t>ロウドウブ</t>
    </rPh>
    <phoneticPr fontId="6"/>
  </si>
  <si>
    <t>経営支援課</t>
    <rPh sb="0" eb="2">
      <t>ケイエイ</t>
    </rPh>
    <rPh sb="2" eb="5">
      <t>シエンカ</t>
    </rPh>
    <phoneticPr fontId="6"/>
  </si>
  <si>
    <t>計量検定所</t>
    <rPh sb="0" eb="2">
      <t>ケイリョウ</t>
    </rPh>
    <rPh sb="2" eb="5">
      <t>ケンテイショ</t>
    </rPh>
    <phoneticPr fontId="6"/>
  </si>
  <si>
    <t>職名</t>
    <rPh sb="0" eb="2">
      <t>ショクメイ</t>
    </rPh>
    <phoneticPr fontId="6"/>
  </si>
  <si>
    <t>人員</t>
    <rPh sb="0" eb="2">
      <t>ジンイン</t>
    </rPh>
    <phoneticPr fontId="6"/>
  </si>
  <si>
    <t>計</t>
    <rPh sb="0" eb="1">
      <t>ケイ</t>
    </rPh>
    <phoneticPr fontId="6"/>
  </si>
  <si>
    <t>（2）分掌事務</t>
    <rPh sb="3" eb="5">
      <t>ブンショウ</t>
    </rPh>
    <rPh sb="5" eb="7">
      <t>ジム</t>
    </rPh>
    <phoneticPr fontId="6"/>
  </si>
  <si>
    <t xml:space="preserve"> 3　基準器検査</t>
    <phoneticPr fontId="6"/>
  </si>
  <si>
    <t xml:space="preserve"> 4　適正計量管理事業所の指定</t>
    <phoneticPr fontId="6"/>
  </si>
  <si>
    <t xml:space="preserve"> 6　計量士の登録（進達）</t>
    <phoneticPr fontId="6"/>
  </si>
  <si>
    <t xml:space="preserve"> 8　計量器及び商品量目の立入検査・指導</t>
    <rPh sb="11" eb="12">
      <t>メ</t>
    </rPh>
    <phoneticPr fontId="6"/>
  </si>
  <si>
    <t>12　主任計量者の認定</t>
    <phoneticPr fontId="6"/>
  </si>
  <si>
    <t>13　計量思想の普及</t>
    <phoneticPr fontId="6"/>
  </si>
  <si>
    <t>５　歳入及び歳出</t>
    <rPh sb="2" eb="4">
      <t>サイニュウ</t>
    </rPh>
    <rPh sb="4" eb="5">
      <t>オヨ</t>
    </rPh>
    <rPh sb="6" eb="8">
      <t>サイシュツ</t>
    </rPh>
    <phoneticPr fontId="6"/>
  </si>
  <si>
    <t>（1）　歳　　入</t>
    <rPh sb="4" eb="5">
      <t>トシ</t>
    </rPh>
    <rPh sb="7" eb="8">
      <t>ニュウ</t>
    </rPh>
    <phoneticPr fontId="6"/>
  </si>
  <si>
    <t>（単位：円）</t>
    <rPh sb="1" eb="3">
      <t>タンイ</t>
    </rPh>
    <rPh sb="4" eb="5">
      <t>エン</t>
    </rPh>
    <phoneticPr fontId="6"/>
  </si>
  <si>
    <t>科目</t>
    <rPh sb="0" eb="2">
      <t>カモク</t>
    </rPh>
    <phoneticPr fontId="6"/>
  </si>
  <si>
    <t>決算額</t>
    <rPh sb="0" eb="3">
      <t>ケッサンガク</t>
    </rPh>
    <phoneticPr fontId="6"/>
  </si>
  <si>
    <t>当初予算額</t>
    <rPh sb="0" eb="2">
      <t>トウショ</t>
    </rPh>
    <rPh sb="2" eb="5">
      <t>ヨサンガク</t>
    </rPh>
    <phoneticPr fontId="6"/>
  </si>
  <si>
    <t>名称</t>
    <rPh sb="0" eb="2">
      <t>メイショウ</t>
    </rPh>
    <phoneticPr fontId="6"/>
  </si>
  <si>
    <t>　使用料及び手数料</t>
    <rPh sb="1" eb="4">
      <t>シヨウリョウ</t>
    </rPh>
    <rPh sb="4" eb="5">
      <t>オヨ</t>
    </rPh>
    <rPh sb="6" eb="9">
      <t>テスウリョウ</t>
    </rPh>
    <phoneticPr fontId="6"/>
  </si>
  <si>
    <t>定期検査等手数料</t>
    <rPh sb="0" eb="2">
      <t>テイキ</t>
    </rPh>
    <rPh sb="2" eb="4">
      <t>ケンサ</t>
    </rPh>
    <rPh sb="4" eb="5">
      <t>トウ</t>
    </rPh>
    <rPh sb="5" eb="8">
      <t>テスウリョウ</t>
    </rPh>
    <phoneticPr fontId="6"/>
  </si>
  <si>
    <t>受検者負担旅費手数料</t>
    <rPh sb="0" eb="3">
      <t>ジュケンシャ</t>
    </rPh>
    <rPh sb="3" eb="5">
      <t>フタン</t>
    </rPh>
    <rPh sb="5" eb="7">
      <t>リョヒ</t>
    </rPh>
    <rPh sb="7" eb="10">
      <t>テスウリョウ</t>
    </rPh>
    <phoneticPr fontId="6"/>
  </si>
  <si>
    <t>合計</t>
    <rPh sb="0" eb="2">
      <t>ゴウケイ</t>
    </rPh>
    <phoneticPr fontId="6"/>
  </si>
  <si>
    <t>計量検定費</t>
    <rPh sb="0" eb="2">
      <t>ケイリョウ</t>
    </rPh>
    <rPh sb="2" eb="4">
      <t>ケンテイ</t>
    </rPh>
    <rPh sb="4" eb="5">
      <t>ヒ</t>
    </rPh>
    <phoneticPr fontId="6"/>
  </si>
  <si>
    <t>共済費</t>
    <rPh sb="0" eb="3">
      <t>キョウサイヒ</t>
    </rPh>
    <phoneticPr fontId="6"/>
  </si>
  <si>
    <t>報償費</t>
    <rPh sb="0" eb="3">
      <t>ホウショウヒ</t>
    </rPh>
    <phoneticPr fontId="6"/>
  </si>
  <si>
    <t>需用費</t>
    <rPh sb="0" eb="3">
      <t>ジュヨウヒ</t>
    </rPh>
    <phoneticPr fontId="6"/>
  </si>
  <si>
    <t>役務費</t>
    <rPh sb="0" eb="2">
      <t>エキム</t>
    </rPh>
    <rPh sb="2" eb="3">
      <t>ヒ</t>
    </rPh>
    <phoneticPr fontId="6"/>
  </si>
  <si>
    <t>委託料</t>
    <rPh sb="0" eb="3">
      <t>イタクリョウ</t>
    </rPh>
    <phoneticPr fontId="6"/>
  </si>
  <si>
    <t>使用料及び貸借料</t>
    <rPh sb="0" eb="3">
      <t>シヨウリョウ</t>
    </rPh>
    <rPh sb="3" eb="4">
      <t>オヨ</t>
    </rPh>
    <rPh sb="5" eb="8">
      <t>タイシャクリョウ</t>
    </rPh>
    <phoneticPr fontId="6"/>
  </si>
  <si>
    <t>備品購入費</t>
    <rPh sb="0" eb="2">
      <t>ビヒン</t>
    </rPh>
    <rPh sb="2" eb="5">
      <t>コウニュウヒ</t>
    </rPh>
    <phoneticPr fontId="6"/>
  </si>
  <si>
    <t>負担金補助及び交付金</t>
    <rPh sb="0" eb="3">
      <t>フタンキン</t>
    </rPh>
    <rPh sb="3" eb="5">
      <t>ホジョ</t>
    </rPh>
    <rPh sb="5" eb="6">
      <t>オヨ</t>
    </rPh>
    <rPh sb="7" eb="10">
      <t>コウフキン</t>
    </rPh>
    <phoneticPr fontId="6"/>
  </si>
  <si>
    <t>公課費</t>
    <rPh sb="0" eb="2">
      <t>コウカ</t>
    </rPh>
    <rPh sb="2" eb="3">
      <t>ヒ</t>
    </rPh>
    <phoneticPr fontId="6"/>
  </si>
  <si>
    <t>（単位：円、％）</t>
    <rPh sb="1" eb="3">
      <t>タンイ</t>
    </rPh>
    <rPh sb="4" eb="5">
      <t>エン</t>
    </rPh>
    <phoneticPr fontId="6"/>
  </si>
  <si>
    <t>　　　　　　　　　　年度
　　　業務</t>
    <rPh sb="10" eb="12">
      <t>ネンド</t>
    </rPh>
    <rPh sb="17" eb="19">
      <t>ギョウム</t>
    </rPh>
    <phoneticPr fontId="6"/>
  </si>
  <si>
    <t>金額</t>
    <rPh sb="0" eb="2">
      <t>キンガク</t>
    </rPh>
    <phoneticPr fontId="6"/>
  </si>
  <si>
    <t>割合</t>
    <rPh sb="0" eb="2">
      <t>ワリアイ</t>
    </rPh>
    <phoneticPr fontId="6"/>
  </si>
  <si>
    <t>登録</t>
    <rPh sb="0" eb="2">
      <t>トウロク</t>
    </rPh>
    <phoneticPr fontId="6"/>
  </si>
  <si>
    <t>計　　量　　証　　明</t>
    <rPh sb="0" eb="1">
      <t>ケイ</t>
    </rPh>
    <rPh sb="3" eb="4">
      <t>リョウ</t>
    </rPh>
    <rPh sb="6" eb="7">
      <t>アカシ</t>
    </rPh>
    <rPh sb="9" eb="10">
      <t>メイ</t>
    </rPh>
    <phoneticPr fontId="6"/>
  </si>
  <si>
    <t>指定</t>
    <rPh sb="0" eb="2">
      <t>シテイ</t>
    </rPh>
    <phoneticPr fontId="6"/>
  </si>
  <si>
    <t>適正計量管理事業所</t>
    <rPh sb="0" eb="4">
      <t>テキセイケイリョウ</t>
    </rPh>
    <rPh sb="4" eb="6">
      <t>カンリ</t>
    </rPh>
    <rPh sb="6" eb="9">
      <t>ジギョウショ</t>
    </rPh>
    <phoneticPr fontId="6"/>
  </si>
  <si>
    <t>検定</t>
    <rPh sb="0" eb="2">
      <t>ケンテイ</t>
    </rPh>
    <phoneticPr fontId="6"/>
  </si>
  <si>
    <t>タクシーメーター（装置検査）</t>
    <rPh sb="9" eb="11">
      <t>ソウチ</t>
    </rPh>
    <rPh sb="11" eb="13">
      <t>ケンサ</t>
    </rPh>
    <phoneticPr fontId="6"/>
  </si>
  <si>
    <t>質　量　計</t>
    <rPh sb="0" eb="1">
      <t>シツ</t>
    </rPh>
    <rPh sb="2" eb="3">
      <t>リョウ</t>
    </rPh>
    <rPh sb="4" eb="5">
      <t>ケイ</t>
    </rPh>
    <phoneticPr fontId="6"/>
  </si>
  <si>
    <t>燃料油メーター</t>
    <rPh sb="0" eb="2">
      <t>ネンリョウ</t>
    </rPh>
    <rPh sb="2" eb="3">
      <t>ユ</t>
    </rPh>
    <phoneticPr fontId="6"/>
  </si>
  <si>
    <t>液化石油ガスメーター</t>
    <rPh sb="0" eb="2">
      <t>エキカ</t>
    </rPh>
    <rPh sb="2" eb="4">
      <t>セキユ</t>
    </rPh>
    <phoneticPr fontId="6"/>
  </si>
  <si>
    <t>圧　力　計</t>
    <rPh sb="0" eb="1">
      <t>アツ</t>
    </rPh>
    <rPh sb="2" eb="3">
      <t>チカラ</t>
    </rPh>
    <rPh sb="4" eb="5">
      <t>ケイ</t>
    </rPh>
    <phoneticPr fontId="6"/>
  </si>
  <si>
    <t>定期検査</t>
    <rPh sb="0" eb="2">
      <t>テイキ</t>
    </rPh>
    <rPh sb="2" eb="4">
      <t>ケンサ</t>
    </rPh>
    <phoneticPr fontId="6"/>
  </si>
  <si>
    <t>集　合　場　所</t>
    <rPh sb="0" eb="1">
      <t>シュウ</t>
    </rPh>
    <rPh sb="2" eb="3">
      <t>ゴウ</t>
    </rPh>
    <rPh sb="4" eb="5">
      <t>バ</t>
    </rPh>
    <rPh sb="6" eb="7">
      <t>ショ</t>
    </rPh>
    <phoneticPr fontId="6"/>
  </si>
  <si>
    <t>所　在　場　所</t>
    <rPh sb="0" eb="1">
      <t>ショ</t>
    </rPh>
    <rPh sb="2" eb="3">
      <t>ザイ</t>
    </rPh>
    <rPh sb="4" eb="5">
      <t>バ</t>
    </rPh>
    <rPh sb="6" eb="7">
      <t>ショ</t>
    </rPh>
    <phoneticPr fontId="6"/>
  </si>
  <si>
    <t>所　　内</t>
    <rPh sb="0" eb="1">
      <t>ショ</t>
    </rPh>
    <rPh sb="3" eb="4">
      <t>ウチ</t>
    </rPh>
    <phoneticPr fontId="6"/>
  </si>
  <si>
    <t>基　準　器　検　査</t>
    <rPh sb="0" eb="1">
      <t>モト</t>
    </rPh>
    <rPh sb="2" eb="3">
      <t>ジュン</t>
    </rPh>
    <rPh sb="4" eb="5">
      <t>ウツワ</t>
    </rPh>
    <rPh sb="6" eb="7">
      <t>ケン</t>
    </rPh>
    <rPh sb="8" eb="9">
      <t>サ</t>
    </rPh>
    <phoneticPr fontId="6"/>
  </si>
  <si>
    <t>合　　　計</t>
    <rPh sb="0" eb="1">
      <t>ゴウ</t>
    </rPh>
    <rPh sb="4" eb="5">
      <t>ケイ</t>
    </rPh>
    <phoneticPr fontId="6"/>
  </si>
  <si>
    <t>前　年　度　比</t>
    <rPh sb="0" eb="1">
      <t>マエ</t>
    </rPh>
    <rPh sb="2" eb="3">
      <t>トシ</t>
    </rPh>
    <rPh sb="4" eb="5">
      <t>ド</t>
    </rPh>
    <rPh sb="6" eb="7">
      <t>ヒ</t>
    </rPh>
    <phoneticPr fontId="6"/>
  </si>
  <si>
    <t>10　計量証明検査及び計量証明事業の登録</t>
    <phoneticPr fontId="6"/>
  </si>
  <si>
    <t>法律第51号により計量法が抜本的に改正される（5月20日公布）</t>
    <rPh sb="0" eb="2">
      <t>ホウリツ</t>
    </rPh>
    <rPh sb="2" eb="3">
      <t>ダイ</t>
    </rPh>
    <rPh sb="5" eb="6">
      <t>ゴウ</t>
    </rPh>
    <rPh sb="9" eb="12">
      <t>ケイリョウホウ</t>
    </rPh>
    <rPh sb="13" eb="16">
      <t>バッポンテキ</t>
    </rPh>
    <rPh sb="17" eb="19">
      <t>カイセイ</t>
    </rPh>
    <phoneticPr fontId="6"/>
  </si>
  <si>
    <t>組織改正により、庶務関係は経営支援課に移行</t>
    <rPh sb="0" eb="1">
      <t>クミ</t>
    </rPh>
    <phoneticPr fontId="6"/>
  </si>
  <si>
    <t>企画管理</t>
    <rPh sb="0" eb="2">
      <t>キカク</t>
    </rPh>
    <rPh sb="2" eb="4">
      <t>カンリ</t>
    </rPh>
    <phoneticPr fontId="6"/>
  </si>
  <si>
    <t>　・商業グループ</t>
    <rPh sb="2" eb="4">
      <t>ショウギョウ</t>
    </rPh>
    <phoneticPr fontId="6"/>
  </si>
  <si>
    <t>　 1　予算、経理</t>
    <rPh sb="4" eb="6">
      <t>ヨサン</t>
    </rPh>
    <rPh sb="7" eb="9">
      <t>ケイリ</t>
    </rPh>
    <phoneticPr fontId="6"/>
  </si>
  <si>
    <t>　 2　一般庶務</t>
    <rPh sb="4" eb="6">
      <t>イッパン</t>
    </rPh>
    <rPh sb="6" eb="8">
      <t>ショム</t>
    </rPh>
    <phoneticPr fontId="6"/>
  </si>
  <si>
    <t>登録手数料</t>
    <rPh sb="0" eb="2">
      <t>トウロク</t>
    </rPh>
    <rPh sb="2" eb="5">
      <t>テスウリョウ</t>
    </rPh>
    <phoneticPr fontId="6"/>
  </si>
  <si>
    <t>検定手数料</t>
    <rPh sb="0" eb="2">
      <t>ケンテイ</t>
    </rPh>
    <rPh sb="2" eb="5">
      <t>テスウリョウ</t>
    </rPh>
    <phoneticPr fontId="6"/>
  </si>
  <si>
    <t xml:space="preserve"> 7　計量器定期検査</t>
    <rPh sb="3" eb="6">
      <t>ケイリョウキ</t>
    </rPh>
    <phoneticPr fontId="6"/>
  </si>
  <si>
    <r>
      <t>　</t>
    </r>
    <r>
      <rPr>
        <sz val="12"/>
        <color indexed="8"/>
        <rFont val="ＭＳ 明朝"/>
        <family val="1"/>
        <charset val="128"/>
      </rPr>
      <t>　１　業務概要　・・・・・・・・・・・・・・・・・・・・・・・・・・　</t>
    </r>
    <phoneticPr fontId="1"/>
  </si>
  <si>
    <t>　　２　沿　　革　・・・・・・・・・・・・・・・・・・・・・・・・・・　</t>
    <phoneticPr fontId="1"/>
  </si>
  <si>
    <t>　　３　施　　設　・・・・・・・・・・・・・・・・・・・・・・・・・・　</t>
    <phoneticPr fontId="1"/>
  </si>
  <si>
    <t>　　４　組織と分掌　・・・・・・・・・・・・・・・・・・・・・・・・・　</t>
    <phoneticPr fontId="1"/>
  </si>
  <si>
    <t>　　５　歳入及び歳出　・・・・・・・・・・・・・・・・・・・・・・・・　</t>
    <phoneticPr fontId="1"/>
  </si>
  <si>
    <t>　　６　検定検査用設備　・・・・・・・・・・・・・・・・・・・・・・・　</t>
    <phoneticPr fontId="1"/>
  </si>
  <si>
    <r>
      <t>　　</t>
    </r>
    <r>
      <rPr>
        <sz val="12"/>
        <color indexed="8"/>
        <rFont val="ＭＳ 明朝"/>
        <family val="1"/>
        <charset val="128"/>
      </rPr>
      <t>１　計量関係事業の登録（届出）及び指定　・・・・・・・・・・・・・　</t>
    </r>
    <phoneticPr fontId="1"/>
  </si>
  <si>
    <t>　　２　検定・装置検査　・・・・・・・・・・・・・・・・・・・・・・・　</t>
    <phoneticPr fontId="1"/>
  </si>
  <si>
    <t>　　３　基準器検査　・・・・・・・・・・・・・・・・・・・・・・・・・　</t>
    <phoneticPr fontId="1"/>
  </si>
  <si>
    <t xml:space="preserve">　　５　立入検査　・・・・・・・・・・・・・・・・・・・・・・・・・・ </t>
    <phoneticPr fontId="1"/>
  </si>
  <si>
    <t>　　６　計量思想の普及　・・・・・・・・・・・・・・・・・・・・・・・　</t>
    <phoneticPr fontId="1"/>
  </si>
  <si>
    <t>　　７　計量関係機関等との連携　・・・・・・・・・・・・・・・・・・・　</t>
    <phoneticPr fontId="1"/>
  </si>
  <si>
    <t>　　８　計量関連情報の収集　・・・・・・・・・・・・・・・・・・・・・　</t>
    <phoneticPr fontId="1"/>
  </si>
  <si>
    <t>　　９　特 定 市　・・・・・・・・・・・・・・・・・・・・・・・・・・　</t>
    <phoneticPr fontId="1"/>
  </si>
  <si>
    <t xml:space="preserve">　１０　検定検査用証印及び証票　・・・・・・・・・・・・・・・・・・・ </t>
    <phoneticPr fontId="1"/>
  </si>
  <si>
    <r>
      <t>　　</t>
    </r>
    <r>
      <rPr>
        <sz val="12"/>
        <color indexed="8"/>
        <rFont val="ＭＳ 明朝"/>
        <family val="1"/>
        <charset val="128"/>
      </rPr>
      <t>１　石川県に主たる事業所を設けている特定計量器製造事業者一覧　・・　</t>
    </r>
    <phoneticPr fontId="1"/>
  </si>
  <si>
    <t xml:space="preserve">　　２　石川県に従たる事業所を設けている特定計量器製造事業者一覧　・・ </t>
    <phoneticPr fontId="1"/>
  </si>
  <si>
    <t>　　３　特定計量器修理事業者一覧　・・・・・・・・・・・・・・・・・・　</t>
    <phoneticPr fontId="1"/>
  </si>
  <si>
    <t>　　４　一般計量証明事業者一覧　・・・・・・・・・・・・・・・・・・・　</t>
    <phoneticPr fontId="1"/>
  </si>
  <si>
    <t>　　５　環境計量証明事業者一覧　・・・・・・・・・・・・・・・・・・・　</t>
    <phoneticPr fontId="1"/>
  </si>
  <si>
    <t>　　６　特定計量証明事業者一覧　・・・・・・・・・・・・・・・・・・・　</t>
    <phoneticPr fontId="1"/>
  </si>
  <si>
    <t xml:space="preserve">　　７　適正計量管理事業所一覧　・・・・・・・・・・・・・・・・・・・ </t>
    <phoneticPr fontId="1"/>
  </si>
  <si>
    <t>　　８　計量関係団体　・・・・・・・・・・・・・・・・・・・・・・・・　</t>
    <phoneticPr fontId="1"/>
  </si>
  <si>
    <r>
      <t>　　４　定期検査（</t>
    </r>
    <r>
      <rPr>
        <sz val="11"/>
        <color indexed="8"/>
        <rFont val="ＭＳ 明朝"/>
        <family val="1"/>
        <charset val="128"/>
      </rPr>
      <t>計量証明事業用計量器の検査、計量士による代検査を含む。)</t>
    </r>
    <r>
      <rPr>
        <sz val="12"/>
        <color indexed="8"/>
        <rFont val="ＭＳ 明朝"/>
        <family val="1"/>
        <charset val="128"/>
      </rPr>
      <t xml:space="preserve"> </t>
    </r>
    <phoneticPr fontId="1"/>
  </si>
  <si>
    <t>（2）　手数料の内訳</t>
    <rPh sb="4" eb="7">
      <t>テスウリョウ</t>
    </rPh>
    <rPh sb="8" eb="10">
      <t>ウチワケ</t>
    </rPh>
    <phoneticPr fontId="6"/>
  </si>
  <si>
    <t>（3）　歳　　出</t>
    <rPh sb="4" eb="5">
      <t>トシ</t>
    </rPh>
    <rPh sb="7" eb="8">
      <t>デ</t>
    </rPh>
    <phoneticPr fontId="6"/>
  </si>
  <si>
    <t>工事請負費</t>
    <rPh sb="0" eb="2">
      <t>コウジ</t>
    </rPh>
    <rPh sb="2" eb="4">
      <t>ウケオイ</t>
    </rPh>
    <rPh sb="4" eb="5">
      <t>ヒ</t>
    </rPh>
    <phoneticPr fontId="1"/>
  </si>
  <si>
    <t>金沢市米泉町4丁目133番地へ移転</t>
    <phoneticPr fontId="6"/>
  </si>
  <si>
    <t>平成31年4月</t>
    <phoneticPr fontId="1"/>
  </si>
  <si>
    <t>現在地（金沢市直江南2丁目1番地）へ移転</t>
    <rPh sb="7" eb="9">
      <t>ナオエ</t>
    </rPh>
    <rPh sb="9" eb="10">
      <t>ミナミ</t>
    </rPh>
    <phoneticPr fontId="6"/>
  </si>
  <si>
    <t>（６）基準器検査に関すること。</t>
    <phoneticPr fontId="6"/>
  </si>
  <si>
    <t>法律第3号で度量衡法公布</t>
    <phoneticPr fontId="6"/>
  </si>
  <si>
    <t>昭和38年10月</t>
    <phoneticPr fontId="6"/>
  </si>
  <si>
    <t>新計量法施行</t>
    <phoneticPr fontId="6"/>
  </si>
  <si>
    <t>検定係、検査指導係の2係となる</t>
    <phoneticPr fontId="6"/>
  </si>
  <si>
    <t>組織改正により、検定係、検査指導係の係制を廃止</t>
    <phoneticPr fontId="6"/>
  </si>
  <si>
    <t>〒920-8214　金沢市直江南２丁目１番地</t>
    <rPh sb="13" eb="15">
      <t>ナオエ</t>
    </rPh>
    <rPh sb="15" eb="16">
      <t>ミナミ</t>
    </rPh>
    <phoneticPr fontId="6"/>
  </si>
  <si>
    <t>TEL（076）254-5507</t>
    <phoneticPr fontId="6"/>
  </si>
  <si>
    <t>鉄骨造３階建（延面積　495.88㎡）　※共有部分除く</t>
    <rPh sb="0" eb="2">
      <t>テッコツ</t>
    </rPh>
    <rPh sb="2" eb="3">
      <t>ツク</t>
    </rPh>
    <rPh sb="7" eb="8">
      <t>ノ</t>
    </rPh>
    <rPh sb="8" eb="10">
      <t>メンセキ</t>
    </rPh>
    <rPh sb="21" eb="23">
      <t>キョウユウ</t>
    </rPh>
    <rPh sb="23" eb="25">
      <t>ブブン</t>
    </rPh>
    <rPh sb="25" eb="26">
      <t>ノゾ</t>
    </rPh>
    <phoneticPr fontId="6"/>
  </si>
  <si>
    <t>ア　事務室・検定検査室・会議室・その他　　２階</t>
    <rPh sb="2" eb="5">
      <t>ジムシツ</t>
    </rPh>
    <rPh sb="6" eb="8">
      <t>ケンテイ</t>
    </rPh>
    <rPh sb="8" eb="10">
      <t>ケンサ</t>
    </rPh>
    <rPh sb="10" eb="11">
      <t>シツ</t>
    </rPh>
    <rPh sb="12" eb="15">
      <t>カイギシツ</t>
    </rPh>
    <rPh sb="18" eb="19">
      <t>タ</t>
    </rPh>
    <rPh sb="22" eb="23">
      <t>カイ</t>
    </rPh>
    <phoneticPr fontId="1"/>
  </si>
  <si>
    <t>イ　タクシーメーター装置検査場　　１階　　</t>
    <rPh sb="18" eb="19">
      <t>カイ</t>
    </rPh>
    <phoneticPr fontId="6"/>
  </si>
  <si>
    <t>設備</t>
    <phoneticPr fontId="6"/>
  </si>
  <si>
    <t>両輪載架モーター駆動式装置検査機　2基（埋込）</t>
  </si>
  <si>
    <t>ウ　大型分銅検査場　　1階</t>
    <rPh sb="2" eb="4">
      <t>オオガタ</t>
    </rPh>
    <rPh sb="8" eb="9">
      <t>ジョウ</t>
    </rPh>
    <rPh sb="12" eb="13">
      <t>カイ</t>
    </rPh>
    <phoneticPr fontId="6"/>
  </si>
  <si>
    <t>ホイスト式天井クレーン　２ｔ×8.244m</t>
  </si>
  <si>
    <t>電磁式はかり
  （ﾏｽｺﾝﾊﾟﾚｰﾀｰ）</t>
    <rPh sb="0" eb="2">
      <t>デンジ</t>
    </rPh>
    <rPh sb="2" eb="3">
      <t>シキ</t>
    </rPh>
    <phoneticPr fontId="6"/>
  </si>
  <si>
    <t>３級基準分銅</t>
    <phoneticPr fontId="6"/>
  </si>
  <si>
    <t>（事務）</t>
  </si>
  <si>
    <t>FAX（076）254-5543</t>
    <phoneticPr fontId="6"/>
  </si>
  <si>
    <t>（2）建　物</t>
    <phoneticPr fontId="6"/>
  </si>
  <si>
    <t>設備</t>
    <phoneticPr fontId="6"/>
  </si>
  <si>
    <t>室内専用天秤室（恒温恒湿室）　　　　</t>
    <phoneticPr fontId="6"/>
  </si>
  <si>
    <t>床面積13㎡</t>
    <phoneticPr fontId="1"/>
  </si>
  <si>
    <t>1室</t>
    <phoneticPr fontId="6"/>
  </si>
  <si>
    <t>　　 1台</t>
    <phoneticPr fontId="6"/>
  </si>
  <si>
    <t>500kg</t>
    <phoneticPr fontId="6"/>
  </si>
  <si>
    <t>所　長</t>
    <rPh sb="0" eb="1">
      <t>ショ</t>
    </rPh>
    <rPh sb="2" eb="3">
      <t>チョウ</t>
    </rPh>
    <phoneticPr fontId="6"/>
  </si>
  <si>
    <t xml:space="preserve"> 1　検定（質量計、燃料油メーター、圧力計等）</t>
    <phoneticPr fontId="6"/>
  </si>
  <si>
    <t xml:space="preserve"> 2　タクシーメーター装置検査</t>
    <phoneticPr fontId="6"/>
  </si>
  <si>
    <t xml:space="preserve"> 5  製造・修理事業の届出</t>
    <phoneticPr fontId="6"/>
  </si>
  <si>
    <t xml:space="preserve"> 9　計量関係事業者の立入検査・指導</t>
    <phoneticPr fontId="6"/>
  </si>
  <si>
    <t>11　質量計販売事業の届出</t>
    <phoneticPr fontId="6"/>
  </si>
  <si>
    <t>1基</t>
    <rPh sb="1" eb="2">
      <t>キ</t>
    </rPh>
    <phoneticPr fontId="6"/>
  </si>
  <si>
    <t>６　検定検査用設備</t>
    <rPh sb="2" eb="4">
      <t>ケンテイ</t>
    </rPh>
    <rPh sb="4" eb="7">
      <t>ケンサヨウ</t>
    </rPh>
    <rPh sb="7" eb="9">
      <t>セツビ</t>
    </rPh>
    <phoneticPr fontId="6"/>
  </si>
  <si>
    <t>（基準器・計量器）</t>
  </si>
  <si>
    <t>（</t>
    <phoneticPr fontId="6"/>
  </si>
  <si>
    <t>現在）</t>
    <rPh sb="0" eb="2">
      <t>ゲンザイ</t>
    </rPh>
    <phoneticPr fontId="6"/>
  </si>
  <si>
    <t>設備器具名称</t>
    <rPh sb="0" eb="2">
      <t>セツビ</t>
    </rPh>
    <rPh sb="2" eb="4">
      <t>キグ</t>
    </rPh>
    <rPh sb="4" eb="6">
      <t>メイショウ</t>
    </rPh>
    <phoneticPr fontId="6"/>
  </si>
  <si>
    <t>能　力</t>
    <rPh sb="0" eb="1">
      <t>ノウ</t>
    </rPh>
    <rPh sb="2" eb="3">
      <t>チカラ</t>
    </rPh>
    <phoneticPr fontId="6"/>
  </si>
  <si>
    <t>数量</t>
    <rPh sb="0" eb="2">
      <t>スウリョウ</t>
    </rPh>
    <phoneticPr fontId="6"/>
  </si>
  <si>
    <t>器物番号</t>
    <rPh sb="0" eb="2">
      <t>キブツ</t>
    </rPh>
    <rPh sb="2" eb="4">
      <t>バンゴウ</t>
    </rPh>
    <phoneticPr fontId="6"/>
  </si>
  <si>
    <t>基準巻尺</t>
    <rPh sb="0" eb="2">
      <t>キジュン</t>
    </rPh>
    <rPh sb="2" eb="4">
      <t>マキジャク</t>
    </rPh>
    <phoneticPr fontId="6"/>
  </si>
  <si>
    <t>全長</t>
    <rPh sb="0" eb="2">
      <t>ゼンチョウ</t>
    </rPh>
    <phoneticPr fontId="6"/>
  </si>
  <si>
    <t>m</t>
    <phoneticPr fontId="6"/>
  </si>
  <si>
    <t>目量 10cm</t>
    <rPh sb="0" eb="1">
      <t>メ</t>
    </rPh>
    <rPh sb="1" eb="2">
      <t>リョウ</t>
    </rPh>
    <phoneticPr fontId="6"/>
  </si>
  <si>
    <t>2242</t>
    <phoneticPr fontId="6"/>
  </si>
  <si>
    <t>目量　5mm</t>
    <rPh sb="0" eb="1">
      <t>メ</t>
    </rPh>
    <rPh sb="1" eb="2">
      <t>リョウ</t>
    </rPh>
    <phoneticPr fontId="6"/>
  </si>
  <si>
    <t>55-10</t>
    <phoneticPr fontId="6"/>
  </si>
  <si>
    <t>目量　1mm</t>
    <rPh sb="0" eb="1">
      <t>メ</t>
    </rPh>
    <rPh sb="1" eb="2">
      <t>リョウ</t>
    </rPh>
    <phoneticPr fontId="6"/>
  </si>
  <si>
    <t>D4229</t>
    <phoneticPr fontId="6"/>
  </si>
  <si>
    <t>タクシーメーター装置検査用基準器</t>
    <rPh sb="8" eb="10">
      <t>ソウチ</t>
    </rPh>
    <rPh sb="10" eb="13">
      <t>ケンサヨウ</t>
    </rPh>
    <rPh sb="13" eb="15">
      <t>キジュン</t>
    </rPh>
    <rPh sb="15" eb="16">
      <t>キ</t>
    </rPh>
    <phoneticPr fontId="6"/>
  </si>
  <si>
    <t>両輪載架定置式　円周  1m　ﾌﾘｰﾛｰﾗｰ付き</t>
    <rPh sb="0" eb="2">
      <t>リョウリン</t>
    </rPh>
    <rPh sb="2" eb="3">
      <t>ノ</t>
    </rPh>
    <rPh sb="3" eb="4">
      <t>カ</t>
    </rPh>
    <rPh sb="4" eb="6">
      <t>テイチ</t>
    </rPh>
    <rPh sb="6" eb="7">
      <t>シキ</t>
    </rPh>
    <rPh sb="8" eb="10">
      <t>エンシュウ</t>
    </rPh>
    <rPh sb="22" eb="23">
      <t>ツ</t>
    </rPh>
    <phoneticPr fontId="6"/>
  </si>
  <si>
    <t>S5593</t>
    <phoneticPr fontId="6"/>
  </si>
  <si>
    <t>両輪載架定置式　円周  1m</t>
    <rPh sb="0" eb="2">
      <t>リョウリン</t>
    </rPh>
    <rPh sb="2" eb="3">
      <t>ノ</t>
    </rPh>
    <rPh sb="3" eb="4">
      <t>カ</t>
    </rPh>
    <rPh sb="4" eb="6">
      <t>テイチ</t>
    </rPh>
    <rPh sb="6" eb="7">
      <t>シキ</t>
    </rPh>
    <rPh sb="8" eb="10">
      <t>エンシュウ</t>
    </rPh>
    <phoneticPr fontId="6"/>
  </si>
  <si>
    <t>S5608</t>
    <phoneticPr fontId="1"/>
  </si>
  <si>
    <t>両輪載架可搬式　円周0.5m</t>
    <rPh sb="0" eb="2">
      <t>リョウリン</t>
    </rPh>
    <rPh sb="2" eb="3">
      <t>サイ</t>
    </rPh>
    <rPh sb="3" eb="4">
      <t>カ</t>
    </rPh>
    <rPh sb="4" eb="6">
      <t>カハン</t>
    </rPh>
    <rPh sb="6" eb="7">
      <t>シキ</t>
    </rPh>
    <rPh sb="8" eb="10">
      <t>エンシュウ</t>
    </rPh>
    <phoneticPr fontId="6"/>
  </si>
  <si>
    <t>H2216
H2260</t>
    <phoneticPr fontId="6"/>
  </si>
  <si>
    <t>基準台手動はかり</t>
    <rPh sb="0" eb="2">
      <t>キジュン</t>
    </rPh>
    <rPh sb="2" eb="3">
      <t>ダイ</t>
    </rPh>
    <rPh sb="3" eb="5">
      <t>シュドウ</t>
    </rPh>
    <phoneticPr fontId="1"/>
  </si>
  <si>
    <t>kg</t>
    <phoneticPr fontId="1"/>
  </si>
  <si>
    <t>・目量</t>
    <rPh sb="1" eb="2">
      <t>メ</t>
    </rPh>
    <rPh sb="2" eb="3">
      <t>リョウ</t>
    </rPh>
    <phoneticPr fontId="1"/>
  </si>
  <si>
    <t>20g</t>
    <phoneticPr fontId="1"/>
  </si>
  <si>
    <t>2043</t>
    <phoneticPr fontId="1"/>
  </si>
  <si>
    <t>特級基準分銅(F1)</t>
    <rPh sb="0" eb="2">
      <t>トッキュウ</t>
    </rPh>
    <rPh sb="2" eb="4">
      <t>キジュン</t>
    </rPh>
    <rPh sb="4" eb="6">
      <t>フンドウ</t>
    </rPh>
    <phoneticPr fontId="6"/>
  </si>
  <si>
    <t>OIML型、板状</t>
    <phoneticPr fontId="1"/>
  </si>
  <si>
    <t>1mg～20</t>
    <phoneticPr fontId="6"/>
  </si>
  <si>
    <t>kg</t>
    <phoneticPr fontId="6"/>
  </si>
  <si>
    <t>30個組</t>
    <rPh sb="2" eb="3">
      <t>コ</t>
    </rPh>
    <rPh sb="3" eb="4">
      <t>クミ</t>
    </rPh>
    <phoneticPr fontId="6"/>
  </si>
  <si>
    <t>1</t>
    <phoneticPr fontId="6"/>
  </si>
  <si>
    <t>1級基準分銅
(F2)</t>
    <rPh sb="1" eb="2">
      <t>キュウ</t>
    </rPh>
    <rPh sb="2" eb="4">
      <t>キジュン</t>
    </rPh>
    <rPh sb="4" eb="6">
      <t>フンドウ</t>
    </rPh>
    <phoneticPr fontId="6"/>
  </si>
  <si>
    <t>（ステンレス製）</t>
    <phoneticPr fontId="6"/>
  </si>
  <si>
    <t>円筒型、板状</t>
    <rPh sb="0" eb="2">
      <t>エントウ</t>
    </rPh>
    <rPh sb="2" eb="3">
      <t>ガタ</t>
    </rPh>
    <rPh sb="4" eb="6">
      <t>イタジョウ</t>
    </rPh>
    <phoneticPr fontId="1"/>
  </si>
  <si>
    <t>1mg～2</t>
    <phoneticPr fontId="6"/>
  </si>
  <si>
    <t>43個組</t>
    <rPh sb="2" eb="3">
      <t>コ</t>
    </rPh>
    <rPh sb="3" eb="4">
      <t>クミ</t>
    </rPh>
    <phoneticPr fontId="6"/>
  </si>
  <si>
    <t>5</t>
    <phoneticPr fontId="6"/>
  </si>
  <si>
    <t>1mg～10</t>
    <phoneticPr fontId="6"/>
  </si>
  <si>
    <t>31個組</t>
    <rPh sb="2" eb="3">
      <t>コ</t>
    </rPh>
    <rPh sb="3" eb="4">
      <t>クミ</t>
    </rPh>
    <phoneticPr fontId="6"/>
  </si>
  <si>
    <t>6</t>
    <phoneticPr fontId="6"/>
  </si>
  <si>
    <t>10mg～2</t>
    <phoneticPr fontId="6"/>
  </si>
  <si>
    <t>4</t>
    <phoneticPr fontId="6"/>
  </si>
  <si>
    <t>g</t>
    <phoneticPr fontId="6"/>
  </si>
  <si>
    <t>22個組</t>
    <rPh sb="2" eb="3">
      <t>コ</t>
    </rPh>
    <rPh sb="3" eb="4">
      <t>クミ</t>
    </rPh>
    <phoneticPr fontId="6"/>
  </si>
  <si>
    <t>8</t>
    <phoneticPr fontId="6"/>
  </si>
  <si>
    <t>7</t>
    <phoneticPr fontId="6"/>
  </si>
  <si>
    <t>100mg～5</t>
    <phoneticPr fontId="1"/>
  </si>
  <si>
    <t>10</t>
    <phoneticPr fontId="1"/>
  </si>
  <si>
    <t>11</t>
    <phoneticPr fontId="1"/>
  </si>
  <si>
    <t>(真鍮製)</t>
    <rPh sb="1" eb="3">
      <t>シンチュウ</t>
    </rPh>
    <rPh sb="3" eb="4">
      <t>セイ</t>
    </rPh>
    <phoneticPr fontId="1"/>
  </si>
  <si>
    <t>円筒型、板状</t>
  </si>
  <si>
    <t>1kg～10</t>
    <phoneticPr fontId="6"/>
  </si>
  <si>
    <t xml:space="preserve"> 5個組</t>
    <rPh sb="2" eb="3">
      <t>コ</t>
    </rPh>
    <rPh sb="3" eb="4">
      <t>クミ</t>
    </rPh>
    <phoneticPr fontId="6"/>
  </si>
  <si>
    <t>23Y</t>
    <phoneticPr fontId="6"/>
  </si>
  <si>
    <t>1g～1</t>
    <phoneticPr fontId="6"/>
  </si>
  <si>
    <t>13個組</t>
    <rPh sb="2" eb="3">
      <t>コ</t>
    </rPh>
    <rPh sb="3" eb="4">
      <t>クミ</t>
    </rPh>
    <phoneticPr fontId="6"/>
  </si>
  <si>
    <t>23</t>
    <phoneticPr fontId="6"/>
  </si>
  <si>
    <t>1mg～500</t>
    <phoneticPr fontId="6"/>
  </si>
  <si>
    <t>mg</t>
    <phoneticPr fontId="6"/>
  </si>
  <si>
    <t>12個組</t>
    <rPh sb="2" eb="3">
      <t>コ</t>
    </rPh>
    <rPh sb="3" eb="4">
      <t>クミ</t>
    </rPh>
    <phoneticPr fontId="6"/>
  </si>
  <si>
    <t>67</t>
    <phoneticPr fontId="6"/>
  </si>
  <si>
    <t>2級基準分銅
(M1)</t>
    <rPh sb="1" eb="2">
      <t>キュウ</t>
    </rPh>
    <rPh sb="2" eb="4">
      <t>キジュン</t>
    </rPh>
    <rPh sb="4" eb="6">
      <t>フンドウ</t>
    </rPh>
    <phoneticPr fontId="6"/>
  </si>
  <si>
    <t>(鋳鉄製)</t>
    <phoneticPr fontId="6"/>
  </si>
  <si>
    <t>枕型</t>
    <rPh sb="0" eb="1">
      <t>マクラ</t>
    </rPh>
    <rPh sb="1" eb="2">
      <t>カタ</t>
    </rPh>
    <phoneticPr fontId="1"/>
  </si>
  <si>
    <t>K</t>
    <phoneticPr fontId="6"/>
  </si>
  <si>
    <t>(ステンレス製)</t>
    <phoneticPr fontId="6"/>
  </si>
  <si>
    <t>S・12</t>
    <phoneticPr fontId="6"/>
  </si>
  <si>
    <t>枕型鎖付き</t>
    <rPh sb="0" eb="1">
      <t>マクラ</t>
    </rPh>
    <rPh sb="1" eb="2">
      <t>カタ</t>
    </rPh>
    <phoneticPr fontId="1"/>
  </si>
  <si>
    <t>V</t>
    <phoneticPr fontId="6"/>
  </si>
  <si>
    <t>2</t>
    <phoneticPr fontId="6"/>
  </si>
  <si>
    <t>3</t>
    <phoneticPr fontId="6"/>
  </si>
  <si>
    <t>増おもり型</t>
  </si>
  <si>
    <t>20個組(円筒型8個含む)</t>
    <rPh sb="2" eb="3">
      <t>コ</t>
    </rPh>
    <rPh sb="3" eb="4">
      <t>クミ</t>
    </rPh>
    <rPh sb="5" eb="7">
      <t>エントウ</t>
    </rPh>
    <rPh sb="7" eb="8">
      <t>ガタ</t>
    </rPh>
    <rPh sb="9" eb="10">
      <t>コ</t>
    </rPh>
    <rPh sb="10" eb="11">
      <t>フク</t>
    </rPh>
    <phoneticPr fontId="6"/>
  </si>
  <si>
    <t>94</t>
    <phoneticPr fontId="6"/>
  </si>
  <si>
    <t>(真鍮製)</t>
    <rPh sb="1" eb="3">
      <t>シンチュウ</t>
    </rPh>
    <rPh sb="3" eb="4">
      <t>セイ</t>
    </rPh>
    <phoneticPr fontId="6"/>
  </si>
  <si>
    <t>32個組</t>
    <rPh sb="2" eb="3">
      <t>コ</t>
    </rPh>
    <rPh sb="3" eb="4">
      <t>クミ</t>
    </rPh>
    <phoneticPr fontId="6"/>
  </si>
  <si>
    <t>P</t>
    <phoneticPr fontId="6"/>
  </si>
  <si>
    <t>1g～2</t>
    <phoneticPr fontId="6"/>
  </si>
  <si>
    <t>11個組</t>
    <rPh sb="2" eb="3">
      <t>コ</t>
    </rPh>
    <rPh sb="3" eb="4">
      <t>クミ</t>
    </rPh>
    <phoneticPr fontId="6"/>
  </si>
  <si>
    <t>U</t>
    <phoneticPr fontId="6"/>
  </si>
  <si>
    <t>10mg～1</t>
    <phoneticPr fontId="6"/>
  </si>
  <si>
    <t>R</t>
    <phoneticPr fontId="1"/>
  </si>
  <si>
    <t>10g～2</t>
    <phoneticPr fontId="6"/>
  </si>
  <si>
    <t>15個組</t>
    <rPh sb="2" eb="3">
      <t>コ</t>
    </rPh>
    <rPh sb="3" eb="4">
      <t>クミ</t>
    </rPh>
    <phoneticPr fontId="6"/>
  </si>
  <si>
    <t>56</t>
    <phoneticPr fontId="6"/>
  </si>
  <si>
    <t>23個組(円筒型9個含む)</t>
    <rPh sb="2" eb="3">
      <t>コ</t>
    </rPh>
    <rPh sb="3" eb="4">
      <t>クミ</t>
    </rPh>
    <phoneticPr fontId="6"/>
  </si>
  <si>
    <t>T</t>
    <phoneticPr fontId="6"/>
  </si>
  <si>
    <t>3級基準分銅</t>
    <rPh sb="1" eb="2">
      <t>キュウ</t>
    </rPh>
    <rPh sb="2" eb="4">
      <t>キジュン</t>
    </rPh>
    <rPh sb="4" eb="6">
      <t>フンドウ</t>
    </rPh>
    <phoneticPr fontId="6"/>
  </si>
  <si>
    <t>(鋳鉄製)(M2)</t>
    <rPh sb="1" eb="3">
      <t>チュウテツ</t>
    </rPh>
    <rPh sb="3" eb="4">
      <t>セイ</t>
    </rPh>
    <phoneticPr fontId="6"/>
  </si>
  <si>
    <t>基準ガラス製温度計</t>
    <rPh sb="0" eb="2">
      <t>キジュン</t>
    </rPh>
    <rPh sb="5" eb="6">
      <t>セイ</t>
    </rPh>
    <rPh sb="6" eb="9">
      <t>オンドケイ</t>
    </rPh>
    <phoneticPr fontId="1"/>
  </si>
  <si>
    <t>目盛範囲</t>
    <rPh sb="0" eb="2">
      <t>メモリ</t>
    </rPh>
    <rPh sb="2" eb="4">
      <t>ハンイ</t>
    </rPh>
    <phoneticPr fontId="6"/>
  </si>
  <si>
    <t>3337</t>
    <phoneticPr fontId="6"/>
  </si>
  <si>
    <t>1407</t>
    <phoneticPr fontId="6"/>
  </si>
  <si>
    <t>液体メーター用基準タンク</t>
    <rPh sb="0" eb="2">
      <t>エキタイ</t>
    </rPh>
    <rPh sb="6" eb="7">
      <t>ヨウ</t>
    </rPh>
    <rPh sb="7" eb="9">
      <t>キジュン</t>
    </rPh>
    <phoneticPr fontId="6"/>
  </si>
  <si>
    <t>全量</t>
    <rPh sb="0" eb="2">
      <t>ゼンリョウ</t>
    </rPh>
    <phoneticPr fontId="6"/>
  </si>
  <si>
    <t>L</t>
    <phoneticPr fontId="6"/>
  </si>
  <si>
    <t>10-38</t>
    <phoneticPr fontId="6"/>
  </si>
  <si>
    <t>1537</t>
    <phoneticPr fontId="6"/>
  </si>
  <si>
    <t>10-39</t>
    <phoneticPr fontId="6"/>
  </si>
  <si>
    <t>MT-20-123</t>
    <phoneticPr fontId="6"/>
  </si>
  <si>
    <t>1031</t>
    <phoneticPr fontId="6"/>
  </si>
  <si>
    <t>3131</t>
    <phoneticPr fontId="6"/>
  </si>
  <si>
    <t>5031</t>
    <phoneticPr fontId="6"/>
  </si>
  <si>
    <t>基準フラスコ</t>
    <rPh sb="0" eb="2">
      <t>キジュン</t>
    </rPh>
    <phoneticPr fontId="6"/>
  </si>
  <si>
    <t>H5-001</t>
    <phoneticPr fontId="6"/>
  </si>
  <si>
    <t>111</t>
    <phoneticPr fontId="6"/>
  </si>
  <si>
    <t>116</t>
    <phoneticPr fontId="6"/>
  </si>
  <si>
    <t>108</t>
    <phoneticPr fontId="6"/>
  </si>
  <si>
    <t>mL</t>
    <phoneticPr fontId="6"/>
  </si>
  <si>
    <t>34</t>
    <phoneticPr fontId="6"/>
  </si>
  <si>
    <t>30</t>
    <phoneticPr fontId="6"/>
  </si>
  <si>
    <t>基準ビュレット</t>
    <rPh sb="0" eb="2">
      <t>キジュン</t>
    </rPh>
    <phoneticPr fontId="6"/>
  </si>
  <si>
    <t>03-2</t>
    <phoneticPr fontId="6"/>
  </si>
  <si>
    <t>03-1</t>
    <phoneticPr fontId="6"/>
  </si>
  <si>
    <t>基準液柱型圧力計</t>
    <rPh sb="0" eb="2">
      <t>キジュン</t>
    </rPh>
    <rPh sb="2" eb="3">
      <t>エキ</t>
    </rPh>
    <rPh sb="3" eb="4">
      <t>ハシラ</t>
    </rPh>
    <rPh sb="4" eb="5">
      <t>カタ</t>
    </rPh>
    <rPh sb="5" eb="8">
      <t>アツリョクケイ</t>
    </rPh>
    <phoneticPr fontId="6"/>
  </si>
  <si>
    <t>圧力の範囲</t>
    <rPh sb="0" eb="2">
      <t>アツリョク</t>
    </rPh>
    <rPh sb="3" eb="5">
      <t>ハンイ</t>
    </rPh>
    <phoneticPr fontId="6"/>
  </si>
  <si>
    <t>0～300mmHg</t>
    <phoneticPr fontId="6"/>
  </si>
  <si>
    <t>556</t>
    <phoneticPr fontId="6"/>
  </si>
  <si>
    <t>305</t>
    <phoneticPr fontId="6"/>
  </si>
  <si>
    <t>基準重錘型圧力計</t>
    <rPh sb="0" eb="2">
      <t>キジュン</t>
    </rPh>
    <rPh sb="2" eb="3">
      <t>オモ</t>
    </rPh>
    <rPh sb="3" eb="4">
      <t>スイ</t>
    </rPh>
    <rPh sb="4" eb="5">
      <t>カタ</t>
    </rPh>
    <rPh sb="5" eb="8">
      <t>アツリョクケイ</t>
    </rPh>
    <phoneticPr fontId="6"/>
  </si>
  <si>
    <t>最大限界圧力50MPa 最小限界圧力 0.5MPa</t>
    <rPh sb="0" eb="2">
      <t>サイダイ</t>
    </rPh>
    <rPh sb="2" eb="4">
      <t>ゲンカイ</t>
    </rPh>
    <rPh sb="4" eb="6">
      <t>アツリョク</t>
    </rPh>
    <rPh sb="12" eb="14">
      <t>サイショウ</t>
    </rPh>
    <rPh sb="14" eb="16">
      <t>ゲンカイ</t>
    </rPh>
    <rPh sb="16" eb="18">
      <t>アツリョク</t>
    </rPh>
    <phoneticPr fontId="6"/>
  </si>
  <si>
    <t>90069</t>
    <phoneticPr fontId="6"/>
  </si>
  <si>
    <t>90494</t>
    <phoneticPr fontId="6"/>
  </si>
  <si>
    <t>最大限界圧力 5MPa 最小限界圧力 0.05MPa</t>
    <rPh sb="0" eb="2">
      <t>サイダイ</t>
    </rPh>
    <rPh sb="2" eb="4">
      <t>ゲンカイ</t>
    </rPh>
    <rPh sb="4" eb="6">
      <t>アツリョク</t>
    </rPh>
    <rPh sb="12" eb="14">
      <t>サイショウ</t>
    </rPh>
    <rPh sb="14" eb="16">
      <t>ゲンカイ</t>
    </rPh>
    <rPh sb="16" eb="18">
      <t>アツリョク</t>
    </rPh>
    <phoneticPr fontId="6"/>
  </si>
  <si>
    <t>90495</t>
    <phoneticPr fontId="6"/>
  </si>
  <si>
    <t>液化石油ガス用基準浮ひょう型密度計</t>
    <rPh sb="0" eb="2">
      <t>エキカ</t>
    </rPh>
    <rPh sb="2" eb="4">
      <t>セキユ</t>
    </rPh>
    <rPh sb="6" eb="7">
      <t>ヨウ</t>
    </rPh>
    <rPh sb="7" eb="9">
      <t>キジュン</t>
    </rPh>
    <rPh sb="9" eb="10">
      <t>ウキ</t>
    </rPh>
    <rPh sb="13" eb="14">
      <t>カタ</t>
    </rPh>
    <rPh sb="14" eb="16">
      <t>ミツド</t>
    </rPh>
    <rPh sb="16" eb="17">
      <t>ケイ</t>
    </rPh>
    <phoneticPr fontId="6"/>
  </si>
  <si>
    <t>0.50～0.65g/㎤ 目量0.002g/㎤</t>
    <rPh sb="13" eb="14">
      <t>メ</t>
    </rPh>
    <rPh sb="14" eb="15">
      <t>リョウ</t>
    </rPh>
    <phoneticPr fontId="6"/>
  </si>
  <si>
    <t>0011</t>
    <phoneticPr fontId="6"/>
  </si>
  <si>
    <t>0.47～0.57g/㎤ 目量0.001g/㎤</t>
    <rPh sb="13" eb="14">
      <t>メ</t>
    </rPh>
    <rPh sb="14" eb="15">
      <t>リョウ</t>
    </rPh>
    <phoneticPr fontId="6"/>
  </si>
  <si>
    <t>0022</t>
    <phoneticPr fontId="6"/>
  </si>
  <si>
    <t>金属製巻尺</t>
    <rPh sb="0" eb="3">
      <t>キンゾクセイ</t>
    </rPh>
    <rPh sb="3" eb="5">
      <t>マキジャク</t>
    </rPh>
    <phoneticPr fontId="6"/>
  </si>
  <si>
    <t>全長　50m　目量　1mm</t>
    <rPh sb="0" eb="2">
      <t>ゼンチョウ</t>
    </rPh>
    <rPh sb="7" eb="8">
      <t>メ</t>
    </rPh>
    <rPh sb="8" eb="9">
      <t>リョウ</t>
    </rPh>
    <phoneticPr fontId="6"/>
  </si>
  <si>
    <t>10</t>
    <phoneticPr fontId="6"/>
  </si>
  <si>
    <t>手持振動計</t>
    <rPh sb="0" eb="2">
      <t>テモ</t>
    </rPh>
    <rPh sb="2" eb="4">
      <t>シンドウ</t>
    </rPh>
    <rPh sb="4" eb="5">
      <t>ケイ</t>
    </rPh>
    <phoneticPr fontId="6"/>
  </si>
  <si>
    <t>電気式はかり（マスコンパレーター）</t>
    <rPh sb="0" eb="2">
      <t>デンキ</t>
    </rPh>
    <rPh sb="2" eb="3">
      <t>シキ</t>
    </rPh>
    <phoneticPr fontId="6"/>
  </si>
  <si>
    <t>kg   目量　　  5g</t>
    <rPh sb="5" eb="6">
      <t>メ</t>
    </rPh>
    <rPh sb="6" eb="7">
      <t>リョウ</t>
    </rPh>
    <phoneticPr fontId="6"/>
  </si>
  <si>
    <t>29001466</t>
    <phoneticPr fontId="6"/>
  </si>
  <si>
    <t>kg   目量　　 1mg</t>
    <rPh sb="5" eb="6">
      <t>メ</t>
    </rPh>
    <rPh sb="6" eb="7">
      <t>リョウ</t>
    </rPh>
    <phoneticPr fontId="6"/>
  </si>
  <si>
    <t>32104878</t>
    <phoneticPr fontId="6"/>
  </si>
  <si>
    <t>kg   目量　 100mg</t>
    <rPh sb="5" eb="6">
      <t>メ</t>
    </rPh>
    <rPh sb="6" eb="7">
      <t>リョウ</t>
    </rPh>
    <phoneticPr fontId="6"/>
  </si>
  <si>
    <t>80605040</t>
    <phoneticPr fontId="6"/>
  </si>
  <si>
    <t>13110093</t>
    <phoneticPr fontId="6"/>
  </si>
  <si>
    <t>g 　 目量　 100mg</t>
    <rPh sb="4" eb="5">
      <t>メ</t>
    </rPh>
    <rPh sb="5" eb="6">
      <t>リョウ</t>
    </rPh>
    <phoneticPr fontId="6"/>
  </si>
  <si>
    <t>2115115666</t>
    <phoneticPr fontId="6"/>
  </si>
  <si>
    <t>g　　目量　　10mg</t>
    <rPh sb="3" eb="4">
      <t>メ</t>
    </rPh>
    <rPh sb="4" eb="5">
      <t>リョウ</t>
    </rPh>
    <phoneticPr fontId="6"/>
  </si>
  <si>
    <t>001805</t>
    <phoneticPr fontId="6"/>
  </si>
  <si>
    <t>g　　目量　 　1mg</t>
    <rPh sb="3" eb="4">
      <t>メ</t>
    </rPh>
    <rPh sb="4" eb="5">
      <t>リョウ</t>
    </rPh>
    <phoneticPr fontId="6"/>
  </si>
  <si>
    <t>00419</t>
    <phoneticPr fontId="6"/>
  </si>
  <si>
    <t>g　　目量　0.01mg</t>
    <rPh sb="3" eb="4">
      <t>メ</t>
    </rPh>
    <rPh sb="4" eb="5">
      <t>リョウ</t>
    </rPh>
    <phoneticPr fontId="6"/>
  </si>
  <si>
    <t>50108744</t>
    <phoneticPr fontId="6"/>
  </si>
  <si>
    <t>g　　目量　　1μg</t>
    <rPh sb="3" eb="4">
      <t>メ</t>
    </rPh>
    <rPh sb="4" eb="5">
      <t>リョウ</t>
    </rPh>
    <phoneticPr fontId="6"/>
  </si>
  <si>
    <t>90902380</t>
    <phoneticPr fontId="6"/>
  </si>
  <si>
    <t>防振天びん台</t>
    <rPh sb="0" eb="1">
      <t>ボウ</t>
    </rPh>
    <rPh sb="1" eb="2">
      <t>フ</t>
    </rPh>
    <rPh sb="2" eb="3">
      <t>テン</t>
    </rPh>
    <rPh sb="5" eb="6">
      <t>ダイ</t>
    </rPh>
    <phoneticPr fontId="6"/>
  </si>
  <si>
    <t>台寸法　90cm×70cm</t>
    <rPh sb="0" eb="1">
      <t>ダイ</t>
    </rPh>
    <rPh sb="1" eb="3">
      <t>スンポウ</t>
    </rPh>
    <phoneticPr fontId="6"/>
  </si>
  <si>
    <t>計量皿（レベルマチック）</t>
    <rPh sb="0" eb="2">
      <t>ケイリョウ</t>
    </rPh>
    <rPh sb="2" eb="3">
      <t>サラ</t>
    </rPh>
    <phoneticPr fontId="6"/>
  </si>
  <si>
    <t>1,200kg（max)</t>
    <phoneticPr fontId="6"/>
  </si>
  <si>
    <t>室内専用天びん室</t>
    <rPh sb="0" eb="2">
      <t>シツナイ</t>
    </rPh>
    <rPh sb="2" eb="4">
      <t>センヨウ</t>
    </rPh>
    <rPh sb="4" eb="5">
      <t>テン</t>
    </rPh>
    <rPh sb="7" eb="8">
      <t>シツ</t>
    </rPh>
    <phoneticPr fontId="6"/>
  </si>
  <si>
    <t>床面積　13㎡（恒温恒湿室）</t>
    <rPh sb="0" eb="3">
      <t>ユカメンセキ</t>
    </rPh>
    <rPh sb="8" eb="10">
      <t>コウオン</t>
    </rPh>
    <rPh sb="10" eb="11">
      <t>ツネ</t>
    </rPh>
    <rPh sb="11" eb="12">
      <t>シメ</t>
    </rPh>
    <rPh sb="12" eb="13">
      <t>シツ</t>
    </rPh>
    <phoneticPr fontId="6"/>
  </si>
  <si>
    <t>小型貨物自動車</t>
    <rPh sb="0" eb="2">
      <t>コガタ</t>
    </rPh>
    <rPh sb="2" eb="4">
      <t>カモツ</t>
    </rPh>
    <rPh sb="4" eb="7">
      <t>ジドウシャ</t>
    </rPh>
    <phoneticPr fontId="6"/>
  </si>
  <si>
    <t>（検査車）</t>
    <rPh sb="1" eb="3">
      <t>ケンサ</t>
    </rPh>
    <rPh sb="3" eb="4">
      <t>クルマ</t>
    </rPh>
    <phoneticPr fontId="6"/>
  </si>
  <si>
    <t>最大積載量　1,000kg</t>
    <rPh sb="0" eb="2">
      <t>サイダイ</t>
    </rPh>
    <rPh sb="2" eb="5">
      <t>セキサイリョウ</t>
    </rPh>
    <phoneticPr fontId="6"/>
  </si>
  <si>
    <t>1.99L</t>
    <phoneticPr fontId="1"/>
  </si>
  <si>
    <t>（指導車）</t>
    <rPh sb="1" eb="3">
      <t>シドウ</t>
    </rPh>
    <rPh sb="3" eb="4">
      <t>クルマ</t>
    </rPh>
    <phoneticPr fontId="6"/>
  </si>
  <si>
    <t>タイヤ空気圧調整用</t>
    <rPh sb="3" eb="6">
      <t>クウキアツ</t>
    </rPh>
    <rPh sb="6" eb="9">
      <t>チョウセイヨウ</t>
    </rPh>
    <phoneticPr fontId="6"/>
  </si>
  <si>
    <t>デシケーター</t>
    <phoneticPr fontId="6"/>
  </si>
  <si>
    <t>基準分銅保管用</t>
    <rPh sb="0" eb="2">
      <t>キジュン</t>
    </rPh>
    <rPh sb="2" eb="4">
      <t>フンドウ</t>
    </rPh>
    <rPh sb="4" eb="7">
      <t>ホカンヨウ</t>
    </rPh>
    <phoneticPr fontId="6"/>
  </si>
  <si>
    <t>簡易型フリーローラー</t>
    <rPh sb="0" eb="3">
      <t>カンイガタ</t>
    </rPh>
    <phoneticPr fontId="6"/>
  </si>
  <si>
    <t>ローラー径　89mm</t>
    <rPh sb="4" eb="5">
      <t>ケイ</t>
    </rPh>
    <phoneticPr fontId="6"/>
  </si>
  <si>
    <t>ホイスト式天井クレーン</t>
    <rPh sb="4" eb="5">
      <t>シキ</t>
    </rPh>
    <rPh sb="5" eb="7">
      <t>テンジョウ</t>
    </rPh>
    <phoneticPr fontId="1"/>
  </si>
  <si>
    <t>2t×8.244m</t>
    <phoneticPr fontId="1"/>
  </si>
  <si>
    <t>Ⅱ　業務実績</t>
    <rPh sb="2" eb="4">
      <t>ギョウム</t>
    </rPh>
    <rPh sb="4" eb="6">
      <t>ジッセキ</t>
    </rPh>
    <phoneticPr fontId="6"/>
  </si>
  <si>
    <t>1　計量関係事業の登録(届出)及び指定</t>
    <phoneticPr fontId="6"/>
  </si>
  <si>
    <t>　計量法（平成４年法律第51号、以下「法」という。）は、適正な計量の実施を確保するため、計量関係</t>
    <rPh sb="5" eb="7">
      <t>ヘイセイ</t>
    </rPh>
    <rPh sb="8" eb="9">
      <t>ネン</t>
    </rPh>
    <rPh sb="9" eb="11">
      <t>ホウリツ</t>
    </rPh>
    <rPh sb="11" eb="12">
      <t>ダイ</t>
    </rPh>
    <rPh sb="14" eb="15">
      <t>ゴウ</t>
    </rPh>
    <rPh sb="16" eb="18">
      <t>イカ</t>
    </rPh>
    <rPh sb="19" eb="20">
      <t>ホウ</t>
    </rPh>
    <phoneticPr fontId="6"/>
  </si>
  <si>
    <t>　事業者に対し、必要な規制を定めている。</t>
    <phoneticPr fontId="6"/>
  </si>
  <si>
    <t>（1）特定計量器製造・修理事業の届出</t>
    <phoneticPr fontId="6"/>
  </si>
  <si>
    <t>　特定計量器の製造・修理の事業を行う者は、法令の定められた事業の区分に従い、電気計器に係る事業</t>
    <phoneticPr fontId="6"/>
  </si>
  <si>
    <t>は経済産業大臣、電気計器以外の事業は、製造事業では都道府県知事を経由して経済産業大臣に、修理事</t>
    <phoneticPr fontId="6"/>
  </si>
  <si>
    <t>業は都道府県知事に届出なければならない。また、届出事項に変更が生じたときも遅滞なく届出をしなけ</t>
    <rPh sb="0" eb="1">
      <t>ギョウ</t>
    </rPh>
    <phoneticPr fontId="6"/>
  </si>
  <si>
    <t>ればならない。</t>
    <phoneticPr fontId="6"/>
  </si>
  <si>
    <t>区分</t>
    <rPh sb="0" eb="2">
      <t>クブン</t>
    </rPh>
    <phoneticPr fontId="6"/>
  </si>
  <si>
    <t>製造事業</t>
    <rPh sb="0" eb="2">
      <t>セイゾウ</t>
    </rPh>
    <rPh sb="2" eb="4">
      <t>ジギョウ</t>
    </rPh>
    <phoneticPr fontId="6"/>
  </si>
  <si>
    <t>修理事業</t>
    <rPh sb="0" eb="2">
      <t>シュウリ</t>
    </rPh>
    <rPh sb="2" eb="4">
      <t>ジギョウ</t>
    </rPh>
    <phoneticPr fontId="6"/>
  </si>
  <si>
    <t>計量器の種類</t>
    <rPh sb="0" eb="3">
      <t>ケイリョウキ</t>
    </rPh>
    <rPh sb="4" eb="6">
      <t>シュルイ</t>
    </rPh>
    <phoneticPr fontId="6"/>
  </si>
  <si>
    <t>現在</t>
    <rPh sb="0" eb="2">
      <t>ゲンザイ</t>
    </rPh>
    <phoneticPr fontId="6"/>
  </si>
  <si>
    <t>新規</t>
    <rPh sb="0" eb="2">
      <t>シンキ</t>
    </rPh>
    <phoneticPr fontId="6"/>
  </si>
  <si>
    <t>変更</t>
    <rPh sb="0" eb="2">
      <t>ヘンコウ</t>
    </rPh>
    <phoneticPr fontId="6"/>
  </si>
  <si>
    <t>廃止</t>
    <rPh sb="0" eb="2">
      <t>ハイシ</t>
    </rPh>
    <phoneticPr fontId="6"/>
  </si>
  <si>
    <t>タクシーメーター</t>
    <phoneticPr fontId="6"/>
  </si>
  <si>
    <t>質量計第１類</t>
    <rPh sb="0" eb="2">
      <t>シツリョウ</t>
    </rPh>
    <rPh sb="2" eb="3">
      <t>ケイ</t>
    </rPh>
    <rPh sb="3" eb="4">
      <t>ダイ</t>
    </rPh>
    <rPh sb="5" eb="6">
      <t>ルイ</t>
    </rPh>
    <phoneticPr fontId="6"/>
  </si>
  <si>
    <t>質量計第２類</t>
    <rPh sb="0" eb="2">
      <t>シツリョウ</t>
    </rPh>
    <rPh sb="2" eb="3">
      <t>ケイ</t>
    </rPh>
    <rPh sb="3" eb="4">
      <t>ダイ</t>
    </rPh>
    <rPh sb="5" eb="6">
      <t>ルイ</t>
    </rPh>
    <phoneticPr fontId="6"/>
  </si>
  <si>
    <t>分銅等</t>
    <rPh sb="0" eb="2">
      <t>フンドウ</t>
    </rPh>
    <rPh sb="2" eb="3">
      <t>トウ</t>
    </rPh>
    <phoneticPr fontId="6"/>
  </si>
  <si>
    <t>自重計</t>
    <rPh sb="0" eb="2">
      <t>ジジュウ</t>
    </rPh>
    <rPh sb="2" eb="3">
      <t>ケイ</t>
    </rPh>
    <phoneticPr fontId="6"/>
  </si>
  <si>
    <t>自動車等給油メーター</t>
    <rPh sb="0" eb="3">
      <t>ジドウシャ</t>
    </rPh>
    <rPh sb="3" eb="4">
      <t>トウ</t>
    </rPh>
    <rPh sb="4" eb="6">
      <t>キュウユ</t>
    </rPh>
    <phoneticPr fontId="6"/>
  </si>
  <si>
    <t>大型車載燃料油メーター</t>
    <rPh sb="0" eb="2">
      <t>オオガタ</t>
    </rPh>
    <rPh sb="2" eb="4">
      <t>シャサイ</t>
    </rPh>
    <rPh sb="4" eb="6">
      <t>ネンリョウ</t>
    </rPh>
    <rPh sb="6" eb="7">
      <t>ユ</t>
    </rPh>
    <phoneticPr fontId="6"/>
  </si>
  <si>
    <t>小型車載燃料油メーター</t>
    <rPh sb="0" eb="2">
      <t>コガタ</t>
    </rPh>
    <rPh sb="2" eb="4">
      <t>シャサイ</t>
    </rPh>
    <rPh sb="4" eb="6">
      <t>ネンリョウ</t>
    </rPh>
    <rPh sb="6" eb="7">
      <t>アブラ</t>
    </rPh>
    <phoneticPr fontId="6"/>
  </si>
  <si>
    <t>定置燃料油メーター等</t>
    <rPh sb="0" eb="2">
      <t>テイチ</t>
    </rPh>
    <rPh sb="2" eb="4">
      <t>ネンリョウ</t>
    </rPh>
    <rPh sb="4" eb="5">
      <t>ユ</t>
    </rPh>
    <rPh sb="9" eb="10">
      <t>トウ</t>
    </rPh>
    <phoneticPr fontId="6"/>
  </si>
  <si>
    <t>圧力計第１類</t>
    <rPh sb="0" eb="3">
      <t>アツリョクケイ</t>
    </rPh>
    <rPh sb="3" eb="4">
      <t>ダイ</t>
    </rPh>
    <rPh sb="5" eb="6">
      <t>ルイ</t>
    </rPh>
    <phoneticPr fontId="6"/>
  </si>
  <si>
    <t>圧力計第２類</t>
    <rPh sb="0" eb="3">
      <t>アツリョクケイ</t>
    </rPh>
    <rPh sb="3" eb="4">
      <t>ダイ</t>
    </rPh>
    <rPh sb="5" eb="6">
      <t>ルイ</t>
    </rPh>
    <phoneticPr fontId="6"/>
  </si>
  <si>
    <t>血圧計第１類</t>
    <rPh sb="0" eb="3">
      <t>ケツアツケイ</t>
    </rPh>
    <rPh sb="3" eb="4">
      <t>ダイ</t>
    </rPh>
    <rPh sb="5" eb="6">
      <t>ルイ</t>
    </rPh>
    <phoneticPr fontId="6"/>
  </si>
  <si>
    <t>血圧計第２類</t>
    <rPh sb="0" eb="3">
      <t>ケツアツケイ</t>
    </rPh>
    <rPh sb="3" eb="4">
      <t>ダイ</t>
    </rPh>
    <rPh sb="5" eb="6">
      <t>ルイ</t>
    </rPh>
    <phoneticPr fontId="6"/>
  </si>
  <si>
    <t>濃度計第１類</t>
    <rPh sb="0" eb="3">
      <t>ノウドケイ</t>
    </rPh>
    <rPh sb="3" eb="4">
      <t>ダイ</t>
    </rPh>
    <rPh sb="5" eb="6">
      <t>ルイ</t>
    </rPh>
    <phoneticPr fontId="6"/>
  </si>
  <si>
    <t>濃度計第２類</t>
    <rPh sb="0" eb="3">
      <t>ノウドケイ</t>
    </rPh>
    <rPh sb="3" eb="4">
      <t>ダイ</t>
    </rPh>
    <rPh sb="5" eb="6">
      <t>ルイ</t>
    </rPh>
    <phoneticPr fontId="6"/>
  </si>
  <si>
    <t>濃度計第３類</t>
    <rPh sb="0" eb="3">
      <t>ノウドケイ</t>
    </rPh>
    <rPh sb="3" eb="4">
      <t>ダイ</t>
    </rPh>
    <rPh sb="5" eb="6">
      <t>ルイ</t>
    </rPh>
    <phoneticPr fontId="6"/>
  </si>
  <si>
    <t>ホッパースケール</t>
    <phoneticPr fontId="1"/>
  </si>
  <si>
    <t>充填用自動はかり</t>
    <rPh sb="0" eb="3">
      <t>ジュウテンヨウ</t>
    </rPh>
    <rPh sb="3" eb="5">
      <t>ジドウ</t>
    </rPh>
    <phoneticPr fontId="1"/>
  </si>
  <si>
    <t>コンベヤスケール</t>
    <phoneticPr fontId="1"/>
  </si>
  <si>
    <t>自動捕捉式はかり</t>
    <rPh sb="0" eb="2">
      <t>ジドウ</t>
    </rPh>
    <rPh sb="2" eb="5">
      <t>ホソクシキ</t>
    </rPh>
    <phoneticPr fontId="1"/>
  </si>
  <si>
    <t>その他の自動はかり</t>
    <rPh sb="2" eb="3">
      <t>タ</t>
    </rPh>
    <rPh sb="4" eb="6">
      <t>ジドウ</t>
    </rPh>
    <phoneticPr fontId="1"/>
  </si>
  <si>
    <t>（　）は実数</t>
    <rPh sb="4" eb="6">
      <t>ジッスウ</t>
    </rPh>
    <phoneticPr fontId="6"/>
  </si>
  <si>
    <t>（2）特定計量器販売事業の届出</t>
    <phoneticPr fontId="6"/>
  </si>
  <si>
    <t>　特定計量器のうち、質量計の販売事業を行う者は、知事に届出なければならない。</t>
    <phoneticPr fontId="6"/>
  </si>
  <si>
    <t>　　質量計･･････非自動はかり（分銅及びおもりを含む。）</t>
    <phoneticPr fontId="6"/>
  </si>
  <si>
    <t>販売事業の届出件数</t>
    <phoneticPr fontId="6"/>
  </si>
  <si>
    <t>事業者数</t>
    <rPh sb="0" eb="3">
      <t>ジギョウシャ</t>
    </rPh>
    <rPh sb="3" eb="4">
      <t>スウ</t>
    </rPh>
    <phoneticPr fontId="6"/>
  </si>
  <si>
    <t>届出販売事業者の地域別明細</t>
    <phoneticPr fontId="6"/>
  </si>
  <si>
    <t>地域</t>
    <rPh sb="0" eb="2">
      <t>チイキ</t>
    </rPh>
    <phoneticPr fontId="6"/>
  </si>
  <si>
    <t>金沢市</t>
    <rPh sb="0" eb="3">
      <t>カナザワシ</t>
    </rPh>
    <phoneticPr fontId="6"/>
  </si>
  <si>
    <t>七尾市</t>
    <rPh sb="0" eb="3">
      <t>ナナオシ</t>
    </rPh>
    <phoneticPr fontId="6"/>
  </si>
  <si>
    <t>小松市</t>
    <rPh sb="0" eb="3">
      <t>コマツシ</t>
    </rPh>
    <phoneticPr fontId="6"/>
  </si>
  <si>
    <t>輪島市</t>
    <rPh sb="0" eb="3">
      <t>ワジマシ</t>
    </rPh>
    <phoneticPr fontId="6"/>
  </si>
  <si>
    <t>珠洲市</t>
    <rPh sb="0" eb="3">
      <t>スズシ</t>
    </rPh>
    <phoneticPr fontId="6"/>
  </si>
  <si>
    <t>加賀市</t>
    <rPh sb="0" eb="3">
      <t>カガシ</t>
    </rPh>
    <phoneticPr fontId="6"/>
  </si>
  <si>
    <t>羽咋市</t>
    <rPh sb="0" eb="3">
      <t>ハクイシ</t>
    </rPh>
    <phoneticPr fontId="6"/>
  </si>
  <si>
    <t>白山市</t>
    <rPh sb="0" eb="3">
      <t>ハクサンシ</t>
    </rPh>
    <phoneticPr fontId="6"/>
  </si>
  <si>
    <t>かほく市</t>
    <rPh sb="3" eb="4">
      <t>シ</t>
    </rPh>
    <phoneticPr fontId="6"/>
  </si>
  <si>
    <t>能美市</t>
    <rPh sb="0" eb="3">
      <t>ノミシ</t>
    </rPh>
    <phoneticPr fontId="6"/>
  </si>
  <si>
    <t>野々市市</t>
    <rPh sb="0" eb="3">
      <t>ノノイチ</t>
    </rPh>
    <rPh sb="3" eb="4">
      <t>シ</t>
    </rPh>
    <phoneticPr fontId="6"/>
  </si>
  <si>
    <t>川北町</t>
    <rPh sb="0" eb="3">
      <t>カワキタマチ</t>
    </rPh>
    <phoneticPr fontId="6"/>
  </si>
  <si>
    <t>津幡町</t>
    <rPh sb="0" eb="3">
      <t>ツバタマチ</t>
    </rPh>
    <phoneticPr fontId="6"/>
  </si>
  <si>
    <t>内灘町</t>
    <rPh sb="0" eb="3">
      <t>ウチナダマチ</t>
    </rPh>
    <phoneticPr fontId="6"/>
  </si>
  <si>
    <t>志賀町</t>
    <rPh sb="0" eb="3">
      <t>シカマチ</t>
    </rPh>
    <phoneticPr fontId="6"/>
  </si>
  <si>
    <t>宝達志水町</t>
    <rPh sb="0" eb="5">
      <t>ホウダツシミズチョウ</t>
    </rPh>
    <phoneticPr fontId="6"/>
  </si>
  <si>
    <t>中能登町</t>
    <rPh sb="0" eb="4">
      <t>ナカノトマチ</t>
    </rPh>
    <phoneticPr fontId="6"/>
  </si>
  <si>
    <t>穴水町</t>
    <rPh sb="0" eb="3">
      <t>アナミズマチ</t>
    </rPh>
    <phoneticPr fontId="6"/>
  </si>
  <si>
    <t>能登町</t>
    <rPh sb="0" eb="3">
      <t>ノトチョウ</t>
    </rPh>
    <phoneticPr fontId="6"/>
  </si>
  <si>
    <t>県外</t>
    <rPh sb="0" eb="2">
      <t>ケンガイ</t>
    </rPh>
    <phoneticPr fontId="6"/>
  </si>
  <si>
    <t>（3）計量証明事業の登録</t>
    <phoneticPr fontId="6"/>
  </si>
  <si>
    <t>　計量証明の事業にあっては、質量・体積・濃度・音圧レベル及び振動加速度レベル等の計量の証明</t>
    <phoneticPr fontId="6"/>
  </si>
  <si>
    <t>を行う者は、その事業の区分に従い、事業所ごとに知事の登録を受けなければならない。</t>
    <phoneticPr fontId="6"/>
  </si>
  <si>
    <t>計量証明事業の登録件数</t>
    <phoneticPr fontId="6"/>
  </si>
  <si>
    <t>再交付</t>
    <rPh sb="0" eb="3">
      <t>サイコウフ</t>
    </rPh>
    <phoneticPr fontId="6"/>
  </si>
  <si>
    <t>謄本</t>
    <rPh sb="0" eb="2">
      <t>トウホン</t>
    </rPh>
    <phoneticPr fontId="6"/>
  </si>
  <si>
    <t>一般</t>
    <rPh sb="0" eb="2">
      <t>イッパン</t>
    </rPh>
    <phoneticPr fontId="6"/>
  </si>
  <si>
    <t>質量</t>
    <rPh sb="0" eb="2">
      <t>シツリョウ</t>
    </rPh>
    <phoneticPr fontId="6"/>
  </si>
  <si>
    <t>熱量</t>
    <rPh sb="0" eb="2">
      <t>ネツリョウ</t>
    </rPh>
    <phoneticPr fontId="6"/>
  </si>
  <si>
    <t>環境</t>
    <rPh sb="0" eb="2">
      <t>カンキョウ</t>
    </rPh>
    <phoneticPr fontId="6"/>
  </si>
  <si>
    <t>濃度</t>
    <rPh sb="0" eb="2">
      <t>ノウド</t>
    </rPh>
    <phoneticPr fontId="6"/>
  </si>
  <si>
    <t>特定濃度</t>
    <rPh sb="0" eb="2">
      <t>トクテイ</t>
    </rPh>
    <rPh sb="2" eb="4">
      <t>ノウド</t>
    </rPh>
    <phoneticPr fontId="6"/>
  </si>
  <si>
    <t>（4）計量士の登録</t>
    <phoneticPr fontId="6"/>
  </si>
  <si>
    <t>　計量士は、計量器の検査や計量管理を適確に行うために必要な知識経験を有する者であり、計量士</t>
    <phoneticPr fontId="6"/>
  </si>
  <si>
    <t>になろうとする者は、計量士の区分に従い、経済産業大臣の登録を受けなければならない。</t>
    <phoneticPr fontId="6"/>
  </si>
  <si>
    <t>（本県を経由し登録申請を行った者）</t>
    <rPh sb="1" eb="3">
      <t>ホンケン</t>
    </rPh>
    <rPh sb="4" eb="6">
      <t>ケイユ</t>
    </rPh>
    <rPh sb="7" eb="9">
      <t>トウロク</t>
    </rPh>
    <rPh sb="9" eb="11">
      <t>シンセイ</t>
    </rPh>
    <rPh sb="12" eb="13">
      <t>オコナ</t>
    </rPh>
    <rPh sb="15" eb="16">
      <t>モノ</t>
    </rPh>
    <phoneticPr fontId="6"/>
  </si>
  <si>
    <t>騒音・振動</t>
    <rPh sb="0" eb="2">
      <t>ソウオン</t>
    </rPh>
    <rPh sb="3" eb="5">
      <t>シンドウ</t>
    </rPh>
    <phoneticPr fontId="6"/>
  </si>
  <si>
    <t>（5）代検査業務の届出</t>
    <phoneticPr fontId="6"/>
  </si>
  <si>
    <t>　計量士は、法第25条及び第120条に基づき、知事が行う計量器の定期検査及び計量証明検査に代わる</t>
    <phoneticPr fontId="6"/>
  </si>
  <si>
    <t>検査（代検査）を業務とすることができる。この業務を行おうとする計量士は、検査区域を所轄する</t>
    <rPh sb="22" eb="24">
      <t>ギョウム</t>
    </rPh>
    <phoneticPr fontId="6"/>
  </si>
  <si>
    <t>知事に届け出なければならない。</t>
    <phoneticPr fontId="6"/>
  </si>
  <si>
    <t>氏名</t>
    <rPh sb="0" eb="2">
      <t>シメイ</t>
    </rPh>
    <phoneticPr fontId="6"/>
  </si>
  <si>
    <t>住所</t>
    <rPh sb="0" eb="2">
      <t>ジュウショ</t>
    </rPh>
    <phoneticPr fontId="6"/>
  </si>
  <si>
    <t>計量証明検査</t>
    <rPh sb="0" eb="2">
      <t>ケイリョウ</t>
    </rPh>
    <rPh sb="2" eb="4">
      <t>ショウメイ</t>
    </rPh>
    <rPh sb="4" eb="6">
      <t>ケンサ</t>
    </rPh>
    <phoneticPr fontId="6"/>
  </si>
  <si>
    <t>細川　憲次</t>
    <rPh sb="0" eb="2">
      <t>ホソカワ</t>
    </rPh>
    <rPh sb="3" eb="5">
      <t>ケンジ</t>
    </rPh>
    <phoneticPr fontId="6"/>
  </si>
  <si>
    <t>細川　尚則</t>
    <rPh sb="0" eb="2">
      <t>ホソカワ</t>
    </rPh>
    <rPh sb="3" eb="5">
      <t>ヒサノリ</t>
    </rPh>
    <phoneticPr fontId="6"/>
  </si>
  <si>
    <t>　　　　　〃</t>
    <phoneticPr fontId="6"/>
  </si>
  <si>
    <t>細川　潔</t>
    <rPh sb="0" eb="2">
      <t>ホソカワ</t>
    </rPh>
    <rPh sb="3" eb="4">
      <t>キヨシ</t>
    </rPh>
    <phoneticPr fontId="6"/>
  </si>
  <si>
    <t>増山　祐二</t>
    <rPh sb="0" eb="2">
      <t>マスヤマ</t>
    </rPh>
    <rPh sb="3" eb="5">
      <t>ユウジ</t>
    </rPh>
    <phoneticPr fontId="6"/>
  </si>
  <si>
    <t>富山県富山市新庄町1-3-11（富山衡器㈱）</t>
    <rPh sb="0" eb="3">
      <t>トヤマケン</t>
    </rPh>
    <rPh sb="3" eb="6">
      <t>トヤマシ</t>
    </rPh>
    <rPh sb="6" eb="8">
      <t>シンジョウ</t>
    </rPh>
    <rPh sb="8" eb="9">
      <t>マチ</t>
    </rPh>
    <rPh sb="16" eb="18">
      <t>トヤマ</t>
    </rPh>
    <rPh sb="18" eb="19">
      <t>タイラ</t>
    </rPh>
    <rPh sb="19" eb="20">
      <t>ウツワ</t>
    </rPh>
    <phoneticPr fontId="6"/>
  </si>
  <si>
    <t>多田　勢津子</t>
    <rPh sb="0" eb="2">
      <t>タダ</t>
    </rPh>
    <rPh sb="3" eb="6">
      <t>セツコ</t>
    </rPh>
    <phoneticPr fontId="6"/>
  </si>
  <si>
    <t>生地　浩一</t>
    <rPh sb="0" eb="2">
      <t>イクジ</t>
    </rPh>
    <rPh sb="3" eb="5">
      <t>コウイチ</t>
    </rPh>
    <phoneticPr fontId="6"/>
  </si>
  <si>
    <t>林　　義人</t>
    <rPh sb="0" eb="1">
      <t>ハヤシ</t>
    </rPh>
    <rPh sb="3" eb="5">
      <t>ヨシヒト</t>
    </rPh>
    <phoneticPr fontId="6"/>
  </si>
  <si>
    <t>　〃　高岡市福岡町上野93（高岡計量ｼｽﾃﾑ）</t>
    <rPh sb="3" eb="5">
      <t>タカオカ</t>
    </rPh>
    <rPh sb="5" eb="6">
      <t>シ</t>
    </rPh>
    <rPh sb="6" eb="9">
      <t>フクオカマチ</t>
    </rPh>
    <rPh sb="9" eb="11">
      <t>ウエノ</t>
    </rPh>
    <rPh sb="14" eb="16">
      <t>タカオカ</t>
    </rPh>
    <rPh sb="16" eb="18">
      <t>ケイリョウ</t>
    </rPh>
    <phoneticPr fontId="6"/>
  </si>
  <si>
    <t>荒川　治彦</t>
    <rPh sb="0" eb="2">
      <t>アラカワ</t>
    </rPh>
    <rPh sb="3" eb="5">
      <t>ハルヒコ</t>
    </rPh>
    <phoneticPr fontId="1"/>
  </si>
  <si>
    <t>塩崎　吉康</t>
    <rPh sb="0" eb="2">
      <t>シオザキ</t>
    </rPh>
    <rPh sb="3" eb="4">
      <t>ヨシ</t>
    </rPh>
    <rPh sb="4" eb="5">
      <t>ヤス</t>
    </rPh>
    <phoneticPr fontId="6"/>
  </si>
  <si>
    <t>松井　皇篤</t>
    <rPh sb="0" eb="2">
      <t>マツイ</t>
    </rPh>
    <rPh sb="3" eb="4">
      <t>コウ</t>
    </rPh>
    <rPh sb="4" eb="5">
      <t>アツ</t>
    </rPh>
    <phoneticPr fontId="6"/>
  </si>
  <si>
    <t>板橋　純也</t>
    <rPh sb="0" eb="2">
      <t>イタバシ</t>
    </rPh>
    <rPh sb="3" eb="5">
      <t>ジュンヤ</t>
    </rPh>
    <phoneticPr fontId="1"/>
  </si>
  <si>
    <t>福井県丹生郡越前町天宝６－５－３</t>
    <rPh sb="0" eb="3">
      <t>フクイケン</t>
    </rPh>
    <rPh sb="3" eb="4">
      <t>タン</t>
    </rPh>
    <rPh sb="4" eb="5">
      <t>ナマ</t>
    </rPh>
    <rPh sb="5" eb="6">
      <t>グン</t>
    </rPh>
    <rPh sb="6" eb="9">
      <t>エチゼンチョウ</t>
    </rPh>
    <rPh sb="9" eb="10">
      <t>テン</t>
    </rPh>
    <rPh sb="10" eb="11">
      <t>ホウ</t>
    </rPh>
    <phoneticPr fontId="1"/>
  </si>
  <si>
    <t>廣瀬　幸造</t>
    <rPh sb="0" eb="2">
      <t>ヒロセ</t>
    </rPh>
    <rPh sb="3" eb="5">
      <t>コウゾウ</t>
    </rPh>
    <phoneticPr fontId="1"/>
  </si>
  <si>
    <t>合  計</t>
    <rPh sb="0" eb="1">
      <t>ゴウ</t>
    </rPh>
    <rPh sb="3" eb="4">
      <t>ケイ</t>
    </rPh>
    <phoneticPr fontId="6"/>
  </si>
  <si>
    <t>名</t>
    <rPh sb="0" eb="1">
      <t>メイ</t>
    </rPh>
    <phoneticPr fontId="6"/>
  </si>
  <si>
    <t>（6）適正計量管理事業所の指定</t>
    <phoneticPr fontId="6"/>
  </si>
  <si>
    <t>　事業所の自主的な計量管理の推進を図ることを目的に、計量器の検査ができる設備とその資格を有す</t>
    <phoneticPr fontId="6"/>
  </si>
  <si>
    <t>る計量士を置くことにより、適正計量管理事業所の指定を受けることができる。指定は、経済産業大臣</t>
    <phoneticPr fontId="6"/>
  </si>
  <si>
    <t>の権限となっているが、国の事業所に係るもの以外は知事に委任されている。</t>
    <phoneticPr fontId="6"/>
  </si>
  <si>
    <t>適正計量管理事業所の指定件数</t>
    <phoneticPr fontId="6"/>
  </si>
  <si>
    <t>指定検査</t>
    <rPh sb="0" eb="2">
      <t>シテイ</t>
    </rPh>
    <rPh sb="2" eb="4">
      <t>ケンサ</t>
    </rPh>
    <phoneticPr fontId="6"/>
  </si>
  <si>
    <t>事業所数</t>
    <rPh sb="0" eb="3">
      <t>ジギョウショ</t>
    </rPh>
    <rPh sb="3" eb="4">
      <t>スウ</t>
    </rPh>
    <phoneticPr fontId="6"/>
  </si>
  <si>
    <t>大臣指定</t>
    <rPh sb="0" eb="2">
      <t>ダイジン</t>
    </rPh>
    <rPh sb="2" eb="4">
      <t>シテイ</t>
    </rPh>
    <phoneticPr fontId="6"/>
  </si>
  <si>
    <t>知事指定</t>
    <rPh sb="0" eb="2">
      <t>チジ</t>
    </rPh>
    <rPh sb="2" eb="4">
      <t>シテイ</t>
    </rPh>
    <phoneticPr fontId="6"/>
  </si>
  <si>
    <t>2　検定・装置検査</t>
    <phoneticPr fontId="6"/>
  </si>
  <si>
    <t>　社会に供給されるすべての計量器は、適正な計量の実施を確保する上で、十分な性能及び機構を</t>
    <phoneticPr fontId="6"/>
  </si>
  <si>
    <t>有することが必要である。計量法では、これら計量器のうち主に取引又は証明に使用されることが</t>
    <rPh sb="0" eb="1">
      <t>ユウ</t>
    </rPh>
    <phoneticPr fontId="6"/>
  </si>
  <si>
    <t>多い計量器を「特定計量器」と定め、検定証印等（検定証印又は基準適合証印）が付されているも</t>
    <phoneticPr fontId="6"/>
  </si>
  <si>
    <t>のでなければ、取引又は証明に使用することができない。</t>
    <phoneticPr fontId="6"/>
  </si>
  <si>
    <t>　検定は、特定計量器の区分に従い、経済産業大臣、都道府県知事及び指定検定機関で実施してい</t>
    <phoneticPr fontId="6"/>
  </si>
  <si>
    <t>るが、そのうち一般に使用されている特定計量器については、都道府県知事（計量検定所）が行っ</t>
    <phoneticPr fontId="6"/>
  </si>
  <si>
    <t>ている。</t>
    <phoneticPr fontId="6"/>
  </si>
  <si>
    <t>　また、タクシーメーターについては、検定の他に装置検査（実際にタクシーに取り付けた状態で</t>
    <phoneticPr fontId="6"/>
  </si>
  <si>
    <t>の検査）を行い、合格したものには装置検査証印が付される。</t>
    <phoneticPr fontId="6"/>
  </si>
  <si>
    <t>　なお、基準適合証印とは、届出製造事業者で製造する特定計量器の製造・品質管理方法が適正で</t>
    <phoneticPr fontId="6"/>
  </si>
  <si>
    <t>あると認められ、経済産業大臣から指定製造事業の指定を受けた場合に、その特定計量器に付する</t>
    <rPh sb="35" eb="40">
      <t>トクテイケイリョウキ</t>
    </rPh>
    <phoneticPr fontId="6"/>
  </si>
  <si>
    <t>ことができる証印である。</t>
    <phoneticPr fontId="6"/>
  </si>
  <si>
    <t>検定証印</t>
    <rPh sb="0" eb="2">
      <t>ケンテイ</t>
    </rPh>
    <rPh sb="2" eb="4">
      <t>ショウイン</t>
    </rPh>
    <phoneticPr fontId="6"/>
  </si>
  <si>
    <t>装置検査証印</t>
    <rPh sb="0" eb="2">
      <t>ソウチ</t>
    </rPh>
    <rPh sb="2" eb="4">
      <t>ケンサ</t>
    </rPh>
    <rPh sb="4" eb="6">
      <t>ショウイン</t>
    </rPh>
    <phoneticPr fontId="6"/>
  </si>
  <si>
    <t>基準適合証印</t>
    <rPh sb="0" eb="2">
      <t>キジュン</t>
    </rPh>
    <rPh sb="2" eb="4">
      <t>テキゴウ</t>
    </rPh>
    <rPh sb="4" eb="6">
      <t>ショウイン</t>
    </rPh>
    <phoneticPr fontId="6"/>
  </si>
  <si>
    <t>特定計量器の種類</t>
    <rPh sb="0" eb="2">
      <t>トクテイ</t>
    </rPh>
    <rPh sb="2" eb="5">
      <t>ケイリョウキ</t>
    </rPh>
    <rPh sb="6" eb="8">
      <t>シュルイ</t>
    </rPh>
    <phoneticPr fontId="6"/>
  </si>
  <si>
    <t>検定個数</t>
    <rPh sb="0" eb="2">
      <t>ケンテイ</t>
    </rPh>
    <rPh sb="2" eb="4">
      <t>コスウ</t>
    </rPh>
    <phoneticPr fontId="6"/>
  </si>
  <si>
    <t>長さ計</t>
    <rPh sb="0" eb="1">
      <t>ナガ</t>
    </rPh>
    <rPh sb="2" eb="3">
      <t>ケイ</t>
    </rPh>
    <phoneticPr fontId="6"/>
  </si>
  <si>
    <t>質量計</t>
    <rPh sb="0" eb="2">
      <t>シツリョウ</t>
    </rPh>
    <rPh sb="2" eb="3">
      <t>ケイ</t>
    </rPh>
    <phoneticPr fontId="6"/>
  </si>
  <si>
    <t>小計</t>
    <rPh sb="0" eb="2">
      <t>ショウケイ</t>
    </rPh>
    <phoneticPr fontId="6"/>
  </si>
  <si>
    <t>体積計</t>
    <rPh sb="0" eb="2">
      <t>タイセキ</t>
    </rPh>
    <rPh sb="2" eb="3">
      <t>ケイ</t>
    </rPh>
    <phoneticPr fontId="6"/>
  </si>
  <si>
    <t>圧力計</t>
    <rPh sb="0" eb="3">
      <t>アツリョクケイ</t>
    </rPh>
    <phoneticPr fontId="6"/>
  </si>
  <si>
    <t>アネロイド型圧力計</t>
    <rPh sb="5" eb="6">
      <t>ガタ</t>
    </rPh>
    <rPh sb="6" eb="9">
      <t>アツリョクケイ</t>
    </rPh>
    <phoneticPr fontId="6"/>
  </si>
  <si>
    <t>血圧計</t>
    <rPh sb="0" eb="3">
      <t>ケツアツケイ</t>
    </rPh>
    <phoneticPr fontId="6"/>
  </si>
  <si>
    <t>アネロイド型血圧計</t>
    <rPh sb="5" eb="6">
      <t>ガタ</t>
    </rPh>
    <rPh sb="6" eb="9">
      <t>ケツアツケイ</t>
    </rPh>
    <phoneticPr fontId="6"/>
  </si>
  <si>
    <t>特定計量器の器種別内訳</t>
    <rPh sb="0" eb="2">
      <t>トクテイ</t>
    </rPh>
    <rPh sb="2" eb="5">
      <t>ケイリョウキ</t>
    </rPh>
    <rPh sb="6" eb="7">
      <t>キ</t>
    </rPh>
    <rPh sb="7" eb="9">
      <t>シュベツ</t>
    </rPh>
    <rPh sb="8" eb="9">
      <t>ベツ</t>
    </rPh>
    <rPh sb="9" eb="11">
      <t>ウチワケ</t>
    </rPh>
    <phoneticPr fontId="6"/>
  </si>
  <si>
    <t>修理又は使用中</t>
    <rPh sb="0" eb="2">
      <t>シュウリ</t>
    </rPh>
    <rPh sb="2" eb="3">
      <t>マタ</t>
    </rPh>
    <rPh sb="4" eb="7">
      <t>シヨウチュウ</t>
    </rPh>
    <phoneticPr fontId="6"/>
  </si>
  <si>
    <t>不合格個数</t>
    <rPh sb="0" eb="3">
      <t>フゴウカク</t>
    </rPh>
    <rPh sb="3" eb="5">
      <t>コスウ</t>
    </rPh>
    <phoneticPr fontId="6"/>
  </si>
  <si>
    <t>タクシーメーター(装置検査)</t>
    <rPh sb="9" eb="11">
      <t>ソウチ</t>
    </rPh>
    <rPh sb="11" eb="13">
      <t>ケンサ</t>
    </rPh>
    <phoneticPr fontId="6"/>
  </si>
  <si>
    <t>電気式はかり（１ｔ以上）</t>
    <rPh sb="0" eb="2">
      <t>デンキ</t>
    </rPh>
    <rPh sb="2" eb="3">
      <t>シキ</t>
    </rPh>
    <rPh sb="9" eb="11">
      <t>イジョウ</t>
    </rPh>
    <phoneticPr fontId="6"/>
  </si>
  <si>
    <t>電気式はかり（１ｔ未満）</t>
    <rPh sb="0" eb="2">
      <t>デンキ</t>
    </rPh>
    <rPh sb="2" eb="3">
      <t>シキ</t>
    </rPh>
    <rPh sb="9" eb="11">
      <t>ミマン</t>
    </rPh>
    <phoneticPr fontId="6"/>
  </si>
  <si>
    <t>燃料油メーター</t>
    <rPh sb="0" eb="3">
      <t>ネンリョウユ</t>
    </rPh>
    <phoneticPr fontId="1"/>
  </si>
  <si>
    <t>自動車等給油メーター</t>
    <rPh sb="0" eb="4">
      <t>ジドウシャトウ</t>
    </rPh>
    <rPh sb="4" eb="6">
      <t>キュウユ</t>
    </rPh>
    <phoneticPr fontId="6"/>
  </si>
  <si>
    <t>小型車載燃料油メーター</t>
    <rPh sb="0" eb="2">
      <t>コガタ</t>
    </rPh>
    <rPh sb="2" eb="4">
      <t>シャサイ</t>
    </rPh>
    <rPh sb="4" eb="6">
      <t>ネンリョウ</t>
    </rPh>
    <rPh sb="6" eb="7">
      <t>ユ</t>
    </rPh>
    <phoneticPr fontId="6"/>
  </si>
  <si>
    <t>大型車載燃料油メーター</t>
    <rPh sb="0" eb="2">
      <t>オオガタ</t>
    </rPh>
    <rPh sb="2" eb="4">
      <t>シャサイ</t>
    </rPh>
    <rPh sb="4" eb="7">
      <t>ネンリョウユ</t>
    </rPh>
    <phoneticPr fontId="6"/>
  </si>
  <si>
    <t>簡易燃料油メーター</t>
    <rPh sb="0" eb="2">
      <t>カンイ</t>
    </rPh>
    <rPh sb="2" eb="5">
      <t>ネンリョウユ</t>
    </rPh>
    <phoneticPr fontId="6"/>
  </si>
  <si>
    <t>定置燃料油メーター</t>
    <rPh sb="0" eb="2">
      <t>テイチ</t>
    </rPh>
    <rPh sb="2" eb="5">
      <t>ネンリョウユ</t>
    </rPh>
    <phoneticPr fontId="6"/>
  </si>
  <si>
    <t>（単位：個）</t>
    <rPh sb="1" eb="3">
      <t>タンイ</t>
    </rPh>
    <rPh sb="4" eb="5">
      <t>コ</t>
    </rPh>
    <phoneticPr fontId="6"/>
  </si>
  <si>
    <t>（参考）「検定の有効期間」</t>
    <phoneticPr fontId="6"/>
  </si>
  <si>
    <t xml:space="preserve">　検定の有効期間が定められている特定計量器の主なものは、次のとおりである。
</t>
    <phoneticPr fontId="6"/>
  </si>
  <si>
    <t>有効期間</t>
    <rPh sb="0" eb="2">
      <t>ユウコウ</t>
    </rPh>
    <rPh sb="2" eb="4">
      <t>キカン</t>
    </rPh>
    <phoneticPr fontId="6"/>
  </si>
  <si>
    <t>１年</t>
    <rPh sb="1" eb="2">
      <t>ネン</t>
    </rPh>
    <phoneticPr fontId="6"/>
  </si>
  <si>
    <t>ガスメーター</t>
    <phoneticPr fontId="6"/>
  </si>
  <si>
    <t>１０年
（一部７年）</t>
    <rPh sb="2" eb="3">
      <t>ネン</t>
    </rPh>
    <rPh sb="5" eb="7">
      <t>イチブ</t>
    </rPh>
    <rPh sb="8" eb="9">
      <t>ネン</t>
    </rPh>
    <phoneticPr fontId="6"/>
  </si>
  <si>
    <t>水道メーター</t>
    <rPh sb="0" eb="2">
      <t>スイドウ</t>
    </rPh>
    <phoneticPr fontId="6"/>
  </si>
  <si>
    <t>８年</t>
    <rPh sb="1" eb="2">
      <t>ネン</t>
    </rPh>
    <phoneticPr fontId="6"/>
  </si>
  <si>
    <t>濃度計（pH計検出器）</t>
    <rPh sb="0" eb="2">
      <t>ノウド</t>
    </rPh>
    <rPh sb="2" eb="3">
      <t>ケイ</t>
    </rPh>
    <rPh sb="6" eb="7">
      <t>ケイ</t>
    </rPh>
    <rPh sb="7" eb="10">
      <t>ケンシュツキ</t>
    </rPh>
    <phoneticPr fontId="6"/>
  </si>
  <si>
    <t>２年</t>
    <rPh sb="1" eb="2">
      <t>ネン</t>
    </rPh>
    <phoneticPr fontId="6"/>
  </si>
  <si>
    <t>温水メーター</t>
    <rPh sb="0" eb="2">
      <t>オンスイ</t>
    </rPh>
    <phoneticPr fontId="6"/>
  </si>
  <si>
    <t>濃度計（pH計指示器）</t>
    <rPh sb="0" eb="2">
      <t>ノウド</t>
    </rPh>
    <rPh sb="2" eb="3">
      <t>ケイ</t>
    </rPh>
    <rPh sb="6" eb="7">
      <t>ケイ</t>
    </rPh>
    <rPh sb="7" eb="9">
      <t>シジ</t>
    </rPh>
    <rPh sb="9" eb="10">
      <t>キ</t>
    </rPh>
    <phoneticPr fontId="6"/>
  </si>
  <si>
    <t>６年</t>
    <rPh sb="1" eb="2">
      <t>ネン</t>
    </rPh>
    <phoneticPr fontId="6"/>
  </si>
  <si>
    <t>燃料油メーター</t>
    <rPh sb="0" eb="3">
      <t>ネンリョウユ</t>
    </rPh>
    <phoneticPr fontId="6"/>
  </si>
  <si>
    <t>濃度計</t>
    <rPh sb="0" eb="3">
      <t>ノウドケイ</t>
    </rPh>
    <phoneticPr fontId="6"/>
  </si>
  <si>
    <t>（自動車等給油メーター）</t>
    <rPh sb="1" eb="5">
      <t>ジドウシャトウ</t>
    </rPh>
    <rPh sb="5" eb="7">
      <t>キュウユ</t>
    </rPh>
    <phoneticPr fontId="6"/>
  </si>
  <si>
    <t>７年</t>
    <rPh sb="1" eb="2">
      <t>ネン</t>
    </rPh>
    <phoneticPr fontId="6"/>
  </si>
  <si>
    <t>（pH計検出器又は指示計及び</t>
    <rPh sb="3" eb="4">
      <t>ケイ</t>
    </rPh>
    <rPh sb="4" eb="7">
      <t>ケンシュツキ</t>
    </rPh>
    <rPh sb="7" eb="8">
      <t>マタ</t>
    </rPh>
    <rPh sb="9" eb="11">
      <t>シジ</t>
    </rPh>
    <rPh sb="11" eb="12">
      <t>ケイ</t>
    </rPh>
    <rPh sb="12" eb="13">
      <t>オヨ</t>
    </rPh>
    <phoneticPr fontId="6"/>
  </si>
  <si>
    <t>（上記以外のもの）</t>
    <rPh sb="1" eb="3">
      <t>ジョウキ</t>
    </rPh>
    <rPh sb="3" eb="5">
      <t>イガイ</t>
    </rPh>
    <phoneticPr fontId="6"/>
  </si>
  <si>
    <t>５年</t>
    <rPh sb="1" eb="2">
      <t>ネン</t>
    </rPh>
    <phoneticPr fontId="6"/>
  </si>
  <si>
    <t>酒精度浮ひょう以外のもの）</t>
    <rPh sb="0" eb="1">
      <t>サケ</t>
    </rPh>
    <rPh sb="1" eb="3">
      <t>セイド</t>
    </rPh>
    <rPh sb="3" eb="4">
      <t>ウキ</t>
    </rPh>
    <rPh sb="7" eb="9">
      <t>イガイ</t>
    </rPh>
    <phoneticPr fontId="6"/>
  </si>
  <si>
    <t>４年</t>
    <rPh sb="1" eb="2">
      <t>ネン</t>
    </rPh>
    <phoneticPr fontId="6"/>
  </si>
  <si>
    <t>騒音計</t>
    <rPh sb="0" eb="2">
      <t>ソウオン</t>
    </rPh>
    <rPh sb="2" eb="3">
      <t>ケイ</t>
    </rPh>
    <phoneticPr fontId="6"/>
  </si>
  <si>
    <t>電力量計</t>
    <rPh sb="0" eb="2">
      <t>デンリョク</t>
    </rPh>
    <rPh sb="2" eb="3">
      <t>リョウ</t>
    </rPh>
    <rPh sb="3" eb="4">
      <t>ケイ</t>
    </rPh>
    <phoneticPr fontId="6"/>
  </si>
  <si>
    <t>１０年(一部
7年,5年)</t>
    <rPh sb="2" eb="3">
      <t>ネン</t>
    </rPh>
    <rPh sb="4" eb="6">
      <t>イチブ</t>
    </rPh>
    <rPh sb="8" eb="9">
      <t>ネン</t>
    </rPh>
    <rPh sb="11" eb="12">
      <t>ネン</t>
    </rPh>
    <phoneticPr fontId="6"/>
  </si>
  <si>
    <t>振動レベル計</t>
    <rPh sb="0" eb="2">
      <t>シンドウ</t>
    </rPh>
    <rPh sb="5" eb="6">
      <t>ケイ</t>
    </rPh>
    <phoneticPr fontId="6"/>
  </si>
  <si>
    <t>3　基準器検査</t>
    <phoneticPr fontId="6"/>
  </si>
  <si>
    <t>　基準器は、特定計量器の検定・検査に際しての基準として用いられているだけでなく、特定計量</t>
    <phoneticPr fontId="6"/>
  </si>
  <si>
    <t>器の製造、修理事業者及び適正計量管理事業所として指定を受ける場合等に製品及び計量器の管理</t>
    <phoneticPr fontId="6"/>
  </si>
  <si>
    <t>に必要な設備として法により義務づけられており、また、高い精度を保持するため、基準器の種類</t>
    <phoneticPr fontId="6"/>
  </si>
  <si>
    <t>ごとに検査の有効期間が定められている。</t>
    <phoneticPr fontId="6"/>
  </si>
  <si>
    <t>　基準器検査は、基準器の区分に従い経済産業大臣、都道府県知事又は日本電気計器検定所が実施</t>
    <phoneticPr fontId="6"/>
  </si>
  <si>
    <t>するが、都道府県知事は、タクシーメーター装置検査用基準器、基準はかり及び基準分銅と基準タ</t>
    <phoneticPr fontId="6"/>
  </si>
  <si>
    <t>ンクの一部について行っている。</t>
    <phoneticPr fontId="6"/>
  </si>
  <si>
    <t>　なお、基準器検査に合格した基準器には、基準器検査証印を付すとともに基準器検査成績書を交</t>
    <phoneticPr fontId="6"/>
  </si>
  <si>
    <t>付する。</t>
    <phoneticPr fontId="6"/>
  </si>
  <si>
    <t>基準器検査証印</t>
    <rPh sb="0" eb="2">
      <t>キジュン</t>
    </rPh>
    <rPh sb="2" eb="3">
      <t>キ</t>
    </rPh>
    <rPh sb="3" eb="5">
      <t>ケンサ</t>
    </rPh>
    <rPh sb="5" eb="7">
      <t>ショウイン</t>
    </rPh>
    <phoneticPr fontId="6"/>
  </si>
  <si>
    <t>基準器の種類</t>
    <rPh sb="0" eb="2">
      <t>キジュン</t>
    </rPh>
    <rPh sb="2" eb="3">
      <t>キ</t>
    </rPh>
    <rPh sb="4" eb="6">
      <t>シュルイ</t>
    </rPh>
    <phoneticPr fontId="6"/>
  </si>
  <si>
    <t>検査個数</t>
    <rPh sb="0" eb="2">
      <t>ケンサ</t>
    </rPh>
    <rPh sb="2" eb="4">
      <t>コスウ</t>
    </rPh>
    <phoneticPr fontId="6"/>
  </si>
  <si>
    <t>基準台手動はかり</t>
    <rPh sb="0" eb="2">
      <t>キジュン</t>
    </rPh>
    <rPh sb="2" eb="3">
      <t>ダイ</t>
    </rPh>
    <rPh sb="3" eb="5">
      <t>シュドウ</t>
    </rPh>
    <phoneticPr fontId="6"/>
  </si>
  <si>
    <t>一級基準分銅</t>
    <rPh sb="0" eb="2">
      <t>イッキュウ</t>
    </rPh>
    <rPh sb="2" eb="4">
      <t>キジュン</t>
    </rPh>
    <rPh sb="4" eb="6">
      <t>フンドウ</t>
    </rPh>
    <phoneticPr fontId="6"/>
  </si>
  <si>
    <t>二級基準分銅</t>
    <rPh sb="0" eb="2">
      <t>ニキュウ</t>
    </rPh>
    <rPh sb="2" eb="4">
      <t>キジュン</t>
    </rPh>
    <rPh sb="4" eb="6">
      <t>フンドウ</t>
    </rPh>
    <phoneticPr fontId="6"/>
  </si>
  <si>
    <t>三級基準分銅</t>
    <rPh sb="0" eb="2">
      <t>サンキュウ</t>
    </rPh>
    <rPh sb="2" eb="4">
      <t>キジュン</t>
    </rPh>
    <rPh sb="4" eb="6">
      <t>フンドウ</t>
    </rPh>
    <phoneticPr fontId="6"/>
  </si>
  <si>
    <t>基準器検査実績の推移（過去４年間）</t>
    <rPh sb="0" eb="3">
      <t>キジュンキ</t>
    </rPh>
    <rPh sb="3" eb="5">
      <t>ケンサ</t>
    </rPh>
    <rPh sb="5" eb="7">
      <t>ジッセキ</t>
    </rPh>
    <rPh sb="8" eb="10">
      <t>スイイ</t>
    </rPh>
    <rPh sb="11" eb="13">
      <t>カコ</t>
    </rPh>
    <rPh sb="14" eb="16">
      <t>ネンカン</t>
    </rPh>
    <phoneticPr fontId="6"/>
  </si>
  <si>
    <t>（参考）「基準器検査の有効期間」</t>
    <phoneticPr fontId="6"/>
  </si>
  <si>
    <t>都道府県知事（計量検定所）が検査を行う基準器</t>
    <phoneticPr fontId="6"/>
  </si>
  <si>
    <t>タクシーメーター装置検査用基準器</t>
    <rPh sb="8" eb="10">
      <t>ソウチ</t>
    </rPh>
    <rPh sb="10" eb="13">
      <t>ケンサヨウ</t>
    </rPh>
    <rPh sb="13" eb="16">
      <t>キジュンキ</t>
    </rPh>
    <phoneticPr fontId="6"/>
  </si>
  <si>
    <t>ひょう量が２ｔ以下の基準手動天びん又は基準直示天びんであって、目量又は感量が</t>
    <rPh sb="3" eb="4">
      <t>リョウ</t>
    </rPh>
    <rPh sb="7" eb="9">
      <t>イカ</t>
    </rPh>
    <rPh sb="10" eb="12">
      <t>キジュン</t>
    </rPh>
    <rPh sb="12" eb="14">
      <t>シュドウ</t>
    </rPh>
    <rPh sb="14" eb="15">
      <t>テン</t>
    </rPh>
    <rPh sb="17" eb="18">
      <t>マタ</t>
    </rPh>
    <rPh sb="19" eb="21">
      <t>キジュン</t>
    </rPh>
    <rPh sb="21" eb="22">
      <t>チョク</t>
    </rPh>
    <rPh sb="22" eb="23">
      <t>シメ</t>
    </rPh>
    <rPh sb="23" eb="24">
      <t>テン</t>
    </rPh>
    <rPh sb="31" eb="33">
      <t>メリョウ</t>
    </rPh>
    <rPh sb="33" eb="34">
      <t>マタ</t>
    </rPh>
    <rPh sb="35" eb="36">
      <t>カン</t>
    </rPh>
    <rPh sb="36" eb="37">
      <t>リョウ</t>
    </rPh>
    <phoneticPr fontId="6"/>
  </si>
  <si>
    <t>３年</t>
    <rPh sb="1" eb="2">
      <t>ネン</t>
    </rPh>
    <phoneticPr fontId="6"/>
  </si>
  <si>
    <t>ひょう量の４，０００分の１以上のもの</t>
    <phoneticPr fontId="6"/>
  </si>
  <si>
    <t>ひょう量が５ｔ以下の基準台手動はかりであって、目量又は感量がひょう量の</t>
    <rPh sb="3" eb="4">
      <t>リョウ</t>
    </rPh>
    <rPh sb="7" eb="9">
      <t>イカ</t>
    </rPh>
    <rPh sb="10" eb="12">
      <t>キジュン</t>
    </rPh>
    <rPh sb="12" eb="13">
      <t>ダイ</t>
    </rPh>
    <rPh sb="13" eb="15">
      <t>シュドウ</t>
    </rPh>
    <rPh sb="23" eb="25">
      <t>メリョウ</t>
    </rPh>
    <rPh sb="25" eb="26">
      <t>マタ</t>
    </rPh>
    <rPh sb="27" eb="28">
      <t>カン</t>
    </rPh>
    <rPh sb="28" eb="29">
      <t>リョウ</t>
    </rPh>
    <rPh sb="33" eb="34">
      <t>リョウ</t>
    </rPh>
    <phoneticPr fontId="6"/>
  </si>
  <si>
    <t>２０，０００分の１以上のもの</t>
    <rPh sb="6" eb="7">
      <t>ブン</t>
    </rPh>
    <rPh sb="9" eb="11">
      <t>イジョウ</t>
    </rPh>
    <phoneticPr fontId="6"/>
  </si>
  <si>
    <t>一級基準分銅、二級基準分銅及び三級基準分銅</t>
    <rPh sb="0" eb="2">
      <t>イッキュウ</t>
    </rPh>
    <rPh sb="2" eb="4">
      <t>キジュン</t>
    </rPh>
    <rPh sb="4" eb="6">
      <t>フンドウ</t>
    </rPh>
    <rPh sb="7" eb="8">
      <t>ニ</t>
    </rPh>
    <rPh sb="8" eb="9">
      <t>キュウ</t>
    </rPh>
    <rPh sb="9" eb="11">
      <t>キジュン</t>
    </rPh>
    <rPh sb="11" eb="13">
      <t>フンドウ</t>
    </rPh>
    <rPh sb="13" eb="14">
      <t>オヨ</t>
    </rPh>
    <rPh sb="15" eb="17">
      <t>サンキュウ</t>
    </rPh>
    <rPh sb="17" eb="19">
      <t>キジュン</t>
    </rPh>
    <rPh sb="19" eb="21">
      <t>フンドウ</t>
    </rPh>
    <phoneticPr fontId="6"/>
  </si>
  <si>
    <t>鋳鉄製又は軟鋼製</t>
    <rPh sb="0" eb="3">
      <t>チュウテツセイ</t>
    </rPh>
    <rPh sb="3" eb="4">
      <t>マタ</t>
    </rPh>
    <rPh sb="5" eb="7">
      <t>ナンコウ</t>
    </rPh>
    <rPh sb="7" eb="8">
      <t>セイ</t>
    </rPh>
    <phoneticPr fontId="6"/>
  </si>
  <si>
    <t>上記以外</t>
    <rPh sb="0" eb="2">
      <t>ジョウキ</t>
    </rPh>
    <rPh sb="2" eb="4">
      <t>イガイ</t>
    </rPh>
    <phoneticPr fontId="6"/>
  </si>
  <si>
    <t>基準ガスメーター（一回転２０Ｌ以下の湿式のもの）</t>
    <rPh sb="0" eb="2">
      <t>キジュン</t>
    </rPh>
    <rPh sb="9" eb="10">
      <t>イチ</t>
    </rPh>
    <rPh sb="10" eb="12">
      <t>カイテン</t>
    </rPh>
    <rPh sb="15" eb="17">
      <t>イカ</t>
    </rPh>
    <rPh sb="18" eb="20">
      <t>シッシキ</t>
    </rPh>
    <phoneticPr fontId="6"/>
  </si>
  <si>
    <t>液体メーター用基準タンク（１，０００Ｌ未満で水道メーター、</t>
    <rPh sb="0" eb="2">
      <t>エキタイ</t>
    </rPh>
    <rPh sb="6" eb="7">
      <t>ヨウ</t>
    </rPh>
    <rPh sb="7" eb="9">
      <t>キジュン</t>
    </rPh>
    <rPh sb="19" eb="21">
      <t>ミマン</t>
    </rPh>
    <rPh sb="22" eb="24">
      <t>スイドウ</t>
    </rPh>
    <phoneticPr fontId="6"/>
  </si>
  <si>
    <t>ステンレス製以外</t>
    <rPh sb="5" eb="6">
      <t>セイ</t>
    </rPh>
    <rPh sb="6" eb="8">
      <t>イガイ</t>
    </rPh>
    <phoneticPr fontId="6"/>
  </si>
  <si>
    <t>温水メーターの検査に用いるもの）</t>
    <rPh sb="7" eb="9">
      <t>ケンサ</t>
    </rPh>
    <rPh sb="10" eb="11">
      <t>モチ</t>
    </rPh>
    <phoneticPr fontId="6"/>
  </si>
  <si>
    <t>ステンレス製</t>
    <rPh sb="5" eb="6">
      <t>セイ</t>
    </rPh>
    <phoneticPr fontId="6"/>
  </si>
  <si>
    <t>液体メーター用基準タンク（２５Ｌ以下で燃料油メーターの検査に用いるもの）</t>
    <rPh sb="0" eb="2">
      <t>エキタイ</t>
    </rPh>
    <rPh sb="6" eb="7">
      <t>ヨウ</t>
    </rPh>
    <rPh sb="7" eb="9">
      <t>キジュン</t>
    </rPh>
    <rPh sb="16" eb="18">
      <t>イカ</t>
    </rPh>
    <rPh sb="19" eb="21">
      <t>ネンリョウ</t>
    </rPh>
    <rPh sb="21" eb="22">
      <t>ユ</t>
    </rPh>
    <rPh sb="27" eb="29">
      <t>ケンサ</t>
    </rPh>
    <rPh sb="30" eb="31">
      <t>モチ</t>
    </rPh>
    <phoneticPr fontId="6"/>
  </si>
  <si>
    <t>4　定期検査</t>
    <phoneticPr fontId="6"/>
  </si>
  <si>
    <t>（1）計量器の定期検査</t>
    <phoneticPr fontId="6"/>
  </si>
  <si>
    <t>　定期検査は、法第19条に基づいて行われるもので、質量計を取引又は証明上における法定計量単</t>
    <phoneticPr fontId="6"/>
  </si>
  <si>
    <t>位による計量に使用する者は、その質量計について、事業所の所在地を管轄する知事又は特定市町</t>
    <phoneticPr fontId="6"/>
  </si>
  <si>
    <t>　定期検査は、集合検査と所在場所検査（質量計の運搬が困難な場合に、その事業所まで出張して</t>
    <phoneticPr fontId="6"/>
  </si>
  <si>
    <t>　また、検査対象事業者の把握を市町と協力して実施するとともに、代検査制度（定期検査の対象</t>
    <rPh sb="4" eb="6">
      <t>ケンサ</t>
    </rPh>
    <rPh sb="6" eb="8">
      <t>タイショウ</t>
    </rPh>
    <rPh sb="8" eb="11">
      <t>ジギョウシャ</t>
    </rPh>
    <rPh sb="12" eb="14">
      <t>ハアク</t>
    </rPh>
    <rPh sb="15" eb="17">
      <t>シチョウ</t>
    </rPh>
    <rPh sb="18" eb="20">
      <t>キョウリョク</t>
    </rPh>
    <rPh sb="22" eb="24">
      <t>ジッシ</t>
    </rPh>
    <phoneticPr fontId="6"/>
  </si>
  <si>
    <t>質量計を県に代わって計量士が検査を行う）の活用も行い、検査の徹底を図った。</t>
    <rPh sb="24" eb="25">
      <t>オコナ</t>
    </rPh>
    <rPh sb="30" eb="32">
      <t>テッテイ</t>
    </rPh>
    <rPh sb="33" eb="34">
      <t>ハカ</t>
    </rPh>
    <phoneticPr fontId="6"/>
  </si>
  <si>
    <t>地域</t>
    <rPh sb="0" eb="1">
      <t>チ</t>
    </rPh>
    <rPh sb="1" eb="2">
      <t>イキ</t>
    </rPh>
    <phoneticPr fontId="1"/>
  </si>
  <si>
    <t>検査日数</t>
    <rPh sb="0" eb="2">
      <t>ケンサ</t>
    </rPh>
    <rPh sb="2" eb="4">
      <t>ニッスウ</t>
    </rPh>
    <phoneticPr fontId="1"/>
  </si>
  <si>
    <t>検査会場</t>
    <rPh sb="0" eb="2">
      <t>ケンサ</t>
    </rPh>
    <rPh sb="2" eb="4">
      <t>カイジョウ</t>
    </rPh>
    <phoneticPr fontId="1"/>
  </si>
  <si>
    <t>検査戸数</t>
    <rPh sb="0" eb="2">
      <t>ケンサ</t>
    </rPh>
    <rPh sb="2" eb="4">
      <t>コスウ</t>
    </rPh>
    <phoneticPr fontId="1"/>
  </si>
  <si>
    <t>検査台数</t>
    <rPh sb="0" eb="2">
      <t>ケンサ</t>
    </rPh>
    <rPh sb="2" eb="4">
      <t>ダイスウ</t>
    </rPh>
    <phoneticPr fontId="1"/>
  </si>
  <si>
    <t>不合格台数</t>
    <rPh sb="0" eb="3">
      <t>フゴウカク</t>
    </rPh>
    <rPh sb="3" eb="5">
      <t>ダイスウ</t>
    </rPh>
    <phoneticPr fontId="1"/>
  </si>
  <si>
    <t>計</t>
    <rPh sb="0" eb="1">
      <t>ケイ</t>
    </rPh>
    <phoneticPr fontId="1"/>
  </si>
  <si>
    <t>　（５市４町）</t>
  </si>
  <si>
    <t>　七尾市、珠洲市、かほく市、白山市、</t>
    <rPh sb="1" eb="4">
      <t>ナナオシ</t>
    </rPh>
    <rPh sb="5" eb="8">
      <t>スズシ</t>
    </rPh>
    <rPh sb="12" eb="13">
      <t>シ</t>
    </rPh>
    <rPh sb="14" eb="16">
      <t>ハクサン</t>
    </rPh>
    <rPh sb="16" eb="17">
      <t>シ</t>
    </rPh>
    <phoneticPr fontId="1"/>
  </si>
  <si>
    <t>　野々市市、津幡町、内灘町、</t>
    <rPh sb="1" eb="4">
      <t>ノノイチ</t>
    </rPh>
    <rPh sb="4" eb="5">
      <t>シ</t>
    </rPh>
    <rPh sb="6" eb="9">
      <t>ツバタマチ</t>
    </rPh>
    <rPh sb="10" eb="13">
      <t>ウチナダマチ</t>
    </rPh>
    <phoneticPr fontId="1"/>
  </si>
  <si>
    <t>　志賀町、宝達志水町</t>
    <rPh sb="1" eb="4">
      <t>シカマチ</t>
    </rPh>
    <rPh sb="5" eb="10">
      <t>ホウダツシミズチョウ</t>
    </rPh>
    <phoneticPr fontId="1"/>
  </si>
  <si>
    <t>　小松市、輪島市、加賀市、羽咋市、</t>
    <rPh sb="1" eb="4">
      <t>コマツシ</t>
    </rPh>
    <rPh sb="5" eb="8">
      <t>ワジマシ</t>
    </rPh>
    <rPh sb="9" eb="12">
      <t>カガシ</t>
    </rPh>
    <rPh sb="13" eb="16">
      <t>ハクイシ</t>
    </rPh>
    <phoneticPr fontId="1"/>
  </si>
  <si>
    <t>　能美市、川北町、中能登町、</t>
    <rPh sb="1" eb="4">
      <t>ノミシ</t>
    </rPh>
    <rPh sb="5" eb="8">
      <t>カワキタマチ</t>
    </rPh>
    <rPh sb="9" eb="13">
      <t>ナカノトマチ</t>
    </rPh>
    <phoneticPr fontId="1"/>
  </si>
  <si>
    <t>　穴水町、能登町</t>
    <rPh sb="1" eb="4">
      <t>アナミズマチ</t>
    </rPh>
    <rPh sb="5" eb="7">
      <t>ノト</t>
    </rPh>
    <rPh sb="7" eb="8">
      <t>チョウ</t>
    </rPh>
    <phoneticPr fontId="1"/>
  </si>
  <si>
    <t>　特定市　　　金沢市</t>
    <rPh sb="1" eb="3">
      <t>トクテイ</t>
    </rPh>
    <rPh sb="3" eb="4">
      <t>シ</t>
    </rPh>
    <rPh sb="7" eb="10">
      <t>カナザワシ</t>
    </rPh>
    <phoneticPr fontId="1"/>
  </si>
  <si>
    <t>　（１市）</t>
    <phoneticPr fontId="1"/>
  </si>
  <si>
    <t>定期検査実績（総括）</t>
    <rPh sb="0" eb="2">
      <t>テイキ</t>
    </rPh>
    <rPh sb="2" eb="4">
      <t>ケンサ</t>
    </rPh>
    <rPh sb="4" eb="6">
      <t>ジッセキ</t>
    </rPh>
    <rPh sb="7" eb="9">
      <t>ソウカツ</t>
    </rPh>
    <phoneticPr fontId="6"/>
  </si>
  <si>
    <t>年度</t>
    <rPh sb="0" eb="2">
      <t>ネンド</t>
    </rPh>
    <phoneticPr fontId="1"/>
  </si>
  <si>
    <t>地域</t>
    <rPh sb="0" eb="2">
      <t>チイキ</t>
    </rPh>
    <phoneticPr fontId="1"/>
  </si>
  <si>
    <t>検査方法</t>
    <rPh sb="0" eb="2">
      <t>ケンサ</t>
    </rPh>
    <rPh sb="2" eb="4">
      <t>ホウホウ</t>
    </rPh>
    <phoneticPr fontId="1"/>
  </si>
  <si>
    <t>実働
日数</t>
    <rPh sb="0" eb="2">
      <t>ジツドウ</t>
    </rPh>
    <rPh sb="3" eb="5">
      <t>ニッスウ</t>
    </rPh>
    <phoneticPr fontId="1"/>
  </si>
  <si>
    <t>受検
戸数</t>
    <rPh sb="0" eb="2">
      <t>ジュケン</t>
    </rPh>
    <rPh sb="3" eb="5">
      <t>コスウ</t>
    </rPh>
    <phoneticPr fontId="1"/>
  </si>
  <si>
    <t>受検方法割合(％)</t>
    <rPh sb="0" eb="2">
      <t>ジュケン</t>
    </rPh>
    <rPh sb="2" eb="4">
      <t>ホウホウ</t>
    </rPh>
    <rPh sb="4" eb="6">
      <t>ワリアイ</t>
    </rPh>
    <phoneticPr fontId="1"/>
  </si>
  <si>
    <t>器　　　　　種　　　　　別　　　　　　　　　　　　　　　　　　　　　　　　　　　　</t>
    <rPh sb="0" eb="1">
      <t>ウツワ</t>
    </rPh>
    <rPh sb="6" eb="7">
      <t>タネ</t>
    </rPh>
    <rPh sb="12" eb="13">
      <t>ベツ</t>
    </rPh>
    <phoneticPr fontId="1"/>
  </si>
  <si>
    <t>　　受　　　　　検　　　　　器　　　　　物　　　　　数</t>
    <rPh sb="2" eb="3">
      <t>ウケ</t>
    </rPh>
    <rPh sb="8" eb="9">
      <t>ケン</t>
    </rPh>
    <rPh sb="14" eb="15">
      <t>キ</t>
    </rPh>
    <rPh sb="20" eb="21">
      <t>モノ</t>
    </rPh>
    <rPh sb="26" eb="27">
      <t>スウ</t>
    </rPh>
    <phoneticPr fontId="1"/>
  </si>
  <si>
    <t>総計</t>
    <rPh sb="0" eb="2">
      <t>ソウケイ</t>
    </rPh>
    <phoneticPr fontId="1"/>
  </si>
  <si>
    <t>はかり</t>
    <phoneticPr fontId="1"/>
  </si>
  <si>
    <t>分銅・おもり</t>
    <rPh sb="0" eb="2">
      <t>フンドウ</t>
    </rPh>
    <phoneticPr fontId="1"/>
  </si>
  <si>
    <t>天びん</t>
    <rPh sb="0" eb="1">
      <t>テン</t>
    </rPh>
    <phoneticPr fontId="1"/>
  </si>
  <si>
    <t>棒はかり</t>
    <rPh sb="0" eb="1">
      <t>ボウ</t>
    </rPh>
    <phoneticPr fontId="1"/>
  </si>
  <si>
    <t>等比皿手動はかり</t>
    <rPh sb="0" eb="2">
      <t>トウヒ</t>
    </rPh>
    <rPh sb="2" eb="3">
      <t>サラ</t>
    </rPh>
    <rPh sb="3" eb="5">
      <t>シュドウ</t>
    </rPh>
    <phoneticPr fontId="1"/>
  </si>
  <si>
    <t>不等比皿手動はかり</t>
    <rPh sb="0" eb="1">
      <t>フ</t>
    </rPh>
    <rPh sb="1" eb="3">
      <t>トウヒ</t>
    </rPh>
    <rPh sb="3" eb="4">
      <t>サラ</t>
    </rPh>
    <rPh sb="4" eb="6">
      <t>シュドウ</t>
    </rPh>
    <phoneticPr fontId="1"/>
  </si>
  <si>
    <t>台手動はかり</t>
    <rPh sb="0" eb="1">
      <t>ダイ</t>
    </rPh>
    <rPh sb="1" eb="3">
      <t>シュドウ</t>
    </rPh>
    <phoneticPr fontId="1"/>
  </si>
  <si>
    <t>直線目盛付指示はかり</t>
    <rPh sb="0" eb="2">
      <t>チョクセン</t>
    </rPh>
    <rPh sb="2" eb="4">
      <t>メモ</t>
    </rPh>
    <rPh sb="4" eb="5">
      <t>ツキ</t>
    </rPh>
    <rPh sb="5" eb="7">
      <t>シジ</t>
    </rPh>
    <phoneticPr fontId="1"/>
  </si>
  <si>
    <t>ばね式指示はかり</t>
    <rPh sb="2" eb="3">
      <t>シキ</t>
    </rPh>
    <rPh sb="3" eb="5">
      <t>シジ</t>
    </rPh>
    <phoneticPr fontId="1"/>
  </si>
  <si>
    <t>手動指示併用はかり</t>
    <rPh sb="0" eb="2">
      <t>シュドウ</t>
    </rPh>
    <rPh sb="2" eb="4">
      <t>シジ</t>
    </rPh>
    <rPh sb="4" eb="6">
      <t>ヘイヨウ</t>
    </rPh>
    <phoneticPr fontId="1"/>
  </si>
  <si>
    <t>その他機械式はかり</t>
    <rPh sb="2" eb="3">
      <t>タ</t>
    </rPh>
    <rPh sb="3" eb="6">
      <t>キカイシキ</t>
    </rPh>
    <phoneticPr fontId="1"/>
  </si>
  <si>
    <t>電気式はかり</t>
    <rPh sb="0" eb="3">
      <t>デンキシキ</t>
    </rPh>
    <phoneticPr fontId="1"/>
  </si>
  <si>
    <t>小計</t>
    <rPh sb="0" eb="2">
      <t>ショウケイ</t>
    </rPh>
    <phoneticPr fontId="1"/>
  </si>
  <si>
    <t>不合格率(%)</t>
    <rPh sb="0" eb="3">
      <t>フゴウカク</t>
    </rPh>
    <rPh sb="3" eb="4">
      <t>リツ</t>
    </rPh>
    <phoneticPr fontId="1"/>
  </si>
  <si>
    <t>分銅</t>
    <rPh sb="0" eb="2">
      <t>フンドウ</t>
    </rPh>
    <phoneticPr fontId="1"/>
  </si>
  <si>
    <t>定量増おもり</t>
    <rPh sb="0" eb="2">
      <t>テイリョウ</t>
    </rPh>
    <rPh sb="2" eb="3">
      <t>マ</t>
    </rPh>
    <phoneticPr fontId="1"/>
  </si>
  <si>
    <t>定 量
おもり</t>
    <rPh sb="0" eb="1">
      <t>サダム</t>
    </rPh>
    <rPh sb="2" eb="3">
      <t>リョウ</t>
    </rPh>
    <phoneticPr fontId="1"/>
  </si>
  <si>
    <t>5市4町</t>
    <rPh sb="1" eb="2">
      <t>シ</t>
    </rPh>
    <rPh sb="3" eb="4">
      <t>マチ</t>
    </rPh>
    <phoneticPr fontId="1"/>
  </si>
  <si>
    <t>集合検査</t>
    <rPh sb="0" eb="2">
      <t>シュウゴウ</t>
    </rPh>
    <rPh sb="2" eb="4">
      <t>ケンサ</t>
    </rPh>
    <phoneticPr fontId="1"/>
  </si>
  <si>
    <t>所在場所検査</t>
    <rPh sb="0" eb="2">
      <t>ショザイ</t>
    </rPh>
    <rPh sb="2" eb="4">
      <t>バショ</t>
    </rPh>
    <rPh sb="4" eb="6">
      <t>ケンサ</t>
    </rPh>
    <phoneticPr fontId="1"/>
  </si>
  <si>
    <t>計量士による検査</t>
    <rPh sb="0" eb="3">
      <t>ケイリョウシ</t>
    </rPh>
    <rPh sb="6" eb="8">
      <t>ケンサ</t>
    </rPh>
    <phoneticPr fontId="1"/>
  </si>
  <si>
    <t>年度定期検査実績</t>
    <rPh sb="0" eb="2">
      <t>ネンド</t>
    </rPh>
    <rPh sb="2" eb="4">
      <t>テイキ</t>
    </rPh>
    <rPh sb="4" eb="6">
      <t>ケンサ</t>
    </rPh>
    <rPh sb="6" eb="8">
      <t>ジッセキ</t>
    </rPh>
    <phoneticPr fontId="6"/>
  </si>
  <si>
    <t>市町名</t>
    <rPh sb="0" eb="2">
      <t>シチョウ</t>
    </rPh>
    <rPh sb="2" eb="3">
      <t>メイ</t>
    </rPh>
    <phoneticPr fontId="1"/>
  </si>
  <si>
    <t>市部計</t>
    <rPh sb="0" eb="3">
      <t>シブケイ</t>
    </rPh>
    <phoneticPr fontId="1"/>
  </si>
  <si>
    <t>郡部計</t>
    <rPh sb="0" eb="1">
      <t>グン</t>
    </rPh>
    <rPh sb="1" eb="2">
      <t>ブ</t>
    </rPh>
    <rPh sb="2" eb="3">
      <t>ケイ</t>
    </rPh>
    <phoneticPr fontId="1"/>
  </si>
  <si>
    <t>その他の
市町</t>
    <rPh sb="2" eb="3">
      <t>タ</t>
    </rPh>
    <rPh sb="5" eb="7">
      <t>シチョウ</t>
    </rPh>
    <phoneticPr fontId="1"/>
  </si>
  <si>
    <t>年度定期検査実績（ひょう量別）</t>
    <rPh sb="0" eb="2">
      <t>ネンド</t>
    </rPh>
    <phoneticPr fontId="6"/>
  </si>
  <si>
    <t>器種</t>
    <rPh sb="0" eb="1">
      <t>ウツワ</t>
    </rPh>
    <rPh sb="1" eb="2">
      <t>タネ</t>
    </rPh>
    <phoneticPr fontId="1"/>
  </si>
  <si>
    <t>ひょう量</t>
    <rPh sb="3" eb="4">
      <t>リョウ</t>
    </rPh>
    <phoneticPr fontId="1"/>
  </si>
  <si>
    <t>受検台数</t>
    <rPh sb="0" eb="2">
      <t>ジュケン</t>
    </rPh>
    <rPh sb="2" eb="4">
      <t>ダイスウ</t>
    </rPh>
    <phoneticPr fontId="1"/>
  </si>
  <si>
    <t>集合検査</t>
    <phoneticPr fontId="1"/>
  </si>
  <si>
    <t>等比皿手動はかり</t>
    <phoneticPr fontId="1"/>
  </si>
  <si>
    <t>0～100kg</t>
    <phoneticPr fontId="1"/>
  </si>
  <si>
    <t>不等比皿手動はかり</t>
    <phoneticPr fontId="1"/>
  </si>
  <si>
    <t>不等比皿手動はかり（無錘）</t>
    <rPh sb="10" eb="11">
      <t>ム</t>
    </rPh>
    <rPh sb="11" eb="12">
      <t>スイ</t>
    </rPh>
    <phoneticPr fontId="1"/>
  </si>
  <si>
    <t>台手動はかり</t>
    <phoneticPr fontId="1"/>
  </si>
  <si>
    <t>0～100kg</t>
  </si>
  <si>
    <t>101～250kg</t>
    <phoneticPr fontId="1"/>
  </si>
  <si>
    <t>251～500kg</t>
    <phoneticPr fontId="1"/>
  </si>
  <si>
    <t>501kg～1t</t>
    <phoneticPr fontId="1"/>
  </si>
  <si>
    <t>1t超～2t</t>
    <phoneticPr fontId="1"/>
  </si>
  <si>
    <t>台手動はかり（無錘）</t>
    <phoneticPr fontId="1"/>
  </si>
  <si>
    <t>5～10t</t>
    <phoneticPr fontId="1"/>
  </si>
  <si>
    <t>直線目盛付き指示はかり</t>
    <phoneticPr fontId="1"/>
  </si>
  <si>
    <t>ばね式指示はかり</t>
    <phoneticPr fontId="1"/>
  </si>
  <si>
    <t>手動指示併用はかり</t>
    <phoneticPr fontId="1"/>
  </si>
  <si>
    <t>手動指示併用はかり（無錘）</t>
    <phoneticPr fontId="1"/>
  </si>
  <si>
    <t>1t超～2t</t>
    <rPh sb="2" eb="3">
      <t>チョウ</t>
    </rPh>
    <phoneticPr fontId="1"/>
  </si>
  <si>
    <t>2t超～5t</t>
    <phoneticPr fontId="1"/>
  </si>
  <si>
    <t>5t超～10t</t>
    <phoneticPr fontId="1"/>
  </si>
  <si>
    <t>10t超～20t</t>
    <phoneticPr fontId="1"/>
  </si>
  <si>
    <t>20t超～30t</t>
    <phoneticPr fontId="1"/>
  </si>
  <si>
    <t>30t超～40t</t>
    <phoneticPr fontId="1"/>
  </si>
  <si>
    <t>40t超～50t</t>
    <phoneticPr fontId="1"/>
  </si>
  <si>
    <t>50t超</t>
    <rPh sb="3" eb="4">
      <t>コ</t>
    </rPh>
    <phoneticPr fontId="1"/>
  </si>
  <si>
    <t>合計</t>
    <rPh sb="0" eb="1">
      <t>ゴウ</t>
    </rPh>
    <rPh sb="1" eb="2">
      <t>ケイ</t>
    </rPh>
    <phoneticPr fontId="1"/>
  </si>
  <si>
    <t>（2）計量証明事業用計量器の検査</t>
    <phoneticPr fontId="6"/>
  </si>
  <si>
    <t>　計量証明事業で使用する計量器は、法第116条に基づき、検査を受けなければならないと定められ、</t>
    <phoneticPr fontId="6"/>
  </si>
  <si>
    <t>非自動はかりの場合検査を受けるべき期間は、2年に1回となっている。</t>
    <phoneticPr fontId="6"/>
  </si>
  <si>
    <t>は、計量士による代検査を受けているため、県は実施していない。</t>
    <phoneticPr fontId="6"/>
  </si>
  <si>
    <t>計量証明事業用非自動はかりの検査実績（市町別）</t>
    <phoneticPr fontId="6"/>
  </si>
  <si>
    <t>年度</t>
    <rPh sb="0" eb="2">
      <t>ネンド</t>
    </rPh>
    <phoneticPr fontId="6"/>
  </si>
  <si>
    <t>市町</t>
    <rPh sb="0" eb="1">
      <t>シ</t>
    </rPh>
    <rPh sb="1" eb="2">
      <t>マチ</t>
    </rPh>
    <phoneticPr fontId="6"/>
  </si>
  <si>
    <t>検査戸数</t>
    <rPh sb="0" eb="2">
      <t>ケンサ</t>
    </rPh>
    <rPh sb="2" eb="4">
      <t>コスウ</t>
    </rPh>
    <phoneticPr fontId="6"/>
  </si>
  <si>
    <t>検査台数（ひょう量別）</t>
    <rPh sb="0" eb="2">
      <t>ケンサ</t>
    </rPh>
    <rPh sb="2" eb="4">
      <t>ダイスウ</t>
    </rPh>
    <rPh sb="8" eb="9">
      <t>リョウ</t>
    </rPh>
    <rPh sb="9" eb="10">
      <t>ベツ</t>
    </rPh>
    <phoneticPr fontId="6"/>
  </si>
  <si>
    <t>２０ｔ以下</t>
    <rPh sb="3" eb="5">
      <t>イカ</t>
    </rPh>
    <phoneticPr fontId="6"/>
  </si>
  <si>
    <t>３０ｔ以下</t>
    <rPh sb="3" eb="5">
      <t>イカ</t>
    </rPh>
    <phoneticPr fontId="6"/>
  </si>
  <si>
    <t>４０ｔ以下</t>
    <rPh sb="3" eb="5">
      <t>イカ</t>
    </rPh>
    <phoneticPr fontId="6"/>
  </si>
  <si>
    <t>５０ｔ以下</t>
    <rPh sb="3" eb="5">
      <t>イカ</t>
    </rPh>
    <phoneticPr fontId="6"/>
  </si>
  <si>
    <t>５０ｔ超</t>
    <rPh sb="3" eb="4">
      <t>コ</t>
    </rPh>
    <phoneticPr fontId="6"/>
  </si>
  <si>
    <t>計量証明事業用非自動はかりの検査台数（器種別）</t>
    <rPh sb="16" eb="18">
      <t>ダイスウ</t>
    </rPh>
    <rPh sb="19" eb="20">
      <t>キ</t>
    </rPh>
    <rPh sb="20" eb="21">
      <t>シュ</t>
    </rPh>
    <rPh sb="21" eb="22">
      <t>ベツ</t>
    </rPh>
    <phoneticPr fontId="6"/>
  </si>
  <si>
    <t>器種</t>
    <rPh sb="0" eb="2">
      <t>キシュ</t>
    </rPh>
    <phoneticPr fontId="6"/>
  </si>
  <si>
    <t>台手動はかり</t>
    <rPh sb="0" eb="1">
      <t>ダイ</t>
    </rPh>
    <rPh sb="1" eb="3">
      <t>シュドウ</t>
    </rPh>
    <phoneticPr fontId="6"/>
  </si>
  <si>
    <t>電気式はかり</t>
    <rPh sb="0" eb="3">
      <t>デンキシキ</t>
    </rPh>
    <phoneticPr fontId="6"/>
  </si>
  <si>
    <t>5　立入検査</t>
    <phoneticPr fontId="6"/>
  </si>
  <si>
    <t xml:space="preserve"> 立入検査は、法第148条に基づき適正な計量の実施を確保するために行うもので、商品量目、特定計量</t>
    <phoneticPr fontId="6"/>
  </si>
  <si>
    <t>器及び適正計量管理事業所等における計量管理状況について行っている。検査の結果、量目不足や不良</t>
    <phoneticPr fontId="6"/>
  </si>
  <si>
    <t>計量器の使用等があったときは、直ちに改善させるとともに、厳重注意の上、適正な自己管理を行うよ</t>
    <phoneticPr fontId="6"/>
  </si>
  <si>
    <t>う指導している。</t>
    <phoneticPr fontId="1"/>
  </si>
  <si>
    <t>（1）商品量目</t>
    <phoneticPr fontId="6"/>
  </si>
  <si>
    <t>　量目不足の主な原因としては、商品包装の際の風袋量軽視によるものや、電気式はかりの取り扱い方</t>
    <phoneticPr fontId="6"/>
  </si>
  <si>
    <t>商品量目立入検査実績（総括）</t>
    <phoneticPr fontId="6"/>
  </si>
  <si>
    <t>実施
時期</t>
    <rPh sb="0" eb="2">
      <t>ジッシ</t>
    </rPh>
    <rPh sb="3" eb="5">
      <t>ジキ</t>
    </rPh>
    <phoneticPr fontId="6"/>
  </si>
  <si>
    <t>検査
日数</t>
    <rPh sb="0" eb="2">
      <t>ケンサ</t>
    </rPh>
    <rPh sb="3" eb="5">
      <t>ニッスウ</t>
    </rPh>
    <phoneticPr fontId="6"/>
  </si>
  <si>
    <t>検査
人員</t>
    <rPh sb="0" eb="2">
      <t>ケンサ</t>
    </rPh>
    <rPh sb="3" eb="5">
      <t>ジンイン</t>
    </rPh>
    <phoneticPr fontId="6"/>
  </si>
  <si>
    <t>検査
戸数</t>
    <rPh sb="0" eb="2">
      <t>ケンサ</t>
    </rPh>
    <rPh sb="3" eb="5">
      <t>コスウ</t>
    </rPh>
    <phoneticPr fontId="6"/>
  </si>
  <si>
    <t>指導書
交付数</t>
    <rPh sb="0" eb="3">
      <t>シドウショ</t>
    </rPh>
    <rPh sb="4" eb="6">
      <t>コウフ</t>
    </rPh>
    <rPh sb="6" eb="7">
      <t>スウ</t>
    </rPh>
    <phoneticPr fontId="6"/>
  </si>
  <si>
    <t>勧告書
交付数</t>
    <rPh sb="0" eb="3">
      <t>カンコクショ</t>
    </rPh>
    <rPh sb="4" eb="6">
      <t>コウフ</t>
    </rPh>
    <rPh sb="6" eb="7">
      <t>スウ</t>
    </rPh>
    <phoneticPr fontId="6"/>
  </si>
  <si>
    <t>検査
品数</t>
    <rPh sb="0" eb="2">
      <t>ケンサ</t>
    </rPh>
    <rPh sb="3" eb="4">
      <t>ヒン</t>
    </rPh>
    <rPh sb="4" eb="5">
      <t>スウ</t>
    </rPh>
    <phoneticPr fontId="6"/>
  </si>
  <si>
    <t>備考</t>
    <rPh sb="0" eb="2">
      <t>ビコウ</t>
    </rPh>
    <phoneticPr fontId="6"/>
  </si>
  <si>
    <t>前期</t>
    <rPh sb="0" eb="2">
      <t>ゼンキ</t>
    </rPh>
    <phoneticPr fontId="6"/>
  </si>
  <si>
    <t>注１</t>
    <rPh sb="0" eb="1">
      <t>チュウ</t>
    </rPh>
    <phoneticPr fontId="6"/>
  </si>
  <si>
    <t>後期</t>
    <rPh sb="0" eb="2">
      <t>コウキ</t>
    </rPh>
    <phoneticPr fontId="6"/>
  </si>
  <si>
    <t>注２</t>
    <rPh sb="0" eb="1">
      <t>チュウ</t>
    </rPh>
    <phoneticPr fontId="6"/>
  </si>
  <si>
    <t>注１　(前期：中元期)</t>
    <rPh sb="0" eb="1">
      <t>チュウ</t>
    </rPh>
    <rPh sb="4" eb="6">
      <t>ゼンキ</t>
    </rPh>
    <rPh sb="7" eb="9">
      <t>チュウゲン</t>
    </rPh>
    <rPh sb="9" eb="10">
      <t>キ</t>
    </rPh>
    <phoneticPr fontId="6"/>
  </si>
  <si>
    <t>検査地区：</t>
    <rPh sb="0" eb="2">
      <t>ケンサ</t>
    </rPh>
    <rPh sb="2" eb="4">
      <t>チク</t>
    </rPh>
    <phoneticPr fontId="6"/>
  </si>
  <si>
    <t>項目</t>
    <rPh sb="0" eb="2">
      <t>コウモク</t>
    </rPh>
    <phoneticPr fontId="1"/>
  </si>
  <si>
    <t>検査品数</t>
    <rPh sb="0" eb="2">
      <t>ケンサ</t>
    </rPh>
    <rPh sb="2" eb="3">
      <t>ヒン</t>
    </rPh>
    <rPh sb="3" eb="4">
      <t>スウ</t>
    </rPh>
    <phoneticPr fontId="1"/>
  </si>
  <si>
    <t>商品分類</t>
    <rPh sb="0" eb="2">
      <t>ショウヒン</t>
    </rPh>
    <rPh sb="2" eb="4">
      <t>ブンルイ</t>
    </rPh>
    <phoneticPr fontId="1"/>
  </si>
  <si>
    <t>過量</t>
    <rPh sb="0" eb="1">
      <t>ス</t>
    </rPh>
    <rPh sb="1" eb="2">
      <t>リョウ</t>
    </rPh>
    <phoneticPr fontId="1"/>
  </si>
  <si>
    <t>不足</t>
    <rPh sb="0" eb="2">
      <t>フソク</t>
    </rPh>
    <phoneticPr fontId="1"/>
  </si>
  <si>
    <t>食肉</t>
    <rPh sb="0" eb="2">
      <t>ショクニク</t>
    </rPh>
    <phoneticPr fontId="1"/>
  </si>
  <si>
    <t>食肉の加工品</t>
    <rPh sb="0" eb="2">
      <t>ショクニク</t>
    </rPh>
    <rPh sb="3" eb="6">
      <t>カコウヒン</t>
    </rPh>
    <phoneticPr fontId="1"/>
  </si>
  <si>
    <t>魚介類</t>
    <rPh sb="0" eb="3">
      <t>ギョカイルイ</t>
    </rPh>
    <phoneticPr fontId="1"/>
  </si>
  <si>
    <t>魚介類の加工品</t>
    <rPh sb="0" eb="3">
      <t>ギョカイルイ</t>
    </rPh>
    <rPh sb="4" eb="7">
      <t>カコウヒン</t>
    </rPh>
    <phoneticPr fontId="1"/>
  </si>
  <si>
    <t>野菜</t>
    <rPh sb="0" eb="2">
      <t>ヤサイ</t>
    </rPh>
    <phoneticPr fontId="1"/>
  </si>
  <si>
    <t>野菜の加工品</t>
    <rPh sb="0" eb="2">
      <t>ヤサイ</t>
    </rPh>
    <rPh sb="3" eb="6">
      <t>カコウヒン</t>
    </rPh>
    <phoneticPr fontId="1"/>
  </si>
  <si>
    <t>農産物の漬物</t>
    <rPh sb="0" eb="3">
      <t>ノウサンブツ</t>
    </rPh>
    <rPh sb="4" eb="6">
      <t>ツケモノ</t>
    </rPh>
    <phoneticPr fontId="1"/>
  </si>
  <si>
    <t>果実</t>
    <rPh sb="0" eb="2">
      <t>カジツ</t>
    </rPh>
    <phoneticPr fontId="1"/>
  </si>
  <si>
    <t>果実の加工品</t>
    <rPh sb="0" eb="2">
      <t>カジツ</t>
    </rPh>
    <rPh sb="3" eb="6">
      <t>カコウヒン</t>
    </rPh>
    <phoneticPr fontId="1"/>
  </si>
  <si>
    <t>調理食品</t>
    <rPh sb="0" eb="2">
      <t>チョウリ</t>
    </rPh>
    <rPh sb="2" eb="4">
      <t>ショクヒン</t>
    </rPh>
    <phoneticPr fontId="1"/>
  </si>
  <si>
    <t>つくだに</t>
    <phoneticPr fontId="1"/>
  </si>
  <si>
    <t>その他の調理食品</t>
    <rPh sb="2" eb="3">
      <t>タ</t>
    </rPh>
    <rPh sb="4" eb="6">
      <t>チョウリ</t>
    </rPh>
    <rPh sb="6" eb="8">
      <t>ショクヒン</t>
    </rPh>
    <phoneticPr fontId="1"/>
  </si>
  <si>
    <t>茶類</t>
    <rPh sb="0" eb="1">
      <t>チャ</t>
    </rPh>
    <rPh sb="1" eb="2">
      <t>ルイ</t>
    </rPh>
    <phoneticPr fontId="1"/>
  </si>
  <si>
    <t>菓子類</t>
    <rPh sb="0" eb="3">
      <t>カシルイ</t>
    </rPh>
    <phoneticPr fontId="1"/>
  </si>
  <si>
    <t>精米及び精麦</t>
    <rPh sb="0" eb="2">
      <t>セイマイ</t>
    </rPh>
    <rPh sb="2" eb="3">
      <t>オヨ</t>
    </rPh>
    <rPh sb="4" eb="5">
      <t>セイ</t>
    </rPh>
    <rPh sb="5" eb="6">
      <t>ムギ</t>
    </rPh>
    <phoneticPr fontId="1"/>
  </si>
  <si>
    <t>穀類</t>
    <rPh sb="0" eb="2">
      <t>コクルイ</t>
    </rPh>
    <phoneticPr fontId="1"/>
  </si>
  <si>
    <t>穀類の加工品</t>
    <rPh sb="0" eb="2">
      <t>コクルイ</t>
    </rPh>
    <rPh sb="3" eb="6">
      <t>カコウヒン</t>
    </rPh>
    <phoneticPr fontId="1"/>
  </si>
  <si>
    <t>めん類</t>
    <rPh sb="2" eb="3">
      <t>ルイ</t>
    </rPh>
    <phoneticPr fontId="1"/>
  </si>
  <si>
    <t>調味料類</t>
    <rPh sb="0" eb="3">
      <t>チョウミリョウ</t>
    </rPh>
    <rPh sb="3" eb="4">
      <t>ルイ</t>
    </rPh>
    <phoneticPr fontId="1"/>
  </si>
  <si>
    <t>その他の食品</t>
    <rPh sb="2" eb="3">
      <t>タ</t>
    </rPh>
    <rPh sb="4" eb="6">
      <t>ショクヒン</t>
    </rPh>
    <phoneticPr fontId="1"/>
  </si>
  <si>
    <t>合計</t>
    <rPh sb="0" eb="2">
      <t>ゴウケイ</t>
    </rPh>
    <phoneticPr fontId="1"/>
  </si>
  <si>
    <t>（　）は実数</t>
    <phoneticPr fontId="6"/>
  </si>
  <si>
    <t>（2）特定計量器</t>
    <phoneticPr fontId="6"/>
  </si>
  <si>
    <t>　消費者に関係の深い質量計、燃料油メーター、タクシーメーター、水道メーター、ガスメーター及び</t>
    <phoneticPr fontId="6"/>
  </si>
  <si>
    <t>電気メーターについて事業所に立入し、定期検査受検の有無・検定有効期限の確認・封印の欠損・計量</t>
    <rPh sb="0" eb="2">
      <t>デンキ</t>
    </rPh>
    <rPh sb="23" eb="24">
      <t>ケン</t>
    </rPh>
    <phoneticPr fontId="6"/>
  </si>
  <si>
    <t>　なお、計量法違反等の不適正な場合には、事業者に対して改善指導等を行うとともに、改善報告の提</t>
    <rPh sb="4" eb="7">
      <t>ケイリョウホウ</t>
    </rPh>
    <rPh sb="7" eb="9">
      <t>イハン</t>
    </rPh>
    <rPh sb="9" eb="10">
      <t>トウ</t>
    </rPh>
    <rPh sb="11" eb="14">
      <t>フテキセイ</t>
    </rPh>
    <rPh sb="15" eb="17">
      <t>バアイ</t>
    </rPh>
    <rPh sb="27" eb="29">
      <t>カイゼン</t>
    </rPh>
    <rPh sb="29" eb="31">
      <t>シドウ</t>
    </rPh>
    <rPh sb="31" eb="32">
      <t>トウ</t>
    </rPh>
    <rPh sb="33" eb="34">
      <t>オコナ</t>
    </rPh>
    <phoneticPr fontId="6"/>
  </si>
  <si>
    <t>ア　燃料油メーター</t>
    <phoneticPr fontId="6"/>
  </si>
  <si>
    <t>実施期間</t>
    <phoneticPr fontId="6"/>
  </si>
  <si>
    <t>検査人員</t>
    <phoneticPr fontId="6"/>
  </si>
  <si>
    <t>実施地域</t>
    <phoneticPr fontId="6"/>
  </si>
  <si>
    <t>（　）は外数で金沢市分</t>
    <rPh sb="4" eb="5">
      <t>ガイ</t>
    </rPh>
    <rPh sb="5" eb="6">
      <t>スウ</t>
    </rPh>
    <rPh sb="7" eb="9">
      <t>カナザワ</t>
    </rPh>
    <rPh sb="9" eb="10">
      <t>シ</t>
    </rPh>
    <rPh sb="10" eb="11">
      <t>ブン</t>
    </rPh>
    <phoneticPr fontId="6"/>
  </si>
  <si>
    <t>燃料油メーターの立入検査実績</t>
    <phoneticPr fontId="6"/>
  </si>
  <si>
    <t>（総合結果）</t>
    <rPh sb="1" eb="3">
      <t>ソウゴウ</t>
    </rPh>
    <rPh sb="3" eb="5">
      <t>ケッカ</t>
    </rPh>
    <phoneticPr fontId="6"/>
  </si>
  <si>
    <t>検査事業所数</t>
    <rPh sb="0" eb="2">
      <t>ケンサ</t>
    </rPh>
    <rPh sb="2" eb="5">
      <t>ジギョウショ</t>
    </rPh>
    <rPh sb="5" eb="6">
      <t>スウ</t>
    </rPh>
    <phoneticPr fontId="6"/>
  </si>
  <si>
    <t>検査台数</t>
    <rPh sb="0" eb="2">
      <t>ケンサ</t>
    </rPh>
    <rPh sb="2" eb="4">
      <t>ダイスウ</t>
    </rPh>
    <phoneticPr fontId="6"/>
  </si>
  <si>
    <t>不正事業所数</t>
    <rPh sb="0" eb="2">
      <t>フセイ</t>
    </rPh>
    <rPh sb="2" eb="5">
      <t>ジギョウショ</t>
    </rPh>
    <rPh sb="5" eb="6">
      <t>スウ</t>
    </rPh>
    <phoneticPr fontId="6"/>
  </si>
  <si>
    <t>不正台数</t>
    <rPh sb="0" eb="2">
      <t>フセイ</t>
    </rPh>
    <rPh sb="2" eb="4">
      <t>ダイスウ</t>
    </rPh>
    <phoneticPr fontId="6"/>
  </si>
  <si>
    <t>不正理由</t>
    <rPh sb="0" eb="2">
      <t>フセイ</t>
    </rPh>
    <rPh sb="2" eb="4">
      <t>リユウ</t>
    </rPh>
    <phoneticPr fontId="6"/>
  </si>
  <si>
    <t>(</t>
    <phoneticPr fontId="6"/>
  </si>
  <si>
    <t>%)</t>
    <phoneticPr fontId="6"/>
  </si>
  <si>
    <t>（地域別結果）</t>
    <rPh sb="1" eb="4">
      <t>チイキベツ</t>
    </rPh>
    <rPh sb="4" eb="6">
      <t>ケッカ</t>
    </rPh>
    <phoneticPr fontId="6"/>
  </si>
  <si>
    <t>及び子メーター（ガス・水道・電気）</t>
  </si>
  <si>
    <t>イ　タクシーメーター</t>
    <phoneticPr fontId="6"/>
  </si>
  <si>
    <t>タクシーメーターの立入検査実績</t>
    <phoneticPr fontId="6"/>
  </si>
  <si>
    <t>-</t>
    <phoneticPr fontId="1"/>
  </si>
  <si>
    <t>※</t>
    <phoneticPr fontId="6"/>
  </si>
  <si>
    <t>検査台数・不正台数は、台帳及び現地で確認した数である。</t>
    <rPh sb="0" eb="2">
      <t>ケンサ</t>
    </rPh>
    <rPh sb="2" eb="4">
      <t>ダイスウ</t>
    </rPh>
    <rPh sb="5" eb="7">
      <t>フセイ</t>
    </rPh>
    <rPh sb="7" eb="9">
      <t>ダイスウ</t>
    </rPh>
    <rPh sb="11" eb="13">
      <t>ダイチョウ</t>
    </rPh>
    <rPh sb="13" eb="14">
      <t>オヨ</t>
    </rPh>
    <rPh sb="15" eb="17">
      <t>ゲンチ</t>
    </rPh>
    <rPh sb="18" eb="20">
      <t>カクニン</t>
    </rPh>
    <rPh sb="22" eb="23">
      <t>カズ</t>
    </rPh>
    <phoneticPr fontId="6"/>
  </si>
  <si>
    <t>ウ　ガスメーター</t>
    <phoneticPr fontId="6"/>
  </si>
  <si>
    <t>エ　水道メーター</t>
    <rPh sb="2" eb="4">
      <t>スイドウ</t>
    </rPh>
    <phoneticPr fontId="6"/>
  </si>
  <si>
    <t>水道メーターの立入検査実績</t>
    <rPh sb="0" eb="2">
      <t>スイドウ</t>
    </rPh>
    <phoneticPr fontId="6"/>
  </si>
  <si>
    <t>子メーターの立入検査実績</t>
    <rPh sb="0" eb="1">
      <t>コ</t>
    </rPh>
    <phoneticPr fontId="6"/>
  </si>
  <si>
    <t>（3）計量関係事業者</t>
    <phoneticPr fontId="6"/>
  </si>
  <si>
    <t>　一般計量証明事業者、環境計量証明事業者、特定計量器製造・修理事業者及び適正計量管理事業者</t>
    <phoneticPr fontId="6"/>
  </si>
  <si>
    <t>について、それぞれの事業所における有資格者（計量士・主任計量者）の配置状況、特定計量器の検</t>
    <rPh sb="17" eb="21">
      <t>ユウシカクシャ</t>
    </rPh>
    <phoneticPr fontId="6"/>
  </si>
  <si>
    <t>定・検査の実施状況、事業規程の遵守状況、各種届出等の事務処理状況について、また、計量証明事</t>
    <rPh sb="23" eb="24">
      <t>デ</t>
    </rPh>
    <rPh sb="40" eb="42">
      <t>ケイリョウ</t>
    </rPh>
    <rPh sb="42" eb="44">
      <t>ショウメイ</t>
    </rPh>
    <rPh sb="44" eb="45">
      <t>ゴト</t>
    </rPh>
    <phoneticPr fontId="6"/>
  </si>
  <si>
    <t>業者にあっては、受注から分析または測定を経て証明書発行における各工程の適正な実施状況等につ</t>
    <rPh sb="31" eb="32">
      <t>カク</t>
    </rPh>
    <rPh sb="32" eb="34">
      <t>コウテイ</t>
    </rPh>
    <rPh sb="35" eb="37">
      <t>テキセイ</t>
    </rPh>
    <rPh sb="38" eb="40">
      <t>ジッシ</t>
    </rPh>
    <rPh sb="40" eb="42">
      <t>ジョウキョウ</t>
    </rPh>
    <rPh sb="42" eb="43">
      <t>トウ</t>
    </rPh>
    <phoneticPr fontId="6"/>
  </si>
  <si>
    <t>いて、立入検査を実施し適正計量に係る指導を行った。</t>
    <phoneticPr fontId="1"/>
  </si>
  <si>
    <t>ア　一般計量証明事業者</t>
    <rPh sb="2" eb="4">
      <t>イッパン</t>
    </rPh>
    <rPh sb="4" eb="6">
      <t>ケイリョウ</t>
    </rPh>
    <rPh sb="6" eb="8">
      <t>ショウメイ</t>
    </rPh>
    <rPh sb="8" eb="11">
      <t>ジギョウシャ</t>
    </rPh>
    <phoneticPr fontId="6"/>
  </si>
  <si>
    <t>実施日数（延べ）</t>
    <rPh sb="0" eb="2">
      <t>ジッシ</t>
    </rPh>
    <rPh sb="2" eb="4">
      <t>ニッスウ</t>
    </rPh>
    <rPh sb="3" eb="4">
      <t>イリヒ</t>
    </rPh>
    <rPh sb="5" eb="6">
      <t>ノ</t>
    </rPh>
    <phoneticPr fontId="6"/>
  </si>
  <si>
    <t>日間</t>
    <rPh sb="0" eb="2">
      <t>ニチカン</t>
    </rPh>
    <phoneticPr fontId="6"/>
  </si>
  <si>
    <t>実施事業所数</t>
    <rPh sb="0" eb="2">
      <t>ジッシ</t>
    </rPh>
    <rPh sb="2" eb="5">
      <t>ジギョウショ</t>
    </rPh>
    <rPh sb="5" eb="6">
      <t>スウ</t>
    </rPh>
    <phoneticPr fontId="6"/>
  </si>
  <si>
    <t>事業所</t>
    <rPh sb="0" eb="3">
      <t>ジギョウショ</t>
    </rPh>
    <phoneticPr fontId="6"/>
  </si>
  <si>
    <t>検査人員（延べ）</t>
    <rPh sb="0" eb="2">
      <t>ケンサ</t>
    </rPh>
    <rPh sb="2" eb="4">
      <t>ジンイン</t>
    </rPh>
    <rPh sb="5" eb="6">
      <t>ノ</t>
    </rPh>
    <phoneticPr fontId="6"/>
  </si>
  <si>
    <t>人</t>
    <rPh sb="0" eb="1">
      <t>ニン</t>
    </rPh>
    <phoneticPr fontId="6"/>
  </si>
  <si>
    <t>立入内容：</t>
    <rPh sb="0" eb="2">
      <t>タチイリ</t>
    </rPh>
    <rPh sb="2" eb="4">
      <t>ナイヨウ</t>
    </rPh>
    <phoneticPr fontId="1"/>
  </si>
  <si>
    <t>登録内容の確認、計量器の取り扱い状況等</t>
    <rPh sb="0" eb="2">
      <t>トウロク</t>
    </rPh>
    <rPh sb="2" eb="4">
      <t>ナイヨウ</t>
    </rPh>
    <rPh sb="5" eb="7">
      <t>カクニン</t>
    </rPh>
    <rPh sb="8" eb="11">
      <t>ケイリョウキ</t>
    </rPh>
    <rPh sb="12" eb="13">
      <t>ト</t>
    </rPh>
    <rPh sb="14" eb="15">
      <t>アツカ</t>
    </rPh>
    <rPh sb="16" eb="18">
      <t>ジョウキョウ</t>
    </rPh>
    <rPh sb="18" eb="19">
      <t>トウ</t>
    </rPh>
    <phoneticPr fontId="1"/>
  </si>
  <si>
    <t>イ　環境計量証明事業者</t>
    <rPh sb="2" eb="4">
      <t>カンキョウ</t>
    </rPh>
    <rPh sb="4" eb="6">
      <t>ケイリョウ</t>
    </rPh>
    <rPh sb="6" eb="8">
      <t>ショウメイ</t>
    </rPh>
    <rPh sb="8" eb="11">
      <t>ジギョウシャ</t>
    </rPh>
    <phoneticPr fontId="6"/>
  </si>
  <si>
    <t>登録内容の確認、計量証明設備の管理状況、検査方法の妥当性等</t>
    <rPh sb="0" eb="2">
      <t>トウロク</t>
    </rPh>
    <rPh sb="2" eb="4">
      <t>ナイヨウ</t>
    </rPh>
    <rPh sb="5" eb="7">
      <t>カクニン</t>
    </rPh>
    <rPh sb="8" eb="10">
      <t>ケイリョウ</t>
    </rPh>
    <rPh sb="10" eb="12">
      <t>ショウメイ</t>
    </rPh>
    <rPh sb="12" eb="14">
      <t>セツビ</t>
    </rPh>
    <rPh sb="15" eb="17">
      <t>カンリ</t>
    </rPh>
    <rPh sb="17" eb="19">
      <t>ジョウキョウ</t>
    </rPh>
    <rPh sb="20" eb="22">
      <t>ケンサ</t>
    </rPh>
    <rPh sb="22" eb="24">
      <t>ホウホウ</t>
    </rPh>
    <rPh sb="25" eb="28">
      <t>ダトウセイ</t>
    </rPh>
    <rPh sb="28" eb="29">
      <t>トウ</t>
    </rPh>
    <phoneticPr fontId="1"/>
  </si>
  <si>
    <t>ウ　特定計量器製造・修理事業者</t>
    <rPh sb="2" eb="4">
      <t>トクテイ</t>
    </rPh>
    <rPh sb="4" eb="7">
      <t>ケイリョウキ</t>
    </rPh>
    <rPh sb="7" eb="9">
      <t>セイゾウ</t>
    </rPh>
    <rPh sb="10" eb="12">
      <t>シュウリ</t>
    </rPh>
    <rPh sb="12" eb="15">
      <t>ジギョウシャ</t>
    </rPh>
    <phoneticPr fontId="6"/>
  </si>
  <si>
    <t>登録内容の確認、検査設備の管理状況等</t>
    <rPh sb="0" eb="2">
      <t>トウロク</t>
    </rPh>
    <rPh sb="2" eb="4">
      <t>ナイヨウ</t>
    </rPh>
    <rPh sb="5" eb="7">
      <t>カクニン</t>
    </rPh>
    <rPh sb="8" eb="10">
      <t>ケンサ</t>
    </rPh>
    <rPh sb="10" eb="12">
      <t>セツビ</t>
    </rPh>
    <rPh sb="13" eb="15">
      <t>カンリ</t>
    </rPh>
    <rPh sb="15" eb="17">
      <t>ジョウキョウ</t>
    </rPh>
    <rPh sb="17" eb="18">
      <t>トウ</t>
    </rPh>
    <phoneticPr fontId="1"/>
  </si>
  <si>
    <t>エ　適正計量管理事業者</t>
    <rPh sb="2" eb="6">
      <t>テキセイケイリョウ</t>
    </rPh>
    <rPh sb="6" eb="8">
      <t>カンリ</t>
    </rPh>
    <rPh sb="8" eb="11">
      <t>ジギョウシャ</t>
    </rPh>
    <phoneticPr fontId="6"/>
  </si>
  <si>
    <t>登録内容の確認、担当計量士の管理状況等</t>
    <rPh sb="0" eb="2">
      <t>トウロク</t>
    </rPh>
    <rPh sb="2" eb="4">
      <t>ナイヨウ</t>
    </rPh>
    <rPh sb="5" eb="7">
      <t>カクニン</t>
    </rPh>
    <rPh sb="8" eb="10">
      <t>タントウ</t>
    </rPh>
    <rPh sb="10" eb="13">
      <t>ケイリョウシ</t>
    </rPh>
    <rPh sb="14" eb="16">
      <t>カンリ</t>
    </rPh>
    <rPh sb="16" eb="18">
      <t>ジョウキョウ</t>
    </rPh>
    <rPh sb="18" eb="19">
      <t>トウ</t>
    </rPh>
    <phoneticPr fontId="1"/>
  </si>
  <si>
    <t>6　計量思想の普及</t>
    <phoneticPr fontId="6"/>
  </si>
  <si>
    <t>（1）ホームページの公開</t>
    <phoneticPr fontId="6"/>
  </si>
  <si>
    <t>　平成15年1月からホームページを開設し、業務内容・定期検査日程等を紹介している。</t>
    <phoneticPr fontId="6"/>
  </si>
  <si>
    <t>（参考）</t>
    <phoneticPr fontId="6"/>
  </si>
  <si>
    <t>　石川県計量検定所のホームページ</t>
    <phoneticPr fontId="6"/>
  </si>
  <si>
    <t>（2）計量記念日事業</t>
    <phoneticPr fontId="6"/>
  </si>
  <si>
    <t>場所</t>
    <rPh sb="0" eb="2">
      <t>バショ</t>
    </rPh>
    <phoneticPr fontId="6"/>
  </si>
  <si>
    <t>日時</t>
    <rPh sb="0" eb="2">
      <t>ニチジ</t>
    </rPh>
    <phoneticPr fontId="6"/>
  </si>
  <si>
    <t>内容</t>
    <rPh sb="0" eb="2">
      <t>ナイヨウ</t>
    </rPh>
    <phoneticPr fontId="6"/>
  </si>
  <si>
    <t>○</t>
    <phoneticPr fontId="6"/>
  </si>
  <si>
    <t>記念事業実施機関</t>
    <rPh sb="0" eb="2">
      <t>キネン</t>
    </rPh>
    <rPh sb="2" eb="4">
      <t>ジギョウ</t>
    </rPh>
    <rPh sb="4" eb="6">
      <t>ジッシ</t>
    </rPh>
    <rPh sb="6" eb="8">
      <t>キカン</t>
    </rPh>
    <phoneticPr fontId="6"/>
  </si>
  <si>
    <t>石川県計量協会、日本電気計器検定所</t>
    <rPh sb="0" eb="3">
      <t>イシカワケン</t>
    </rPh>
    <rPh sb="3" eb="5">
      <t>ケイリョウ</t>
    </rPh>
    <rPh sb="5" eb="7">
      <t>キョウカイ</t>
    </rPh>
    <rPh sb="8" eb="10">
      <t>ニホン</t>
    </rPh>
    <rPh sb="10" eb="12">
      <t>デンキ</t>
    </rPh>
    <rPh sb="12" eb="14">
      <t>ケイキ</t>
    </rPh>
    <rPh sb="14" eb="16">
      <t>ケンテイ</t>
    </rPh>
    <rPh sb="16" eb="17">
      <t>ショ</t>
    </rPh>
    <phoneticPr fontId="6"/>
  </si>
  <si>
    <t>7　計量関係機関等との連携</t>
    <phoneticPr fontId="6"/>
  </si>
  <si>
    <t>（1）連絡会の開催</t>
    <phoneticPr fontId="6"/>
  </si>
  <si>
    <t>会議名</t>
    <rPh sb="0" eb="2">
      <t>カイギ</t>
    </rPh>
    <rPh sb="2" eb="3">
      <t>メイ</t>
    </rPh>
    <phoneticPr fontId="6"/>
  </si>
  <si>
    <t>開催日</t>
    <rPh sb="0" eb="3">
      <t>カイサイビ</t>
    </rPh>
    <phoneticPr fontId="6"/>
  </si>
  <si>
    <t>出席者</t>
    <rPh sb="0" eb="3">
      <t>シュッセキシャ</t>
    </rPh>
    <phoneticPr fontId="6"/>
  </si>
  <si>
    <t>特定市との協議会</t>
    <rPh sb="0" eb="3">
      <t>トクテイシ</t>
    </rPh>
    <rPh sb="5" eb="8">
      <t>キョウギカイ</t>
    </rPh>
    <phoneticPr fontId="6"/>
  </si>
  <si>
    <t>（2） 講習会の開催及び資格試験の実施</t>
    <rPh sb="10" eb="11">
      <t>オヨ</t>
    </rPh>
    <rPh sb="12" eb="14">
      <t>シカク</t>
    </rPh>
    <rPh sb="14" eb="16">
      <t>シケン</t>
    </rPh>
    <rPh sb="17" eb="19">
      <t>ジッシ</t>
    </rPh>
    <phoneticPr fontId="6"/>
  </si>
  <si>
    <t>　計量思想の啓発及び計量管理、計量技術の向上を図るため、講習会及び資格試験を実施した。</t>
    <rPh sb="31" eb="32">
      <t>オヨ</t>
    </rPh>
    <rPh sb="33" eb="35">
      <t>シカク</t>
    </rPh>
    <rPh sb="35" eb="37">
      <t>シケン</t>
    </rPh>
    <rPh sb="38" eb="40">
      <t>ジッシ</t>
    </rPh>
    <phoneticPr fontId="6"/>
  </si>
  <si>
    <t>講習会名等</t>
    <rPh sb="0" eb="3">
      <t>コウシュウカイ</t>
    </rPh>
    <rPh sb="3" eb="4">
      <t>メイ</t>
    </rPh>
    <rPh sb="4" eb="5">
      <t>トウ</t>
    </rPh>
    <phoneticPr fontId="6"/>
  </si>
  <si>
    <t>参加者</t>
    <rPh sb="0" eb="3">
      <t>サンカシャ</t>
    </rPh>
    <phoneticPr fontId="6"/>
  </si>
  <si>
    <t>主任計量者再講習会</t>
    <rPh sb="0" eb="2">
      <t>シュニン</t>
    </rPh>
    <rPh sb="2" eb="5">
      <t>ケイリョウシャ</t>
    </rPh>
    <rPh sb="5" eb="6">
      <t>サイ</t>
    </rPh>
    <rPh sb="6" eb="9">
      <t>コウシュウカイ</t>
    </rPh>
    <phoneticPr fontId="6"/>
  </si>
  <si>
    <t>石川県地場産業
振興センター</t>
    <rPh sb="0" eb="3">
      <t>イシカワケン</t>
    </rPh>
    <rPh sb="3" eb="5">
      <t>ジバ</t>
    </rPh>
    <rPh sb="5" eb="7">
      <t>サンギョウ</t>
    </rPh>
    <rPh sb="8" eb="10">
      <t>シンコウ</t>
    </rPh>
    <phoneticPr fontId="6"/>
  </si>
  <si>
    <t>主任計量者資格取得講習会</t>
    <rPh sb="0" eb="2">
      <t>シュニン</t>
    </rPh>
    <rPh sb="2" eb="5">
      <t>ケイリョウシャ</t>
    </rPh>
    <rPh sb="5" eb="7">
      <t>シカク</t>
    </rPh>
    <rPh sb="7" eb="9">
      <t>シュトク</t>
    </rPh>
    <rPh sb="9" eb="12">
      <t>コウシュウカイ</t>
    </rPh>
    <phoneticPr fontId="6"/>
  </si>
  <si>
    <t>〃</t>
    <phoneticPr fontId="6"/>
  </si>
  <si>
    <t>主任計量者資格試験</t>
    <rPh sb="0" eb="2">
      <t>シュニン</t>
    </rPh>
    <rPh sb="2" eb="5">
      <t>ケイリョウシャ</t>
    </rPh>
    <rPh sb="5" eb="7">
      <t>シカク</t>
    </rPh>
    <rPh sb="7" eb="9">
      <t>シケン</t>
    </rPh>
    <phoneticPr fontId="6"/>
  </si>
  <si>
    <t>〃</t>
    <phoneticPr fontId="1"/>
  </si>
  <si>
    <t>講習会実施機関</t>
    <rPh sb="0" eb="3">
      <t>コウシュウカイ</t>
    </rPh>
    <rPh sb="3" eb="5">
      <t>ジッシ</t>
    </rPh>
    <rPh sb="5" eb="7">
      <t>キカン</t>
    </rPh>
    <phoneticPr fontId="6"/>
  </si>
  <si>
    <t>石川県計量協会</t>
    <rPh sb="0" eb="3">
      <t>イシカワケン</t>
    </rPh>
    <rPh sb="3" eb="5">
      <t>ケイリョウ</t>
    </rPh>
    <rPh sb="5" eb="7">
      <t>キョウカイ</t>
    </rPh>
    <phoneticPr fontId="6"/>
  </si>
  <si>
    <t>8　計量関連情報の収集</t>
    <phoneticPr fontId="6"/>
  </si>
  <si>
    <t>会議等の名称</t>
    <rPh sb="0" eb="3">
      <t>カイギトウ</t>
    </rPh>
    <rPh sb="4" eb="6">
      <t>メイショウ</t>
    </rPh>
    <phoneticPr fontId="6"/>
  </si>
  <si>
    <t>開催地</t>
    <rPh sb="0" eb="3">
      <t>カイサイチ</t>
    </rPh>
    <phoneticPr fontId="6"/>
  </si>
  <si>
    <t>東海北陸計量行政協議会第１回計量会議</t>
  </si>
  <si>
    <t>電気計器研修会</t>
    <rPh sb="0" eb="2">
      <t>デンキ</t>
    </rPh>
    <rPh sb="2" eb="4">
      <t>ケイキ</t>
    </rPh>
    <rPh sb="4" eb="7">
      <t>ケンシュウカイ</t>
    </rPh>
    <phoneticPr fontId="1"/>
  </si>
  <si>
    <t>東海北陸計量行政協議会第２回計量会議</t>
  </si>
  <si>
    <t>全国計量行政会議本会議</t>
    <rPh sb="0" eb="2">
      <t>ゼンコク</t>
    </rPh>
    <rPh sb="2" eb="4">
      <t>ケイリョウ</t>
    </rPh>
    <rPh sb="4" eb="6">
      <t>ギョウセイ</t>
    </rPh>
    <rPh sb="6" eb="8">
      <t>カイギ</t>
    </rPh>
    <rPh sb="8" eb="11">
      <t>ホンカイギ</t>
    </rPh>
    <phoneticPr fontId="6"/>
  </si>
  <si>
    <t>9　特定市</t>
    <phoneticPr fontId="6"/>
  </si>
  <si>
    <t>　計量法で定められた特定市町村は、計量行政に関し市町村の区域内における計量器の定期検査、</t>
    <phoneticPr fontId="6"/>
  </si>
  <si>
    <t>その他計量にかかる取締､指導を実施するよう規定されており、本県では金沢市（昭和41年4月指定）</t>
    <rPh sb="44" eb="46">
      <t>シテイ</t>
    </rPh>
    <phoneticPr fontId="6"/>
  </si>
  <si>
    <t>が特定市に定められている。</t>
    <phoneticPr fontId="6"/>
  </si>
  <si>
    <t>〒920-8577</t>
    <phoneticPr fontId="6"/>
  </si>
  <si>
    <t>金沢市広坂1-1-1</t>
    <phoneticPr fontId="6"/>
  </si>
  <si>
    <t>TEL</t>
    <phoneticPr fontId="6"/>
  </si>
  <si>
    <t>076-220-2095</t>
    <phoneticPr fontId="6"/>
  </si>
  <si>
    <t>10　検定検査用証印及び証票</t>
  </si>
  <si>
    <r>
      <t>（1）</t>
    </r>
    <r>
      <rPr>
        <b/>
        <sz val="12"/>
        <rFont val="ＭＳ 明朝"/>
        <family val="1"/>
        <charset val="128"/>
      </rPr>
      <t>各種証印</t>
    </r>
  </si>
  <si>
    <t>　　　　　　　　</t>
  </si>
  <si>
    <t xml:space="preserve">                　　　      　 定期検査済証印　　　　　　　　　　　 計量証明検査済証印</t>
    <phoneticPr fontId="6"/>
  </si>
  <si>
    <t xml:space="preserve">             　　　　     （数字は検査年月を表す）</t>
    <phoneticPr fontId="6"/>
  </si>
  <si>
    <t>　　　　　　　 　基準器検査証印　　　　　 　 　消　印　　　　　　 　 　消印(基準器)</t>
    <rPh sb="41" eb="43">
      <t>キジュン</t>
    </rPh>
    <rPh sb="43" eb="44">
      <t>キ</t>
    </rPh>
    <phoneticPr fontId="6"/>
  </si>
  <si>
    <t>　　　　          基準適合証印　　　　　 　 特殊容器の表示　　 　　 基準適合義務の表示</t>
    <phoneticPr fontId="6"/>
  </si>
  <si>
    <t xml:space="preserve">  　　　　　   （指定製造事業者）　　　　　　　　　　　　　　　　　　（家庭用計量器）</t>
    <phoneticPr fontId="6"/>
  </si>
  <si>
    <t>　　　</t>
  </si>
  <si>
    <t>　　　　　　　 修理済表示　　　　　 修理済表示　 　計量証明事業者の交付　　特定計量証明事業所の交</t>
    <rPh sb="8" eb="10">
      <t>シュウリ</t>
    </rPh>
    <rPh sb="10" eb="11">
      <t>ズ</t>
    </rPh>
    <rPh sb="11" eb="13">
      <t>ヒョウジ</t>
    </rPh>
    <rPh sb="19" eb="21">
      <t>シュウリ</t>
    </rPh>
    <rPh sb="21" eb="22">
      <t>ズ</t>
    </rPh>
    <rPh sb="22" eb="24">
      <t>ヒョウジ</t>
    </rPh>
    <rPh sb="27" eb="29">
      <t>ケイリョウ</t>
    </rPh>
    <rPh sb="29" eb="31">
      <t>ショウメイ</t>
    </rPh>
    <rPh sb="31" eb="33">
      <t>ジギョウ</t>
    </rPh>
    <rPh sb="33" eb="34">
      <t>シャ</t>
    </rPh>
    <rPh sb="35" eb="37">
      <t>コウフ</t>
    </rPh>
    <rPh sb="39" eb="41">
      <t>トクテイ</t>
    </rPh>
    <rPh sb="41" eb="43">
      <t>ケイリョウ</t>
    </rPh>
    <rPh sb="43" eb="45">
      <t>ショウメイ</t>
    </rPh>
    <rPh sb="45" eb="48">
      <t>ジギョウショ</t>
    </rPh>
    <rPh sb="49" eb="50">
      <t>コウ</t>
    </rPh>
    <phoneticPr fontId="6"/>
  </si>
  <si>
    <t>　　　　　  （補修又は取替）　　 　　（点検） 　　する証明書に付するこ　　付する証明書に付するこ</t>
    <rPh sb="8" eb="10">
      <t>ホシュウ</t>
    </rPh>
    <rPh sb="10" eb="11">
      <t>マタ</t>
    </rPh>
    <rPh sb="12" eb="14">
      <t>トリカエ</t>
    </rPh>
    <rPh sb="21" eb="23">
      <t>テンケン</t>
    </rPh>
    <rPh sb="29" eb="31">
      <t>ショウメイ</t>
    </rPh>
    <rPh sb="31" eb="32">
      <t>ショ</t>
    </rPh>
    <rPh sb="33" eb="34">
      <t>フ</t>
    </rPh>
    <rPh sb="39" eb="40">
      <t>フ</t>
    </rPh>
    <rPh sb="42" eb="45">
      <t>ショウメイショ</t>
    </rPh>
    <rPh sb="46" eb="47">
      <t>フ</t>
    </rPh>
    <phoneticPr fontId="6"/>
  </si>
  <si>
    <t>　　　　　　　　　　　　　　　　　　　　　　　 　　 とができる標章　　　　　とができる標章</t>
    <rPh sb="32" eb="34">
      <t>ヒョウショウ</t>
    </rPh>
    <rPh sb="44" eb="46">
      <t>ヒョウショウ</t>
    </rPh>
    <phoneticPr fontId="6"/>
  </si>
  <si>
    <t>　　　　　　　　　　　　　　　　　　　　　　　　　　　　　　　　　　　　　 　　 （認定事業者）</t>
    <rPh sb="42" eb="44">
      <t>ニンテイ</t>
    </rPh>
    <rPh sb="44" eb="46">
      <t>ジギョウ</t>
    </rPh>
    <rPh sb="46" eb="47">
      <t>シャ</t>
    </rPh>
    <phoneticPr fontId="6"/>
  </si>
  <si>
    <t xml:space="preserve">             適正計量管理事業所　　　 指定校正機関の交付する　　　認定事業者の交付する</t>
    <phoneticPr fontId="6"/>
  </si>
  <si>
    <t xml:space="preserve">             の標識　　　　　　　　　 証明書に付する標章　　　　　証明書に付する標章</t>
    <phoneticPr fontId="6"/>
  </si>
  <si>
    <r>
      <t>（2）</t>
    </r>
    <r>
      <rPr>
        <b/>
        <sz val="12"/>
        <rFont val="ＭＳ 明朝"/>
        <family val="1"/>
        <charset val="128"/>
      </rPr>
      <t>各種ステッカー</t>
    </r>
  </si>
  <si>
    <t>　　</t>
  </si>
  <si>
    <t>　　 　　　装置検査済証票（タクシーメーター）　　　　　　　 検定済証票</t>
    <phoneticPr fontId="6"/>
  </si>
  <si>
    <t xml:space="preserve">                                                  　　　　　   （燃料油メーター</t>
    <phoneticPr fontId="6"/>
  </si>
  <si>
    <t>　　　　　　　　　　　　　　　　　　　　　　　　　　　　　　　　　　液化石油ガスメーター）</t>
    <phoneticPr fontId="6"/>
  </si>
  <si>
    <t>　　　  　 定期検査済証票　　　　　　　 検定済証票</t>
    <phoneticPr fontId="6"/>
  </si>
  <si>
    <t>Ⅲ　　資　　　料</t>
  </si>
  <si>
    <r>
      <t>1</t>
    </r>
    <r>
      <rPr>
        <sz val="7"/>
        <rFont val="Times New Roman"/>
        <family val="1"/>
      </rPr>
      <t xml:space="preserve">    </t>
    </r>
    <r>
      <rPr>
        <sz val="13"/>
        <rFont val="ＭＳ 明朝"/>
        <family val="1"/>
        <charset val="128"/>
      </rPr>
      <t>石川県に主たる事業所を設けている特定計量器製造事業者一覧</t>
    </r>
  </si>
  <si>
    <r>
      <t>2</t>
    </r>
    <r>
      <rPr>
        <sz val="7"/>
        <rFont val="Times New Roman"/>
        <family val="1"/>
      </rPr>
      <t xml:space="preserve">    </t>
    </r>
    <r>
      <rPr>
        <sz val="13"/>
        <rFont val="ＭＳ 明朝"/>
        <family val="1"/>
        <charset val="128"/>
      </rPr>
      <t>石川県に従たる事業所を設けている特定計量器製造事業者一覧</t>
    </r>
  </si>
  <si>
    <r>
      <t>3</t>
    </r>
    <r>
      <rPr>
        <sz val="7"/>
        <rFont val="Times New Roman"/>
        <family val="1"/>
      </rPr>
      <t xml:space="preserve">    </t>
    </r>
    <r>
      <rPr>
        <sz val="13"/>
        <rFont val="ＭＳ 明朝"/>
        <family val="1"/>
        <charset val="128"/>
      </rPr>
      <t>特定計量器修理事業者一覧</t>
    </r>
  </si>
  <si>
    <r>
      <t>4</t>
    </r>
    <r>
      <rPr>
        <sz val="7"/>
        <rFont val="Times New Roman"/>
        <family val="1"/>
      </rPr>
      <t xml:space="preserve">    </t>
    </r>
    <r>
      <rPr>
        <sz val="13"/>
        <rFont val="ＭＳ 明朝"/>
        <family val="1"/>
        <charset val="128"/>
      </rPr>
      <t>一般計量証明事業者一覧</t>
    </r>
  </si>
  <si>
    <r>
      <t>5</t>
    </r>
    <r>
      <rPr>
        <sz val="7"/>
        <rFont val="Times New Roman"/>
        <family val="1"/>
      </rPr>
      <t xml:space="preserve">    </t>
    </r>
    <r>
      <rPr>
        <sz val="13"/>
        <rFont val="ＭＳ 明朝"/>
        <family val="1"/>
        <charset val="128"/>
      </rPr>
      <t>環境計量証明事業者一覧</t>
    </r>
  </si>
  <si>
    <r>
      <t>6</t>
    </r>
    <r>
      <rPr>
        <sz val="7"/>
        <rFont val="Times New Roman"/>
        <family val="1"/>
      </rPr>
      <t xml:space="preserve">    </t>
    </r>
    <r>
      <rPr>
        <sz val="13"/>
        <rFont val="ＭＳ 明朝"/>
        <family val="1"/>
        <charset val="128"/>
      </rPr>
      <t>適正計量管理事業所一覧</t>
    </r>
  </si>
  <si>
    <t>7 計量関係団体</t>
    <phoneticPr fontId="6"/>
  </si>
  <si>
    <t>１　石川県に主たる事業所を設けている特定計量器製造事業者一覧</t>
    <rPh sb="2" eb="5">
      <t>イシカワケン</t>
    </rPh>
    <rPh sb="6" eb="7">
      <t>シュ</t>
    </rPh>
    <rPh sb="9" eb="12">
      <t>ジギョウショ</t>
    </rPh>
    <rPh sb="13" eb="14">
      <t>モウ</t>
    </rPh>
    <rPh sb="18" eb="20">
      <t>トクテイ</t>
    </rPh>
    <rPh sb="20" eb="23">
      <t>ケイリョウキ</t>
    </rPh>
    <rPh sb="23" eb="25">
      <t>セイゾウ</t>
    </rPh>
    <rPh sb="25" eb="28">
      <t>ジギョウシャ</t>
    </rPh>
    <rPh sb="28" eb="30">
      <t>イチラン</t>
    </rPh>
    <phoneticPr fontId="6"/>
  </si>
  <si>
    <t>（１）届出製造事業者</t>
    <rPh sb="3" eb="5">
      <t>トドケデ</t>
    </rPh>
    <rPh sb="5" eb="7">
      <t>セイゾウ</t>
    </rPh>
    <rPh sb="7" eb="10">
      <t>ジギョウシャ</t>
    </rPh>
    <phoneticPr fontId="6"/>
  </si>
  <si>
    <t>番号</t>
    <rPh sb="0" eb="2">
      <t>バンゴウ</t>
    </rPh>
    <phoneticPr fontId="6"/>
  </si>
  <si>
    <t>事業所の所在地</t>
    <rPh sb="0" eb="3">
      <t>ジギョウショ</t>
    </rPh>
    <rPh sb="4" eb="7">
      <t>ショザイチ</t>
    </rPh>
    <phoneticPr fontId="6"/>
  </si>
  <si>
    <t>事業の区分</t>
    <rPh sb="0" eb="2">
      <t>ジギョウ</t>
    </rPh>
    <rPh sb="3" eb="5">
      <t>クブン</t>
    </rPh>
    <phoneticPr fontId="6"/>
  </si>
  <si>
    <t>920-0332</t>
    <phoneticPr fontId="6"/>
  </si>
  <si>
    <t>同左</t>
    <rPh sb="0" eb="2">
      <t>ドウサ</t>
    </rPh>
    <phoneticPr fontId="6"/>
  </si>
  <si>
    <t>金沢市無量寺町ハ61番地1</t>
    <rPh sb="0" eb="7">
      <t>920-0332</t>
    </rPh>
    <rPh sb="10" eb="12">
      <t>バンチ</t>
    </rPh>
    <phoneticPr fontId="6"/>
  </si>
  <si>
    <t>076-267-4888</t>
    <phoneticPr fontId="6"/>
  </si>
  <si>
    <t>(有)池田鉄工所</t>
    <rPh sb="1" eb="2">
      <t>ユウ</t>
    </rPh>
    <rPh sb="3" eb="5">
      <t>イケダ</t>
    </rPh>
    <rPh sb="5" eb="8">
      <t>テッコウショ</t>
    </rPh>
    <phoneticPr fontId="6"/>
  </si>
  <si>
    <t>920-0021</t>
    <phoneticPr fontId="6"/>
  </si>
  <si>
    <t>質量計第1類</t>
    <rPh sb="0" eb="2">
      <t>シツリョウ</t>
    </rPh>
    <rPh sb="2" eb="3">
      <t>ケイ</t>
    </rPh>
    <rPh sb="3" eb="4">
      <t>ダイ</t>
    </rPh>
    <rPh sb="5" eb="6">
      <t>ルイ</t>
    </rPh>
    <phoneticPr fontId="6"/>
  </si>
  <si>
    <t>質量計第2類</t>
    <rPh sb="0" eb="2">
      <t>シツリョウ</t>
    </rPh>
    <rPh sb="2" eb="3">
      <t>ケイ</t>
    </rPh>
    <rPh sb="3" eb="4">
      <t>ダイ</t>
    </rPh>
    <rPh sb="5" eb="6">
      <t>ルイ</t>
    </rPh>
    <phoneticPr fontId="6"/>
  </si>
  <si>
    <t>金沢市七ツ屋町ニ29番地1</t>
    <rPh sb="0" eb="7">
      <t>920-0021</t>
    </rPh>
    <rPh sb="10" eb="12">
      <t>バンチ</t>
    </rPh>
    <phoneticPr fontId="6"/>
  </si>
  <si>
    <t>076-221-7551</t>
    <phoneticPr fontId="6"/>
  </si>
  <si>
    <t>新宅工業（株）</t>
    <rPh sb="0" eb="2">
      <t>シンタク</t>
    </rPh>
    <rPh sb="2" eb="4">
      <t>コウギョウ</t>
    </rPh>
    <rPh sb="4" eb="7">
      <t>カブ</t>
    </rPh>
    <phoneticPr fontId="1"/>
  </si>
  <si>
    <t>920-0059</t>
    <phoneticPr fontId="1"/>
  </si>
  <si>
    <t>同左</t>
    <rPh sb="0" eb="1">
      <t>ドウ</t>
    </rPh>
    <rPh sb="1" eb="2">
      <t>ヒダリ</t>
    </rPh>
    <phoneticPr fontId="1"/>
  </si>
  <si>
    <t>充填用自動はかり</t>
    <rPh sb="0" eb="2">
      <t>ジュウテン</t>
    </rPh>
    <rPh sb="2" eb="3">
      <t>ヨウ</t>
    </rPh>
    <rPh sb="3" eb="5">
      <t>ジドウ</t>
    </rPh>
    <phoneticPr fontId="1"/>
  </si>
  <si>
    <t>金沢市示野町リ69番地</t>
    <rPh sb="0" eb="3">
      <t>カナザワシ</t>
    </rPh>
    <rPh sb="3" eb="6">
      <t>シメノマチ</t>
    </rPh>
    <rPh sb="9" eb="11">
      <t>バンチ</t>
    </rPh>
    <phoneticPr fontId="1"/>
  </si>
  <si>
    <t>076-268-2411</t>
    <phoneticPr fontId="1"/>
  </si>
  <si>
    <t>920-0047</t>
    <phoneticPr fontId="1"/>
  </si>
  <si>
    <t>920-0172</t>
    <phoneticPr fontId="1"/>
  </si>
  <si>
    <t>自動捕捉式はかり</t>
    <rPh sb="0" eb="2">
      <t>ジドウ</t>
    </rPh>
    <rPh sb="2" eb="4">
      <t>ホソク</t>
    </rPh>
    <rPh sb="4" eb="5">
      <t>シキ</t>
    </rPh>
    <phoneticPr fontId="1"/>
  </si>
  <si>
    <t>金沢市大豆田本町甲58番地</t>
    <rPh sb="0" eb="3">
      <t>カナザワシ</t>
    </rPh>
    <rPh sb="3" eb="8">
      <t>オオマメダホンマチ</t>
    </rPh>
    <rPh sb="8" eb="9">
      <t>コウ</t>
    </rPh>
    <rPh sb="11" eb="13">
      <t>バンチ</t>
    </rPh>
    <phoneticPr fontId="1"/>
  </si>
  <si>
    <t>金沢市河原市町2番地</t>
    <rPh sb="0" eb="3">
      <t>カナザワシ</t>
    </rPh>
    <rPh sb="3" eb="7">
      <t>カワライチマチ</t>
    </rPh>
    <rPh sb="8" eb="10">
      <t>バンチ</t>
    </rPh>
    <phoneticPr fontId="1"/>
  </si>
  <si>
    <t>076-256-5502</t>
    <phoneticPr fontId="1"/>
  </si>
  <si>
    <t>920-8681</t>
    <phoneticPr fontId="1"/>
  </si>
  <si>
    <t>第１工場・第２工場</t>
    <rPh sb="0" eb="1">
      <t>ダイ</t>
    </rPh>
    <rPh sb="2" eb="4">
      <t>コウジョウ</t>
    </rPh>
    <rPh sb="5" eb="6">
      <t>ダイ</t>
    </rPh>
    <rPh sb="7" eb="9">
      <t>コウジョウ</t>
    </rPh>
    <phoneticPr fontId="1"/>
  </si>
  <si>
    <t>076-262-4130</t>
    <phoneticPr fontId="1"/>
  </si>
  <si>
    <t>（２）届出製造事業者（電気計器）</t>
    <rPh sb="3" eb="5">
      <t>トドケデ</t>
    </rPh>
    <rPh sb="5" eb="7">
      <t>セイゾウ</t>
    </rPh>
    <rPh sb="7" eb="10">
      <t>ジギョウシャ</t>
    </rPh>
    <rPh sb="11" eb="13">
      <t>デンキ</t>
    </rPh>
    <rPh sb="13" eb="15">
      <t>ケイキ</t>
    </rPh>
    <phoneticPr fontId="6"/>
  </si>
  <si>
    <t>北陸計器工業(株)</t>
    <rPh sb="0" eb="2">
      <t>ホクリク</t>
    </rPh>
    <rPh sb="2" eb="4">
      <t>ケイキ</t>
    </rPh>
    <rPh sb="4" eb="6">
      <t>コウギョウ</t>
    </rPh>
    <rPh sb="6" eb="9">
      <t>カブ</t>
    </rPh>
    <phoneticPr fontId="6"/>
  </si>
  <si>
    <t>921-8811</t>
    <phoneticPr fontId="6"/>
  </si>
  <si>
    <t>最大需要電力計等</t>
    <rPh sb="0" eb="2">
      <t>サイダイ</t>
    </rPh>
    <rPh sb="2" eb="4">
      <t>ジュヨウ</t>
    </rPh>
    <rPh sb="4" eb="7">
      <t>デンリョクケイ</t>
    </rPh>
    <rPh sb="7" eb="8">
      <t>トウ</t>
    </rPh>
    <phoneticPr fontId="6"/>
  </si>
  <si>
    <t>野々市市高橋町18番1号</t>
    <rPh sb="0" eb="3">
      <t>ノノイチ</t>
    </rPh>
    <rPh sb="3" eb="4">
      <t>シ</t>
    </rPh>
    <rPh sb="4" eb="7">
      <t>タカハシマチ</t>
    </rPh>
    <rPh sb="9" eb="10">
      <t>バン</t>
    </rPh>
    <rPh sb="11" eb="12">
      <t>ゴウ</t>
    </rPh>
    <phoneticPr fontId="6"/>
  </si>
  <si>
    <t>076-248-2142</t>
    <phoneticPr fontId="6"/>
  </si>
  <si>
    <t>２　石川県に従たる事業所を設けている特定計量器製造事業者一覧</t>
    <rPh sb="2" eb="5">
      <t>イシカワケン</t>
    </rPh>
    <rPh sb="6" eb="7">
      <t>ジュウ</t>
    </rPh>
    <rPh sb="9" eb="12">
      <t>ジギョウショ</t>
    </rPh>
    <rPh sb="13" eb="14">
      <t>モウ</t>
    </rPh>
    <rPh sb="18" eb="20">
      <t>トクテイ</t>
    </rPh>
    <rPh sb="20" eb="23">
      <t>ケイリョウキ</t>
    </rPh>
    <rPh sb="23" eb="25">
      <t>セイゾウ</t>
    </rPh>
    <rPh sb="25" eb="28">
      <t>ジギョウシャ</t>
    </rPh>
    <rPh sb="28" eb="30">
      <t>イチラン</t>
    </rPh>
    <phoneticPr fontId="6"/>
  </si>
  <si>
    <t>西日本旅客鉄道（株)</t>
    <rPh sb="0" eb="3">
      <t>ニシニホン</t>
    </rPh>
    <rPh sb="3" eb="5">
      <t>リョカク</t>
    </rPh>
    <rPh sb="5" eb="7">
      <t>テツドウ</t>
    </rPh>
    <rPh sb="8" eb="9">
      <t>カブ</t>
    </rPh>
    <phoneticPr fontId="6"/>
  </si>
  <si>
    <t>924-0015</t>
    <phoneticPr fontId="6"/>
  </si>
  <si>
    <t>大阪府大阪市北区芝田</t>
    <rPh sb="0" eb="3">
      <t>オオサカフ</t>
    </rPh>
    <rPh sb="3" eb="6">
      <t>オオサカシ</t>
    </rPh>
    <rPh sb="6" eb="8">
      <t>キタク</t>
    </rPh>
    <rPh sb="8" eb="10">
      <t>シバタ</t>
    </rPh>
    <phoneticPr fontId="6"/>
  </si>
  <si>
    <t>圧力計第2類</t>
    <rPh sb="0" eb="3">
      <t>アツリョクケイ</t>
    </rPh>
    <rPh sb="3" eb="4">
      <t>ダイ</t>
    </rPh>
    <rPh sb="5" eb="6">
      <t>ルイ</t>
    </rPh>
    <phoneticPr fontId="6"/>
  </si>
  <si>
    <t>（株）タツノ</t>
    <rPh sb="0" eb="3">
      <t>カブ</t>
    </rPh>
    <phoneticPr fontId="6"/>
  </si>
  <si>
    <t>108-0073</t>
    <phoneticPr fontId="6"/>
  </si>
  <si>
    <t>920-0809</t>
    <phoneticPr fontId="6"/>
  </si>
  <si>
    <t>東京都港区三田3丁目2番6号</t>
    <rPh sb="0" eb="7">
      <t>108-0073</t>
    </rPh>
    <rPh sb="8" eb="10">
      <t>チョウメ</t>
    </rPh>
    <rPh sb="11" eb="12">
      <t>バン</t>
    </rPh>
    <rPh sb="13" eb="14">
      <t>ゴウ</t>
    </rPh>
    <phoneticPr fontId="6"/>
  </si>
  <si>
    <t>金沢市三池栄町169番地</t>
    <rPh sb="0" eb="3">
      <t>カナザワシ</t>
    </rPh>
    <rPh sb="3" eb="5">
      <t>ミイケ</t>
    </rPh>
    <rPh sb="5" eb="6">
      <t>サカエ</t>
    </rPh>
    <rPh sb="6" eb="7">
      <t>マチ</t>
    </rPh>
    <rPh sb="10" eb="12">
      <t>バンチ</t>
    </rPh>
    <phoneticPr fontId="6"/>
  </si>
  <si>
    <t>金沢営業所</t>
    <rPh sb="0" eb="2">
      <t>カナザワ</t>
    </rPh>
    <rPh sb="2" eb="5">
      <t>エイギョウショ</t>
    </rPh>
    <phoneticPr fontId="6"/>
  </si>
  <si>
    <t>050-9000-5629</t>
    <phoneticPr fontId="6"/>
  </si>
  <si>
    <t>（株）イシダ</t>
    <rPh sb="0" eb="3">
      <t>カブ</t>
    </rPh>
    <phoneticPr fontId="6"/>
  </si>
  <si>
    <t>606-8392</t>
    <phoneticPr fontId="1"/>
  </si>
  <si>
    <t>920-0362</t>
    <phoneticPr fontId="1"/>
  </si>
  <si>
    <t>京都府京都市左京区聖護院</t>
    <rPh sb="0" eb="3">
      <t>キョウトフ</t>
    </rPh>
    <rPh sb="3" eb="6">
      <t>キョウトシ</t>
    </rPh>
    <rPh sb="6" eb="9">
      <t>サキョウク</t>
    </rPh>
    <rPh sb="9" eb="12">
      <t>ショウゴイン</t>
    </rPh>
    <phoneticPr fontId="6"/>
  </si>
  <si>
    <t>金沢市古府2丁目17番地</t>
    <rPh sb="0" eb="3">
      <t>カナザワシ</t>
    </rPh>
    <rPh sb="3" eb="5">
      <t>コブ</t>
    </rPh>
    <rPh sb="6" eb="8">
      <t>チョウメ</t>
    </rPh>
    <rPh sb="10" eb="12">
      <t>バンチ</t>
    </rPh>
    <phoneticPr fontId="6"/>
  </si>
  <si>
    <t>山王町44番地</t>
    <rPh sb="0" eb="2">
      <t>サンノウ</t>
    </rPh>
    <rPh sb="2" eb="3">
      <t>マチ</t>
    </rPh>
    <rPh sb="5" eb="6">
      <t>バン</t>
    </rPh>
    <rPh sb="6" eb="7">
      <t>チ</t>
    </rPh>
    <phoneticPr fontId="1"/>
  </si>
  <si>
    <t>北陸営業所</t>
    <rPh sb="0" eb="2">
      <t>ホクリク</t>
    </rPh>
    <rPh sb="2" eb="5">
      <t>エイギョウショ</t>
    </rPh>
    <phoneticPr fontId="6"/>
  </si>
  <si>
    <t>３　特定計量器修理事業者一覧</t>
    <rPh sb="2" eb="4">
      <t>トクテイ</t>
    </rPh>
    <rPh sb="4" eb="7">
      <t>ケイリョウキ</t>
    </rPh>
    <rPh sb="7" eb="9">
      <t>シュウリ</t>
    </rPh>
    <rPh sb="9" eb="12">
      <t>ジギョウシャ</t>
    </rPh>
    <rPh sb="12" eb="14">
      <t>イチラン</t>
    </rPh>
    <phoneticPr fontId="6"/>
  </si>
  <si>
    <t>極東工業（株）</t>
    <rPh sb="0" eb="2">
      <t>キョクトウ</t>
    </rPh>
    <rPh sb="2" eb="4">
      <t>コウギョウ</t>
    </rPh>
    <rPh sb="4" eb="7">
      <t>カブ</t>
    </rPh>
    <phoneticPr fontId="6"/>
  </si>
  <si>
    <t>924-0804</t>
    <phoneticPr fontId="6"/>
  </si>
  <si>
    <t>白山市徳丸町366番地</t>
    <rPh sb="0" eb="6">
      <t>924-0804</t>
    </rPh>
    <rPh sb="9" eb="11">
      <t>バンチ</t>
    </rPh>
    <phoneticPr fontId="6"/>
  </si>
  <si>
    <t>白山市新田町150番地</t>
    <rPh sb="0" eb="6">
      <t>924-0015</t>
    </rPh>
    <rPh sb="9" eb="11">
      <t>バンチ</t>
    </rPh>
    <phoneticPr fontId="6"/>
  </si>
  <si>
    <t>076-275-1835</t>
    <phoneticPr fontId="6"/>
  </si>
  <si>
    <t>谷内自動車工業（株）</t>
    <rPh sb="0" eb="2">
      <t>ヤチ</t>
    </rPh>
    <rPh sb="2" eb="5">
      <t>ジドウシャ</t>
    </rPh>
    <rPh sb="5" eb="7">
      <t>コウギョウ</t>
    </rPh>
    <rPh sb="7" eb="10">
      <t>カブ</t>
    </rPh>
    <phoneticPr fontId="6"/>
  </si>
  <si>
    <t>927-0441</t>
    <phoneticPr fontId="6"/>
  </si>
  <si>
    <t>鳳珠郡能登町藤波15字7番地1</t>
    <rPh sb="0" eb="8">
      <t>927-0441</t>
    </rPh>
    <rPh sb="10" eb="11">
      <t>アザ</t>
    </rPh>
    <rPh sb="12" eb="14">
      <t>バンチ</t>
    </rPh>
    <phoneticPr fontId="6"/>
  </si>
  <si>
    <t>0768-62-3300</t>
    <phoneticPr fontId="6"/>
  </si>
  <si>
    <t>名鉄自動車整備（株）</t>
    <rPh sb="0" eb="2">
      <t>メイテツ</t>
    </rPh>
    <rPh sb="2" eb="5">
      <t>ジドウシャ</t>
    </rPh>
    <rPh sb="5" eb="7">
      <t>セイビ</t>
    </rPh>
    <rPh sb="7" eb="10">
      <t>カブ</t>
    </rPh>
    <phoneticPr fontId="6"/>
  </si>
  <si>
    <t>458-0845</t>
    <phoneticPr fontId="6"/>
  </si>
  <si>
    <t>920-0043</t>
    <phoneticPr fontId="6"/>
  </si>
  <si>
    <t>愛知県名古屋市緑区曽根</t>
    <rPh sb="0" eb="3">
      <t>アイチケン</t>
    </rPh>
    <rPh sb="3" eb="7">
      <t>ナゴヤシ</t>
    </rPh>
    <rPh sb="7" eb="9">
      <t>ミドリク</t>
    </rPh>
    <rPh sb="9" eb="11">
      <t>ソネ</t>
    </rPh>
    <phoneticPr fontId="6"/>
  </si>
  <si>
    <t>金沢市長田2丁目24番20号</t>
    <rPh sb="0" eb="5">
      <t>920-0043</t>
    </rPh>
    <rPh sb="6" eb="8">
      <t>チョウメ</t>
    </rPh>
    <rPh sb="10" eb="11">
      <t>バン</t>
    </rPh>
    <rPh sb="13" eb="14">
      <t>ゴウ</t>
    </rPh>
    <phoneticPr fontId="6"/>
  </si>
  <si>
    <t>2丁目427番地</t>
    <rPh sb="1" eb="3">
      <t>チョウメ</t>
    </rPh>
    <rPh sb="6" eb="8">
      <t>バンチ</t>
    </rPh>
    <phoneticPr fontId="6"/>
  </si>
  <si>
    <t>076-261-3389</t>
    <phoneticPr fontId="6"/>
  </si>
  <si>
    <t>冨木医療器（株）</t>
    <rPh sb="0" eb="2">
      <t>トミキ</t>
    </rPh>
    <rPh sb="2" eb="5">
      <t>イリョウキ</t>
    </rPh>
    <rPh sb="5" eb="8">
      <t>カブ</t>
    </rPh>
    <phoneticPr fontId="6"/>
  </si>
  <si>
    <t>920-0061</t>
    <phoneticPr fontId="6"/>
  </si>
  <si>
    <t>濃度計第1類</t>
    <rPh sb="0" eb="3">
      <t>ノウドケイ</t>
    </rPh>
    <rPh sb="3" eb="4">
      <t>ダイ</t>
    </rPh>
    <rPh sb="5" eb="6">
      <t>ルイ</t>
    </rPh>
    <phoneticPr fontId="6"/>
  </si>
  <si>
    <t>金沢市問屋町2丁目46番地</t>
    <rPh sb="0" eb="6">
      <t>920-0061</t>
    </rPh>
    <rPh sb="7" eb="9">
      <t>チョウメ</t>
    </rPh>
    <rPh sb="11" eb="13">
      <t>バンチ</t>
    </rPh>
    <phoneticPr fontId="6"/>
  </si>
  <si>
    <t>濃度計第2類</t>
    <rPh sb="0" eb="3">
      <t>ノウドケイ</t>
    </rPh>
    <rPh sb="3" eb="4">
      <t>ダイ</t>
    </rPh>
    <rPh sb="5" eb="6">
      <t>ルイ</t>
    </rPh>
    <phoneticPr fontId="6"/>
  </si>
  <si>
    <t>076-237-5555</t>
    <phoneticPr fontId="6"/>
  </si>
  <si>
    <t>濃度計第3類</t>
    <rPh sb="0" eb="2">
      <t>ノウド</t>
    </rPh>
    <rPh sb="2" eb="3">
      <t>ケイ</t>
    </rPh>
    <rPh sb="3" eb="4">
      <t>ダイ</t>
    </rPh>
    <rPh sb="5" eb="6">
      <t>ルイ</t>
    </rPh>
    <phoneticPr fontId="6"/>
  </si>
  <si>
    <t>八交自動車工業（株）</t>
    <rPh sb="0" eb="5">
      <t>ハッコウジドウシャ</t>
    </rPh>
    <rPh sb="5" eb="7">
      <t>コウギョウ</t>
    </rPh>
    <rPh sb="7" eb="10">
      <t>カブ</t>
    </rPh>
    <phoneticPr fontId="6"/>
  </si>
  <si>
    <t>920-0841</t>
    <phoneticPr fontId="6"/>
  </si>
  <si>
    <t>金沢市浅野本町2丁目11番15号</t>
    <rPh sb="0" eb="7">
      <t>920-0841</t>
    </rPh>
    <rPh sb="8" eb="10">
      <t>チョウメ</t>
    </rPh>
    <rPh sb="12" eb="13">
      <t>バン</t>
    </rPh>
    <rPh sb="15" eb="16">
      <t>ゴウ</t>
    </rPh>
    <phoneticPr fontId="6"/>
  </si>
  <si>
    <t>076-252-8271</t>
    <phoneticPr fontId="6"/>
  </si>
  <si>
    <t>（有）石田自動車整備工場</t>
    <rPh sb="0" eb="3">
      <t>ユウ</t>
    </rPh>
    <rPh sb="3" eb="5">
      <t>イシダ</t>
    </rPh>
    <rPh sb="5" eb="8">
      <t>ジドウシャ</t>
    </rPh>
    <rPh sb="8" eb="10">
      <t>セイビ</t>
    </rPh>
    <rPh sb="10" eb="12">
      <t>コウジョウ</t>
    </rPh>
    <phoneticPr fontId="6"/>
  </si>
  <si>
    <t>926-0852</t>
    <phoneticPr fontId="6"/>
  </si>
  <si>
    <t>七尾市小島町ホ部71番地</t>
    <rPh sb="0" eb="3">
      <t>ナナオシ</t>
    </rPh>
    <rPh sb="3" eb="6">
      <t>コジママチ</t>
    </rPh>
    <rPh sb="7" eb="8">
      <t>ブ</t>
    </rPh>
    <rPh sb="10" eb="12">
      <t>バンチ</t>
    </rPh>
    <phoneticPr fontId="6"/>
  </si>
  <si>
    <t>0767-53-0346</t>
    <phoneticPr fontId="6"/>
  </si>
  <si>
    <t>920-0056</t>
    <phoneticPr fontId="6"/>
  </si>
  <si>
    <t>金沢市出雲町イ62-1</t>
    <rPh sb="0" eb="6">
      <t>920-0056</t>
    </rPh>
    <phoneticPr fontId="6"/>
  </si>
  <si>
    <t>076-263-8300</t>
    <phoneticPr fontId="6"/>
  </si>
  <si>
    <t>昭和生コンクリート（株）</t>
    <rPh sb="0" eb="2">
      <t>ショウワ</t>
    </rPh>
    <rPh sb="2" eb="3">
      <t>ナマ</t>
    </rPh>
    <rPh sb="9" eb="12">
      <t>カブ</t>
    </rPh>
    <phoneticPr fontId="6"/>
  </si>
  <si>
    <t>927-0032</t>
    <phoneticPr fontId="6"/>
  </si>
  <si>
    <t>鳳珠郡穴水町乙ヶ崎申35-1番地</t>
    <rPh sb="0" eb="9">
      <t>927-0032</t>
    </rPh>
    <phoneticPr fontId="6"/>
  </si>
  <si>
    <t>0768-52-0288</t>
    <phoneticPr fontId="6"/>
  </si>
  <si>
    <t>濱商会　濱谷康信</t>
    <rPh sb="0" eb="1">
      <t>ハマ</t>
    </rPh>
    <rPh sb="1" eb="3">
      <t>ショウカイ</t>
    </rPh>
    <rPh sb="4" eb="5">
      <t>ハマ</t>
    </rPh>
    <rPh sb="5" eb="6">
      <t>タニ</t>
    </rPh>
    <rPh sb="6" eb="8">
      <t>ヤスノブ</t>
    </rPh>
    <phoneticPr fontId="6"/>
  </si>
  <si>
    <t>929-1332</t>
    <phoneticPr fontId="6"/>
  </si>
  <si>
    <t>羽咋郡宝達志水町北川尻2部96番地</t>
    <rPh sb="0" eb="11">
      <t>929-1332</t>
    </rPh>
    <phoneticPr fontId="6"/>
  </si>
  <si>
    <t>大型車載燃料油メーター</t>
    <phoneticPr fontId="6"/>
  </si>
  <si>
    <t>0767-28-4525</t>
    <phoneticPr fontId="6"/>
  </si>
  <si>
    <t>定置燃料油メーター等</t>
    <phoneticPr fontId="6"/>
  </si>
  <si>
    <t>東芝テックソリューション
　　　　　サービス（株）</t>
    <rPh sb="0" eb="2">
      <t>トウシバ</t>
    </rPh>
    <rPh sb="22" eb="25">
      <t>カブ</t>
    </rPh>
    <phoneticPr fontId="6"/>
  </si>
  <si>
    <t>141-8664</t>
    <phoneticPr fontId="6"/>
  </si>
  <si>
    <t>920-0024</t>
    <phoneticPr fontId="6"/>
  </si>
  <si>
    <t>東京都品川区東五反田</t>
    <rPh sb="0" eb="3">
      <t>トウキョウト</t>
    </rPh>
    <rPh sb="3" eb="6">
      <t>シナガワク</t>
    </rPh>
    <rPh sb="6" eb="7">
      <t>ヒガシ</t>
    </rPh>
    <rPh sb="7" eb="10">
      <t>ゴタンダ</t>
    </rPh>
    <phoneticPr fontId="6"/>
  </si>
  <si>
    <t>金沢市西念1丁目17番9号</t>
    <rPh sb="0" eb="5">
      <t>920-0024</t>
    </rPh>
    <rPh sb="6" eb="8">
      <t>チョウメ</t>
    </rPh>
    <rPh sb="10" eb="11">
      <t>バン</t>
    </rPh>
    <rPh sb="12" eb="13">
      <t>ゴウ</t>
    </rPh>
    <phoneticPr fontId="6"/>
  </si>
  <si>
    <t>2丁目17番2号</t>
    <rPh sb="5" eb="6">
      <t>バン</t>
    </rPh>
    <rPh sb="7" eb="8">
      <t>ゴウ</t>
    </rPh>
    <phoneticPr fontId="6"/>
  </si>
  <si>
    <t>076-223-0126</t>
    <phoneticPr fontId="6"/>
  </si>
  <si>
    <t>石川日産自動車販売（株）</t>
    <rPh sb="0" eb="2">
      <t>イシカワ</t>
    </rPh>
    <rPh sb="2" eb="4">
      <t>ニッサン</t>
    </rPh>
    <rPh sb="4" eb="7">
      <t>ジドウシャ</t>
    </rPh>
    <rPh sb="7" eb="9">
      <t>ハンバイ</t>
    </rPh>
    <rPh sb="9" eb="12">
      <t>カブ</t>
    </rPh>
    <phoneticPr fontId="6"/>
  </si>
  <si>
    <t>920-0053</t>
    <phoneticPr fontId="6"/>
  </si>
  <si>
    <t>金沢市若宮町ホ47番地</t>
    <rPh sb="0" eb="6">
      <t>920-0053</t>
    </rPh>
    <rPh sb="9" eb="11">
      <t>バンチ</t>
    </rPh>
    <phoneticPr fontId="6"/>
  </si>
  <si>
    <t>076-223-1123</t>
    <phoneticPr fontId="6"/>
  </si>
  <si>
    <t>三菱ふそうトラック
　　　　　　・バス（株）</t>
    <rPh sb="0" eb="2">
      <t>ミツビシ</t>
    </rPh>
    <rPh sb="19" eb="22">
      <t>カブ</t>
    </rPh>
    <phoneticPr fontId="6"/>
  </si>
  <si>
    <t>志賀生コンクリート
　　　　　　　工業（株）</t>
    <rPh sb="0" eb="2">
      <t>シカ</t>
    </rPh>
    <rPh sb="2" eb="3">
      <t>ナマ</t>
    </rPh>
    <rPh sb="17" eb="19">
      <t>コウギョウ</t>
    </rPh>
    <rPh sb="19" eb="22">
      <t>カブ</t>
    </rPh>
    <phoneticPr fontId="6"/>
  </si>
  <si>
    <t>925-0141</t>
    <phoneticPr fontId="6"/>
  </si>
  <si>
    <t>925-0168</t>
    <phoneticPr fontId="6"/>
  </si>
  <si>
    <t>羽咋郡志賀町高浜町レの71番地1</t>
    <rPh sb="0" eb="9">
      <t>925-0141</t>
    </rPh>
    <phoneticPr fontId="6"/>
  </si>
  <si>
    <t>羽咋郡志賀町川尻3-1</t>
    <rPh sb="0" eb="8">
      <t>925-0168</t>
    </rPh>
    <phoneticPr fontId="6"/>
  </si>
  <si>
    <t>0767-32-1320</t>
    <phoneticPr fontId="6"/>
  </si>
  <si>
    <t>（株）中部テラオカ</t>
    <rPh sb="0" eb="3">
      <t>カブ</t>
    </rPh>
    <rPh sb="3" eb="5">
      <t>チュウブ</t>
    </rPh>
    <phoneticPr fontId="6"/>
  </si>
  <si>
    <t>462-0844</t>
    <phoneticPr fontId="6"/>
  </si>
  <si>
    <t>921-8051</t>
    <phoneticPr fontId="6"/>
  </si>
  <si>
    <t>愛知県名古屋市北区清水</t>
    <rPh sb="0" eb="11">
      <t>462-0844</t>
    </rPh>
    <phoneticPr fontId="6"/>
  </si>
  <si>
    <t>金沢市黒田1丁目180番地</t>
    <rPh sb="0" eb="3">
      <t>カナザワシ</t>
    </rPh>
    <rPh sb="3" eb="5">
      <t>クロダ</t>
    </rPh>
    <rPh sb="6" eb="8">
      <t>チョウメ</t>
    </rPh>
    <rPh sb="11" eb="13">
      <t>バンチ</t>
    </rPh>
    <phoneticPr fontId="6"/>
  </si>
  <si>
    <t>2丁目11番5号</t>
    <rPh sb="1" eb="3">
      <t>チョウメ</t>
    </rPh>
    <rPh sb="5" eb="6">
      <t>バン</t>
    </rPh>
    <rPh sb="7" eb="8">
      <t>ゴウ</t>
    </rPh>
    <phoneticPr fontId="6"/>
  </si>
  <si>
    <t>自動捕捉式はかり</t>
  </si>
  <si>
    <t>076-240-8505</t>
    <phoneticPr fontId="6"/>
  </si>
  <si>
    <t>その他の自動はかり</t>
  </si>
  <si>
    <t>金沢市無量寺町ハ61番地1</t>
    <rPh sb="0" eb="3">
      <t>カナザワシ</t>
    </rPh>
    <rPh sb="3" eb="6">
      <t>ムリョウジ</t>
    </rPh>
    <rPh sb="6" eb="7">
      <t>マチ</t>
    </rPh>
    <rPh sb="10" eb="12">
      <t>バンチ</t>
    </rPh>
    <phoneticPr fontId="6"/>
  </si>
  <si>
    <t>（株）七宝商事</t>
    <rPh sb="3" eb="4">
      <t>シチ</t>
    </rPh>
    <rPh sb="4" eb="5">
      <t>ホウ</t>
    </rPh>
    <rPh sb="5" eb="7">
      <t>ショウジ</t>
    </rPh>
    <phoneticPr fontId="6"/>
  </si>
  <si>
    <t>920-0027</t>
    <phoneticPr fontId="6"/>
  </si>
  <si>
    <t>金沢市駅西新町2丁目1番9号</t>
    <rPh sb="0" eb="3">
      <t>カナザワシ</t>
    </rPh>
    <rPh sb="3" eb="7">
      <t>エキニシシンマチ</t>
    </rPh>
    <rPh sb="8" eb="10">
      <t>チョウメ</t>
    </rPh>
    <rPh sb="11" eb="12">
      <t>バン</t>
    </rPh>
    <rPh sb="13" eb="14">
      <t>ゴウ</t>
    </rPh>
    <phoneticPr fontId="6"/>
  </si>
  <si>
    <t>076-223-6777</t>
    <phoneticPr fontId="6"/>
  </si>
  <si>
    <t>いすゞ自動車中部（株)</t>
    <rPh sb="3" eb="6">
      <t>ジドウシャ</t>
    </rPh>
    <rPh sb="6" eb="8">
      <t>チュウブ</t>
    </rPh>
    <rPh sb="9" eb="10">
      <t>カブ</t>
    </rPh>
    <phoneticPr fontId="6"/>
  </si>
  <si>
    <t>457-0078</t>
    <phoneticPr fontId="1"/>
  </si>
  <si>
    <t>920-0211</t>
    <phoneticPr fontId="6"/>
  </si>
  <si>
    <t>愛知県名古屋市南区塩屋町</t>
    <rPh sb="0" eb="3">
      <t>アイチケン</t>
    </rPh>
    <rPh sb="3" eb="7">
      <t>ナゴヤシ</t>
    </rPh>
    <rPh sb="7" eb="9">
      <t>ミナミク</t>
    </rPh>
    <rPh sb="9" eb="12">
      <t>シオヤマチ</t>
    </rPh>
    <phoneticPr fontId="1"/>
  </si>
  <si>
    <t>金沢市湊4丁目25番地1</t>
    <rPh sb="0" eb="3">
      <t>カナザワシ</t>
    </rPh>
    <rPh sb="3" eb="4">
      <t>ミナト</t>
    </rPh>
    <rPh sb="5" eb="7">
      <t>チョウメ</t>
    </rPh>
    <rPh sb="9" eb="11">
      <t>バンチ</t>
    </rPh>
    <phoneticPr fontId="6"/>
  </si>
  <si>
    <t>5丁目1番地の3</t>
    <rPh sb="1" eb="3">
      <t>チョウメ</t>
    </rPh>
    <rPh sb="4" eb="6">
      <t>バンチ</t>
    </rPh>
    <phoneticPr fontId="1"/>
  </si>
  <si>
    <t>076-237-2071</t>
    <phoneticPr fontId="6"/>
  </si>
  <si>
    <t>合同生コン（株）</t>
    <rPh sb="0" eb="2">
      <t>ゴウドウ</t>
    </rPh>
    <rPh sb="2" eb="3">
      <t>ナマ</t>
    </rPh>
    <rPh sb="5" eb="8">
      <t>カブ</t>
    </rPh>
    <phoneticPr fontId="6"/>
  </si>
  <si>
    <t>927-1217</t>
    <phoneticPr fontId="6"/>
  </si>
  <si>
    <t>珠洲市上戸町南方ろ部10番1</t>
    <rPh sb="0" eb="3">
      <t>スズシ</t>
    </rPh>
    <rPh sb="3" eb="6">
      <t>ウエドマチ</t>
    </rPh>
    <rPh sb="6" eb="8">
      <t>ナンポウ</t>
    </rPh>
    <rPh sb="9" eb="10">
      <t>ブ</t>
    </rPh>
    <rPh sb="12" eb="13">
      <t>バン</t>
    </rPh>
    <phoneticPr fontId="6"/>
  </si>
  <si>
    <t>0768-82-0350</t>
    <phoneticPr fontId="6"/>
  </si>
  <si>
    <t>北陸さくら交通（株）</t>
    <rPh sb="0" eb="2">
      <t>ホクリク</t>
    </rPh>
    <rPh sb="5" eb="7">
      <t>コウツウ</t>
    </rPh>
    <rPh sb="7" eb="10">
      <t>カブ</t>
    </rPh>
    <phoneticPr fontId="6"/>
  </si>
  <si>
    <t>920-0849</t>
    <phoneticPr fontId="6"/>
  </si>
  <si>
    <t>921-8172</t>
    <phoneticPr fontId="6"/>
  </si>
  <si>
    <t>金沢市堀川新町6番1号</t>
    <rPh sb="0" eb="3">
      <t>カナザワシ</t>
    </rPh>
    <rPh sb="3" eb="5">
      <t>ホリカワ</t>
    </rPh>
    <rPh sb="5" eb="7">
      <t>シンマチ</t>
    </rPh>
    <rPh sb="8" eb="9">
      <t>バン</t>
    </rPh>
    <rPh sb="10" eb="11">
      <t>ゴウ</t>
    </rPh>
    <phoneticPr fontId="6"/>
  </si>
  <si>
    <t>金沢市伏見新町290</t>
    <rPh sb="0" eb="3">
      <t>カナザワシ</t>
    </rPh>
    <rPh sb="3" eb="5">
      <t>フシミ</t>
    </rPh>
    <rPh sb="5" eb="7">
      <t>シンマチ</t>
    </rPh>
    <phoneticPr fontId="6"/>
  </si>
  <si>
    <t>076-222-7808</t>
    <phoneticPr fontId="6"/>
  </si>
  <si>
    <t>日本光電工業（株）</t>
    <rPh sb="0" eb="2">
      <t>ニホン</t>
    </rPh>
    <rPh sb="2" eb="4">
      <t>コウデン</t>
    </rPh>
    <rPh sb="4" eb="6">
      <t>コウギョウ</t>
    </rPh>
    <rPh sb="6" eb="9">
      <t>カブ</t>
    </rPh>
    <phoneticPr fontId="6"/>
  </si>
  <si>
    <t>161-8569</t>
    <phoneticPr fontId="6"/>
  </si>
  <si>
    <t>920-0057</t>
    <phoneticPr fontId="6"/>
  </si>
  <si>
    <t>東京都新宿区西落合1丁目31番4</t>
    <rPh sb="0" eb="3">
      <t>トウキョウト</t>
    </rPh>
    <rPh sb="3" eb="6">
      <t>シンジュクク</t>
    </rPh>
    <rPh sb="6" eb="9">
      <t>ニシオチアイ</t>
    </rPh>
    <rPh sb="10" eb="12">
      <t>チョウメ</t>
    </rPh>
    <phoneticPr fontId="6"/>
  </si>
  <si>
    <t>金沢市桜田町1-100</t>
    <rPh sb="0" eb="3">
      <t>カナザワシ</t>
    </rPh>
    <rPh sb="3" eb="6">
      <t>サクラダマチ</t>
    </rPh>
    <phoneticPr fontId="6"/>
  </si>
  <si>
    <t>血圧計第1類</t>
    <rPh sb="0" eb="3">
      <t>ケツアツケイ</t>
    </rPh>
    <rPh sb="3" eb="4">
      <t>ダイ</t>
    </rPh>
    <rPh sb="5" eb="6">
      <t>ルイ</t>
    </rPh>
    <phoneticPr fontId="6"/>
  </si>
  <si>
    <t>076-232-0103</t>
    <phoneticPr fontId="6"/>
  </si>
  <si>
    <t>（株）石川金剛</t>
    <rPh sb="0" eb="3">
      <t>カブ</t>
    </rPh>
    <rPh sb="3" eb="5">
      <t>イシカワ</t>
    </rPh>
    <rPh sb="5" eb="7">
      <t>コンゴウ</t>
    </rPh>
    <phoneticPr fontId="6"/>
  </si>
  <si>
    <t>920-0002</t>
    <phoneticPr fontId="6"/>
  </si>
  <si>
    <t>金沢市千木1丁目7番地</t>
    <rPh sb="0" eb="3">
      <t>カナザワシ</t>
    </rPh>
    <rPh sb="3" eb="4">
      <t>セン</t>
    </rPh>
    <rPh sb="4" eb="5">
      <t>キ</t>
    </rPh>
    <rPh sb="6" eb="8">
      <t>チョウメ</t>
    </rPh>
    <rPh sb="9" eb="11">
      <t>バンチ</t>
    </rPh>
    <phoneticPr fontId="6"/>
  </si>
  <si>
    <t>076-253-0311</t>
    <phoneticPr fontId="6"/>
  </si>
  <si>
    <t>濃度計第3類</t>
    <rPh sb="0" eb="3">
      <t>ノウドケイ</t>
    </rPh>
    <rPh sb="3" eb="4">
      <t>ダイ</t>
    </rPh>
    <rPh sb="5" eb="6">
      <t>ルイ</t>
    </rPh>
    <phoneticPr fontId="6"/>
  </si>
  <si>
    <t>北陸営業所</t>
    <rPh sb="0" eb="2">
      <t>ホクリク</t>
    </rPh>
    <rPh sb="2" eb="5">
      <t>エイギョウショ</t>
    </rPh>
    <phoneticPr fontId="1"/>
  </si>
  <si>
    <t>076-213-5166</t>
    <phoneticPr fontId="1"/>
  </si>
  <si>
    <t>（株）サタケ</t>
    <rPh sb="0" eb="3">
      <t>カブ</t>
    </rPh>
    <phoneticPr fontId="1"/>
  </si>
  <si>
    <t>101-0021</t>
    <phoneticPr fontId="1"/>
  </si>
  <si>
    <t>924-0052</t>
    <phoneticPr fontId="1"/>
  </si>
  <si>
    <t>東京都千代田区外神田四丁目7番2号</t>
    <rPh sb="0" eb="3">
      <t>トウキョウト</t>
    </rPh>
    <rPh sb="3" eb="7">
      <t>チヨダク</t>
    </rPh>
    <rPh sb="7" eb="8">
      <t>ソト</t>
    </rPh>
    <rPh sb="8" eb="10">
      <t>カンダ</t>
    </rPh>
    <rPh sb="10" eb="11">
      <t>シ</t>
    </rPh>
    <rPh sb="11" eb="13">
      <t>チョウメ</t>
    </rPh>
    <rPh sb="14" eb="15">
      <t>バン</t>
    </rPh>
    <rPh sb="16" eb="17">
      <t>ゴウ</t>
    </rPh>
    <phoneticPr fontId="1"/>
  </si>
  <si>
    <t>白山市源兵島町793番1号</t>
    <rPh sb="0" eb="2">
      <t>ハクサン</t>
    </rPh>
    <rPh sb="2" eb="3">
      <t>シ</t>
    </rPh>
    <rPh sb="3" eb="4">
      <t>ゲン</t>
    </rPh>
    <rPh sb="4" eb="5">
      <t>ヘイ</t>
    </rPh>
    <rPh sb="5" eb="6">
      <t>ジマ</t>
    </rPh>
    <rPh sb="6" eb="7">
      <t>マチ</t>
    </rPh>
    <rPh sb="10" eb="11">
      <t>バン</t>
    </rPh>
    <rPh sb="12" eb="13">
      <t>ゴウ</t>
    </rPh>
    <phoneticPr fontId="1"/>
  </si>
  <si>
    <t>076-277-2085</t>
    <phoneticPr fontId="1"/>
  </si>
  <si>
    <t>石川日野自動車（株）</t>
    <rPh sb="0" eb="2">
      <t>イシカワ</t>
    </rPh>
    <rPh sb="2" eb="4">
      <t>ヒノ</t>
    </rPh>
    <rPh sb="4" eb="7">
      <t>ジドウシャ</t>
    </rPh>
    <rPh sb="7" eb="10">
      <t>カブ</t>
    </rPh>
    <phoneticPr fontId="6"/>
  </si>
  <si>
    <t>920-3116</t>
    <phoneticPr fontId="6"/>
  </si>
  <si>
    <t>金沢市南森本町へ75番地1</t>
    <rPh sb="0" eb="3">
      <t>カナザワシ</t>
    </rPh>
    <rPh sb="3" eb="4">
      <t>ミナミ</t>
    </rPh>
    <rPh sb="4" eb="6">
      <t>モリモト</t>
    </rPh>
    <rPh sb="6" eb="7">
      <t>マチ</t>
    </rPh>
    <rPh sb="10" eb="12">
      <t>バンチ</t>
    </rPh>
    <phoneticPr fontId="6"/>
  </si>
  <si>
    <t>076-258-3333</t>
    <phoneticPr fontId="6"/>
  </si>
  <si>
    <t>サカイ電工（株）</t>
    <rPh sb="3" eb="5">
      <t>デンコウ</t>
    </rPh>
    <rPh sb="5" eb="8">
      <t>カブ</t>
    </rPh>
    <phoneticPr fontId="6"/>
  </si>
  <si>
    <t>921-8164</t>
    <phoneticPr fontId="6"/>
  </si>
  <si>
    <t>金沢市久安5丁目316番地</t>
    <rPh sb="0" eb="3">
      <t>カナザワシ</t>
    </rPh>
    <rPh sb="3" eb="5">
      <t>ヒサヤス</t>
    </rPh>
    <rPh sb="6" eb="8">
      <t>チョウメ</t>
    </rPh>
    <rPh sb="11" eb="13">
      <t>バンチ</t>
    </rPh>
    <phoneticPr fontId="6"/>
  </si>
  <si>
    <t>076-247-4702</t>
    <phoneticPr fontId="6"/>
  </si>
  <si>
    <t>　　※事業区分（抜粋）の内容</t>
    <rPh sb="3" eb="5">
      <t>ジギョウ</t>
    </rPh>
    <rPh sb="5" eb="7">
      <t>クブン</t>
    </rPh>
    <rPh sb="8" eb="10">
      <t>バッスイ</t>
    </rPh>
    <rPh sb="12" eb="14">
      <t>ナイヨウ</t>
    </rPh>
    <phoneticPr fontId="6"/>
  </si>
  <si>
    <t>〇製造事業において、都道府県知事を経由して経済産業大臣に届出するもの及び修理事業において</t>
    <rPh sb="1" eb="3">
      <t>セイゾウ</t>
    </rPh>
    <rPh sb="3" eb="5">
      <t>ジギョウ</t>
    </rPh>
    <rPh sb="10" eb="14">
      <t>トドウフケン</t>
    </rPh>
    <rPh sb="14" eb="16">
      <t>チジ</t>
    </rPh>
    <rPh sb="17" eb="19">
      <t>ケイユ</t>
    </rPh>
    <rPh sb="21" eb="23">
      <t>ケイザイ</t>
    </rPh>
    <rPh sb="23" eb="25">
      <t>サンギョウ</t>
    </rPh>
    <rPh sb="25" eb="27">
      <t>ダイジン</t>
    </rPh>
    <rPh sb="28" eb="30">
      <t>トドケデ</t>
    </rPh>
    <rPh sb="34" eb="35">
      <t>オヨ</t>
    </rPh>
    <rPh sb="36" eb="38">
      <t>シュウリ</t>
    </rPh>
    <rPh sb="38" eb="40">
      <t>ジギョウ</t>
    </rPh>
    <phoneticPr fontId="6"/>
  </si>
  <si>
    <t>　都道府県に届出するもの:電気計器を除く特定計量器</t>
    <rPh sb="1" eb="5">
      <t>トドウフケン</t>
    </rPh>
    <rPh sb="6" eb="8">
      <t>トドケデ</t>
    </rPh>
    <phoneticPr fontId="6"/>
  </si>
  <si>
    <t xml:space="preserve"> タクシーメーター</t>
    <phoneticPr fontId="6"/>
  </si>
  <si>
    <t>: タクシーメーターを製造（修理）する事業</t>
    <phoneticPr fontId="6"/>
  </si>
  <si>
    <t xml:space="preserve"> 質量計第1類</t>
    <rPh sb="1" eb="3">
      <t>シツリョウ</t>
    </rPh>
    <rPh sb="3" eb="4">
      <t>ケイ</t>
    </rPh>
    <rPh sb="4" eb="5">
      <t>ダイ</t>
    </rPh>
    <rPh sb="6" eb="7">
      <t>ルイ</t>
    </rPh>
    <phoneticPr fontId="6"/>
  </si>
  <si>
    <t>: 非自動はかりのうち、検出部が電気式のものを製造（修理）する事業</t>
    <phoneticPr fontId="6"/>
  </si>
  <si>
    <t xml:space="preserve"> 質量計第2類</t>
    <rPh sb="1" eb="3">
      <t>シツリョウ</t>
    </rPh>
    <rPh sb="3" eb="4">
      <t>ケイ</t>
    </rPh>
    <rPh sb="4" eb="5">
      <t>ダイ</t>
    </rPh>
    <rPh sb="6" eb="7">
      <t>ルイ</t>
    </rPh>
    <phoneticPr fontId="6"/>
  </si>
  <si>
    <t>: 非自動はかりのうち、検出部が電気式以外のものを製造（修理）する事業</t>
    <phoneticPr fontId="6"/>
  </si>
  <si>
    <t xml:space="preserve"> 分銅等</t>
    <rPh sb="1" eb="3">
      <t>フンドウ</t>
    </rPh>
    <rPh sb="3" eb="4">
      <t>トウ</t>
    </rPh>
    <phoneticPr fontId="6"/>
  </si>
  <si>
    <t>: 分銅又はおもりを製造（修理）する事業</t>
    <phoneticPr fontId="6"/>
  </si>
  <si>
    <t xml:space="preserve"> 自重計</t>
    <rPh sb="1" eb="3">
      <t>ジジュウ</t>
    </rPh>
    <rPh sb="3" eb="4">
      <t>ケイ</t>
    </rPh>
    <phoneticPr fontId="6"/>
  </si>
  <si>
    <t>: 自重計を製造（修理）事業</t>
    <phoneticPr fontId="6"/>
  </si>
  <si>
    <t xml:space="preserve"> 水道メーター第1類</t>
    <rPh sb="1" eb="3">
      <t>スイドウ</t>
    </rPh>
    <rPh sb="7" eb="8">
      <t>ダイ</t>
    </rPh>
    <rPh sb="9" eb="10">
      <t>ルイ</t>
    </rPh>
    <phoneticPr fontId="6"/>
  </si>
  <si>
    <t>: 水道メーターのうち、定格最大流量が8㎥/h以下のものを製造（修理）する事業</t>
    <rPh sb="12" eb="14">
      <t>テイカク</t>
    </rPh>
    <rPh sb="14" eb="16">
      <t>サイダイ</t>
    </rPh>
    <phoneticPr fontId="6"/>
  </si>
  <si>
    <t xml:space="preserve"> 水道メーター第2類</t>
    <rPh sb="1" eb="3">
      <t>スイドウ</t>
    </rPh>
    <rPh sb="7" eb="8">
      <t>ダイ</t>
    </rPh>
    <rPh sb="9" eb="10">
      <t>ルイ</t>
    </rPh>
    <phoneticPr fontId="6"/>
  </si>
  <si>
    <t>: 水道メーターのうち、定格最大流量が8㎥/hを超えるものを製造（修理）する事業</t>
    <rPh sb="12" eb="14">
      <t>テイカク</t>
    </rPh>
    <rPh sb="14" eb="16">
      <t>サイダイ</t>
    </rPh>
    <phoneticPr fontId="6"/>
  </si>
  <si>
    <t xml:space="preserve"> 温水メーター</t>
    <rPh sb="1" eb="3">
      <t>オンスイ</t>
    </rPh>
    <phoneticPr fontId="6"/>
  </si>
  <si>
    <t>: 温水メーターを製造（修理）する事業</t>
    <phoneticPr fontId="6"/>
  </si>
  <si>
    <t xml:space="preserve"> 自動車等給油メーター</t>
    <rPh sb="1" eb="4">
      <t>ジドウシャ</t>
    </rPh>
    <rPh sb="4" eb="5">
      <t>トウ</t>
    </rPh>
    <rPh sb="5" eb="7">
      <t>キュウユ</t>
    </rPh>
    <phoneticPr fontId="6"/>
  </si>
  <si>
    <t>: 自動車等給油メーターを製造（修理）する事業</t>
    <phoneticPr fontId="6"/>
  </si>
  <si>
    <t xml:space="preserve"> 大型車載燃料油メーター</t>
    <rPh sb="1" eb="3">
      <t>オオガタ</t>
    </rPh>
    <rPh sb="3" eb="5">
      <t>シャサイ</t>
    </rPh>
    <rPh sb="5" eb="7">
      <t>ネンリョウ</t>
    </rPh>
    <rPh sb="7" eb="8">
      <t>ユ</t>
    </rPh>
    <phoneticPr fontId="6"/>
  </si>
  <si>
    <t>: 大型車載燃料油メーターを製造（修理）する事業</t>
    <phoneticPr fontId="6"/>
  </si>
  <si>
    <t xml:space="preserve"> 小型車載燃料油メーター</t>
    <rPh sb="1" eb="3">
      <t>コガタ</t>
    </rPh>
    <rPh sb="3" eb="5">
      <t>シャサイ</t>
    </rPh>
    <rPh sb="5" eb="7">
      <t>ネンリョウ</t>
    </rPh>
    <rPh sb="7" eb="8">
      <t>ユ</t>
    </rPh>
    <phoneticPr fontId="6"/>
  </si>
  <si>
    <t>: 小型車載燃料油メーターを製造（修理）する事業</t>
    <phoneticPr fontId="6"/>
  </si>
  <si>
    <t xml:space="preserve"> 定置燃料油メーター等</t>
    <rPh sb="1" eb="3">
      <t>テイチ</t>
    </rPh>
    <rPh sb="3" eb="5">
      <t>ネンリョウ</t>
    </rPh>
    <rPh sb="5" eb="6">
      <t>ユ</t>
    </rPh>
    <rPh sb="10" eb="11">
      <t>トウ</t>
    </rPh>
    <phoneticPr fontId="6"/>
  </si>
  <si>
    <t>: 燃料油メーター等を製造（修理）する事業のうち、前3号に掲げるもの及び微流量</t>
    <rPh sb="34" eb="35">
      <t>オヨ</t>
    </rPh>
    <rPh sb="36" eb="37">
      <t>ビ</t>
    </rPh>
    <rPh sb="37" eb="39">
      <t>リュウリョウ</t>
    </rPh>
    <phoneticPr fontId="6"/>
  </si>
  <si>
    <t xml:space="preserve">  燃料油メーター以外のものを製造（修理）する事業</t>
    <rPh sb="4" eb="5">
      <t>ユ</t>
    </rPh>
    <phoneticPr fontId="6"/>
  </si>
  <si>
    <t xml:space="preserve"> 液化石油ガスメーター</t>
    <rPh sb="1" eb="3">
      <t>エキカ</t>
    </rPh>
    <rPh sb="3" eb="5">
      <t>セキユ</t>
    </rPh>
    <phoneticPr fontId="6"/>
  </si>
  <si>
    <t>: 液化石油ガスメーターを製造（修理）する事業</t>
    <phoneticPr fontId="6"/>
  </si>
  <si>
    <t xml:space="preserve"> 圧力計第1類</t>
    <rPh sb="1" eb="4">
      <t>アツリョクケイ</t>
    </rPh>
    <rPh sb="4" eb="5">
      <t>ダイ</t>
    </rPh>
    <rPh sb="6" eb="7">
      <t>ルイ</t>
    </rPh>
    <phoneticPr fontId="6"/>
  </si>
  <si>
    <t>: アネロイド型圧力計のうち、検出部が電気式のもの（アネロイド型血圧計を除く)</t>
    <rPh sb="31" eb="32">
      <t>カタ</t>
    </rPh>
    <phoneticPr fontId="6"/>
  </si>
  <si>
    <t xml:space="preserve"> を 製造（修理）する事業</t>
    <phoneticPr fontId="6"/>
  </si>
  <si>
    <t xml:space="preserve"> 圧力計第2類</t>
    <rPh sb="1" eb="4">
      <t>アツリョクケイ</t>
    </rPh>
    <rPh sb="4" eb="5">
      <t>ダイ</t>
    </rPh>
    <rPh sb="6" eb="7">
      <t>ルイ</t>
    </rPh>
    <phoneticPr fontId="6"/>
  </si>
  <si>
    <t>: アネロイド型圧力計のうち、検出部が電気式のもの以外のもの（アネロイド型血</t>
    <phoneticPr fontId="6"/>
  </si>
  <si>
    <t xml:space="preserve">  圧計を除く）を製造（修理）する事業</t>
    <phoneticPr fontId="6"/>
  </si>
  <si>
    <t xml:space="preserve"> 濃度計第1類</t>
    <rPh sb="1" eb="4">
      <t>ノウドケイ</t>
    </rPh>
    <rPh sb="4" eb="5">
      <t>ダイ</t>
    </rPh>
    <rPh sb="6" eb="7">
      <t>ルイ</t>
    </rPh>
    <phoneticPr fontId="6"/>
  </si>
  <si>
    <t>: 濃度計（酒精度浮ひょう、ガラス電極式水素イオン濃度検出器及びガラス電極式</t>
    <phoneticPr fontId="6"/>
  </si>
  <si>
    <t xml:space="preserve">  水素イオン濃度指示計を除く。）を製造（修理）する事業</t>
    <phoneticPr fontId="6"/>
  </si>
  <si>
    <t xml:space="preserve"> 濃度計第2類</t>
    <rPh sb="1" eb="4">
      <t>ノウドケイ</t>
    </rPh>
    <rPh sb="4" eb="5">
      <t>ダイ</t>
    </rPh>
    <rPh sb="6" eb="7">
      <t>ルイ</t>
    </rPh>
    <phoneticPr fontId="6"/>
  </si>
  <si>
    <t>: ガラス電極式水素イオン濃度検出器を製造（修理）する事業</t>
    <phoneticPr fontId="6"/>
  </si>
  <si>
    <t xml:space="preserve"> 濃度計第3類</t>
    <rPh sb="1" eb="4">
      <t>ノウドケイ</t>
    </rPh>
    <rPh sb="4" eb="5">
      <t>ダイ</t>
    </rPh>
    <rPh sb="6" eb="7">
      <t>ルイ</t>
    </rPh>
    <phoneticPr fontId="6"/>
  </si>
  <si>
    <t>: ガラス電極式水素イオン濃度指示計を製造（修理）する事業</t>
    <phoneticPr fontId="6"/>
  </si>
  <si>
    <t xml:space="preserve"> 血圧計第1類</t>
    <rPh sb="1" eb="4">
      <t>ケツアツケイ</t>
    </rPh>
    <rPh sb="4" eb="5">
      <t>ダイ</t>
    </rPh>
    <rPh sb="6" eb="7">
      <t>ルイ</t>
    </rPh>
    <phoneticPr fontId="6"/>
  </si>
  <si>
    <t>: アネロイド型血圧計のうち、検出部が電気式のものを製造（修理）する事業</t>
    <phoneticPr fontId="6"/>
  </si>
  <si>
    <t xml:space="preserve"> 自動捕捉式はかり</t>
    <rPh sb="1" eb="3">
      <t>ジドウ</t>
    </rPh>
    <rPh sb="3" eb="6">
      <t>ホソクシキ</t>
    </rPh>
    <phoneticPr fontId="6"/>
  </si>
  <si>
    <t>: 自動はかりのうち、自動捕捉式はかりを製造（修理）する事業</t>
    <rPh sb="2" eb="4">
      <t>ジドウ</t>
    </rPh>
    <phoneticPr fontId="6"/>
  </si>
  <si>
    <t xml:space="preserve"> ホッパースケール</t>
    <phoneticPr fontId="6"/>
  </si>
  <si>
    <t>: 自動はかりのうち、ホッパースケールを製造（修理）する事業</t>
    <rPh sb="2" eb="4">
      <t>ジドウ</t>
    </rPh>
    <phoneticPr fontId="6"/>
  </si>
  <si>
    <t xml:space="preserve"> 充填用自動はかり</t>
    <rPh sb="1" eb="6">
      <t>ジュウテンヨウジドウ</t>
    </rPh>
    <phoneticPr fontId="6"/>
  </si>
  <si>
    <t>: 自動はかりのうち、充填用自動はかりを製造（修理）する事業</t>
    <rPh sb="2" eb="4">
      <t>ジドウ</t>
    </rPh>
    <phoneticPr fontId="6"/>
  </si>
  <si>
    <t xml:space="preserve"> コンベヤスケール</t>
    <phoneticPr fontId="6"/>
  </si>
  <si>
    <t>: 自動はかりのうち、コンベヤスケールを製造（修理）する事業</t>
    <rPh sb="2" eb="4">
      <t>ジドウ</t>
    </rPh>
    <phoneticPr fontId="6"/>
  </si>
  <si>
    <t xml:space="preserve"> その他の自動はかり</t>
    <rPh sb="3" eb="4">
      <t>タ</t>
    </rPh>
    <rPh sb="5" eb="7">
      <t>ジドウ</t>
    </rPh>
    <phoneticPr fontId="6"/>
  </si>
  <si>
    <t>: 自動はかりを製造（修理）する事業のうち、前4号に掲げるもの以外のものを</t>
    <rPh sb="16" eb="18">
      <t>ジギョウ</t>
    </rPh>
    <rPh sb="22" eb="23">
      <t>マエ</t>
    </rPh>
    <rPh sb="24" eb="25">
      <t>ゴウ</t>
    </rPh>
    <rPh sb="26" eb="27">
      <t>カカ</t>
    </rPh>
    <rPh sb="31" eb="33">
      <t>イガイ</t>
    </rPh>
    <phoneticPr fontId="6"/>
  </si>
  <si>
    <t>　製造（修理）する事業</t>
    <phoneticPr fontId="1"/>
  </si>
  <si>
    <t>〇製造事業において、都道府県知事を経由して経済産業大臣に届出するもの:電気計器</t>
    <rPh sb="1" eb="3">
      <t>セイゾウ</t>
    </rPh>
    <rPh sb="3" eb="5">
      <t>ジギョウ</t>
    </rPh>
    <rPh sb="10" eb="14">
      <t>トドウフケン</t>
    </rPh>
    <rPh sb="14" eb="16">
      <t>チジ</t>
    </rPh>
    <rPh sb="17" eb="19">
      <t>ケイユ</t>
    </rPh>
    <rPh sb="21" eb="23">
      <t>ケイザイ</t>
    </rPh>
    <rPh sb="23" eb="25">
      <t>サンギョウ</t>
    </rPh>
    <rPh sb="25" eb="27">
      <t>ダイジン</t>
    </rPh>
    <rPh sb="28" eb="30">
      <t>トドケデ</t>
    </rPh>
    <phoneticPr fontId="6"/>
  </si>
  <si>
    <t xml:space="preserve"> 最大需要電力計等</t>
    <rPh sb="1" eb="3">
      <t>サイダイ</t>
    </rPh>
    <rPh sb="3" eb="5">
      <t>ジュヨウ</t>
    </rPh>
    <rPh sb="5" eb="7">
      <t>デンリョク</t>
    </rPh>
    <rPh sb="7" eb="8">
      <t>ケイ</t>
    </rPh>
    <rPh sb="8" eb="9">
      <t>トウ</t>
    </rPh>
    <phoneticPr fontId="6"/>
  </si>
  <si>
    <t>: 最大需要電力計、精密電力量計、普通電力量計及び無効電力量計を製造 （修理）</t>
    <phoneticPr fontId="6"/>
  </si>
  <si>
    <t>　する事業</t>
    <phoneticPr fontId="6"/>
  </si>
  <si>
    <t>４　一般計量証明事業者一覧</t>
    <rPh sb="2" eb="4">
      <t>イッパン</t>
    </rPh>
    <rPh sb="4" eb="6">
      <t>ケイリョウ</t>
    </rPh>
    <rPh sb="6" eb="8">
      <t>ショウメイ</t>
    </rPh>
    <rPh sb="8" eb="11">
      <t>ジギョウシャ</t>
    </rPh>
    <rPh sb="11" eb="13">
      <t>イチラン</t>
    </rPh>
    <phoneticPr fontId="6"/>
  </si>
  <si>
    <t>事業の
区分</t>
    <rPh sb="0" eb="2">
      <t>ジギョウ</t>
    </rPh>
    <rPh sb="4" eb="6">
      <t>クブン</t>
    </rPh>
    <phoneticPr fontId="6"/>
  </si>
  <si>
    <t>登録
番号</t>
    <rPh sb="0" eb="2">
      <t>トウロク</t>
    </rPh>
    <rPh sb="3" eb="5">
      <t>バンゴウ</t>
    </rPh>
    <phoneticPr fontId="6"/>
  </si>
  <si>
    <t>（株）トランテックス</t>
    <rPh sb="0" eb="3">
      <t>カブ</t>
    </rPh>
    <phoneticPr fontId="6"/>
  </si>
  <si>
    <t>924-8580</t>
    <phoneticPr fontId="6"/>
  </si>
  <si>
    <t>白山市徳丸町670番地</t>
    <rPh sb="0" eb="3">
      <t>ハクサンシ</t>
    </rPh>
    <rPh sb="3" eb="6">
      <t>トクマルマチ</t>
    </rPh>
    <rPh sb="9" eb="11">
      <t>バンチ</t>
    </rPh>
    <phoneticPr fontId="6"/>
  </si>
  <si>
    <t>076-274-2811</t>
    <phoneticPr fontId="6"/>
  </si>
  <si>
    <t>三興金属（株）</t>
    <rPh sb="0" eb="2">
      <t>サンコウ</t>
    </rPh>
    <rPh sb="2" eb="4">
      <t>キンゾク</t>
    </rPh>
    <rPh sb="4" eb="7">
      <t>カブ</t>
    </rPh>
    <phoneticPr fontId="6"/>
  </si>
  <si>
    <t>920-0051</t>
    <phoneticPr fontId="6"/>
  </si>
  <si>
    <t>金沢市二口町ニ48番地</t>
    <rPh sb="0" eb="3">
      <t>カナザワシ</t>
    </rPh>
    <rPh sb="3" eb="6">
      <t>フタクチマチ</t>
    </rPh>
    <rPh sb="9" eb="11">
      <t>バンチ</t>
    </rPh>
    <phoneticPr fontId="6"/>
  </si>
  <si>
    <t>076-221-1541</t>
    <phoneticPr fontId="6"/>
  </si>
  <si>
    <t>紙吉（株）</t>
    <rPh sb="0" eb="1">
      <t>カミ</t>
    </rPh>
    <rPh sb="1" eb="2">
      <t>ヨシ</t>
    </rPh>
    <rPh sb="2" eb="5">
      <t>カブ</t>
    </rPh>
    <phoneticPr fontId="6"/>
  </si>
  <si>
    <t>926-0853</t>
    <phoneticPr fontId="6"/>
  </si>
  <si>
    <t>七尾市津向町ト部53-13</t>
    <rPh sb="0" eb="3">
      <t>ナナオシ</t>
    </rPh>
    <rPh sb="3" eb="6">
      <t>ツムギマチ</t>
    </rPh>
    <rPh sb="7" eb="8">
      <t>ブ</t>
    </rPh>
    <phoneticPr fontId="6"/>
  </si>
  <si>
    <t>0767-52-0129</t>
    <phoneticPr fontId="6"/>
  </si>
  <si>
    <t>七尾海陸運送（株）</t>
    <rPh sb="0" eb="2">
      <t>ナナオ</t>
    </rPh>
    <rPh sb="2" eb="4">
      <t>カイリク</t>
    </rPh>
    <rPh sb="4" eb="6">
      <t>ウンソウ</t>
    </rPh>
    <rPh sb="6" eb="9">
      <t>カブ</t>
    </rPh>
    <phoneticPr fontId="6"/>
  </si>
  <si>
    <t>926-0015</t>
    <phoneticPr fontId="6"/>
  </si>
  <si>
    <t>七尾市矢田新町地先埋立地</t>
    <rPh sb="0" eb="3">
      <t>ナナオシ</t>
    </rPh>
    <rPh sb="3" eb="5">
      <t>ヤダ</t>
    </rPh>
    <rPh sb="5" eb="7">
      <t>シンマチ</t>
    </rPh>
    <rPh sb="7" eb="8">
      <t>チ</t>
    </rPh>
    <rPh sb="8" eb="9">
      <t>サキ</t>
    </rPh>
    <rPh sb="9" eb="12">
      <t>ウメタテチ</t>
    </rPh>
    <phoneticPr fontId="6"/>
  </si>
  <si>
    <t>0767-53-1250</t>
    <phoneticPr fontId="6"/>
  </si>
  <si>
    <t>（株）柿田商店</t>
    <rPh sb="0" eb="3">
      <t>カブ</t>
    </rPh>
    <rPh sb="3" eb="5">
      <t>カキタ</t>
    </rPh>
    <rPh sb="5" eb="7">
      <t>ショウテン</t>
    </rPh>
    <phoneticPr fontId="6"/>
  </si>
  <si>
    <t>923-0994</t>
    <phoneticPr fontId="6"/>
  </si>
  <si>
    <t>小松市工業団地1丁目37番7</t>
    <rPh sb="0" eb="3">
      <t>コマツシ</t>
    </rPh>
    <rPh sb="3" eb="5">
      <t>コウギョウ</t>
    </rPh>
    <rPh sb="5" eb="7">
      <t>ダンチ</t>
    </rPh>
    <rPh sb="8" eb="10">
      <t>チョウメ</t>
    </rPh>
    <rPh sb="12" eb="13">
      <t>バン</t>
    </rPh>
    <phoneticPr fontId="6"/>
  </si>
  <si>
    <t>0761-22-2601</t>
    <phoneticPr fontId="6"/>
  </si>
  <si>
    <t>大松商事（株）</t>
    <rPh sb="0" eb="2">
      <t>ダイマツ</t>
    </rPh>
    <rPh sb="2" eb="4">
      <t>ショウジ</t>
    </rPh>
    <rPh sb="4" eb="7">
      <t>カブ</t>
    </rPh>
    <phoneticPr fontId="6"/>
  </si>
  <si>
    <t>923-0801</t>
    <phoneticPr fontId="6"/>
  </si>
  <si>
    <t>0761-24-1231</t>
    <phoneticPr fontId="6"/>
  </si>
  <si>
    <t>小松市園町ロ41番地1</t>
    <rPh sb="0" eb="3">
      <t>コマツシ</t>
    </rPh>
    <rPh sb="3" eb="5">
      <t>ソノマチ</t>
    </rPh>
    <rPh sb="8" eb="10">
      <t>バンチ</t>
    </rPh>
    <phoneticPr fontId="6"/>
  </si>
  <si>
    <t>920-0801</t>
    <phoneticPr fontId="6"/>
  </si>
  <si>
    <t>金沢市神谷内町ニ121-1</t>
    <phoneticPr fontId="6"/>
  </si>
  <si>
    <t>076-225-8280</t>
    <phoneticPr fontId="6"/>
  </si>
  <si>
    <t>（一社）全日検</t>
    <rPh sb="1" eb="2">
      <t>イチ</t>
    </rPh>
    <rPh sb="2" eb="3">
      <t>シャ</t>
    </rPh>
    <rPh sb="4" eb="5">
      <t>ゼン</t>
    </rPh>
    <rPh sb="5" eb="6">
      <t>ニチ</t>
    </rPh>
    <rPh sb="6" eb="7">
      <t>ケン</t>
    </rPh>
    <phoneticPr fontId="6"/>
  </si>
  <si>
    <t>926-0006</t>
    <phoneticPr fontId="6"/>
  </si>
  <si>
    <t>体積</t>
    <rPh sb="0" eb="2">
      <t>タイセキ</t>
    </rPh>
    <phoneticPr fontId="6"/>
  </si>
  <si>
    <t>七尾市大田町110部43</t>
    <rPh sb="0" eb="3">
      <t>ナナオシ</t>
    </rPh>
    <rPh sb="3" eb="6">
      <t>オオタマチ</t>
    </rPh>
    <rPh sb="9" eb="10">
      <t>ブ</t>
    </rPh>
    <phoneticPr fontId="6"/>
  </si>
  <si>
    <t>0767-52-4278</t>
    <phoneticPr fontId="6"/>
  </si>
  <si>
    <t>東京都港区海岸3丁目1-8</t>
    <rPh sb="0" eb="3">
      <t>トウキョウト</t>
    </rPh>
    <rPh sb="3" eb="5">
      <t>ミナトク</t>
    </rPh>
    <rPh sb="5" eb="7">
      <t>カイガン</t>
    </rPh>
    <rPh sb="8" eb="10">
      <t>チョウメ</t>
    </rPh>
    <phoneticPr fontId="6"/>
  </si>
  <si>
    <t>金沢市湊4丁目15番地</t>
    <rPh sb="0" eb="3">
      <t>カナザワシ</t>
    </rPh>
    <rPh sb="3" eb="4">
      <t>ミナト</t>
    </rPh>
    <rPh sb="5" eb="7">
      <t>チョウメ</t>
    </rPh>
    <rPh sb="9" eb="11">
      <t>バンチ</t>
    </rPh>
    <phoneticPr fontId="6"/>
  </si>
  <si>
    <t>076-268-0045</t>
    <phoneticPr fontId="6"/>
  </si>
  <si>
    <t>（株）安田商店</t>
    <rPh sb="0" eb="3">
      <t>カブ</t>
    </rPh>
    <rPh sb="3" eb="5">
      <t>ヤスダ</t>
    </rPh>
    <rPh sb="5" eb="7">
      <t>ショウテン</t>
    </rPh>
    <phoneticPr fontId="6"/>
  </si>
  <si>
    <t>929-0124</t>
    <phoneticPr fontId="6"/>
  </si>
  <si>
    <t>能美市浜町カ217番地1</t>
    <rPh sb="0" eb="3">
      <t>ノミシ</t>
    </rPh>
    <rPh sb="3" eb="5">
      <t>ハママチ</t>
    </rPh>
    <rPh sb="9" eb="11">
      <t>バンチ</t>
    </rPh>
    <phoneticPr fontId="6"/>
  </si>
  <si>
    <t>能美市浜町タ157番地21</t>
    <rPh sb="0" eb="3">
      <t>ノミシ</t>
    </rPh>
    <rPh sb="3" eb="5">
      <t>ハママチ</t>
    </rPh>
    <rPh sb="9" eb="11">
      <t>バンチ</t>
    </rPh>
    <phoneticPr fontId="6"/>
  </si>
  <si>
    <t>0761-55-1321</t>
    <phoneticPr fontId="6"/>
  </si>
  <si>
    <t>（有）金沢商店</t>
    <rPh sb="0" eb="3">
      <t>ユウ</t>
    </rPh>
    <rPh sb="3" eb="5">
      <t>カナザワ</t>
    </rPh>
    <rPh sb="5" eb="7">
      <t>ショウテン</t>
    </rPh>
    <phoneticPr fontId="6"/>
  </si>
  <si>
    <t>七尾市矢田新町ニ111番地4</t>
    <rPh sb="0" eb="3">
      <t>ナナオシ</t>
    </rPh>
    <rPh sb="3" eb="5">
      <t>ヤダ</t>
    </rPh>
    <rPh sb="5" eb="7">
      <t>シンマチ</t>
    </rPh>
    <rPh sb="11" eb="13">
      <t>バンチ</t>
    </rPh>
    <phoneticPr fontId="6"/>
  </si>
  <si>
    <t>0767-53-2046</t>
    <phoneticPr fontId="6"/>
  </si>
  <si>
    <t>北川ヒューテック（株）</t>
    <rPh sb="0" eb="2">
      <t>キタガワ</t>
    </rPh>
    <rPh sb="8" eb="11">
      <t>カブ</t>
    </rPh>
    <phoneticPr fontId="6"/>
  </si>
  <si>
    <t>921-8584</t>
    <phoneticPr fontId="6"/>
  </si>
  <si>
    <t>923-1276</t>
    <phoneticPr fontId="6"/>
  </si>
  <si>
    <t>金沢市神田1丁目13番1号</t>
    <rPh sb="0" eb="3">
      <t>カナザワシ</t>
    </rPh>
    <rPh sb="3" eb="5">
      <t>カンダ</t>
    </rPh>
    <rPh sb="6" eb="8">
      <t>チョウメ</t>
    </rPh>
    <rPh sb="10" eb="11">
      <t>バン</t>
    </rPh>
    <rPh sb="12" eb="13">
      <t>ゴウ</t>
    </rPh>
    <phoneticPr fontId="6"/>
  </si>
  <si>
    <t>能美郡川北町橘ケ1番地</t>
    <rPh sb="0" eb="7">
      <t>923-1276</t>
    </rPh>
    <rPh sb="9" eb="11">
      <t>バンチ</t>
    </rPh>
    <phoneticPr fontId="6"/>
  </si>
  <si>
    <t>076-277-1134</t>
    <phoneticPr fontId="6"/>
  </si>
  <si>
    <t>（株）石山商店</t>
    <rPh sb="0" eb="3">
      <t>カブ</t>
    </rPh>
    <rPh sb="3" eb="5">
      <t>イシヤマ</t>
    </rPh>
    <rPh sb="5" eb="7">
      <t>ショウテン</t>
    </rPh>
    <phoneticPr fontId="6"/>
  </si>
  <si>
    <t>920-0025</t>
    <phoneticPr fontId="6"/>
  </si>
  <si>
    <t>金沢市駅西本町5丁目1番10号</t>
    <rPh sb="0" eb="7">
      <t>920-0025</t>
    </rPh>
    <rPh sb="8" eb="10">
      <t>チョウメ</t>
    </rPh>
    <rPh sb="11" eb="12">
      <t>バン</t>
    </rPh>
    <rPh sb="14" eb="15">
      <t>ゴウ</t>
    </rPh>
    <phoneticPr fontId="6"/>
  </si>
  <si>
    <t>076-233-3838</t>
    <phoneticPr fontId="6"/>
  </si>
  <si>
    <t>（株）金沢柿田商店</t>
    <rPh sb="0" eb="3">
      <t>カブ</t>
    </rPh>
    <rPh sb="3" eb="5">
      <t>カナザワ</t>
    </rPh>
    <rPh sb="5" eb="7">
      <t>カキタ</t>
    </rPh>
    <rPh sb="7" eb="9">
      <t>ショウテン</t>
    </rPh>
    <phoneticPr fontId="6"/>
  </si>
  <si>
    <t>921-8802</t>
    <phoneticPr fontId="6"/>
  </si>
  <si>
    <t>野々市市押野4丁目95-1</t>
    <rPh sb="0" eb="3">
      <t>ノノイチ</t>
    </rPh>
    <rPh sb="3" eb="4">
      <t>シ</t>
    </rPh>
    <rPh sb="4" eb="6">
      <t>オシノ</t>
    </rPh>
    <rPh sb="7" eb="8">
      <t>チョウ</t>
    </rPh>
    <rPh sb="8" eb="9">
      <t>メ</t>
    </rPh>
    <phoneticPr fontId="6"/>
  </si>
  <si>
    <t>野々市支店</t>
    <rPh sb="0" eb="3">
      <t>ノノイチ</t>
    </rPh>
    <rPh sb="3" eb="5">
      <t>シテン</t>
    </rPh>
    <phoneticPr fontId="6"/>
  </si>
  <si>
    <t>金沢市湊3丁目23番地2</t>
    <rPh sb="0" eb="4">
      <t>920-0211</t>
    </rPh>
    <rPh sb="5" eb="7">
      <t>チョウメ</t>
    </rPh>
    <rPh sb="9" eb="11">
      <t>バンチ</t>
    </rPh>
    <phoneticPr fontId="6"/>
  </si>
  <si>
    <t>076-248-1232</t>
    <phoneticPr fontId="6"/>
  </si>
  <si>
    <t>076-237-6215</t>
    <phoneticPr fontId="6"/>
  </si>
  <si>
    <t>（株）金沢港運</t>
    <rPh sb="0" eb="3">
      <t>カブ</t>
    </rPh>
    <rPh sb="3" eb="5">
      <t>カナザワ</t>
    </rPh>
    <rPh sb="5" eb="7">
      <t>コウウン</t>
    </rPh>
    <phoneticPr fontId="6"/>
  </si>
  <si>
    <t>金沢市浅野本町2丁目25番1号</t>
    <rPh sb="0" eb="2">
      <t>カナザワ</t>
    </rPh>
    <rPh sb="2" eb="3">
      <t>シ</t>
    </rPh>
    <rPh sb="3" eb="5">
      <t>アサノ</t>
    </rPh>
    <rPh sb="5" eb="7">
      <t>ホンマチ</t>
    </rPh>
    <rPh sb="8" eb="10">
      <t>チョウメ</t>
    </rPh>
    <rPh sb="12" eb="13">
      <t>バン</t>
    </rPh>
    <rPh sb="14" eb="15">
      <t>ゴウ</t>
    </rPh>
    <phoneticPr fontId="6"/>
  </si>
  <si>
    <t>076-252-2902</t>
    <phoneticPr fontId="6"/>
  </si>
  <si>
    <t>（有）山本商店</t>
    <rPh sb="0" eb="3">
      <t>ユウ</t>
    </rPh>
    <rPh sb="3" eb="5">
      <t>ヤマモト</t>
    </rPh>
    <rPh sb="5" eb="7">
      <t>ショウテン</t>
    </rPh>
    <phoneticPr fontId="6"/>
  </si>
  <si>
    <t>920-0106</t>
    <phoneticPr fontId="6"/>
  </si>
  <si>
    <t>金沢市今町ワ82番地1</t>
    <rPh sb="0" eb="3">
      <t>カナザワシ</t>
    </rPh>
    <rPh sb="3" eb="5">
      <t>イママチ</t>
    </rPh>
    <rPh sb="8" eb="10">
      <t>バンチ</t>
    </rPh>
    <phoneticPr fontId="6"/>
  </si>
  <si>
    <t>076-258-3854</t>
    <phoneticPr fontId="6"/>
  </si>
  <si>
    <t>津田　重成</t>
    <rPh sb="0" eb="2">
      <t>ツダ</t>
    </rPh>
    <rPh sb="3" eb="5">
      <t>シゲナリ</t>
    </rPh>
    <phoneticPr fontId="6"/>
  </si>
  <si>
    <t>929-1173</t>
    <phoneticPr fontId="6"/>
  </si>
  <si>
    <t>929-1125</t>
    <phoneticPr fontId="6"/>
  </si>
  <si>
    <t>かほく市遠塚イ62</t>
    <rPh sb="3" eb="4">
      <t>シ</t>
    </rPh>
    <rPh sb="4" eb="6">
      <t>トオヅカ</t>
    </rPh>
    <phoneticPr fontId="6"/>
  </si>
  <si>
    <t>かほく市宇野気ツ18番地3</t>
    <rPh sb="0" eb="7">
      <t>929-1125</t>
    </rPh>
    <rPh sb="10" eb="12">
      <t>バンチ</t>
    </rPh>
    <phoneticPr fontId="6"/>
  </si>
  <si>
    <t>076-283-4301</t>
    <phoneticPr fontId="6"/>
  </si>
  <si>
    <t>松下　光行</t>
    <rPh sb="0" eb="2">
      <t>マツシタ</t>
    </rPh>
    <rPh sb="3" eb="5">
      <t>ミツユキ</t>
    </rPh>
    <phoneticPr fontId="6"/>
  </si>
  <si>
    <t>923-0954</t>
    <phoneticPr fontId="6"/>
  </si>
  <si>
    <t>小松市八幡町148番地</t>
    <rPh sb="0" eb="3">
      <t>コマツシ</t>
    </rPh>
    <rPh sb="3" eb="6">
      <t>ヤワタマチ</t>
    </rPh>
    <rPh sb="9" eb="11">
      <t>バンチ</t>
    </rPh>
    <phoneticPr fontId="6"/>
  </si>
  <si>
    <t>0761-22-4148</t>
    <phoneticPr fontId="6"/>
  </si>
  <si>
    <t>福光　喜年</t>
    <rPh sb="0" eb="2">
      <t>フクミツ</t>
    </rPh>
    <rPh sb="3" eb="4">
      <t>ヨロコ</t>
    </rPh>
    <rPh sb="4" eb="5">
      <t>ネン</t>
    </rPh>
    <phoneticPr fontId="6"/>
  </si>
  <si>
    <t>923-0915</t>
    <phoneticPr fontId="6"/>
  </si>
  <si>
    <t>923-0026</t>
    <phoneticPr fontId="6"/>
  </si>
  <si>
    <t>小松市下牧町ツ38番地</t>
    <rPh sb="0" eb="3">
      <t>コマツシ</t>
    </rPh>
    <rPh sb="3" eb="6">
      <t>シモマキマチ</t>
    </rPh>
    <rPh sb="9" eb="11">
      <t>バンチ</t>
    </rPh>
    <phoneticPr fontId="6"/>
  </si>
  <si>
    <t>0761-21-3447</t>
    <phoneticPr fontId="6"/>
  </si>
  <si>
    <t>環境開発（株）</t>
    <rPh sb="0" eb="2">
      <t>カンキョウ</t>
    </rPh>
    <rPh sb="2" eb="4">
      <t>カイハツ</t>
    </rPh>
    <rPh sb="4" eb="7">
      <t>カブ</t>
    </rPh>
    <phoneticPr fontId="6"/>
  </si>
  <si>
    <t>921-8046</t>
    <phoneticPr fontId="6"/>
  </si>
  <si>
    <t>920-1345</t>
    <phoneticPr fontId="6"/>
  </si>
  <si>
    <t>金沢市大桑町上猫下4番地7</t>
    <rPh sb="0" eb="6">
      <t>921-8046</t>
    </rPh>
    <rPh sb="6" eb="7">
      <t>ウエ</t>
    </rPh>
    <rPh sb="7" eb="8">
      <t>ネコ</t>
    </rPh>
    <rPh sb="8" eb="9">
      <t>シタ</t>
    </rPh>
    <rPh sb="10" eb="12">
      <t>バンチ</t>
    </rPh>
    <phoneticPr fontId="6"/>
  </si>
  <si>
    <t>076-244-5115</t>
    <phoneticPr fontId="6"/>
  </si>
  <si>
    <t>（株）丸誠商会</t>
    <rPh sb="0" eb="3">
      <t>カブ</t>
    </rPh>
    <rPh sb="3" eb="5">
      <t>マルセイ</t>
    </rPh>
    <rPh sb="5" eb="7">
      <t>ショウカイ</t>
    </rPh>
    <phoneticPr fontId="6"/>
  </si>
  <si>
    <t>924-0005</t>
    <phoneticPr fontId="6"/>
  </si>
  <si>
    <t>白山市一塚町785-1</t>
    <rPh sb="0" eb="3">
      <t>ハクサンシ</t>
    </rPh>
    <rPh sb="3" eb="6">
      <t>イチヅカマチ</t>
    </rPh>
    <phoneticPr fontId="6"/>
  </si>
  <si>
    <t>松任工場</t>
    <rPh sb="0" eb="2">
      <t>マットウ</t>
    </rPh>
    <rPh sb="2" eb="4">
      <t>コウジョウ</t>
    </rPh>
    <phoneticPr fontId="6"/>
  </si>
  <si>
    <t>920-0348</t>
    <phoneticPr fontId="6"/>
  </si>
  <si>
    <t>076-276-6220</t>
    <phoneticPr fontId="6"/>
  </si>
  <si>
    <t>金沢市松村二丁目90番地</t>
    <rPh sb="0" eb="3">
      <t>カナザワシ</t>
    </rPh>
    <rPh sb="3" eb="5">
      <t>マツムラ</t>
    </rPh>
    <rPh sb="5" eb="8">
      <t>ニチョウメ</t>
    </rPh>
    <rPh sb="10" eb="12">
      <t>バンチ</t>
    </rPh>
    <phoneticPr fontId="6"/>
  </si>
  <si>
    <t>924-0057</t>
    <phoneticPr fontId="6"/>
  </si>
  <si>
    <t>白山工場</t>
    <rPh sb="0" eb="2">
      <t>ハクサン</t>
    </rPh>
    <rPh sb="2" eb="4">
      <t>コウジョウ</t>
    </rPh>
    <phoneticPr fontId="6"/>
  </si>
  <si>
    <t>076-276-3336</t>
    <phoneticPr fontId="6"/>
  </si>
  <si>
    <t>（有）中山器材産業</t>
    <rPh sb="0" eb="3">
      <t>ユウ</t>
    </rPh>
    <rPh sb="3" eb="5">
      <t>ナカヤマ</t>
    </rPh>
    <rPh sb="5" eb="7">
      <t>キザイ</t>
    </rPh>
    <rPh sb="7" eb="9">
      <t>サンギョウ</t>
    </rPh>
    <phoneticPr fontId="6"/>
  </si>
  <si>
    <t>920-0266</t>
    <phoneticPr fontId="6"/>
  </si>
  <si>
    <t>河北郡内灘町大根布5丁目72番地</t>
    <rPh sb="0" eb="9">
      <t>920-0266</t>
    </rPh>
    <rPh sb="10" eb="12">
      <t>チョウメ</t>
    </rPh>
    <phoneticPr fontId="6"/>
  </si>
  <si>
    <t>076-286-0262</t>
    <phoneticPr fontId="6"/>
  </si>
  <si>
    <t>（有）𠮷井商店</t>
    <rPh sb="0" eb="3">
      <t>ユウ</t>
    </rPh>
    <rPh sb="3" eb="6">
      <t>ヨシイ</t>
    </rPh>
    <rPh sb="6" eb="8">
      <t>ショウテン</t>
    </rPh>
    <phoneticPr fontId="6"/>
  </si>
  <si>
    <t>920-1304</t>
    <phoneticPr fontId="6"/>
  </si>
  <si>
    <t>金沢市上辰巳町1の208番地</t>
    <rPh sb="0" eb="7">
      <t>カナザワシカミタツミマチ</t>
    </rPh>
    <rPh sb="12" eb="14">
      <t>バンチ</t>
    </rPh>
    <phoneticPr fontId="6"/>
  </si>
  <si>
    <t>076-229-0744</t>
    <phoneticPr fontId="6"/>
  </si>
  <si>
    <t>（株）ヨシダ</t>
    <rPh sb="0" eb="3">
      <t>カブ</t>
    </rPh>
    <phoneticPr fontId="6"/>
  </si>
  <si>
    <t>939-0284</t>
    <phoneticPr fontId="6"/>
  </si>
  <si>
    <t>920-0031</t>
    <phoneticPr fontId="6"/>
  </si>
  <si>
    <t>富山県射水市新開発650-1</t>
    <rPh sb="0" eb="3">
      <t>トヤマケン</t>
    </rPh>
    <rPh sb="3" eb="9">
      <t>イミズシシンカイホツ</t>
    </rPh>
    <phoneticPr fontId="6"/>
  </si>
  <si>
    <t>金沢市広岡2丁目3番23号</t>
    <rPh sb="0" eb="5">
      <t>カナザワシヒロオカ</t>
    </rPh>
    <rPh sb="6" eb="8">
      <t>チョウメ</t>
    </rPh>
    <rPh sb="9" eb="10">
      <t>バン</t>
    </rPh>
    <rPh sb="12" eb="13">
      <t>ゴウ</t>
    </rPh>
    <phoneticPr fontId="6"/>
  </si>
  <si>
    <t>076-261-4595</t>
    <phoneticPr fontId="6"/>
  </si>
  <si>
    <t>925-0045</t>
    <phoneticPr fontId="6"/>
  </si>
  <si>
    <t>羽咋市粟生町メ189番地1</t>
    <rPh sb="0" eb="6">
      <t>925-0045</t>
    </rPh>
    <rPh sb="10" eb="12">
      <t>バンチ</t>
    </rPh>
    <phoneticPr fontId="6"/>
  </si>
  <si>
    <t>0767-22-6754</t>
    <phoneticPr fontId="6"/>
  </si>
  <si>
    <t>（株）広田商店</t>
    <rPh sb="0" eb="3">
      <t>カブ</t>
    </rPh>
    <rPh sb="3" eb="5">
      <t>ヒロタ</t>
    </rPh>
    <rPh sb="5" eb="7">
      <t>ショウテン</t>
    </rPh>
    <phoneticPr fontId="6"/>
  </si>
  <si>
    <t>923-0964</t>
    <phoneticPr fontId="6"/>
  </si>
  <si>
    <t>小松市今江町9丁目647番地</t>
    <rPh sb="0" eb="6">
      <t>コマツシイマエマチ</t>
    </rPh>
    <rPh sb="7" eb="9">
      <t>チョウメ</t>
    </rPh>
    <rPh sb="12" eb="14">
      <t>バンチ</t>
    </rPh>
    <phoneticPr fontId="6"/>
  </si>
  <si>
    <t>0761-43-0088</t>
    <phoneticPr fontId="6"/>
  </si>
  <si>
    <t>西日本資源再開発(株)</t>
    <rPh sb="0" eb="3">
      <t>ニシニホン</t>
    </rPh>
    <rPh sb="3" eb="5">
      <t>シゲン</t>
    </rPh>
    <rPh sb="5" eb="8">
      <t>サイカイハツ</t>
    </rPh>
    <rPh sb="8" eb="11">
      <t>カブ</t>
    </rPh>
    <phoneticPr fontId="6"/>
  </si>
  <si>
    <t>926-0011</t>
    <phoneticPr fontId="6"/>
  </si>
  <si>
    <t>金沢市湊1丁目55番18</t>
    <rPh sb="0" eb="3">
      <t>カナザワシ</t>
    </rPh>
    <rPh sb="3" eb="4">
      <t>ミナト</t>
    </rPh>
    <rPh sb="5" eb="7">
      <t>チョウメ</t>
    </rPh>
    <rPh sb="9" eb="10">
      <t>バン</t>
    </rPh>
    <phoneticPr fontId="6"/>
  </si>
  <si>
    <t>七尾市佐味町イ部42番地3</t>
    <rPh sb="0" eb="6">
      <t>ナナオシサミマチ</t>
    </rPh>
    <rPh sb="7" eb="8">
      <t>ブ</t>
    </rPh>
    <rPh sb="10" eb="12">
      <t>バンチ</t>
    </rPh>
    <phoneticPr fontId="6"/>
  </si>
  <si>
    <t>0767-52-7755</t>
    <phoneticPr fontId="6"/>
  </si>
  <si>
    <t>（有）河村商店</t>
    <rPh sb="0" eb="3">
      <t>ユウ</t>
    </rPh>
    <rPh sb="3" eb="5">
      <t>カワムラ</t>
    </rPh>
    <rPh sb="5" eb="7">
      <t>ショウテン</t>
    </rPh>
    <phoneticPr fontId="6"/>
  </si>
  <si>
    <t>923-0854</t>
    <phoneticPr fontId="6"/>
  </si>
  <si>
    <t>0761-22-2582</t>
    <phoneticPr fontId="6"/>
  </si>
  <si>
    <t>かほく資源開発（株）</t>
    <rPh sb="3" eb="5">
      <t>シゲン</t>
    </rPh>
    <rPh sb="5" eb="7">
      <t>カイハツ</t>
    </rPh>
    <rPh sb="7" eb="10">
      <t>カブ</t>
    </rPh>
    <phoneticPr fontId="6"/>
  </si>
  <si>
    <t>かほく市遠塚ロ24番地11</t>
    <rPh sb="3" eb="4">
      <t>シ</t>
    </rPh>
    <rPh sb="4" eb="6">
      <t>トオヅカ</t>
    </rPh>
    <rPh sb="9" eb="11">
      <t>バンチ</t>
    </rPh>
    <phoneticPr fontId="6"/>
  </si>
  <si>
    <t>076-285-1140</t>
    <phoneticPr fontId="6"/>
  </si>
  <si>
    <t>（株）辰田商店</t>
    <rPh sb="0" eb="3">
      <t>カブ</t>
    </rPh>
    <rPh sb="3" eb="5">
      <t>タツタ</t>
    </rPh>
    <rPh sb="5" eb="7">
      <t>ショウテン</t>
    </rPh>
    <phoneticPr fontId="6"/>
  </si>
  <si>
    <t>929-0115</t>
    <phoneticPr fontId="6"/>
  </si>
  <si>
    <t>能美市下ノ江町ホ13番地の1</t>
    <rPh sb="0" eb="4">
      <t>ノミシシモ</t>
    </rPh>
    <rPh sb="5" eb="7">
      <t>ゴウマチ</t>
    </rPh>
    <rPh sb="10" eb="12">
      <t>バンチ</t>
    </rPh>
    <phoneticPr fontId="6"/>
  </si>
  <si>
    <t>0761-55-5166</t>
    <phoneticPr fontId="6"/>
  </si>
  <si>
    <t>（株）やまと商事</t>
    <rPh sb="0" eb="3">
      <t>カブ</t>
    </rPh>
    <rPh sb="6" eb="8">
      <t>ショウジ</t>
    </rPh>
    <phoneticPr fontId="6"/>
  </si>
  <si>
    <t>921-8064</t>
    <phoneticPr fontId="6"/>
  </si>
  <si>
    <t>924-0004</t>
    <phoneticPr fontId="6"/>
  </si>
  <si>
    <t>金沢市八日市3丁目628番地2</t>
    <rPh sb="0" eb="6">
      <t>カナザワシヨウカイチ</t>
    </rPh>
    <rPh sb="7" eb="9">
      <t>チョウメ</t>
    </rPh>
    <rPh sb="12" eb="14">
      <t>バンチ</t>
    </rPh>
    <phoneticPr fontId="6"/>
  </si>
  <si>
    <t>白山市旭丘3丁目28</t>
    <rPh sb="0" eb="3">
      <t>ハクサンシ</t>
    </rPh>
    <rPh sb="3" eb="5">
      <t>アサヒガオカ</t>
    </rPh>
    <rPh sb="6" eb="8">
      <t>チョウメ</t>
    </rPh>
    <phoneticPr fontId="6"/>
  </si>
  <si>
    <t>076-275-9231</t>
    <phoneticPr fontId="6"/>
  </si>
  <si>
    <t>939-0135</t>
    <phoneticPr fontId="6"/>
  </si>
  <si>
    <t>924-0051</t>
    <phoneticPr fontId="6"/>
  </si>
  <si>
    <t>富山県高岡市福岡町本領</t>
    <rPh sb="0" eb="3">
      <t>トヤマケン</t>
    </rPh>
    <rPh sb="3" eb="11">
      <t>タカオカシフクオカマチホンリョウ</t>
    </rPh>
    <phoneticPr fontId="6"/>
  </si>
  <si>
    <t>白山市福留町524番地の1</t>
    <rPh sb="0" eb="6">
      <t>ハクサンシフクドメマチ</t>
    </rPh>
    <rPh sb="9" eb="11">
      <t>バンチ</t>
    </rPh>
    <phoneticPr fontId="6"/>
  </si>
  <si>
    <t>1053番地の1</t>
    <rPh sb="4" eb="6">
      <t>バンチ</t>
    </rPh>
    <phoneticPr fontId="6"/>
  </si>
  <si>
    <t>076-277-3993</t>
    <phoneticPr fontId="6"/>
  </si>
  <si>
    <t>（株）新出組</t>
    <rPh sb="0" eb="3">
      <t>カブ</t>
    </rPh>
    <rPh sb="3" eb="5">
      <t>シンデ</t>
    </rPh>
    <rPh sb="5" eb="6">
      <t>グミ</t>
    </rPh>
    <phoneticPr fontId="6"/>
  </si>
  <si>
    <t>928-0001</t>
    <phoneticPr fontId="6"/>
  </si>
  <si>
    <t>928-0024</t>
    <phoneticPr fontId="6"/>
  </si>
  <si>
    <t>輪島市山岸町ろ53</t>
    <rPh sb="0" eb="6">
      <t>ワジマシヤマギシマチ</t>
    </rPh>
    <phoneticPr fontId="6"/>
  </si>
  <si>
    <t>0768-22-6478</t>
    <phoneticPr fontId="6"/>
  </si>
  <si>
    <t>ミナミ金属（株）</t>
    <rPh sb="3" eb="5">
      <t>キンゾク</t>
    </rPh>
    <rPh sb="5" eb="8">
      <t>カブ</t>
    </rPh>
    <phoneticPr fontId="6"/>
  </si>
  <si>
    <t>076-269-1800</t>
    <phoneticPr fontId="6"/>
  </si>
  <si>
    <t>924-0027</t>
    <phoneticPr fontId="6"/>
  </si>
  <si>
    <t>920-0377</t>
    <phoneticPr fontId="6"/>
  </si>
  <si>
    <t>白山市相川町2988番地</t>
    <rPh sb="0" eb="6">
      <t>ハクサンシソウゴマチ</t>
    </rPh>
    <rPh sb="10" eb="12">
      <t>バンチ</t>
    </rPh>
    <phoneticPr fontId="6"/>
  </si>
  <si>
    <t>金沢市打木町東1426番地</t>
    <rPh sb="0" eb="6">
      <t>カナザワシウツギマチ</t>
    </rPh>
    <rPh sb="6" eb="7">
      <t>ヒガシ</t>
    </rPh>
    <rPh sb="11" eb="13">
      <t>バンチ</t>
    </rPh>
    <phoneticPr fontId="6"/>
  </si>
  <si>
    <t>リサイクルセンター北陸</t>
    <rPh sb="9" eb="11">
      <t>ホクリク</t>
    </rPh>
    <phoneticPr fontId="6"/>
  </si>
  <si>
    <t>076-274-7300</t>
    <phoneticPr fontId="6"/>
  </si>
  <si>
    <t>929-0201</t>
    <phoneticPr fontId="6"/>
  </si>
  <si>
    <t>リサイクルセンター北陸美川工場</t>
    <rPh sb="9" eb="11">
      <t>ホクリク</t>
    </rPh>
    <rPh sb="11" eb="13">
      <t>ミカワ</t>
    </rPh>
    <rPh sb="13" eb="15">
      <t>コウジョウ</t>
    </rPh>
    <phoneticPr fontId="6"/>
  </si>
  <si>
    <t>076-278-7771</t>
    <phoneticPr fontId="6"/>
  </si>
  <si>
    <t>松山商店</t>
    <rPh sb="0" eb="2">
      <t>マツヤマ</t>
    </rPh>
    <rPh sb="2" eb="4">
      <t>ショウテン</t>
    </rPh>
    <phoneticPr fontId="6"/>
  </si>
  <si>
    <t>923-1243</t>
    <phoneticPr fontId="6"/>
  </si>
  <si>
    <t>能美市三ツ屋町イ37番地</t>
    <rPh sb="0" eb="4">
      <t>ノミシミ</t>
    </rPh>
    <rPh sb="5" eb="7">
      <t>ヤマチ</t>
    </rPh>
    <rPh sb="10" eb="12">
      <t>バンチ</t>
    </rPh>
    <phoneticPr fontId="6"/>
  </si>
  <si>
    <t>（株）ビコー</t>
    <rPh sb="0" eb="3">
      <t>カブ</t>
    </rPh>
    <phoneticPr fontId="6"/>
  </si>
  <si>
    <t>076-239-0988</t>
    <phoneticPr fontId="6"/>
  </si>
  <si>
    <t>（有）ミナミロジスコ</t>
    <rPh sb="0" eb="3">
      <t>ユウ</t>
    </rPh>
    <phoneticPr fontId="6"/>
  </si>
  <si>
    <t>924-0007</t>
    <phoneticPr fontId="6"/>
  </si>
  <si>
    <t>白山市倉部町1085番地</t>
    <rPh sb="0" eb="6">
      <t>ハクサンシクラベマチ</t>
    </rPh>
    <rPh sb="10" eb="12">
      <t>バンチ</t>
    </rPh>
    <phoneticPr fontId="6"/>
  </si>
  <si>
    <t>076-276-0700</t>
    <phoneticPr fontId="6"/>
  </si>
  <si>
    <t>竹原　正生</t>
    <rPh sb="0" eb="2">
      <t>タケハラ</t>
    </rPh>
    <rPh sb="3" eb="5">
      <t>マサオ</t>
    </rPh>
    <phoneticPr fontId="6"/>
  </si>
  <si>
    <t>927-0431</t>
    <phoneticPr fontId="6"/>
  </si>
  <si>
    <t>鳳珠郡能登町宇出津山分12-40</t>
    <rPh sb="0" eb="11">
      <t>927-0431</t>
    </rPh>
    <phoneticPr fontId="6"/>
  </si>
  <si>
    <t>0768-62-0435</t>
    <phoneticPr fontId="6"/>
  </si>
  <si>
    <t>（株）エヌオーメタル</t>
    <rPh sb="0" eb="3">
      <t>カブ</t>
    </rPh>
    <phoneticPr fontId="6"/>
  </si>
  <si>
    <t>076-239-6222</t>
    <phoneticPr fontId="6"/>
  </si>
  <si>
    <t>（有）綾商店</t>
    <rPh sb="0" eb="3">
      <t>ユウ</t>
    </rPh>
    <rPh sb="3" eb="4">
      <t>アヤ</t>
    </rPh>
    <rPh sb="4" eb="6">
      <t>ショウテン</t>
    </rPh>
    <phoneticPr fontId="6"/>
  </si>
  <si>
    <t>920-0355</t>
    <phoneticPr fontId="6"/>
  </si>
  <si>
    <t>金沢市稚日野町北17番地</t>
    <rPh sb="0" eb="7">
      <t>920-0355</t>
    </rPh>
    <rPh sb="7" eb="8">
      <t>キタ</t>
    </rPh>
    <rPh sb="10" eb="12">
      <t>バンチ</t>
    </rPh>
    <phoneticPr fontId="6"/>
  </si>
  <si>
    <t>金沢市稚日野町南365-1</t>
    <rPh sb="0" eb="7">
      <t>カナザワシワカヒノマチ</t>
    </rPh>
    <rPh sb="7" eb="8">
      <t>ミナミ</t>
    </rPh>
    <phoneticPr fontId="6"/>
  </si>
  <si>
    <t>076-267-2727</t>
    <phoneticPr fontId="6"/>
  </si>
  <si>
    <t>（株）大和環境分析
　　　　　　センター</t>
    <phoneticPr fontId="1"/>
  </si>
  <si>
    <t>920-0811</t>
    <phoneticPr fontId="6"/>
  </si>
  <si>
    <t>923-1253</t>
    <phoneticPr fontId="6"/>
  </si>
  <si>
    <t>金沢市小坂町中18番地4</t>
    <rPh sb="0" eb="3">
      <t>カナザワシ</t>
    </rPh>
    <rPh sb="3" eb="5">
      <t>コサカ</t>
    </rPh>
    <rPh sb="5" eb="6">
      <t>マチ</t>
    </rPh>
    <rPh sb="6" eb="7">
      <t>ナカ</t>
    </rPh>
    <rPh sb="9" eb="11">
      <t>バンチ</t>
    </rPh>
    <phoneticPr fontId="6"/>
  </si>
  <si>
    <t>能美郡川北町三反田273</t>
    <rPh sb="0" eb="9">
      <t>923-1253</t>
    </rPh>
    <phoneticPr fontId="6"/>
  </si>
  <si>
    <t>076-277-3733</t>
    <phoneticPr fontId="6"/>
  </si>
  <si>
    <t>５　環境計量証明事業者一覧</t>
    <rPh sb="2" eb="4">
      <t>カンキョウ</t>
    </rPh>
    <rPh sb="4" eb="6">
      <t>ケイリョウ</t>
    </rPh>
    <rPh sb="6" eb="8">
      <t>ショウメイ</t>
    </rPh>
    <rPh sb="8" eb="11">
      <t>ジギョウシャ</t>
    </rPh>
    <rPh sb="11" eb="13">
      <t>イチラン</t>
    </rPh>
    <phoneticPr fontId="6"/>
  </si>
  <si>
    <t>（株）大和環境分析
　　　　　　センター</t>
    <rPh sb="0" eb="3">
      <t>カブ</t>
    </rPh>
    <rPh sb="3" eb="5">
      <t>ヤマト</t>
    </rPh>
    <rPh sb="5" eb="7">
      <t>カンキョウ</t>
    </rPh>
    <rPh sb="7" eb="9">
      <t>ブンセキ</t>
    </rPh>
    <phoneticPr fontId="6"/>
  </si>
  <si>
    <t>濃度(大気・
　　水・土壌)</t>
    <rPh sb="0" eb="2">
      <t>ノウド</t>
    </rPh>
    <phoneticPr fontId="6"/>
  </si>
  <si>
    <t>Tel</t>
    <phoneticPr fontId="6"/>
  </si>
  <si>
    <t>Tel</t>
    <phoneticPr fontId="1"/>
  </si>
  <si>
    <t>音圧レベル</t>
    <rPh sb="0" eb="2">
      <t>オンアツ</t>
    </rPh>
    <phoneticPr fontId="6"/>
  </si>
  <si>
    <t>Fax</t>
    <phoneticPr fontId="6"/>
  </si>
  <si>
    <t>076-277-3139</t>
    <phoneticPr fontId="6"/>
  </si>
  <si>
    <t>振動加速度レベル</t>
    <rPh sb="0" eb="2">
      <t>シンドウ</t>
    </rPh>
    <rPh sb="2" eb="5">
      <t>カソクド</t>
    </rPh>
    <phoneticPr fontId="6"/>
  </si>
  <si>
    <t>（株）環境公害研究
　　　　　　センター</t>
    <rPh sb="0" eb="3">
      <t>カブ</t>
    </rPh>
    <rPh sb="3" eb="5">
      <t>カンキョウ</t>
    </rPh>
    <rPh sb="5" eb="7">
      <t>コウガイ</t>
    </rPh>
    <rPh sb="7" eb="9">
      <t>ケンキュウ</t>
    </rPh>
    <phoneticPr fontId="6"/>
  </si>
  <si>
    <t>076-268-5330</t>
    <phoneticPr fontId="6"/>
  </si>
  <si>
    <t>076-268-9626</t>
    <phoneticPr fontId="6"/>
  </si>
  <si>
    <t>（株）エオネックス</t>
    <rPh sb="0" eb="3">
      <t>カブ</t>
    </rPh>
    <phoneticPr fontId="6"/>
  </si>
  <si>
    <t>920-0209</t>
    <phoneticPr fontId="6"/>
  </si>
  <si>
    <t>同左</t>
    <rPh sb="0" eb="1">
      <t>ドウ</t>
    </rPh>
    <rPh sb="1" eb="2">
      <t>ヒダリ</t>
    </rPh>
    <phoneticPr fontId="6"/>
  </si>
  <si>
    <t>金沢市東蚊爪町1丁目19番4号</t>
    <rPh sb="0" eb="7">
      <t>920-0209</t>
    </rPh>
    <rPh sb="8" eb="10">
      <t>チョウメ</t>
    </rPh>
    <rPh sb="12" eb="13">
      <t>バン</t>
    </rPh>
    <rPh sb="14" eb="15">
      <t>ゴウ</t>
    </rPh>
    <phoneticPr fontId="6"/>
  </si>
  <si>
    <t>076-238-9685</t>
    <phoneticPr fontId="6"/>
  </si>
  <si>
    <t>076-238-7728</t>
    <phoneticPr fontId="6"/>
  </si>
  <si>
    <t>（一財）石川県
　　　　予防医学協会</t>
    <rPh sb="1" eb="2">
      <t>イチ</t>
    </rPh>
    <rPh sb="2" eb="3">
      <t>ザイ</t>
    </rPh>
    <rPh sb="4" eb="7">
      <t>イシカワケン</t>
    </rPh>
    <rPh sb="12" eb="14">
      <t>ヨボウ</t>
    </rPh>
    <rPh sb="14" eb="16">
      <t>イガク</t>
    </rPh>
    <rPh sb="16" eb="18">
      <t>キョウカイ</t>
    </rPh>
    <phoneticPr fontId="6"/>
  </si>
  <si>
    <t>920-0365</t>
    <phoneticPr fontId="6"/>
  </si>
  <si>
    <t>金沢市神野町東115</t>
    <rPh sb="0" eb="6">
      <t>920-0365</t>
    </rPh>
    <rPh sb="6" eb="7">
      <t>ヒガシ</t>
    </rPh>
    <phoneticPr fontId="6"/>
  </si>
  <si>
    <t>076-269-2344</t>
    <phoneticPr fontId="6"/>
  </si>
  <si>
    <t>076-269-2391</t>
    <phoneticPr fontId="6"/>
  </si>
  <si>
    <t>（一財）北陸保健衛生
　　　　　　　研究所</t>
    <rPh sb="1" eb="2">
      <t>イチ</t>
    </rPh>
    <rPh sb="2" eb="3">
      <t>ザイ</t>
    </rPh>
    <rPh sb="4" eb="6">
      <t>ホクリク</t>
    </rPh>
    <rPh sb="6" eb="8">
      <t>ホケン</t>
    </rPh>
    <rPh sb="8" eb="10">
      <t>エイセイ</t>
    </rPh>
    <rPh sb="18" eb="21">
      <t>ケンキュウショ</t>
    </rPh>
    <phoneticPr fontId="6"/>
  </si>
  <si>
    <t>920-1154</t>
    <phoneticPr fontId="6"/>
  </si>
  <si>
    <t>金沢市太陽が丘3丁目1番2</t>
    <rPh sb="0" eb="7">
      <t>920-1154</t>
    </rPh>
    <rPh sb="8" eb="10">
      <t>チョウメ</t>
    </rPh>
    <rPh sb="11" eb="12">
      <t>バン</t>
    </rPh>
    <phoneticPr fontId="6"/>
  </si>
  <si>
    <t>076-224-2122</t>
    <phoneticPr fontId="6"/>
  </si>
  <si>
    <t>076-224-2132</t>
    <phoneticPr fontId="6"/>
  </si>
  <si>
    <t>（公社）石川県
　　　　　薬剤師会</t>
    <rPh sb="1" eb="2">
      <t>コウ</t>
    </rPh>
    <rPh sb="2" eb="3">
      <t>シャ</t>
    </rPh>
    <rPh sb="4" eb="6">
      <t>イシカワ</t>
    </rPh>
    <rPh sb="6" eb="7">
      <t>ケン</t>
    </rPh>
    <rPh sb="13" eb="16">
      <t>ヤクザイシ</t>
    </rPh>
    <rPh sb="16" eb="17">
      <t>カイ</t>
    </rPh>
    <phoneticPr fontId="6"/>
  </si>
  <si>
    <t>920-0032</t>
    <phoneticPr fontId="6"/>
  </si>
  <si>
    <t>924-0032</t>
    <phoneticPr fontId="6"/>
  </si>
  <si>
    <t>検査センター</t>
    <rPh sb="0" eb="2">
      <t>ケンサ</t>
    </rPh>
    <phoneticPr fontId="6"/>
  </si>
  <si>
    <t>金沢市広岡町イ25番地10</t>
    <rPh sb="0" eb="6">
      <t>920-0032</t>
    </rPh>
    <rPh sb="9" eb="11">
      <t>バンチ</t>
    </rPh>
    <phoneticPr fontId="6"/>
  </si>
  <si>
    <t>白山市村井町330</t>
    <rPh sb="0" eb="6">
      <t>924-0032</t>
    </rPh>
    <phoneticPr fontId="6"/>
  </si>
  <si>
    <t>076-231-6634</t>
    <phoneticPr fontId="6"/>
  </si>
  <si>
    <t>076-276-6333</t>
    <phoneticPr fontId="6"/>
  </si>
  <si>
    <t>（水・土壌）</t>
    <rPh sb="1" eb="2">
      <t>ミズ</t>
    </rPh>
    <rPh sb="3" eb="5">
      <t>ドジョウ</t>
    </rPh>
    <phoneticPr fontId="6"/>
  </si>
  <si>
    <t>076-276-9669</t>
    <phoneticPr fontId="6"/>
  </si>
  <si>
    <t>（株）金沢環境
　　　　サービス公社</t>
    <rPh sb="0" eb="3">
      <t>カブ</t>
    </rPh>
    <rPh sb="3" eb="5">
      <t>カナザワ</t>
    </rPh>
    <rPh sb="5" eb="7">
      <t>カンキョウ</t>
    </rPh>
    <rPh sb="16" eb="18">
      <t>コウシャ</t>
    </rPh>
    <phoneticPr fontId="6"/>
  </si>
  <si>
    <t>921-8021</t>
    <phoneticPr fontId="6"/>
  </si>
  <si>
    <t>金沢市御影町23番10号</t>
    <rPh sb="0" eb="6">
      <t>921-8021</t>
    </rPh>
    <rPh sb="8" eb="9">
      <t>バン</t>
    </rPh>
    <rPh sb="11" eb="12">
      <t>ゴウ</t>
    </rPh>
    <phoneticPr fontId="6"/>
  </si>
  <si>
    <t>076-241-3161</t>
    <phoneticPr fontId="6"/>
  </si>
  <si>
    <t>076-242-9881</t>
    <phoneticPr fontId="6"/>
  </si>
  <si>
    <t>（株）環境日本海
　　　　サービス公社</t>
    <rPh sb="0" eb="3">
      <t>カブ</t>
    </rPh>
    <rPh sb="3" eb="5">
      <t>カンキョウ</t>
    </rPh>
    <rPh sb="5" eb="8">
      <t>ニホンカイ</t>
    </rPh>
    <rPh sb="17" eb="19">
      <t>コウシャ</t>
    </rPh>
    <phoneticPr fontId="6"/>
  </si>
  <si>
    <t>926-0801</t>
    <phoneticPr fontId="6"/>
  </si>
  <si>
    <t>926-0038</t>
    <phoneticPr fontId="6"/>
  </si>
  <si>
    <t>七尾市昭和町61番地</t>
    <rPh sb="0" eb="6">
      <t>926-0801</t>
    </rPh>
    <rPh sb="8" eb="10">
      <t>バンチ</t>
    </rPh>
    <phoneticPr fontId="6"/>
  </si>
  <si>
    <t>七尾市八幡町塔地面1番1</t>
    <rPh sb="0" eb="6">
      <t>926-0038</t>
    </rPh>
    <rPh sb="6" eb="7">
      <t>トウ</t>
    </rPh>
    <rPh sb="7" eb="9">
      <t>ジメン</t>
    </rPh>
    <rPh sb="10" eb="11">
      <t>バン</t>
    </rPh>
    <phoneticPr fontId="6"/>
  </si>
  <si>
    <t>0767-53-0437</t>
    <phoneticPr fontId="6"/>
  </si>
  <si>
    <t>0767-52-7707</t>
    <phoneticPr fontId="6"/>
  </si>
  <si>
    <t>0767-52-7708</t>
    <phoneticPr fontId="6"/>
  </si>
  <si>
    <t>アムズ（株）</t>
    <rPh sb="3" eb="6">
      <t>カブ</t>
    </rPh>
    <phoneticPr fontId="6"/>
  </si>
  <si>
    <t>921-8043</t>
    <phoneticPr fontId="6"/>
  </si>
  <si>
    <t>923-1201</t>
    <phoneticPr fontId="6"/>
  </si>
  <si>
    <t>金沢市西泉3丁目92番地</t>
    <rPh sb="0" eb="5">
      <t>カナザワシニシイズミ</t>
    </rPh>
    <rPh sb="6" eb="8">
      <t>チョウメ</t>
    </rPh>
    <rPh sb="10" eb="12">
      <t>バンチ</t>
    </rPh>
    <phoneticPr fontId="6"/>
  </si>
  <si>
    <t>能美市岩内町1-3</t>
    <rPh sb="0" eb="6">
      <t>923-1201</t>
    </rPh>
    <phoneticPr fontId="6"/>
  </si>
  <si>
    <t>076-241-6181</t>
    <phoneticPr fontId="6"/>
  </si>
  <si>
    <t>0761-51-7722</t>
    <phoneticPr fontId="6"/>
  </si>
  <si>
    <t>0761-51-7723</t>
    <phoneticPr fontId="6"/>
  </si>
  <si>
    <t>（株）金沢村田製作所</t>
    <rPh sb="0" eb="3">
      <t>カブ</t>
    </rPh>
    <rPh sb="3" eb="5">
      <t>カナザワ</t>
    </rPh>
    <rPh sb="5" eb="7">
      <t>ムラタ</t>
    </rPh>
    <rPh sb="7" eb="10">
      <t>セイサクショ</t>
    </rPh>
    <phoneticPr fontId="6"/>
  </si>
  <si>
    <t>920-2101</t>
    <phoneticPr fontId="6"/>
  </si>
  <si>
    <t>白山市曽谷町チ18番地</t>
    <rPh sb="0" eb="3">
      <t>ハクサンシ</t>
    </rPh>
    <rPh sb="3" eb="6">
      <t>ソダニマチ</t>
    </rPh>
    <rPh sb="9" eb="11">
      <t>バンチ</t>
    </rPh>
    <phoneticPr fontId="6"/>
  </si>
  <si>
    <t>(分析センター金沢分析課）</t>
  </si>
  <si>
    <t>076-273-1151</t>
    <phoneticPr fontId="6"/>
  </si>
  <si>
    <t>076-273-5803</t>
    <phoneticPr fontId="1"/>
  </si>
  <si>
    <t>076-273-2153</t>
    <phoneticPr fontId="6"/>
  </si>
  <si>
    <t>076-273-5801</t>
    <phoneticPr fontId="1"/>
  </si>
  <si>
    <t>（株）ダイセキ</t>
    <rPh sb="0" eb="3">
      <t>カブ</t>
    </rPh>
    <phoneticPr fontId="6"/>
  </si>
  <si>
    <t>455-0027</t>
    <phoneticPr fontId="6"/>
  </si>
  <si>
    <t>924-0028</t>
    <phoneticPr fontId="6"/>
  </si>
  <si>
    <t>愛知県名古屋市港区船見町1-86</t>
    <rPh sb="0" eb="12">
      <t>455-0027</t>
    </rPh>
    <phoneticPr fontId="6"/>
  </si>
  <si>
    <t>白山市相川新町631番地1</t>
    <rPh sb="0" eb="7">
      <t>924-0028</t>
    </rPh>
    <rPh sb="10" eb="12">
      <t>バンチ</t>
    </rPh>
    <phoneticPr fontId="6"/>
  </si>
  <si>
    <t>濃度</t>
    <rPh sb="0" eb="2">
      <t>ノウド</t>
    </rPh>
    <phoneticPr fontId="1"/>
  </si>
  <si>
    <t>052-611-6321</t>
    <phoneticPr fontId="6"/>
  </si>
  <si>
    <t>076-275-6585</t>
    <phoneticPr fontId="6"/>
  </si>
  <si>
    <t>076-275-6791</t>
    <phoneticPr fontId="6"/>
  </si>
  <si>
    <t>日本海環境
　　　サービス（株)</t>
    <rPh sb="0" eb="3">
      <t>ニホンカイ</t>
    </rPh>
    <rPh sb="3" eb="5">
      <t>カンキョウ</t>
    </rPh>
    <rPh sb="14" eb="15">
      <t>カブ</t>
    </rPh>
    <phoneticPr fontId="6"/>
  </si>
  <si>
    <t>七尾市大田町114部2-4</t>
    <rPh sb="0" eb="6">
      <t>926-0006</t>
    </rPh>
    <rPh sb="9" eb="10">
      <t>ブ</t>
    </rPh>
    <phoneticPr fontId="6"/>
  </si>
  <si>
    <t>0767-52-2046</t>
    <phoneticPr fontId="6"/>
  </si>
  <si>
    <t>富山県富山市久方町2番54</t>
    <rPh sb="0" eb="3">
      <t>トヤマケン</t>
    </rPh>
    <rPh sb="3" eb="6">
      <t>トヤマシ</t>
    </rPh>
    <rPh sb="6" eb="9">
      <t>ヒサカタチョウ</t>
    </rPh>
    <rPh sb="10" eb="11">
      <t>バン</t>
    </rPh>
    <phoneticPr fontId="6"/>
  </si>
  <si>
    <t>0767-53-4087</t>
    <phoneticPr fontId="6"/>
  </si>
  <si>
    <t>076-444-6800</t>
    <phoneticPr fontId="6"/>
  </si>
  <si>
    <t>925-0161</t>
    <phoneticPr fontId="6"/>
  </si>
  <si>
    <t>076-444-6801</t>
    <phoneticPr fontId="6"/>
  </si>
  <si>
    <t>羽咋郡志賀町赤住1番地</t>
    <rPh sb="0" eb="8">
      <t>925-0161</t>
    </rPh>
    <rPh sb="9" eb="11">
      <t>バンチ</t>
    </rPh>
    <phoneticPr fontId="6"/>
  </si>
  <si>
    <t>0767-32-3854</t>
    <phoneticPr fontId="6"/>
  </si>
  <si>
    <t>（株）アクトリー</t>
    <rPh sb="0" eb="3">
      <t>カブ</t>
    </rPh>
    <phoneticPr fontId="6"/>
  </si>
  <si>
    <t>924-0053</t>
    <phoneticPr fontId="6"/>
  </si>
  <si>
    <t>白山市水澄町375番地</t>
    <rPh sb="0" eb="6">
      <t>924-0053</t>
    </rPh>
    <rPh sb="9" eb="11">
      <t>バンチ</t>
    </rPh>
    <phoneticPr fontId="6"/>
  </si>
  <si>
    <t>076-277-3380</t>
    <phoneticPr fontId="6"/>
  </si>
  <si>
    <t>076-277-3329</t>
    <phoneticPr fontId="1"/>
  </si>
  <si>
    <t>エヌエス環境（株）</t>
    <rPh sb="4" eb="6">
      <t>カンキョウ</t>
    </rPh>
    <rPh sb="6" eb="9">
      <t>カブ</t>
    </rPh>
    <phoneticPr fontId="6"/>
  </si>
  <si>
    <t>105-0011</t>
    <phoneticPr fontId="6"/>
  </si>
  <si>
    <t>03-3432-5451</t>
    <phoneticPr fontId="6"/>
  </si>
  <si>
    <t>環境未来（株）
  北陸検査センター</t>
    <rPh sb="0" eb="2">
      <t>カンキョウ</t>
    </rPh>
    <rPh sb="2" eb="4">
      <t>ミライ</t>
    </rPh>
    <rPh sb="4" eb="7">
      <t>カブ</t>
    </rPh>
    <rPh sb="10" eb="12">
      <t>ホクリク</t>
    </rPh>
    <rPh sb="12" eb="14">
      <t>ケンサ</t>
    </rPh>
    <phoneticPr fontId="6"/>
  </si>
  <si>
    <t>390-1242</t>
    <phoneticPr fontId="1"/>
  </si>
  <si>
    <t>920-0346</t>
    <phoneticPr fontId="1"/>
  </si>
  <si>
    <t>長野県松本市大字和田4010番地5</t>
    <rPh sb="0" eb="3">
      <t>ナガノケン</t>
    </rPh>
    <rPh sb="3" eb="6">
      <t>マツモトシ</t>
    </rPh>
    <rPh sb="6" eb="8">
      <t>オオアザ</t>
    </rPh>
    <rPh sb="8" eb="10">
      <t>ワダ</t>
    </rPh>
    <rPh sb="14" eb="16">
      <t>バンチ</t>
    </rPh>
    <phoneticPr fontId="6"/>
  </si>
  <si>
    <t>金沢市藤江南一丁目7番地1</t>
    <rPh sb="0" eb="3">
      <t>カナザワシ</t>
    </rPh>
    <rPh sb="3" eb="5">
      <t>フジエ</t>
    </rPh>
    <rPh sb="5" eb="6">
      <t>ミナミ</t>
    </rPh>
    <rPh sb="6" eb="9">
      <t>イッチョウメ</t>
    </rPh>
    <rPh sb="10" eb="12">
      <t>バンチ</t>
    </rPh>
    <phoneticPr fontId="6"/>
  </si>
  <si>
    <t>0263-88-3911</t>
    <phoneticPr fontId="1"/>
  </si>
  <si>
    <t>076-255-3956</t>
    <phoneticPr fontId="1"/>
  </si>
  <si>
    <t>0263-88-3366</t>
    <phoneticPr fontId="1"/>
  </si>
  <si>
    <t>076-255-3957</t>
    <phoneticPr fontId="1"/>
  </si>
  <si>
    <t>（株）ニジイロ
　　　　クリエイト</t>
    <rPh sb="0" eb="3">
      <t>カブ</t>
    </rPh>
    <phoneticPr fontId="6"/>
  </si>
  <si>
    <t>920-0212</t>
    <phoneticPr fontId="1"/>
  </si>
  <si>
    <t>921-8031</t>
    <phoneticPr fontId="1"/>
  </si>
  <si>
    <t>金沢市北間町イ47番地1</t>
    <rPh sb="0" eb="3">
      <t>カナザワシ</t>
    </rPh>
    <rPh sb="3" eb="6">
      <t>キタママチ</t>
    </rPh>
    <rPh sb="9" eb="11">
      <t>バンチ</t>
    </rPh>
    <phoneticPr fontId="6"/>
  </si>
  <si>
    <t>金沢市野町2丁目5番地11号</t>
    <rPh sb="0" eb="3">
      <t>カナザワシ</t>
    </rPh>
    <rPh sb="3" eb="4">
      <t>ノ</t>
    </rPh>
    <rPh sb="4" eb="5">
      <t>マチ</t>
    </rPh>
    <rPh sb="6" eb="8">
      <t>チョウメ</t>
    </rPh>
    <rPh sb="9" eb="11">
      <t>バンチ</t>
    </rPh>
    <rPh sb="13" eb="14">
      <t>ゴウ</t>
    </rPh>
    <phoneticPr fontId="6"/>
  </si>
  <si>
    <t>076-237-6620</t>
    <phoneticPr fontId="1"/>
  </si>
  <si>
    <t>076-220-6999</t>
    <phoneticPr fontId="1"/>
  </si>
  <si>
    <t>03-6740-6479</t>
    <phoneticPr fontId="1"/>
  </si>
  <si>
    <t>６　特定計量証明事業者一覧</t>
    <rPh sb="2" eb="4">
      <t>トクテイ</t>
    </rPh>
    <rPh sb="4" eb="6">
      <t>ケイリョウ</t>
    </rPh>
    <rPh sb="6" eb="8">
      <t>ショウメイ</t>
    </rPh>
    <rPh sb="8" eb="11">
      <t>ジギョウシャ</t>
    </rPh>
    <rPh sb="11" eb="13">
      <t>イチラン</t>
    </rPh>
    <phoneticPr fontId="6"/>
  </si>
  <si>
    <t>川北ラボ</t>
    <rPh sb="0" eb="2">
      <t>カワキタ</t>
    </rPh>
    <phoneticPr fontId="1"/>
  </si>
  <si>
    <t>特定濃度
(大気・水・
　　　土壌)</t>
    <rPh sb="0" eb="2">
      <t>トクテイ</t>
    </rPh>
    <rPh sb="2" eb="4">
      <t>ノウド</t>
    </rPh>
    <phoneticPr fontId="6"/>
  </si>
  <si>
    <t>076-277-3155</t>
    <phoneticPr fontId="6"/>
  </si>
  <si>
    <t>076-277-3165</t>
    <phoneticPr fontId="6"/>
  </si>
  <si>
    <t>７　適正計量管理事業所一覧</t>
    <rPh sb="2" eb="6">
      <t>テキセイケイリョウ</t>
    </rPh>
    <rPh sb="6" eb="8">
      <t>カンリ</t>
    </rPh>
    <rPh sb="8" eb="11">
      <t>ジギョウショ</t>
    </rPh>
    <rPh sb="11" eb="13">
      <t>イチラン</t>
    </rPh>
    <phoneticPr fontId="6"/>
  </si>
  <si>
    <t>&lt;知事指定&gt;</t>
    <rPh sb="1" eb="3">
      <t>チジ</t>
    </rPh>
    <rPh sb="3" eb="5">
      <t>シテイ</t>
    </rPh>
    <phoneticPr fontId="6"/>
  </si>
  <si>
    <t>石川県生コンクリート
　　　　　　工業組合</t>
    <rPh sb="0" eb="3">
      <t>イシカワケン</t>
    </rPh>
    <rPh sb="3" eb="4">
      <t>ナマ</t>
    </rPh>
    <rPh sb="17" eb="19">
      <t>コウギョウ</t>
    </rPh>
    <rPh sb="19" eb="21">
      <t>クミアイ</t>
    </rPh>
    <phoneticPr fontId="6"/>
  </si>
  <si>
    <t>その他</t>
    <rPh sb="2" eb="3">
      <t>タ</t>
    </rPh>
    <phoneticPr fontId="6"/>
  </si>
  <si>
    <t>金沢市西泉3丁目33番1号</t>
    <rPh sb="0" eb="5">
      <t>921-8043</t>
    </rPh>
    <rPh sb="6" eb="8">
      <t>チョウメ</t>
    </rPh>
    <rPh sb="10" eb="11">
      <t>バン</t>
    </rPh>
    <rPh sb="12" eb="13">
      <t>ゴウ</t>
    </rPh>
    <phoneticPr fontId="6"/>
  </si>
  <si>
    <t>076-242-1401</t>
    <phoneticPr fontId="6"/>
  </si>
  <si>
    <t>ユニー（株）</t>
    <rPh sb="3" eb="6">
      <t>カブ</t>
    </rPh>
    <phoneticPr fontId="6"/>
  </si>
  <si>
    <t>492-8275</t>
    <phoneticPr fontId="6"/>
  </si>
  <si>
    <t>愛知県稲沢市天池五反田町1番地</t>
    <rPh sb="0" eb="3">
      <t>アイチケン</t>
    </rPh>
    <rPh sb="3" eb="5">
      <t>イナサワ</t>
    </rPh>
    <rPh sb="5" eb="6">
      <t>シ</t>
    </rPh>
    <rPh sb="6" eb="8">
      <t>アマイケ</t>
    </rPh>
    <rPh sb="8" eb="12">
      <t>ゴタンダマチ</t>
    </rPh>
    <rPh sb="13" eb="15">
      <t>バンチ</t>
    </rPh>
    <phoneticPr fontId="6"/>
  </si>
  <si>
    <t>（株）平和堂</t>
    <rPh sb="0" eb="3">
      <t>カブ</t>
    </rPh>
    <rPh sb="3" eb="6">
      <t>ヘイワドウ</t>
    </rPh>
    <phoneticPr fontId="6"/>
  </si>
  <si>
    <t>滋賀県彦根市西今町1番地</t>
    <rPh sb="0" eb="3">
      <t>シガケン</t>
    </rPh>
    <rPh sb="3" eb="6">
      <t>ヒコネシ</t>
    </rPh>
    <rPh sb="6" eb="7">
      <t>ニシ</t>
    </rPh>
    <rPh sb="7" eb="9">
      <t>イママチ</t>
    </rPh>
    <rPh sb="10" eb="12">
      <t>バンチ</t>
    </rPh>
    <phoneticPr fontId="6"/>
  </si>
  <si>
    <t>日本郵便（株）</t>
    <rPh sb="0" eb="2">
      <t>ニホン</t>
    </rPh>
    <rPh sb="2" eb="4">
      <t>ユウビン</t>
    </rPh>
    <rPh sb="4" eb="7">
      <t>カブ</t>
    </rPh>
    <phoneticPr fontId="6"/>
  </si>
  <si>
    <t>８　計量関係団体</t>
    <rPh sb="2" eb="4">
      <t>ケイリョウ</t>
    </rPh>
    <rPh sb="4" eb="6">
      <t>カンケイ</t>
    </rPh>
    <rPh sb="6" eb="8">
      <t>ダンタイ</t>
    </rPh>
    <phoneticPr fontId="6"/>
  </si>
  <si>
    <t>〒920-8214</t>
    <phoneticPr fontId="6"/>
  </si>
  <si>
    <t>所在地</t>
    <rPh sb="0" eb="3">
      <t>ショザイチ</t>
    </rPh>
    <phoneticPr fontId="6"/>
  </si>
  <si>
    <t>金沢市直江南2丁目1番地</t>
  </si>
  <si>
    <t>(TEL  076-254-5528)</t>
    <phoneticPr fontId="6"/>
  </si>
  <si>
    <t>(E-mail</t>
    <phoneticPr fontId="6"/>
  </si>
  <si>
    <t>　isi.k.k@ray.ocn.ne.jp）</t>
    <phoneticPr fontId="6"/>
  </si>
  <si>
    <t>会　長</t>
    <rPh sb="0" eb="1">
      <t>カイ</t>
    </rPh>
    <rPh sb="2" eb="3">
      <t>チョウ</t>
    </rPh>
    <phoneticPr fontId="6"/>
  </si>
  <si>
    <t>　瀬沢　誠二</t>
    <rPh sb="1" eb="2">
      <t>セ</t>
    </rPh>
    <rPh sb="2" eb="3">
      <t>サワ</t>
    </rPh>
    <rPh sb="4" eb="6">
      <t>セイジ</t>
    </rPh>
    <phoneticPr fontId="6"/>
  </si>
  <si>
    <t>会員数</t>
    <rPh sb="0" eb="3">
      <t>カイインスウ</t>
    </rPh>
    <phoneticPr fontId="6"/>
  </si>
  <si>
    <t>事業所</t>
    <phoneticPr fontId="6"/>
  </si>
  <si>
    <t>（販売管理部会）</t>
    <rPh sb="1" eb="3">
      <t>ハンバイ</t>
    </rPh>
    <rPh sb="3" eb="5">
      <t>カンリ</t>
    </rPh>
    <rPh sb="5" eb="7">
      <t>ブカイ</t>
    </rPh>
    <phoneticPr fontId="6"/>
  </si>
  <si>
    <t>（生コン部会）</t>
    <rPh sb="1" eb="2">
      <t>ナマ</t>
    </rPh>
    <rPh sb="4" eb="6">
      <t>ブカイ</t>
    </rPh>
    <phoneticPr fontId="6"/>
  </si>
  <si>
    <t>（工業部会）</t>
    <rPh sb="1" eb="3">
      <t>コウギョウ</t>
    </rPh>
    <rPh sb="3" eb="5">
      <t>ブカイ</t>
    </rPh>
    <phoneticPr fontId="6"/>
  </si>
  <si>
    <t>（計量証明部会）</t>
    <rPh sb="1" eb="3">
      <t>ケイリョウ</t>
    </rPh>
    <rPh sb="3" eb="5">
      <t>ショウメイ</t>
    </rPh>
    <rPh sb="5" eb="7">
      <t>ブカイ</t>
    </rPh>
    <phoneticPr fontId="6"/>
  </si>
  <si>
    <t>（計量士部会）</t>
    <rPh sb="1" eb="6">
      <t>ケイリョウシブカイ</t>
    </rPh>
    <phoneticPr fontId="6"/>
  </si>
  <si>
    <t>　　　アクセス交通体系</t>
    <rPh sb="7" eb="9">
      <t>コウツウ</t>
    </rPh>
    <rPh sb="9" eb="11">
      <t>タイケイ</t>
    </rPh>
    <phoneticPr fontId="43"/>
  </si>
  <si>
    <t>🚈電車（北鉄浅野川線・北鉄金沢発）</t>
    <rPh sb="2" eb="4">
      <t>デンシャ</t>
    </rPh>
    <rPh sb="5" eb="7">
      <t>ホクテツ</t>
    </rPh>
    <rPh sb="7" eb="10">
      <t>アサノガワ</t>
    </rPh>
    <rPh sb="10" eb="11">
      <t>セン</t>
    </rPh>
    <rPh sb="12" eb="14">
      <t>ホクテツ</t>
    </rPh>
    <rPh sb="14" eb="16">
      <t>カナザワ</t>
    </rPh>
    <rPh sb="16" eb="17">
      <t>ハツ</t>
    </rPh>
    <phoneticPr fontId="43"/>
  </si>
  <si>
    <t>　　内灘駅行き　　　　　  　　　下車　徒歩約15分</t>
    <rPh sb="2" eb="4">
      <t>ウチナダ</t>
    </rPh>
    <rPh sb="4" eb="5">
      <t>エキ</t>
    </rPh>
    <rPh sb="5" eb="6">
      <t>イ</t>
    </rPh>
    <rPh sb="17" eb="19">
      <t>ゲシャ</t>
    </rPh>
    <rPh sb="20" eb="22">
      <t>トホ</t>
    </rPh>
    <rPh sb="22" eb="23">
      <t>ヤク</t>
    </rPh>
    <rPh sb="25" eb="26">
      <t>フン</t>
    </rPh>
    <phoneticPr fontId="43"/>
  </si>
  <si>
    <t>🚏路線バス（北陸鉄道バス・金沢駅西口のりば④）</t>
    <rPh sb="2" eb="4">
      <t>ロセン</t>
    </rPh>
    <rPh sb="7" eb="9">
      <t>ホクリク</t>
    </rPh>
    <rPh sb="9" eb="11">
      <t>テツドウ</t>
    </rPh>
    <rPh sb="14" eb="17">
      <t>カナザワエキ</t>
    </rPh>
    <rPh sb="17" eb="19">
      <t>ニシグチ</t>
    </rPh>
    <phoneticPr fontId="43"/>
  </si>
  <si>
    <t>粟崎 内灘駅 コマツ金沢工場</t>
    <rPh sb="0" eb="2">
      <t>アワガサキ</t>
    </rPh>
    <rPh sb="3" eb="5">
      <t>ウチナダ</t>
    </rPh>
    <rPh sb="5" eb="6">
      <t>エキ</t>
    </rPh>
    <rPh sb="10" eb="12">
      <t>カナザワ</t>
    </rPh>
    <rPh sb="12" eb="14">
      <t>コウジョウ</t>
    </rPh>
    <phoneticPr fontId="43"/>
  </si>
  <si>
    <t xml:space="preserve">
　　　下車
徒歩約15分</t>
    <rPh sb="4" eb="6">
      <t>ゲシャ</t>
    </rPh>
    <rPh sb="7" eb="9">
      <t>トホ</t>
    </rPh>
    <rPh sb="9" eb="10">
      <t>ヤク</t>
    </rPh>
    <rPh sb="12" eb="13">
      <t>フン</t>
    </rPh>
    <phoneticPr fontId="1"/>
  </si>
  <si>
    <t>〒920-8214　金沢市直江南2丁目1番地</t>
    <rPh sb="13" eb="15">
      <t>ナオエ</t>
    </rPh>
    <rPh sb="15" eb="16">
      <t>ミナミ</t>
    </rPh>
    <phoneticPr fontId="1"/>
  </si>
  <si>
    <t xml:space="preserve">  TEL　076-254-5507</t>
    <phoneticPr fontId="1"/>
  </si>
  <si>
    <t xml:space="preserve">  FAX　076-254-5543</t>
    <phoneticPr fontId="1"/>
  </si>
  <si>
    <t>E-mail　keiryo@pref.ishikawa.lg.jp</t>
    <phoneticPr fontId="1"/>
  </si>
  <si>
    <t>地方分権一括法により計量事務の大部分が「機関委任事務」から「自治事務」となる</t>
    <phoneticPr fontId="6"/>
  </si>
  <si>
    <t>　所長</t>
    <rPh sb="1" eb="3">
      <t>ショチョウ</t>
    </rPh>
    <phoneticPr fontId="6"/>
  </si>
  <si>
    <t>普通乗用自動車</t>
    <rPh sb="0" eb="2">
      <t>フツウ</t>
    </rPh>
    <rPh sb="2" eb="4">
      <t>ジョウヨウ</t>
    </rPh>
    <rPh sb="4" eb="7">
      <t>ジドウシャ</t>
    </rPh>
    <phoneticPr fontId="29"/>
  </si>
  <si>
    <t>乗車定員　　　　7名</t>
    <rPh sb="0" eb="2">
      <t>ジョウシャ</t>
    </rPh>
    <rPh sb="2" eb="4">
      <t>テイイン</t>
    </rPh>
    <rPh sb="9" eb="10">
      <t>メイ</t>
    </rPh>
    <phoneticPr fontId="6"/>
  </si>
  <si>
    <t>非常勤</t>
    <rPh sb="0" eb="3">
      <t>ヒジョウキン</t>
    </rPh>
    <phoneticPr fontId="6"/>
  </si>
  <si>
    <t>（会計年度任用職員）</t>
    <rPh sb="1" eb="3">
      <t>カイケイ</t>
    </rPh>
    <rPh sb="3" eb="5">
      <t>ネンド</t>
    </rPh>
    <rPh sb="5" eb="9">
      <t>ニンヨウショクイン</t>
    </rPh>
    <phoneticPr fontId="1"/>
  </si>
  <si>
    <t>-</t>
    <phoneticPr fontId="29"/>
  </si>
  <si>
    <t>24個組</t>
    <rPh sb="2" eb="3">
      <t>コ</t>
    </rPh>
    <rPh sb="3" eb="4">
      <t>クミ</t>
    </rPh>
    <phoneticPr fontId="6"/>
  </si>
  <si>
    <t>法の不慣れ、時間経過による商品の自然乾燥等が考えられる。</t>
    <rPh sb="2" eb="4">
      <t>フナ</t>
    </rPh>
    <rPh sb="6" eb="8">
      <t>ジカン</t>
    </rPh>
    <rPh sb="8" eb="10">
      <t>ケイカ</t>
    </rPh>
    <rPh sb="13" eb="15">
      <t>ショウヒン</t>
    </rPh>
    <rPh sb="16" eb="18">
      <t>シゼン</t>
    </rPh>
    <rPh sb="18" eb="20">
      <t>カンソウ</t>
    </rPh>
    <phoneticPr fontId="6"/>
  </si>
  <si>
    <t>注２　(後期：年末期)</t>
    <rPh sb="0" eb="1">
      <t>チュウ</t>
    </rPh>
    <rPh sb="4" eb="6">
      <t>コウキ</t>
    </rPh>
    <rPh sb="7" eb="9">
      <t>ネンマツ</t>
    </rPh>
    <rPh sb="9" eb="10">
      <t>キ</t>
    </rPh>
    <rPh sb="10" eb="11">
      <t>ネンキ</t>
    </rPh>
    <phoneticPr fontId="6"/>
  </si>
  <si>
    <t>不適正
戸数</t>
    <rPh sb="0" eb="1">
      <t>フ</t>
    </rPh>
    <rPh sb="1" eb="3">
      <t>テキセイ</t>
    </rPh>
    <rPh sb="4" eb="6">
      <t>コスウ</t>
    </rPh>
    <phoneticPr fontId="6"/>
  </si>
  <si>
    <t>不適正
戸数率
(%)</t>
    <rPh sb="0" eb="1">
      <t>フ</t>
    </rPh>
    <rPh sb="1" eb="3">
      <t>テキセイ</t>
    </rPh>
    <rPh sb="4" eb="5">
      <t>ト</t>
    </rPh>
    <rPh sb="5" eb="6">
      <t>カズ</t>
    </rPh>
    <rPh sb="6" eb="7">
      <t>リツ</t>
    </rPh>
    <phoneticPr fontId="6"/>
  </si>
  <si>
    <t>不適正
品数</t>
    <rPh sb="0" eb="1">
      <t>フ</t>
    </rPh>
    <rPh sb="1" eb="3">
      <t>テキセイ</t>
    </rPh>
    <rPh sb="4" eb="5">
      <t>ヒン</t>
    </rPh>
    <rPh sb="5" eb="6">
      <t>スウ</t>
    </rPh>
    <phoneticPr fontId="6"/>
  </si>
  <si>
    <t>不適正
品数率
(%)</t>
    <rPh sb="0" eb="1">
      <t>フ</t>
    </rPh>
    <rPh sb="1" eb="3">
      <t>テキセイ</t>
    </rPh>
    <rPh sb="4" eb="5">
      <t>ヒン</t>
    </rPh>
    <rPh sb="5" eb="6">
      <t>スウ</t>
    </rPh>
    <rPh sb="6" eb="7">
      <t>リツ</t>
    </rPh>
    <phoneticPr fontId="6"/>
  </si>
  <si>
    <t>非特定商品</t>
    <rPh sb="0" eb="1">
      <t>ヒ</t>
    </rPh>
    <rPh sb="1" eb="3">
      <t>トクテイ</t>
    </rPh>
    <rPh sb="3" eb="5">
      <t>ショウヒン</t>
    </rPh>
    <phoneticPr fontId="29"/>
  </si>
  <si>
    <t>不適正
戸数</t>
    <rPh sb="0" eb="1">
      <t>フ</t>
    </rPh>
    <rPh sb="1" eb="3">
      <t>テキセイ</t>
    </rPh>
    <rPh sb="4" eb="6">
      <t>コスウ</t>
    </rPh>
    <phoneticPr fontId="1"/>
  </si>
  <si>
    <t>不適正戸数率
（％）</t>
    <rPh sb="0" eb="1">
      <t>フ</t>
    </rPh>
    <rPh sb="1" eb="3">
      <t>テキセイ</t>
    </rPh>
    <rPh sb="3" eb="5">
      <t>コスウ</t>
    </rPh>
    <rPh sb="5" eb="6">
      <t>リツ</t>
    </rPh>
    <phoneticPr fontId="1"/>
  </si>
  <si>
    <t>不適正品数</t>
    <rPh sb="0" eb="1">
      <t>フ</t>
    </rPh>
    <rPh sb="1" eb="3">
      <t>テキセイ</t>
    </rPh>
    <rPh sb="3" eb="4">
      <t>ヒン</t>
    </rPh>
    <rPh sb="4" eb="5">
      <t>スウ</t>
    </rPh>
    <phoneticPr fontId="1"/>
  </si>
  <si>
    <t>不適正品数率（％）</t>
    <rPh sb="0" eb="1">
      <t>フ</t>
    </rPh>
    <rPh sb="1" eb="3">
      <t>テキセイ</t>
    </rPh>
    <rPh sb="3" eb="4">
      <t>ヒン</t>
    </rPh>
    <rPh sb="4" eb="5">
      <t>スウ</t>
    </rPh>
    <rPh sb="5" eb="6">
      <t>リツ</t>
    </rPh>
    <phoneticPr fontId="1"/>
  </si>
  <si>
    <t>令和3年度</t>
    <rPh sb="0" eb="2">
      <t>レイワ</t>
    </rPh>
    <rPh sb="3" eb="5">
      <t>ネンド</t>
    </rPh>
    <phoneticPr fontId="6"/>
  </si>
  <si>
    <t>金沢市ダイバーシティ人権政策課</t>
    <phoneticPr fontId="6"/>
  </si>
  <si>
    <t xml:space="preserve"> 　　　　　　　　　　　　　　　　　　　　　　　　　　　　　　　　　　　　　　</t>
    <phoneticPr fontId="1"/>
  </si>
  <si>
    <t xml:space="preserve">                                                                                不合格票</t>
    <rPh sb="80" eb="83">
      <t>フゴウカク</t>
    </rPh>
    <rPh sb="83" eb="84">
      <t>ヒョウ</t>
    </rPh>
    <phoneticPr fontId="29"/>
  </si>
  <si>
    <t xml:space="preserve">                　 自家用計量器</t>
    <rPh sb="18" eb="21">
      <t>ジカヨウ</t>
    </rPh>
    <rPh sb="21" eb="24">
      <t>ケイリョウキ</t>
    </rPh>
    <phoneticPr fontId="29"/>
  </si>
  <si>
    <t>　　　　　　　　　　　　　　  　  検定証印　 　　　　　　 　　 装置検査証印</t>
    <phoneticPr fontId="6"/>
  </si>
  <si>
    <t>　　　　　　　　　　　　　　　　　　　　　　　　 　　 　   （タクシーメーター）</t>
    <phoneticPr fontId="6"/>
  </si>
  <si>
    <t>タマダ（株）</t>
    <rPh sb="3" eb="6">
      <t>カブ</t>
    </rPh>
    <phoneticPr fontId="6"/>
  </si>
  <si>
    <t>金沢市無量寺町リ65番地</t>
    <rPh sb="0" eb="3">
      <t>カナザワシ</t>
    </rPh>
    <rPh sb="3" eb="7">
      <t>ムリョウジマチ</t>
    </rPh>
    <rPh sb="10" eb="12">
      <t>バンチ</t>
    </rPh>
    <phoneticPr fontId="6"/>
  </si>
  <si>
    <t>金沢市湊3丁目1-29</t>
    <rPh sb="0" eb="3">
      <t>カナザワシ</t>
    </rPh>
    <rPh sb="3" eb="4">
      <t>ミナト</t>
    </rPh>
    <rPh sb="5" eb="7">
      <t>チョウメ</t>
    </rPh>
    <phoneticPr fontId="29"/>
  </si>
  <si>
    <t>920-0333</t>
    <phoneticPr fontId="6"/>
  </si>
  <si>
    <t>森田茂伸商店</t>
    <rPh sb="0" eb="4">
      <t>モリタシゲノブ</t>
    </rPh>
    <rPh sb="4" eb="6">
      <t>ショウテン</t>
    </rPh>
    <phoneticPr fontId="6"/>
  </si>
  <si>
    <t>輪島市河井町19-1-16</t>
    <rPh sb="0" eb="3">
      <t>ワジマシ</t>
    </rPh>
    <rPh sb="3" eb="6">
      <t>カワイマチ</t>
    </rPh>
    <phoneticPr fontId="6"/>
  </si>
  <si>
    <t>928-0032</t>
    <phoneticPr fontId="6"/>
  </si>
  <si>
    <t>輪島市小伊勢町丸垣内1番4</t>
    <rPh sb="0" eb="3">
      <t>ワジマシ</t>
    </rPh>
    <rPh sb="3" eb="4">
      <t>コ</t>
    </rPh>
    <rPh sb="4" eb="7">
      <t>イセマチ</t>
    </rPh>
    <rPh sb="7" eb="8">
      <t>マル</t>
    </rPh>
    <rPh sb="8" eb="10">
      <t>カキウチ</t>
    </rPh>
    <rPh sb="11" eb="12">
      <t>バン</t>
    </rPh>
    <phoneticPr fontId="29"/>
  </si>
  <si>
    <t>　〃</t>
    <phoneticPr fontId="6"/>
  </si>
  <si>
    <t>名</t>
    <rPh sb="0" eb="1">
      <t>ナ</t>
    </rPh>
    <phoneticPr fontId="6"/>
  </si>
  <si>
    <t>　例年、計量関係機関等との連絡提携を緊密にし、計量行政の統一と円滑な運営を図るため連絡会を</t>
    <rPh sb="1" eb="3">
      <t>レイネン</t>
    </rPh>
    <phoneticPr fontId="6"/>
  </si>
  <si>
    <t>～</t>
    <phoneticPr fontId="29"/>
  </si>
  <si>
    <t>30～40t</t>
    <phoneticPr fontId="29"/>
  </si>
  <si>
    <t>濃度(大気・
　　水・土壌)</t>
    <phoneticPr fontId="29"/>
  </si>
  <si>
    <t>濃度(大気)</t>
    <rPh sb="0" eb="2">
      <t>ノウド</t>
    </rPh>
    <phoneticPr fontId="6"/>
  </si>
  <si>
    <t>金森　和也</t>
    <rPh sb="0" eb="2">
      <t>カナモリ</t>
    </rPh>
    <rPh sb="3" eb="5">
      <t>カズヤ</t>
    </rPh>
    <phoneticPr fontId="1"/>
  </si>
  <si>
    <t>北陸地区証明用電気計器対策委員会</t>
  </si>
  <si>
    <t>東海北陸計量行政協議会 総会</t>
    <phoneticPr fontId="29"/>
  </si>
  <si>
    <t>都道府県計量行政協議会 総会</t>
    <rPh sb="0" eb="4">
      <t>トドウフケン</t>
    </rPh>
    <rPh sb="4" eb="6">
      <t>ケイリョウ</t>
    </rPh>
    <rPh sb="6" eb="8">
      <t>ギョウセイ</t>
    </rPh>
    <rPh sb="8" eb="11">
      <t>キョウギカイ</t>
    </rPh>
    <rPh sb="12" eb="14">
      <t>ソウカイ</t>
    </rPh>
    <phoneticPr fontId="6"/>
  </si>
  <si>
    <t>質量・体積・熱量</t>
    <rPh sb="0" eb="2">
      <t>シツリョウ</t>
    </rPh>
    <rPh sb="3" eb="5">
      <t>タイセキ</t>
    </rPh>
    <rPh sb="6" eb="8">
      <t>ネツリョウ</t>
    </rPh>
    <phoneticPr fontId="6"/>
  </si>
  <si>
    <t>濃度・音圧・振動</t>
    <rPh sb="0" eb="2">
      <t>ノウド</t>
    </rPh>
    <rPh sb="3" eb="5">
      <t>オンアツ</t>
    </rPh>
    <rPh sb="6" eb="8">
      <t>シンドウ</t>
    </rPh>
    <phoneticPr fontId="6"/>
  </si>
  <si>
    <t>東京都千代田区大手町二丁目3番1号</t>
    <rPh sb="0" eb="3">
      <t>トウキョウト</t>
    </rPh>
    <rPh sb="3" eb="7">
      <t>チヨダク</t>
    </rPh>
    <rPh sb="7" eb="10">
      <t>オオテマチ</t>
    </rPh>
    <rPh sb="10" eb="13">
      <t>ニチョウメ</t>
    </rPh>
    <rPh sb="14" eb="15">
      <t>バン</t>
    </rPh>
    <rPh sb="16" eb="17">
      <t>ゴウ</t>
    </rPh>
    <phoneticPr fontId="6"/>
  </si>
  <si>
    <t>100-8792</t>
    <phoneticPr fontId="6"/>
  </si>
  <si>
    <t>水道</t>
    <rPh sb="0" eb="2">
      <t>スイドウ</t>
    </rPh>
    <phoneticPr fontId="29"/>
  </si>
  <si>
    <t>・めざせ全問正解！クイズ「計量のひみつ」
・計量関係リーフレットの配布
・啓発ポスター、パネルの展示
・電気計器子メーター検定受検PR</t>
    <rPh sb="4" eb="8">
      <t>ゼンモンセイカイ</t>
    </rPh>
    <rPh sb="13" eb="15">
      <t>ケイリョウ</t>
    </rPh>
    <rPh sb="22" eb="26">
      <t>ケイリョウカンケイ</t>
    </rPh>
    <rPh sb="33" eb="35">
      <t>ハイフ</t>
    </rPh>
    <rPh sb="37" eb="39">
      <t>ケイハツ</t>
    </rPh>
    <rPh sb="48" eb="50">
      <t>テンジ</t>
    </rPh>
    <rPh sb="52" eb="56">
      <t>デンキケイキ</t>
    </rPh>
    <rPh sb="56" eb="57">
      <t>コ</t>
    </rPh>
    <rPh sb="61" eb="63">
      <t>ケンテイ</t>
    </rPh>
    <rPh sb="63" eb="65">
      <t>ジュケン</t>
    </rPh>
    <phoneticPr fontId="29"/>
  </si>
  <si>
    <t>　適正な計量を確保し、県民生活の向上に寄与するため、例年11月1日の計量記念日を中心に記念事業を</t>
    <rPh sb="26" eb="28">
      <t>レイネン</t>
    </rPh>
    <rPh sb="45" eb="47">
      <t>ジギョウ</t>
    </rPh>
    <phoneticPr fontId="6"/>
  </si>
  <si>
    <t>計量検定所</t>
    <rPh sb="0" eb="2">
      <t>ケイリョウ</t>
    </rPh>
    <rPh sb="2" eb="4">
      <t>ケンテイ</t>
    </rPh>
    <rPh sb="4" eb="5">
      <t>ショ</t>
    </rPh>
    <phoneticPr fontId="6"/>
  </si>
  <si>
    <t>金沢市ダイバーシティ人権政策課</t>
    <rPh sb="0" eb="3">
      <t>カナザワシ</t>
    </rPh>
    <rPh sb="10" eb="15">
      <t>ジンケンセイサクカ</t>
    </rPh>
    <phoneticPr fontId="6"/>
  </si>
  <si>
    <t>二丁目4番24号</t>
    <rPh sb="0" eb="1">
      <t>ニ</t>
    </rPh>
    <rPh sb="1" eb="3">
      <t>チョウメ</t>
    </rPh>
    <rPh sb="4" eb="5">
      <t>バン</t>
    </rPh>
    <rPh sb="7" eb="8">
      <t>ゴウ</t>
    </rPh>
    <phoneticPr fontId="6"/>
  </si>
  <si>
    <t>（株）ニッコー
　　　カーサービス</t>
    <rPh sb="0" eb="3">
      <t>カブ</t>
    </rPh>
    <phoneticPr fontId="6"/>
  </si>
  <si>
    <t>神奈川県川崎市中原区大倉町</t>
    <rPh sb="0" eb="4">
      <t>カナガワケン</t>
    </rPh>
    <rPh sb="4" eb="7">
      <t>カワサキシ</t>
    </rPh>
    <rPh sb="7" eb="10">
      <t>ナカハラク</t>
    </rPh>
    <rPh sb="10" eb="13">
      <t>オオクラマチ</t>
    </rPh>
    <phoneticPr fontId="6"/>
  </si>
  <si>
    <t>10番地</t>
    <rPh sb="2" eb="4">
      <t>バンチ</t>
    </rPh>
    <phoneticPr fontId="29"/>
  </si>
  <si>
    <t>212-8522</t>
    <phoneticPr fontId="6"/>
  </si>
  <si>
    <t>924-0013</t>
    <phoneticPr fontId="6"/>
  </si>
  <si>
    <t>白山市番匠町303</t>
    <rPh sb="0" eb="3">
      <t>ハクサンシ</t>
    </rPh>
    <rPh sb="3" eb="6">
      <t>バンジョウマチ</t>
    </rPh>
    <phoneticPr fontId="6"/>
  </si>
  <si>
    <t>076-216-2050</t>
    <phoneticPr fontId="6"/>
  </si>
  <si>
    <t>林商店　浅野本町計量所</t>
    <rPh sb="0" eb="3">
      <t>ハヤシショウテン</t>
    </rPh>
    <rPh sb="4" eb="8">
      <t>アサノホンマチ</t>
    </rPh>
    <rPh sb="8" eb="11">
      <t>ケイリョウショ</t>
    </rPh>
    <phoneticPr fontId="6"/>
  </si>
  <si>
    <t>小松市細工町70番地</t>
    <rPh sb="0" eb="3">
      <t>コマツシ</t>
    </rPh>
    <rPh sb="3" eb="6">
      <t>サイクマチ</t>
    </rPh>
    <rPh sb="8" eb="10">
      <t>バンチ</t>
    </rPh>
    <phoneticPr fontId="6"/>
  </si>
  <si>
    <t>白山市松本町2511番地</t>
    <rPh sb="0" eb="3">
      <t>ハクサンシ</t>
    </rPh>
    <rPh sb="3" eb="6">
      <t>マツモトマチ</t>
    </rPh>
    <rPh sb="10" eb="12">
      <t>バンチ</t>
    </rPh>
    <phoneticPr fontId="6"/>
  </si>
  <si>
    <t>小松市大領町ね82番地</t>
    <rPh sb="0" eb="6">
      <t>コマツシダイリョウマチ</t>
    </rPh>
    <rPh sb="9" eb="11">
      <t>バンチ</t>
    </rPh>
    <phoneticPr fontId="6"/>
  </si>
  <si>
    <t>小松市日の出町1丁目178番地</t>
    <rPh sb="0" eb="3">
      <t>コマツシ</t>
    </rPh>
    <rPh sb="3" eb="4">
      <t>ヒ</t>
    </rPh>
    <rPh sb="5" eb="7">
      <t>デマチ</t>
    </rPh>
    <rPh sb="8" eb="10">
      <t>チョウメ</t>
    </rPh>
    <rPh sb="13" eb="15">
      <t>バンチ</t>
    </rPh>
    <phoneticPr fontId="6"/>
  </si>
  <si>
    <t>白山市鹿島町ぬ57番地</t>
    <rPh sb="0" eb="6">
      <t>ハクサンシカシママチ</t>
    </rPh>
    <rPh sb="9" eb="11">
      <t>バンチ</t>
    </rPh>
    <phoneticPr fontId="6"/>
  </si>
  <si>
    <t>輪島市河井町21部64番地2</t>
    <rPh sb="0" eb="6">
      <t>ワジマシカワイマチ</t>
    </rPh>
    <rPh sb="8" eb="9">
      <t>ブ</t>
    </rPh>
    <rPh sb="11" eb="13">
      <t>バンチ</t>
    </rPh>
    <phoneticPr fontId="6"/>
  </si>
  <si>
    <t>920-0226</t>
    <phoneticPr fontId="6"/>
  </si>
  <si>
    <t>0761-51-5621</t>
    <phoneticPr fontId="6"/>
  </si>
  <si>
    <t>金沢市粟崎町五丁目34番地2</t>
    <rPh sb="0" eb="3">
      <t>カナザワシ</t>
    </rPh>
    <rPh sb="3" eb="6">
      <t>アワガサキマチ</t>
    </rPh>
    <rPh sb="6" eb="9">
      <t>ゴチョウメ</t>
    </rPh>
    <rPh sb="11" eb="13">
      <t>バンチ</t>
    </rPh>
    <phoneticPr fontId="6"/>
  </si>
  <si>
    <t>927-0433</t>
    <phoneticPr fontId="6"/>
  </si>
  <si>
    <t>鳳珠郡能登町宇出津ト59番地5</t>
    <rPh sb="0" eb="3">
      <t>ホウスグン</t>
    </rPh>
    <rPh sb="3" eb="6">
      <t>ノトチョウ</t>
    </rPh>
    <rPh sb="6" eb="9">
      <t>ウシツ</t>
    </rPh>
    <rPh sb="12" eb="14">
      <t>バンチ</t>
    </rPh>
    <phoneticPr fontId="6"/>
  </si>
  <si>
    <t>金沢市湊二丁目140番地</t>
    <rPh sb="0" eb="4">
      <t>カナザワシミナト</t>
    </rPh>
    <rPh sb="4" eb="7">
      <t>ニチョウメ</t>
    </rPh>
    <rPh sb="10" eb="12">
      <t>バンチ</t>
    </rPh>
    <phoneticPr fontId="6"/>
  </si>
  <si>
    <t>能美郡川北町三反田273番地</t>
    <rPh sb="0" eb="9">
      <t>923-1253</t>
    </rPh>
    <rPh sb="12" eb="14">
      <t>バンチ</t>
    </rPh>
    <phoneticPr fontId="6"/>
  </si>
  <si>
    <t>0768-22-0857</t>
    <phoneticPr fontId="6"/>
  </si>
  <si>
    <t>白山市矢頃島町1025</t>
    <rPh sb="0" eb="3">
      <t>ハクサンシ</t>
    </rPh>
    <rPh sb="3" eb="7">
      <t>ヤゴロジママチ</t>
    </rPh>
    <phoneticPr fontId="29"/>
  </si>
  <si>
    <t>金沢市湊三丁目27番地2</t>
    <rPh sb="0" eb="4">
      <t>カナザワシミナト</t>
    </rPh>
    <rPh sb="4" eb="5">
      <t>サン</t>
    </rPh>
    <rPh sb="5" eb="7">
      <t>チョウメ</t>
    </rPh>
    <rPh sb="9" eb="11">
      <t>バンチ</t>
    </rPh>
    <phoneticPr fontId="6"/>
  </si>
  <si>
    <t>同左</t>
    <rPh sb="0" eb="2">
      <t>ドウヒダリ</t>
    </rPh>
    <phoneticPr fontId="6"/>
  </si>
  <si>
    <t>076-276-2007</t>
    <phoneticPr fontId="6"/>
  </si>
  <si>
    <t>手取合材所</t>
    <rPh sb="0" eb="4">
      <t>テドリゴウザイ</t>
    </rPh>
    <rPh sb="4" eb="5">
      <t>ショ</t>
    </rPh>
    <phoneticPr fontId="29"/>
  </si>
  <si>
    <t>東部業務センター</t>
    <rPh sb="0" eb="4">
      <t>トウブギョウム</t>
    </rPh>
    <phoneticPr fontId="29"/>
  </si>
  <si>
    <t>076-238-5932</t>
    <phoneticPr fontId="6"/>
  </si>
  <si>
    <t>ポートサイド七尾6Ｆ</t>
    <rPh sb="6" eb="8">
      <t>ナナオ</t>
    </rPh>
    <phoneticPr fontId="1"/>
  </si>
  <si>
    <t>924-0834</t>
    <phoneticPr fontId="29"/>
  </si>
  <si>
    <t>令和4年度</t>
    <rPh sb="0" eb="2">
      <t>レイワ</t>
    </rPh>
    <rPh sb="3" eb="5">
      <t>ネンド</t>
    </rPh>
    <phoneticPr fontId="6"/>
  </si>
  <si>
    <t>5mg～500</t>
    <phoneticPr fontId="6"/>
  </si>
  <si>
    <t>登録事業者数</t>
    <rPh sb="0" eb="2">
      <t>トウロク</t>
    </rPh>
    <rPh sb="2" eb="6">
      <t>ジギョウシャスウ</t>
    </rPh>
    <phoneticPr fontId="6"/>
  </si>
  <si>
    <t>上野　貴史</t>
    <rPh sb="0" eb="2">
      <t>ウエノ</t>
    </rPh>
    <rPh sb="3" eb="5">
      <t>タカフミ</t>
    </rPh>
    <phoneticPr fontId="29"/>
  </si>
  <si>
    <t>浦谷　和裕</t>
    <rPh sb="0" eb="2">
      <t>ウラタニ</t>
    </rPh>
    <rPh sb="3" eb="5">
      <t>カズヒロ</t>
    </rPh>
    <phoneticPr fontId="1"/>
  </si>
  <si>
    <t>　〃　富山市安田町6-13（㈱システック牛島）</t>
    <rPh sb="3" eb="6">
      <t>トヤマシ</t>
    </rPh>
    <rPh sb="6" eb="9">
      <t>ヤスダマチ</t>
    </rPh>
    <rPh sb="20" eb="22">
      <t>ウシジマ</t>
    </rPh>
    <phoneticPr fontId="6"/>
  </si>
  <si>
    <t>　〃　高岡市宮田町9-16（第一物産㈱）</t>
    <rPh sb="3" eb="5">
      <t>タカオカ</t>
    </rPh>
    <rPh sb="5" eb="6">
      <t>シ</t>
    </rPh>
    <rPh sb="6" eb="9">
      <t>ミヤタマチ</t>
    </rPh>
    <rPh sb="14" eb="16">
      <t>ダイイチ</t>
    </rPh>
    <rPh sb="16" eb="18">
      <t>ブッサン</t>
    </rPh>
    <phoneticPr fontId="6"/>
  </si>
  <si>
    <t>　〃　高岡市木舟町67</t>
    <rPh sb="3" eb="5">
      <t>タカオカ</t>
    </rPh>
    <rPh sb="5" eb="6">
      <t>シ</t>
    </rPh>
    <rPh sb="6" eb="7">
      <t>キ</t>
    </rPh>
    <rPh sb="7" eb="8">
      <t>フネ</t>
    </rPh>
    <rPh sb="8" eb="9">
      <t>マチ</t>
    </rPh>
    <phoneticPr fontId="6"/>
  </si>
  <si>
    <t>滋賀県草津市東矢倉3-11-70（近江度量衡㈱）</t>
    <rPh sb="0" eb="3">
      <t>シガケン</t>
    </rPh>
    <rPh sb="3" eb="6">
      <t>クサツシ</t>
    </rPh>
    <rPh sb="6" eb="7">
      <t>ヒガシ</t>
    </rPh>
    <rPh sb="7" eb="9">
      <t>ヤクラ</t>
    </rPh>
    <rPh sb="17" eb="19">
      <t>オウミ</t>
    </rPh>
    <rPh sb="19" eb="22">
      <t>ドリョウコウ</t>
    </rPh>
    <phoneticPr fontId="1"/>
  </si>
  <si>
    <t>愛知県名古屋市天白区表山1－119</t>
    <rPh sb="0" eb="3">
      <t>アイチケン</t>
    </rPh>
    <rPh sb="3" eb="7">
      <t>ナゴヤシ</t>
    </rPh>
    <rPh sb="7" eb="8">
      <t>テン</t>
    </rPh>
    <rPh sb="8" eb="9">
      <t>ハク</t>
    </rPh>
    <rPh sb="9" eb="10">
      <t>ク</t>
    </rPh>
    <rPh sb="10" eb="12">
      <t>オモテヤマ</t>
    </rPh>
    <phoneticPr fontId="1"/>
  </si>
  <si>
    <t>金沢市米泉町7－69－3</t>
    <rPh sb="0" eb="3">
      <t>カナザワシ</t>
    </rPh>
    <rPh sb="3" eb="5">
      <t>ヨナイズミ</t>
    </rPh>
    <rPh sb="5" eb="6">
      <t>マチ</t>
    </rPh>
    <phoneticPr fontId="6"/>
  </si>
  <si>
    <t>所内検査</t>
    <rPh sb="0" eb="2">
      <t>ショナイ</t>
    </rPh>
    <rPh sb="2" eb="4">
      <t>ケンサ</t>
    </rPh>
    <phoneticPr fontId="1"/>
  </si>
  <si>
    <t>令和３年度</t>
    <rPh sb="0" eb="2">
      <t>レイワ</t>
    </rPh>
    <rPh sb="3" eb="5">
      <t>ネンド</t>
    </rPh>
    <phoneticPr fontId="6"/>
  </si>
  <si>
    <t>計</t>
    <rPh sb="0" eb="1">
      <t>ケイ</t>
    </rPh>
    <phoneticPr fontId="29"/>
  </si>
  <si>
    <t>3年度</t>
    <rPh sb="1" eb="3">
      <t>ネンド</t>
    </rPh>
    <phoneticPr fontId="1"/>
  </si>
  <si>
    <t>シブヤパッケージング
システム（株）</t>
    <rPh sb="15" eb="18">
      <t>カブ</t>
    </rPh>
    <phoneticPr fontId="1"/>
  </si>
  <si>
    <t>　検査の結果、故意に量目をごまかして不当な利益を得ようとする悪質なものはなかったが、量目不足</t>
    <rPh sb="42" eb="44">
      <t>リョウモク</t>
    </rPh>
    <rPh sb="44" eb="46">
      <t>フソク</t>
    </rPh>
    <phoneticPr fontId="6"/>
  </si>
  <si>
    <t>山島モータープール</t>
    <rPh sb="0" eb="2">
      <t>ヤマジマ</t>
    </rPh>
    <phoneticPr fontId="29"/>
  </si>
  <si>
    <t>七尾現業所</t>
    <rPh sb="0" eb="5">
      <t>ナナオゲンギョウショ</t>
    </rPh>
    <phoneticPr fontId="29"/>
  </si>
  <si>
    <t>その他の市町</t>
    <rPh sb="2" eb="3">
      <t>タ</t>
    </rPh>
    <rPh sb="4" eb="5">
      <t>シ</t>
    </rPh>
    <rPh sb="5" eb="6">
      <t>マチ</t>
    </rPh>
    <phoneticPr fontId="29"/>
  </si>
  <si>
    <t>所内検査</t>
    <rPh sb="0" eb="1">
      <t>ショ</t>
    </rPh>
    <rPh sb="1" eb="2">
      <t>ナイ</t>
    </rPh>
    <rPh sb="2" eb="4">
      <t>ケンサ</t>
    </rPh>
    <phoneticPr fontId="1"/>
  </si>
  <si>
    <t>所内検査</t>
    <rPh sb="0" eb="1">
      <t>ショ</t>
    </rPh>
    <rPh sb="1" eb="2">
      <t>ナイ</t>
    </rPh>
    <rPh sb="2" eb="4">
      <t>ケンサ</t>
    </rPh>
    <phoneticPr fontId="29"/>
  </si>
  <si>
    <t>検定所</t>
    <rPh sb="0" eb="2">
      <t>ケンテイ</t>
    </rPh>
    <rPh sb="2" eb="3">
      <t>ショ</t>
    </rPh>
    <phoneticPr fontId="29"/>
  </si>
  <si>
    <t>5市4町
その他市町</t>
    <rPh sb="1" eb="2">
      <t>シ</t>
    </rPh>
    <rPh sb="3" eb="4">
      <t>マチ</t>
    </rPh>
    <rPh sb="7" eb="8">
      <t>タ</t>
    </rPh>
    <rPh sb="8" eb="10">
      <t>シマチ</t>
    </rPh>
    <phoneticPr fontId="1"/>
  </si>
  <si>
    <t>定期検査実績一覧（地域別）</t>
    <rPh sb="0" eb="2">
      <t>テイキ</t>
    </rPh>
    <phoneticPr fontId="6"/>
  </si>
  <si>
    <t>（参考）</t>
    <rPh sb="1" eb="3">
      <t>サンコウ</t>
    </rPh>
    <phoneticPr fontId="29"/>
  </si>
  <si>
    <t>石川県計量検定所、金沢市ダイバーシティ人権政策課、小松市商工労働課、</t>
    <rPh sb="0" eb="3">
      <t>イシカワケン</t>
    </rPh>
    <rPh sb="3" eb="5">
      <t>ケイリョウ</t>
    </rPh>
    <rPh sb="5" eb="7">
      <t>ケンテイ</t>
    </rPh>
    <rPh sb="7" eb="8">
      <t>ショ</t>
    </rPh>
    <rPh sb="9" eb="11">
      <t>カナザワ</t>
    </rPh>
    <rPh sb="11" eb="12">
      <t>シ</t>
    </rPh>
    <rPh sb="19" eb="24">
      <t>ジンケンセイサクカ</t>
    </rPh>
    <rPh sb="25" eb="28">
      <t>コマツシ</t>
    </rPh>
    <rPh sb="28" eb="30">
      <t>ショウコウ</t>
    </rPh>
    <rPh sb="30" eb="33">
      <t>ロウドウカ</t>
    </rPh>
    <phoneticPr fontId="6"/>
  </si>
  <si>
    <t>　計量指導専門員</t>
    <rPh sb="1" eb="3">
      <t>ケイリョウ</t>
    </rPh>
    <rPh sb="3" eb="5">
      <t>シドウ</t>
    </rPh>
    <rPh sb="5" eb="8">
      <t>センモンイン</t>
    </rPh>
    <phoneticPr fontId="6"/>
  </si>
  <si>
    <t>の長が行う2年に1回の定期検査を受けなければならないと定められている。</t>
    <phoneticPr fontId="6"/>
  </si>
  <si>
    <t>の商品ほか、公差内ではあるが量目不足傾向の商品も見受けられた。</t>
    <rPh sb="6" eb="9">
      <t>コウサナイ</t>
    </rPh>
    <rPh sb="14" eb="20">
      <t>リョウモクフソクケイコウ</t>
    </rPh>
    <rPh sb="21" eb="23">
      <t>ショウヒン</t>
    </rPh>
    <rPh sb="24" eb="26">
      <t>ミウ</t>
    </rPh>
    <phoneticPr fontId="6"/>
  </si>
  <si>
    <t>出を求め、適正な計量の確保に努めることとしている。</t>
    <rPh sb="14" eb="15">
      <t>ツト</t>
    </rPh>
    <phoneticPr fontId="6"/>
  </si>
  <si>
    <t>（</t>
    <phoneticPr fontId="29"/>
  </si>
  <si>
    <t>　 https://www.pref.ishikawa.lg.jp/keiryo/</t>
    <phoneticPr fontId="6"/>
  </si>
  <si>
    <t>開催している。</t>
    <phoneticPr fontId="6"/>
  </si>
  <si>
    <t>令和４年度</t>
    <rPh sb="0" eb="2">
      <t>レイワ</t>
    </rPh>
    <rPh sb="3" eb="5">
      <t>ネンド</t>
    </rPh>
    <phoneticPr fontId="6"/>
  </si>
  <si>
    <t>富山県</t>
    <rPh sb="0" eb="3">
      <t>トヤマケン</t>
    </rPh>
    <phoneticPr fontId="6"/>
  </si>
  <si>
    <t>Web会議</t>
    <rPh sb="3" eb="5">
      <t>カイギ</t>
    </rPh>
    <phoneticPr fontId="6"/>
  </si>
  <si>
    <t>金沢事務所</t>
    <rPh sb="0" eb="2">
      <t>カナザワ</t>
    </rPh>
    <rPh sb="2" eb="4">
      <t>ジム</t>
    </rPh>
    <rPh sb="4" eb="5">
      <t>ショ</t>
    </rPh>
    <phoneticPr fontId="29"/>
  </si>
  <si>
    <t>愛知県一宮市三ツ井八丁目4番21号</t>
    <rPh sb="0" eb="3">
      <t>アイチケン</t>
    </rPh>
    <rPh sb="3" eb="6">
      <t>イチノミヤシ</t>
    </rPh>
    <rPh sb="6" eb="7">
      <t>ミ</t>
    </rPh>
    <rPh sb="8" eb="9">
      <t>イ</t>
    </rPh>
    <rPh sb="9" eb="12">
      <t>ハチチョウメ</t>
    </rPh>
    <rPh sb="13" eb="14">
      <t>バン</t>
    </rPh>
    <rPh sb="16" eb="17">
      <t>ゴウ</t>
    </rPh>
    <phoneticPr fontId="6"/>
  </si>
  <si>
    <t>491-0827</t>
    <phoneticPr fontId="29"/>
  </si>
  <si>
    <t>金沢市金石相生町1番17号</t>
    <rPh sb="0" eb="3">
      <t>カナザワシ</t>
    </rPh>
    <rPh sb="3" eb="5">
      <t>カナイワ</t>
    </rPh>
    <rPh sb="5" eb="8">
      <t>アイオイチョウ</t>
    </rPh>
    <rPh sb="9" eb="10">
      <t>バン</t>
    </rPh>
    <rPh sb="12" eb="13">
      <t>ゴウ</t>
    </rPh>
    <phoneticPr fontId="6"/>
  </si>
  <si>
    <t>東京都港区芝公園1丁目2番9号</t>
    <rPh sb="0" eb="3">
      <t>トウキョウト</t>
    </rPh>
    <rPh sb="3" eb="5">
      <t>ミナトク</t>
    </rPh>
    <rPh sb="5" eb="8">
      <t>シバコウエン</t>
    </rPh>
    <rPh sb="9" eb="11">
      <t>チョウメ</t>
    </rPh>
    <rPh sb="12" eb="13">
      <t>バン</t>
    </rPh>
    <rPh sb="14" eb="15">
      <t>ゴウ</t>
    </rPh>
    <phoneticPr fontId="6"/>
  </si>
  <si>
    <t>金沢市西念三丁目32番12号</t>
    <rPh sb="0" eb="3">
      <t>カナザワシ</t>
    </rPh>
    <rPh sb="3" eb="5">
      <t>サイネン</t>
    </rPh>
    <rPh sb="5" eb="8">
      <t>サンチョウメ</t>
    </rPh>
    <rPh sb="10" eb="11">
      <t>バン</t>
    </rPh>
    <rPh sb="13" eb="14">
      <t>ゴウ</t>
    </rPh>
    <phoneticPr fontId="6"/>
  </si>
  <si>
    <t>076-220-4460</t>
    <phoneticPr fontId="6"/>
  </si>
  <si>
    <t>076-220-4480</t>
    <phoneticPr fontId="6"/>
  </si>
  <si>
    <t>60個組</t>
    <rPh sb="2" eb="3">
      <t>コ</t>
    </rPh>
    <rPh sb="3" eb="4">
      <t>クミ</t>
    </rPh>
    <phoneticPr fontId="6"/>
  </si>
  <si>
    <t>4年度</t>
    <rPh sb="1" eb="3">
      <t>ネンド</t>
    </rPh>
    <phoneticPr fontId="1"/>
  </si>
  <si>
    <t>所内検査</t>
    <rPh sb="0" eb="4">
      <t>ショナイケンサ</t>
    </rPh>
    <phoneticPr fontId="29"/>
  </si>
  <si>
    <t>東京都計量検定所</t>
    <rPh sb="0" eb="3">
      <t>トウキョウト</t>
    </rPh>
    <rPh sb="3" eb="5">
      <t>ケイリョウ</t>
    </rPh>
    <rPh sb="5" eb="7">
      <t>ケンテイ</t>
    </rPh>
    <rPh sb="7" eb="8">
      <t>ショ</t>
    </rPh>
    <phoneticPr fontId="6"/>
  </si>
  <si>
    <t>令和5年度</t>
    <rPh sb="0" eb="2">
      <t>レイワ</t>
    </rPh>
    <rPh sb="3" eb="5">
      <t>ネンド</t>
    </rPh>
    <phoneticPr fontId="6"/>
  </si>
  <si>
    <t>URL　https://www.pref.ishikawa.lg.jp/keiryo/</t>
    <phoneticPr fontId="29"/>
  </si>
  <si>
    <t>-2℃～52℃　目量　0.1℃</t>
    <rPh sb="8" eb="10">
      <t>メリョウ</t>
    </rPh>
    <phoneticPr fontId="6"/>
  </si>
  <si>
    <t>34℃～42℃　目量 0.05℃</t>
    <rPh sb="8" eb="10">
      <t>メリョウ</t>
    </rPh>
    <phoneticPr fontId="6"/>
  </si>
  <si>
    <t>0～3300mmHg</t>
    <phoneticPr fontId="6"/>
  </si>
  <si>
    <t>最大限界圧力20MPa 最小限界圧力 0.2MPa</t>
    <rPh sb="0" eb="2">
      <t>サイダイ</t>
    </rPh>
    <rPh sb="2" eb="4">
      <t>ゲンカイ</t>
    </rPh>
    <rPh sb="4" eb="6">
      <t>アツリョク</t>
    </rPh>
    <rPh sb="12" eb="14">
      <t>サイショウ</t>
    </rPh>
    <rPh sb="14" eb="16">
      <t>ゲンカイ</t>
    </rPh>
    <rPh sb="16" eb="18">
      <t>アツリョク</t>
    </rPh>
    <phoneticPr fontId="6"/>
  </si>
  <si>
    <t>76.58</t>
    <phoneticPr fontId="6"/>
  </si>
  <si>
    <t>g　  目量　 　1mg</t>
    <rPh sb="4" eb="5">
      <t>メ</t>
    </rPh>
    <rPh sb="5" eb="6">
      <t>リョウ</t>
    </rPh>
    <phoneticPr fontId="6"/>
  </si>
  <si>
    <t>計量士の登録件数</t>
    <phoneticPr fontId="6"/>
  </si>
  <si>
    <t>エアーインフレーター（タンク式）</t>
    <rPh sb="14" eb="15">
      <t>シキ</t>
    </rPh>
    <phoneticPr fontId="6"/>
  </si>
  <si>
    <t>変更</t>
    <rPh sb="0" eb="2">
      <t>ヘンコウ</t>
    </rPh>
    <phoneticPr fontId="29"/>
  </si>
  <si>
    <t>　主幹</t>
    <rPh sb="1" eb="3">
      <t>シュカン</t>
    </rPh>
    <phoneticPr fontId="6"/>
  </si>
  <si>
    <t>　非常勤職員（会計年度）</t>
    <rPh sb="1" eb="4">
      <t>ヒジョウキン</t>
    </rPh>
    <rPh sb="4" eb="6">
      <t>ショクイン</t>
    </rPh>
    <rPh sb="7" eb="11">
      <t>カイケイネンド</t>
    </rPh>
    <phoneticPr fontId="1"/>
  </si>
  <si>
    <t>主　幹</t>
    <rPh sb="0" eb="1">
      <t>オモ</t>
    </rPh>
    <rPh sb="2" eb="3">
      <t>ミキ</t>
    </rPh>
    <phoneticPr fontId="6"/>
  </si>
  <si>
    <t>計量指導専門員</t>
    <rPh sb="0" eb="7">
      <t>ケイリョウシドウセンモンイン</t>
    </rPh>
    <phoneticPr fontId="6"/>
  </si>
  <si>
    <t>令和6年度</t>
    <rPh sb="0" eb="2">
      <t>レイワ</t>
    </rPh>
    <rPh sb="3" eb="5">
      <t>ネンド</t>
    </rPh>
    <phoneticPr fontId="6"/>
  </si>
  <si>
    <t>職員手当等</t>
    <rPh sb="0" eb="1">
      <t>ショク</t>
    </rPh>
    <rPh sb="1" eb="2">
      <t>イン</t>
    </rPh>
    <rPh sb="2" eb="3">
      <t>テ</t>
    </rPh>
    <rPh sb="3" eb="4">
      <t>トウ</t>
    </rPh>
    <rPh sb="4" eb="5">
      <t>トウ</t>
    </rPh>
    <phoneticPr fontId="1"/>
  </si>
  <si>
    <t>報　酬</t>
    <rPh sb="0" eb="1">
      <t>ホウ</t>
    </rPh>
    <rPh sb="2" eb="3">
      <t>シュウ</t>
    </rPh>
    <phoneticPr fontId="6"/>
  </si>
  <si>
    <t>賃　金</t>
    <rPh sb="0" eb="1">
      <t>チン</t>
    </rPh>
    <rPh sb="2" eb="3">
      <t>キン</t>
    </rPh>
    <phoneticPr fontId="6"/>
  </si>
  <si>
    <t>旅　費</t>
    <rPh sb="0" eb="1">
      <t>タビ</t>
    </rPh>
    <rPh sb="2" eb="3">
      <t>ヒ</t>
    </rPh>
    <phoneticPr fontId="6"/>
  </si>
  <si>
    <t xml:space="preserve">             　　　   　  （西暦2024年・5は5月）</t>
    <rPh sb="23" eb="25">
      <t>セイレキ</t>
    </rPh>
    <rPh sb="29" eb="30">
      <t>ネン</t>
    </rPh>
    <rPh sb="34" eb="35">
      <t>ツキ</t>
    </rPh>
    <phoneticPr fontId="6"/>
  </si>
  <si>
    <t>（株）ＪＲ西日本　
　　　　　新幹線テクノス</t>
    <rPh sb="5" eb="8">
      <t>ニシニホン</t>
    </rPh>
    <rPh sb="15" eb="18">
      <t>シンカンセン</t>
    </rPh>
    <phoneticPr fontId="6"/>
  </si>
  <si>
    <t>816-0845</t>
    <phoneticPr fontId="6"/>
  </si>
  <si>
    <t>924-0061</t>
    <phoneticPr fontId="6"/>
  </si>
  <si>
    <t>福岡県春日市白水ヶ丘六丁目100番地</t>
    <rPh sb="0" eb="3">
      <t>フクオカケン</t>
    </rPh>
    <rPh sb="3" eb="6">
      <t>カスガシ</t>
    </rPh>
    <rPh sb="6" eb="8">
      <t>シラミズ</t>
    </rPh>
    <rPh sb="9" eb="10">
      <t>オカ</t>
    </rPh>
    <rPh sb="10" eb="11">
      <t>ロク</t>
    </rPh>
    <rPh sb="11" eb="13">
      <t>チョウメ</t>
    </rPh>
    <phoneticPr fontId="6"/>
  </si>
  <si>
    <t>白山市宮保町2791番地</t>
    <rPh sb="0" eb="3">
      <t>ハクサンシ</t>
    </rPh>
    <rPh sb="3" eb="6">
      <t>ミヤホマチ</t>
    </rPh>
    <rPh sb="10" eb="12">
      <t>バンチ</t>
    </rPh>
    <phoneticPr fontId="6"/>
  </si>
  <si>
    <t>圧力計第2類</t>
    <rPh sb="0" eb="3">
      <t>アツリョクケイ</t>
    </rPh>
    <rPh sb="3" eb="4">
      <t>ダイ</t>
    </rPh>
    <rPh sb="5" eb="6">
      <t>ルイ</t>
    </rPh>
    <phoneticPr fontId="1"/>
  </si>
  <si>
    <t>076-276-5255</t>
    <phoneticPr fontId="6"/>
  </si>
  <si>
    <t>（株）イシダ</t>
    <rPh sb="0" eb="3">
      <t>カブ</t>
    </rPh>
    <phoneticPr fontId="1"/>
  </si>
  <si>
    <t>京都府京都市左京区聖護院山王町44</t>
    <rPh sb="0" eb="3">
      <t>キョウトフ</t>
    </rPh>
    <phoneticPr fontId="29"/>
  </si>
  <si>
    <t>金沢市古府2丁目17番地</t>
  </si>
  <si>
    <t>076-240-2661</t>
    <phoneticPr fontId="1"/>
  </si>
  <si>
    <t>・キャンディ重さ当てクイズ
・商品試買調査
・啓発チラシ、ティッシュ配布</t>
    <rPh sb="6" eb="7">
      <t>オモ</t>
    </rPh>
    <rPh sb="8" eb="9">
      <t>ア</t>
    </rPh>
    <rPh sb="15" eb="17">
      <t>ショウヒン</t>
    </rPh>
    <rPh sb="17" eb="18">
      <t>タメ</t>
    </rPh>
    <rPh sb="18" eb="19">
      <t>カ</t>
    </rPh>
    <rPh sb="19" eb="21">
      <t>チョウサ</t>
    </rPh>
    <rPh sb="23" eb="25">
      <t>ケイハツ</t>
    </rPh>
    <rPh sb="34" eb="36">
      <t>ハイフ</t>
    </rPh>
    <phoneticPr fontId="29"/>
  </si>
  <si>
    <t xml:space="preserve">     午前10時00分から
     午後0時00分</t>
    <rPh sb="5" eb="7">
      <t>ゴゼン</t>
    </rPh>
    <rPh sb="9" eb="10">
      <t>ジ</t>
    </rPh>
    <rPh sb="12" eb="13">
      <t>フン</t>
    </rPh>
    <rPh sb="21" eb="23">
      <t>ゴゴ</t>
    </rPh>
    <rPh sb="24" eb="25">
      <t>ジ</t>
    </rPh>
    <rPh sb="27" eb="28">
      <t>フン</t>
    </rPh>
    <phoneticPr fontId="29"/>
  </si>
  <si>
    <t>野々市市</t>
    <rPh sb="0" eb="4">
      <t>ノノイチシ</t>
    </rPh>
    <phoneticPr fontId="1"/>
  </si>
  <si>
    <t>令和6年</t>
    <rPh sb="0" eb="2">
      <t>レイワ</t>
    </rPh>
    <rPh sb="3" eb="4">
      <t>ネン</t>
    </rPh>
    <phoneticPr fontId="29"/>
  </si>
  <si>
    <t>〃</t>
    <phoneticPr fontId="29"/>
  </si>
  <si>
    <t>〃</t>
  </si>
  <si>
    <t>令和５年度</t>
    <rPh sb="0" eb="2">
      <t>レイワ</t>
    </rPh>
    <rPh sb="3" eb="5">
      <t>ネンド</t>
    </rPh>
    <phoneticPr fontId="6"/>
  </si>
  <si>
    <t>（1人）</t>
    <rPh sb="2" eb="3">
      <t>ニン</t>
    </rPh>
    <phoneticPr fontId="29"/>
  </si>
  <si>
    <t>（1市）</t>
    <rPh sb="2" eb="3">
      <t>シ</t>
    </rPh>
    <phoneticPr fontId="29"/>
  </si>
  <si>
    <t>有効期限切れ</t>
    <rPh sb="0" eb="5">
      <t>ユウコウキゲンキ</t>
    </rPh>
    <phoneticPr fontId="29"/>
  </si>
  <si>
    <t>下段は外数で金沢市分</t>
    <rPh sb="0" eb="2">
      <t>ゲダン</t>
    </rPh>
    <rPh sb="3" eb="4">
      <t>ガイ</t>
    </rPh>
    <rPh sb="4" eb="5">
      <t>スウ</t>
    </rPh>
    <rPh sb="6" eb="8">
      <t>カナザワ</t>
    </rPh>
    <rPh sb="8" eb="9">
      <t>シ</t>
    </rPh>
    <rPh sb="9" eb="10">
      <t>ブン</t>
    </rPh>
    <phoneticPr fontId="6"/>
  </si>
  <si>
    <t>1日間）</t>
    <rPh sb="1" eb="3">
      <t>カカン</t>
    </rPh>
    <phoneticPr fontId="29"/>
  </si>
  <si>
    <t>延べ2人（-人）</t>
    <rPh sb="0" eb="1">
      <t>ノ</t>
    </rPh>
    <rPh sb="3" eb="4">
      <t>ニン</t>
    </rPh>
    <rPh sb="6" eb="7">
      <t>ニン</t>
    </rPh>
    <phoneticPr fontId="6"/>
  </si>
  <si>
    <t>延べ3人</t>
    <rPh sb="0" eb="1">
      <t>ノ</t>
    </rPh>
    <rPh sb="3" eb="4">
      <t>ニン</t>
    </rPh>
    <phoneticPr fontId="6"/>
  </si>
  <si>
    <t>期限切れ</t>
    <rPh sb="0" eb="3">
      <t>キゲンキ</t>
    </rPh>
    <phoneticPr fontId="6"/>
  </si>
  <si>
    <t>―</t>
    <phoneticPr fontId="6"/>
  </si>
  <si>
    <t>電気</t>
    <rPh sb="0" eb="2">
      <t>デンキ</t>
    </rPh>
    <phoneticPr fontId="29"/>
  </si>
  <si>
    <t>ガス</t>
    <phoneticPr fontId="29"/>
  </si>
  <si>
    <t>( )は実数</t>
    <rPh sb="4" eb="6">
      <t>ジッスウ</t>
    </rPh>
    <phoneticPr fontId="29"/>
  </si>
  <si>
    <t>オ　子メーター（電気、ガス、水道）</t>
    <rPh sb="2" eb="3">
      <t>コ</t>
    </rPh>
    <rPh sb="8" eb="10">
      <t>デンキ</t>
    </rPh>
    <rPh sb="14" eb="16">
      <t>スイドウ</t>
    </rPh>
    <phoneticPr fontId="6"/>
  </si>
  <si>
    <t>　当所は、知事の権限に属する行政機関設置条例第１条に基づき計量法施行のために設置された行政機関であ</t>
    <phoneticPr fontId="6"/>
  </si>
  <si>
    <t xml:space="preserve">り、その所轄区域は石川県全域であるが、特定市（金沢市）の権限に係るものについては除外されている。
</t>
    <phoneticPr fontId="6"/>
  </si>
  <si>
    <t>濃度(大気・水)</t>
    <phoneticPr fontId="29"/>
  </si>
  <si>
    <t>白山市宮保町2791番地</t>
    <rPh sb="0" eb="2">
      <t>ハクサン</t>
    </rPh>
    <rPh sb="2" eb="3">
      <t>シ</t>
    </rPh>
    <rPh sb="3" eb="6">
      <t>ミヤボマチ</t>
    </rPh>
    <rPh sb="10" eb="12">
      <t>バンチ</t>
    </rPh>
    <phoneticPr fontId="6"/>
  </si>
  <si>
    <t>金沢支社白山総合車両所</t>
    <rPh sb="0" eb="2">
      <t>カナザワ</t>
    </rPh>
    <rPh sb="2" eb="4">
      <t>シシャ</t>
    </rPh>
    <rPh sb="4" eb="6">
      <t>ハクサン</t>
    </rPh>
    <rPh sb="6" eb="8">
      <t>ソウゴウ</t>
    </rPh>
    <rPh sb="8" eb="11">
      <t>シャリョウショ</t>
    </rPh>
    <phoneticPr fontId="6"/>
  </si>
  <si>
    <t>076-274-3136</t>
    <phoneticPr fontId="6"/>
  </si>
  <si>
    <t>サタケ
グレインマシナリー（株）</t>
    <phoneticPr fontId="6"/>
  </si>
  <si>
    <t>739-8602</t>
    <phoneticPr fontId="1"/>
  </si>
  <si>
    <t>広島県東広島市西条西本町2番30号</t>
    <rPh sb="0" eb="3">
      <t>ヒロシマケン</t>
    </rPh>
    <rPh sb="3" eb="4">
      <t>ヒガシ</t>
    </rPh>
    <rPh sb="4" eb="7">
      <t>ヒロシマシ</t>
    </rPh>
    <rPh sb="7" eb="9">
      <t>サイジョウ</t>
    </rPh>
    <rPh sb="9" eb="12">
      <t>ニシホンマチ</t>
    </rPh>
    <rPh sb="13" eb="14">
      <t>バン</t>
    </rPh>
    <rPh sb="16" eb="17">
      <t>ゴウ</t>
    </rPh>
    <phoneticPr fontId="1"/>
  </si>
  <si>
    <t>中日本支社　北陸営業所</t>
    <rPh sb="0" eb="3">
      <t>ナカニホン</t>
    </rPh>
    <rPh sb="3" eb="5">
      <t>シシャ</t>
    </rPh>
    <rPh sb="6" eb="8">
      <t>ホクリク</t>
    </rPh>
    <rPh sb="8" eb="11">
      <t>エイギョウショ</t>
    </rPh>
    <phoneticPr fontId="1"/>
  </si>
  <si>
    <t>108-0022</t>
    <phoneticPr fontId="6"/>
  </si>
  <si>
    <t>金沢市新保町ラ24番地1</t>
    <rPh sb="0" eb="3">
      <t>カナザワシ</t>
    </rPh>
    <rPh sb="3" eb="6">
      <t>ニイボマチ</t>
    </rPh>
    <rPh sb="5" eb="6">
      <t>マチ</t>
    </rPh>
    <rPh sb="9" eb="11">
      <t>バンチ</t>
    </rPh>
    <phoneticPr fontId="6"/>
  </si>
  <si>
    <t>923-0868</t>
    <phoneticPr fontId="6"/>
  </si>
  <si>
    <t>920-0310</t>
    <phoneticPr fontId="6"/>
  </si>
  <si>
    <t>930-0848</t>
    <phoneticPr fontId="6"/>
  </si>
  <si>
    <t>522-0054</t>
    <phoneticPr fontId="6"/>
  </si>
  <si>
    <t>JR西日本白山総合車両所内　白山事業部</t>
    <rPh sb="2" eb="5">
      <t>ニシニホン</t>
    </rPh>
    <rPh sb="5" eb="7">
      <t>シラヤマ</t>
    </rPh>
    <rPh sb="12" eb="13">
      <t>ナイ</t>
    </rPh>
    <rPh sb="14" eb="16">
      <t>ハクサン</t>
    </rPh>
    <rPh sb="16" eb="19">
      <t>ジギョウブ</t>
    </rPh>
    <phoneticPr fontId="29"/>
  </si>
  <si>
    <t>電気式はかり</t>
    <rPh sb="0" eb="2">
      <t>デンキ</t>
    </rPh>
    <rPh sb="2" eb="3">
      <t>シキ</t>
    </rPh>
    <phoneticPr fontId="43"/>
  </si>
  <si>
    <t>ひょう量</t>
    <rPh sb="3" eb="4">
      <t>リョウ</t>
    </rPh>
    <phoneticPr fontId="43"/>
  </si>
  <si>
    <t>100192624</t>
    <phoneticPr fontId="43"/>
  </si>
  <si>
    <t>g    目量    0.1g</t>
    <rPh sb="5" eb="7">
      <t>メリョウ</t>
    </rPh>
    <phoneticPr fontId="43"/>
  </si>
  <si>
    <t>227006058</t>
    <phoneticPr fontId="43"/>
  </si>
  <si>
    <t>池田　光児</t>
    <rPh sb="0" eb="2">
      <t>イケダ</t>
    </rPh>
    <rPh sb="3" eb="5">
      <t>コウジ</t>
    </rPh>
    <phoneticPr fontId="29"/>
  </si>
  <si>
    <t>金沢市七ツ屋町二29番地1</t>
    <rPh sb="0" eb="3">
      <t>カナザワシ</t>
    </rPh>
    <rPh sb="3" eb="4">
      <t>ナナ</t>
    </rPh>
    <rPh sb="5" eb="7">
      <t>ヤマチ</t>
    </rPh>
    <rPh sb="7" eb="8">
      <t>ニ</t>
    </rPh>
    <rPh sb="10" eb="12">
      <t>バンチ</t>
    </rPh>
    <phoneticPr fontId="29"/>
  </si>
  <si>
    <t>5年度</t>
    <rPh sb="1" eb="3">
      <t>ネンド</t>
    </rPh>
    <phoneticPr fontId="1"/>
  </si>
  <si>
    <t>野々市市</t>
    <rPh sb="0" eb="4">
      <t>ノノイチシ</t>
    </rPh>
    <phoneticPr fontId="6"/>
  </si>
  <si>
    <t>能登町</t>
    <rPh sb="0" eb="3">
      <t>ノトチョウ</t>
    </rPh>
    <phoneticPr fontId="43"/>
  </si>
  <si>
    <t>立入実施店舗数についても、例年通り半期当たり3日間（2店舗/日）の計12店舗とした。</t>
    <rPh sb="0" eb="2">
      <t>タチイリ</t>
    </rPh>
    <rPh sb="2" eb="4">
      <t>ジッシ</t>
    </rPh>
    <rPh sb="4" eb="7">
      <t>テンポスウ</t>
    </rPh>
    <rPh sb="13" eb="15">
      <t>レイネン</t>
    </rPh>
    <rPh sb="15" eb="16">
      <t>ドオ</t>
    </rPh>
    <rPh sb="17" eb="19">
      <t>ハンキ</t>
    </rPh>
    <rPh sb="19" eb="20">
      <t>ア</t>
    </rPh>
    <rPh sb="23" eb="25">
      <t>カカン</t>
    </rPh>
    <rPh sb="27" eb="29">
      <t>テンポ</t>
    </rPh>
    <rPh sb="30" eb="31">
      <t>ヒ</t>
    </rPh>
    <rPh sb="33" eb="34">
      <t>ケイ</t>
    </rPh>
    <rPh sb="36" eb="38">
      <t>テンポ</t>
    </rPh>
    <phoneticPr fontId="29"/>
  </si>
  <si>
    <t>　その他、従前から販売されている商品で、原材料の高騰により内容量が減少していることが多く、そ</t>
    <rPh sb="3" eb="4">
      <t>タ</t>
    </rPh>
    <rPh sb="5" eb="7">
      <t>ジュウゼン</t>
    </rPh>
    <rPh sb="9" eb="11">
      <t>ハンバイ</t>
    </rPh>
    <rPh sb="16" eb="18">
      <t>ショウヒン</t>
    </rPh>
    <rPh sb="20" eb="23">
      <t>ゲンザイリョウ</t>
    </rPh>
    <rPh sb="24" eb="26">
      <t>コウトウ</t>
    </rPh>
    <rPh sb="29" eb="32">
      <t>ナイヨウリョウ</t>
    </rPh>
    <rPh sb="33" eb="35">
      <t>ゲンショウ</t>
    </rPh>
    <rPh sb="42" eb="43">
      <t>オオ</t>
    </rPh>
    <phoneticPr fontId="29"/>
  </si>
  <si>
    <t>れに伴う商品陳列棚の内容量表示が更新されていないものが散見され、即時改めるよう口頭指示した。</t>
    <rPh sb="2" eb="3">
      <t>トモナ</t>
    </rPh>
    <rPh sb="4" eb="9">
      <t>ショウヒンチンレツダナ</t>
    </rPh>
    <rPh sb="10" eb="13">
      <t>ナイヨウリョウ</t>
    </rPh>
    <rPh sb="13" eb="15">
      <t>ヒョウジ</t>
    </rPh>
    <rPh sb="16" eb="18">
      <t>コウシン</t>
    </rPh>
    <rPh sb="27" eb="29">
      <t>サンケン</t>
    </rPh>
    <rPh sb="32" eb="34">
      <t>ソクジ</t>
    </rPh>
    <rPh sb="34" eb="35">
      <t>アラタ</t>
    </rPh>
    <rPh sb="39" eb="43">
      <t>コウトウシジ</t>
    </rPh>
    <phoneticPr fontId="6"/>
  </si>
  <si>
    <t>　なお、不適正事業所については指導を行い、引き続き監視することとしている。</t>
    <phoneticPr fontId="6"/>
  </si>
  <si>
    <r>
      <t xml:space="preserve">g  目量 </t>
    </r>
    <r>
      <rPr>
        <sz val="8"/>
        <rFont val="ＭＳ 明朝"/>
        <family val="1"/>
        <charset val="128"/>
      </rPr>
      <t>0.1/0.2/0.5g</t>
    </r>
    <rPh sb="3" eb="5">
      <t>メリョウ</t>
    </rPh>
    <phoneticPr fontId="43"/>
  </si>
  <si>
    <r>
      <t xml:space="preserve">金沢市
 市民芸術村広場
児童館
 </t>
    </r>
    <r>
      <rPr>
        <sz val="9"/>
        <rFont val="ＭＳ 明朝"/>
        <family val="1"/>
        <charset val="128"/>
      </rPr>
      <t>フェスティバル会場</t>
    </r>
    <rPh sb="0" eb="3">
      <t>カナザワシ</t>
    </rPh>
    <rPh sb="5" eb="9">
      <t>シミンゲイジュツ</t>
    </rPh>
    <rPh sb="9" eb="10">
      <t>ムラ</t>
    </rPh>
    <rPh sb="10" eb="12">
      <t>ヒロバ</t>
    </rPh>
    <rPh sb="13" eb="16">
      <t>ジドウカン</t>
    </rPh>
    <rPh sb="25" eb="27">
      <t>カイジョウ</t>
    </rPh>
    <phoneticPr fontId="6"/>
  </si>
  <si>
    <t xml:space="preserve">     午前10時30分から
     午後4時00分</t>
    <rPh sb="5" eb="7">
      <t>ゴゼン</t>
    </rPh>
    <rPh sb="9" eb="10">
      <t>ジ</t>
    </rPh>
    <rPh sb="12" eb="13">
      <t>フン</t>
    </rPh>
    <rPh sb="21" eb="23">
      <t>ゴゴ</t>
    </rPh>
    <rPh sb="24" eb="25">
      <t>ジ</t>
    </rPh>
    <rPh sb="27" eb="28">
      <t>フン</t>
    </rPh>
    <phoneticPr fontId="29"/>
  </si>
  <si>
    <r>
      <t xml:space="preserve">小松市
 </t>
    </r>
    <r>
      <rPr>
        <sz val="8"/>
        <rFont val="ＭＳ 明朝"/>
        <family val="1"/>
        <charset val="128"/>
      </rPr>
      <t>サイエンスヒルズ小松</t>
    </r>
    <r>
      <rPr>
        <sz val="10"/>
        <rFont val="ＭＳ 明朝"/>
        <family val="1"/>
        <charset val="128"/>
      </rPr>
      <t xml:space="preserve">
どんどん祭り
 協賛</t>
    </r>
    <r>
      <rPr>
        <sz val="9"/>
        <rFont val="ＭＳ 明朝"/>
        <family val="1"/>
        <charset val="128"/>
      </rPr>
      <t>会場</t>
    </r>
    <rPh sb="0" eb="2">
      <t>コマツ</t>
    </rPh>
    <rPh sb="2" eb="3">
      <t>シ</t>
    </rPh>
    <rPh sb="13" eb="15">
      <t>コマツ</t>
    </rPh>
    <rPh sb="20" eb="21">
      <t>マツ</t>
    </rPh>
    <rPh sb="24" eb="26">
      <t>キョウサン</t>
    </rPh>
    <rPh sb="26" eb="28">
      <t>カイジョウ</t>
    </rPh>
    <phoneticPr fontId="6"/>
  </si>
  <si>
    <t>　下記の会議及び研修に参加し、各種情報交換並びに収集を行った。</t>
    <rPh sb="1" eb="3">
      <t>カキ</t>
    </rPh>
    <rPh sb="21" eb="22">
      <t>ナラ</t>
    </rPh>
    <rPh sb="27" eb="28">
      <t>オコナ</t>
    </rPh>
    <phoneticPr fontId="6"/>
  </si>
  <si>
    <t>産業技術総合研究所</t>
    <rPh sb="0" eb="9">
      <t>サンギョウギジュツソウゴウケンキュウショ</t>
    </rPh>
    <phoneticPr fontId="29"/>
  </si>
  <si>
    <t>　実施し、計量思想の普及・啓発を図っている。</t>
    <rPh sb="1" eb="3">
      <t>ジッシ</t>
    </rPh>
    <rPh sb="16" eb="17">
      <t>ハカ</t>
    </rPh>
    <phoneticPr fontId="6"/>
  </si>
  <si>
    <t>澁谷工業（株）</t>
    <rPh sb="0" eb="2">
      <t>シブヤ</t>
    </rPh>
    <rPh sb="2" eb="4">
      <t>コウギョウ</t>
    </rPh>
    <rPh sb="4" eb="7">
      <t>カブ</t>
    </rPh>
    <phoneticPr fontId="1"/>
  </si>
  <si>
    <t>　〃　　　　〃</t>
    <phoneticPr fontId="6"/>
  </si>
  <si>
    <t xml:space="preserve">                                             　所長   桜 井　優</t>
    <rPh sb="51" eb="52">
      <t>サクラ</t>
    </rPh>
    <rPh sb="53" eb="54">
      <t>イ</t>
    </rPh>
    <rPh sb="55" eb="56">
      <t>マサル</t>
    </rPh>
    <phoneticPr fontId="1"/>
  </si>
  <si>
    <t>（令和7年4月1日現在）</t>
    <rPh sb="1" eb="3">
      <t>レイワ</t>
    </rPh>
    <rPh sb="4" eb="5">
      <t>ネン</t>
    </rPh>
    <rPh sb="6" eb="7">
      <t>ガツ</t>
    </rPh>
    <rPh sb="8" eb="9">
      <t>ニチ</t>
    </rPh>
    <rPh sb="9" eb="11">
      <t>ゲンザイ</t>
    </rPh>
    <phoneticPr fontId="6"/>
  </si>
  <si>
    <t>（令和7年4月1日現在）</t>
    <rPh sb="1" eb="2">
      <t>レイ</t>
    </rPh>
    <rPh sb="2" eb="3">
      <t>ワ</t>
    </rPh>
    <phoneticPr fontId="6"/>
  </si>
  <si>
    <t>（令和７年４月１日現在）</t>
    <rPh sb="1" eb="3">
      <t>レイワ</t>
    </rPh>
    <rPh sb="4" eb="5">
      <t>ネン</t>
    </rPh>
    <rPh sb="6" eb="7">
      <t>ガツ</t>
    </rPh>
    <rPh sb="8" eb="9">
      <t>ニチ</t>
    </rPh>
    <rPh sb="9" eb="11">
      <t>ゲンザイ</t>
    </rPh>
    <phoneticPr fontId="6"/>
  </si>
  <si>
    <t>　主事</t>
    <rPh sb="1" eb="3">
      <t>シュジ</t>
    </rPh>
    <phoneticPr fontId="6"/>
  </si>
  <si>
    <t>主　事</t>
    <rPh sb="0" eb="1">
      <t>オモ</t>
    </rPh>
    <rPh sb="2" eb="3">
      <t>コト</t>
    </rPh>
    <phoneticPr fontId="6"/>
  </si>
  <si>
    <t xml:space="preserve"> 076-240-2661</t>
    <phoneticPr fontId="29"/>
  </si>
  <si>
    <t>530-0012</t>
    <phoneticPr fontId="6"/>
  </si>
  <si>
    <t>かほく市・白山市・野々市市・能美市</t>
    <rPh sb="3" eb="4">
      <t>シ</t>
    </rPh>
    <rPh sb="5" eb="8">
      <t>ハクサンシ</t>
    </rPh>
    <rPh sb="9" eb="12">
      <t>ノノイチ</t>
    </rPh>
    <rPh sb="12" eb="13">
      <t>シ</t>
    </rPh>
    <rPh sb="14" eb="16">
      <t>ノミ</t>
    </rPh>
    <rPh sb="16" eb="17">
      <t>シ</t>
    </rPh>
    <phoneticPr fontId="6"/>
  </si>
  <si>
    <t>小松市・白山市・津幡町・宝達志水町</t>
    <rPh sb="0" eb="3">
      <t>コマツシ</t>
    </rPh>
    <rPh sb="4" eb="6">
      <t>ハクサン</t>
    </rPh>
    <rPh sb="6" eb="7">
      <t>シ</t>
    </rPh>
    <rPh sb="8" eb="11">
      <t>ツバタマチ</t>
    </rPh>
    <rPh sb="12" eb="16">
      <t>ホウダツシミズ</t>
    </rPh>
    <rPh sb="16" eb="17">
      <t>マチ</t>
    </rPh>
    <phoneticPr fontId="6"/>
  </si>
  <si>
    <t>　商品量目の過不足は直接一般消費者に影響するため、毎年立入を実施しており、令和6年度は例年通り</t>
    <rPh sb="27" eb="29">
      <t>タチイリ</t>
    </rPh>
    <rPh sb="37" eb="39">
      <t>レイワ</t>
    </rPh>
    <rPh sb="40" eb="42">
      <t>ネンド</t>
    </rPh>
    <rPh sb="43" eb="45">
      <t>レイネン</t>
    </rPh>
    <rPh sb="45" eb="46">
      <t>ドオ</t>
    </rPh>
    <phoneticPr fontId="6"/>
  </si>
  <si>
    <t>中元期と年末期の計二回実施した。</t>
    <rPh sb="0" eb="3">
      <t>チュウゲンキ</t>
    </rPh>
    <rPh sb="4" eb="7">
      <t>ネンマツキ</t>
    </rPh>
    <rPh sb="8" eb="9">
      <t>ケイ</t>
    </rPh>
    <rPh sb="9" eb="10">
      <t>ニ</t>
    </rPh>
    <rPh sb="10" eb="11">
      <t>カイ</t>
    </rPh>
    <rPh sb="11" eb="13">
      <t>ジッシ</t>
    </rPh>
    <phoneticPr fontId="6"/>
  </si>
  <si>
    <t>令和6年5月9日･14日　令和7年3月11日　3日間(1日間)</t>
    <rPh sb="0" eb="1">
      <t>レイ</t>
    </rPh>
    <rPh sb="1" eb="2">
      <t>ワ</t>
    </rPh>
    <rPh sb="3" eb="4">
      <t>ネン</t>
    </rPh>
    <rPh sb="5" eb="6">
      <t>ガツ</t>
    </rPh>
    <rPh sb="7" eb="8">
      <t>ヒ</t>
    </rPh>
    <rPh sb="11" eb="12">
      <t>カ</t>
    </rPh>
    <rPh sb="24" eb="25">
      <t>ヒ</t>
    </rPh>
    <rPh sb="25" eb="26">
      <t>カン</t>
    </rPh>
    <rPh sb="28" eb="29">
      <t>ヒ</t>
    </rPh>
    <rPh sb="29" eb="30">
      <t>カン</t>
    </rPh>
    <phoneticPr fontId="6"/>
  </si>
  <si>
    <t>延べ7人</t>
    <rPh sb="0" eb="1">
      <t>ノ</t>
    </rPh>
    <rPh sb="3" eb="4">
      <t>ニン</t>
    </rPh>
    <phoneticPr fontId="6"/>
  </si>
  <si>
    <t>県下全域 5市1町</t>
    <rPh sb="0" eb="4">
      <t>ケンカゼンイキ</t>
    </rPh>
    <rPh sb="6" eb="7">
      <t>シ</t>
    </rPh>
    <rPh sb="8" eb="9">
      <t>チョウ</t>
    </rPh>
    <phoneticPr fontId="6"/>
  </si>
  <si>
    <t>器管理台帳の整備等について検査を例年行っており、令和６年度は燃料油メーター、タクシーメーター、</t>
    <rPh sb="16" eb="18">
      <t>レイネン</t>
    </rPh>
    <rPh sb="30" eb="33">
      <t>ネンリョウユ</t>
    </rPh>
    <phoneticPr fontId="6"/>
  </si>
  <si>
    <t>ガスメーター、水道メーターの立入検査を実施した。</t>
    <rPh sb="7" eb="9">
      <t>スイドウ</t>
    </rPh>
    <rPh sb="14" eb="16">
      <t>タチイ</t>
    </rPh>
    <rPh sb="16" eb="18">
      <t>ケンサ</t>
    </rPh>
    <rPh sb="19" eb="21">
      <t>ジッシ</t>
    </rPh>
    <phoneticPr fontId="6"/>
  </si>
  <si>
    <t>ガスメーターの立入検査実績</t>
    <phoneticPr fontId="6"/>
  </si>
  <si>
    <t>延べ2人</t>
    <rPh sb="0" eb="1">
      <t>ノ</t>
    </rPh>
    <rPh sb="3" eb="4">
      <t>ニン</t>
    </rPh>
    <phoneticPr fontId="6"/>
  </si>
  <si>
    <t>（　）は外数で金沢市分</t>
    <phoneticPr fontId="29"/>
  </si>
  <si>
    <t>小松市・川北町</t>
    <rPh sb="0" eb="3">
      <t>コマツシ</t>
    </rPh>
    <rPh sb="4" eb="7">
      <t>カワキタマチ</t>
    </rPh>
    <phoneticPr fontId="6"/>
  </si>
  <si>
    <t>（1市１町）</t>
    <rPh sb="2" eb="3">
      <t>シ</t>
    </rPh>
    <rPh sb="4" eb="5">
      <t>チョウ</t>
    </rPh>
    <phoneticPr fontId="29"/>
  </si>
  <si>
    <t>羽咋市・中能登町</t>
    <rPh sb="0" eb="3">
      <t>ハクイシ</t>
    </rPh>
    <rPh sb="4" eb="8">
      <t>ナカノトマチ</t>
    </rPh>
    <phoneticPr fontId="29"/>
  </si>
  <si>
    <t>（1市1町）</t>
    <rPh sb="2" eb="3">
      <t>シ</t>
    </rPh>
    <rPh sb="4" eb="5">
      <t>マチ</t>
    </rPh>
    <phoneticPr fontId="29"/>
  </si>
  <si>
    <t>令和7年3月末</t>
    <rPh sb="0" eb="2">
      <t>レイワ</t>
    </rPh>
    <rPh sb="3" eb="4">
      <t>ネン</t>
    </rPh>
    <rPh sb="5" eb="6">
      <t>ガツ</t>
    </rPh>
    <rPh sb="6" eb="7">
      <t>マツ</t>
    </rPh>
    <phoneticPr fontId="6"/>
  </si>
  <si>
    <t>令和4年度</t>
    <phoneticPr fontId="1"/>
  </si>
  <si>
    <t>令和7年度</t>
    <rPh sb="0" eb="2">
      <t>レイワ</t>
    </rPh>
    <rPh sb="3" eb="5">
      <t>ネンド</t>
    </rPh>
    <phoneticPr fontId="6"/>
  </si>
  <si>
    <t>C437746115</t>
    <phoneticPr fontId="6"/>
  </si>
  <si>
    <t>令和6年度</t>
    <phoneticPr fontId="6"/>
  </si>
  <si>
    <t>都道府県計量検定所新任管理職教習</t>
    <rPh sb="0" eb="4">
      <t>トドウフケン</t>
    </rPh>
    <rPh sb="4" eb="9">
      <t>ケイリョウケンテイショ</t>
    </rPh>
    <rPh sb="9" eb="11">
      <t>シンニン</t>
    </rPh>
    <rPh sb="11" eb="14">
      <t>カンリショク</t>
    </rPh>
    <rPh sb="14" eb="16">
      <t>キョウシュウ</t>
    </rPh>
    <phoneticPr fontId="1"/>
  </si>
  <si>
    <t>環境計量証明事業制度教習</t>
    <rPh sb="0" eb="8">
      <t>カンキョウケイリョウショウメイジギョウ</t>
    </rPh>
    <rPh sb="8" eb="12">
      <t>セイドキョウシュウ</t>
    </rPh>
    <phoneticPr fontId="29"/>
  </si>
  <si>
    <t>一般計量特別教習</t>
    <rPh sb="0" eb="2">
      <t>イッパン</t>
    </rPh>
    <rPh sb="2" eb="4">
      <t>ケイリョウ</t>
    </rPh>
    <rPh sb="4" eb="6">
      <t>トクベツ</t>
    </rPh>
    <rPh sb="6" eb="8">
      <t>キョウシュウ</t>
    </rPh>
    <phoneticPr fontId="29"/>
  </si>
  <si>
    <t>令和7年</t>
    <rPh sb="0" eb="2">
      <t>レイワ</t>
    </rPh>
    <rPh sb="3" eb="4">
      <t>ネン</t>
    </rPh>
    <phoneticPr fontId="29"/>
  </si>
  <si>
    <t>全国計量行政会議第１回適正計量分科会</t>
    <phoneticPr fontId="29"/>
  </si>
  <si>
    <t>メール会議</t>
    <rPh sb="3" eb="5">
      <t>カイギ</t>
    </rPh>
    <phoneticPr fontId="29"/>
  </si>
  <si>
    <t>大山　桂</t>
    <rPh sb="0" eb="2">
      <t>オオヤマ</t>
    </rPh>
    <rPh sb="3" eb="4">
      <t>ケイ</t>
    </rPh>
    <phoneticPr fontId="29"/>
  </si>
  <si>
    <t>工藤　賢一</t>
    <rPh sb="0" eb="2">
      <t>クドウ</t>
    </rPh>
    <rPh sb="3" eb="5">
      <t>ケンイチ</t>
    </rPh>
    <phoneticPr fontId="29"/>
  </si>
  <si>
    <t>柳谷　稔</t>
    <rPh sb="0" eb="2">
      <t>ヤナギタニ</t>
    </rPh>
    <rPh sb="3" eb="4">
      <t>ミノル</t>
    </rPh>
    <phoneticPr fontId="29"/>
  </si>
  <si>
    <t>横田　裕正</t>
    <rPh sb="0" eb="2">
      <t>ヨコタ</t>
    </rPh>
    <rPh sb="3" eb="5">
      <t>ヒロマサ</t>
    </rPh>
    <phoneticPr fontId="29"/>
  </si>
  <si>
    <t>柳谷　一仁</t>
    <rPh sb="0" eb="2">
      <t>ヤナギタニ</t>
    </rPh>
    <rPh sb="3" eb="5">
      <t>カズヒト</t>
    </rPh>
    <phoneticPr fontId="29"/>
  </si>
  <si>
    <t>群馬県高崎市問屋町３－５－５（平和衡機㈱）</t>
    <rPh sb="0" eb="6">
      <t>グンマケンタカサキシ</t>
    </rPh>
    <rPh sb="6" eb="9">
      <t>トンヤマチ</t>
    </rPh>
    <rPh sb="15" eb="19">
      <t>ヘイワコウキ</t>
    </rPh>
    <phoneticPr fontId="29"/>
  </si>
  <si>
    <t>小松市</t>
    <rPh sb="0" eb="3">
      <t>コマツシ</t>
    </rPh>
    <phoneticPr fontId="1"/>
  </si>
  <si>
    <t>輪島市</t>
    <rPh sb="0" eb="3">
      <t>ワジマシ</t>
    </rPh>
    <phoneticPr fontId="1"/>
  </si>
  <si>
    <t>加賀市</t>
    <rPh sb="0" eb="3">
      <t>カガシ</t>
    </rPh>
    <phoneticPr fontId="1"/>
  </si>
  <si>
    <t>羽咋市</t>
    <rPh sb="0" eb="3">
      <t>ハクイシ</t>
    </rPh>
    <phoneticPr fontId="1"/>
  </si>
  <si>
    <t>能美市</t>
    <rPh sb="0" eb="3">
      <t>ノミシ</t>
    </rPh>
    <phoneticPr fontId="1"/>
  </si>
  <si>
    <t>川北町</t>
    <rPh sb="0" eb="3">
      <t>カワキタマチ</t>
    </rPh>
    <phoneticPr fontId="1"/>
  </si>
  <si>
    <t>中能登町</t>
    <rPh sb="0" eb="4">
      <t>ナカノトマチ</t>
    </rPh>
    <phoneticPr fontId="1"/>
  </si>
  <si>
    <t>穴水町</t>
    <rPh sb="0" eb="3">
      <t>アナミズマチ</t>
    </rPh>
    <phoneticPr fontId="1"/>
  </si>
  <si>
    <t>能登町</t>
    <rPh sb="0" eb="3">
      <t>ノトチョウ</t>
    </rPh>
    <phoneticPr fontId="1"/>
  </si>
  <si>
    <r>
      <t>　令和</t>
    </r>
    <r>
      <rPr>
        <sz val="10"/>
        <color rgb="FFFF0000"/>
        <rFont val="ＭＳ 明朝"/>
        <family val="1"/>
        <charset val="128"/>
      </rPr>
      <t>６</t>
    </r>
    <r>
      <rPr>
        <sz val="10"/>
        <rFont val="ＭＳ 明朝"/>
        <family val="1"/>
        <charset val="128"/>
      </rPr>
      <t>年度、県内の一般計量証明事業に使用しているはかり（トラックスケール等大型はかり）</t>
    </r>
    <rPh sb="1" eb="3">
      <t>レイワ</t>
    </rPh>
    <rPh sb="37" eb="38">
      <t>トウ</t>
    </rPh>
    <rPh sb="38" eb="40">
      <t>オオガタ</t>
    </rPh>
    <phoneticPr fontId="6"/>
  </si>
  <si>
    <t>令和６年度</t>
    <rPh sb="0" eb="2">
      <t>レイワ</t>
    </rPh>
    <rPh sb="3" eb="5">
      <t>ネンド</t>
    </rPh>
    <phoneticPr fontId="6"/>
  </si>
  <si>
    <t>925-0151</t>
    <phoneticPr fontId="6"/>
  </si>
  <si>
    <t>志賀町梨谷小山ホ58</t>
    <rPh sb="0" eb="3">
      <t>シカマチ</t>
    </rPh>
    <rPh sb="3" eb="7">
      <t>ナシタニコヤマ</t>
    </rPh>
    <phoneticPr fontId="6"/>
  </si>
  <si>
    <t>0767-38-8023</t>
    <phoneticPr fontId="29"/>
  </si>
  <si>
    <t>518-1155</t>
    <phoneticPr fontId="6"/>
  </si>
  <si>
    <t>三重県伊賀市治田枒ノ木2441-1</t>
    <rPh sb="0" eb="3">
      <t>ミエケン</t>
    </rPh>
    <rPh sb="3" eb="6">
      <t>イガシ</t>
    </rPh>
    <rPh sb="6" eb="7">
      <t>チ</t>
    </rPh>
    <rPh sb="7" eb="8">
      <t>タ</t>
    </rPh>
    <rPh sb="8" eb="9">
      <t>ガ</t>
    </rPh>
    <rPh sb="10" eb="11">
      <t>キ</t>
    </rPh>
    <phoneticPr fontId="6"/>
  </si>
  <si>
    <t>石川処分場</t>
    <rPh sb="0" eb="5">
      <t>イシカワショブンジョウ</t>
    </rPh>
    <phoneticPr fontId="29"/>
  </si>
  <si>
    <t>（株）ヤマゼン</t>
    <phoneticPr fontId="1"/>
  </si>
  <si>
    <t>(令和7年3月31日現在)</t>
    <rPh sb="1" eb="2">
      <t>レイ</t>
    </rPh>
    <rPh sb="2" eb="3">
      <t>ワ</t>
    </rPh>
    <rPh sb="4" eb="5">
      <t>ネン</t>
    </rPh>
    <rPh sb="6" eb="7">
      <t>ガツ</t>
    </rPh>
    <rPh sb="9" eb="10">
      <t>ヒ</t>
    </rPh>
    <rPh sb="10" eb="12">
      <t>ゲンザイ</t>
    </rPh>
    <phoneticPr fontId="6"/>
  </si>
  <si>
    <t>（　）は実数</t>
    <phoneticPr fontId="29"/>
  </si>
  <si>
    <t>新品</t>
    <rPh sb="0" eb="2">
      <t>シンピン</t>
    </rPh>
    <phoneticPr fontId="6"/>
  </si>
  <si>
    <t>令和
2年度</t>
    <rPh sb="0" eb="2">
      <t>レイワ</t>
    </rPh>
    <rPh sb="4" eb="6">
      <t>ネンド</t>
    </rPh>
    <phoneticPr fontId="1"/>
  </si>
  <si>
    <t>（株）ＨＡＲＩＴＡ</t>
    <rPh sb="0" eb="3">
      <t>カブ</t>
    </rPh>
    <phoneticPr fontId="6"/>
  </si>
  <si>
    <t>令　和　　６　　年　度</t>
    <rPh sb="0" eb="1">
      <t>レイ</t>
    </rPh>
    <rPh sb="2" eb="3">
      <t>ワ</t>
    </rPh>
    <phoneticPr fontId="1"/>
  </si>
  <si>
    <t>　この年報は、令和６年度に本県が実施した事業・実績等についてとり</t>
    <rPh sb="7" eb="9">
      <t>レイワ</t>
    </rPh>
    <rPh sb="10" eb="12">
      <t>ネンド</t>
    </rPh>
    <rPh sb="11" eb="12">
      <t>ド</t>
    </rPh>
    <phoneticPr fontId="1"/>
  </si>
  <si>
    <t xml:space="preserve">        令和７年１２月</t>
    <rPh sb="8" eb="10">
      <t>レイワ</t>
    </rPh>
    <phoneticPr fontId="1"/>
  </si>
  <si>
    <r>
      <t>事業区分別届出数</t>
    </r>
    <r>
      <rPr>
        <sz val="11"/>
        <rFont val="ＭＳ 明朝"/>
        <family val="1"/>
        <charset val="128"/>
      </rPr>
      <t>（電気計器以外）</t>
    </r>
    <rPh sb="0" eb="5">
      <t>ジギョウクブンベツ</t>
    </rPh>
    <rPh sb="5" eb="8">
      <t>トドケデスウ</t>
    </rPh>
    <rPh sb="9" eb="13">
      <t>デンキケイキ</t>
    </rPh>
    <rPh sb="13" eb="15">
      <t>イガイ</t>
    </rPh>
    <phoneticPr fontId="6"/>
  </si>
  <si>
    <t>５年度末</t>
    <rPh sb="1" eb="4">
      <t>ネンドマツ</t>
    </rPh>
    <rPh sb="3" eb="4">
      <t>マツ</t>
    </rPh>
    <phoneticPr fontId="6"/>
  </si>
  <si>
    <t>６年度処理件数</t>
    <rPh sb="1" eb="3">
      <t>ネンド</t>
    </rPh>
    <rPh sb="3" eb="5">
      <t>ショリ</t>
    </rPh>
    <rPh sb="5" eb="7">
      <t>ケンスウ</t>
    </rPh>
    <phoneticPr fontId="6"/>
  </si>
  <si>
    <t>６年度末</t>
    <rPh sb="1" eb="4">
      <t>ネンドマツ</t>
    </rPh>
    <phoneticPr fontId="6"/>
  </si>
  <si>
    <t>令和6年度処理件数</t>
    <rPh sb="0" eb="2">
      <t>レイワ</t>
    </rPh>
    <rPh sb="3" eb="5">
      <t>ネンド</t>
    </rPh>
    <rPh sb="5" eb="7">
      <t>ショリ</t>
    </rPh>
    <rPh sb="7" eb="9">
      <t>ケンスウ</t>
    </rPh>
    <phoneticPr fontId="6"/>
  </si>
  <si>
    <t>令和6年度末</t>
    <rPh sb="0" eb="2">
      <t>レイワ</t>
    </rPh>
    <rPh sb="3" eb="5">
      <t>ネンド</t>
    </rPh>
    <rPh sb="5" eb="6">
      <t>マツ</t>
    </rPh>
    <phoneticPr fontId="6"/>
  </si>
  <si>
    <t>令和6年度件数</t>
    <rPh sb="0" eb="2">
      <t>レイワ</t>
    </rPh>
    <rPh sb="3" eb="5">
      <t>ネンド</t>
    </rPh>
    <rPh sb="5" eb="7">
      <t>ケンスウ</t>
    </rPh>
    <phoneticPr fontId="6"/>
  </si>
  <si>
    <t>令和6年度処理件数</t>
    <rPh sb="5" eb="7">
      <t>ショリ</t>
    </rPh>
    <rPh sb="7" eb="9">
      <t>ケンスウ</t>
    </rPh>
    <phoneticPr fontId="6"/>
  </si>
  <si>
    <t>令和6年度末における</t>
    <phoneticPr fontId="6"/>
  </si>
  <si>
    <t>令和6年度処理件数</t>
    <phoneticPr fontId="6"/>
  </si>
  <si>
    <t>令和6年度末における登録者数</t>
    <rPh sb="3" eb="4">
      <t>ド</t>
    </rPh>
    <rPh sb="4" eb="5">
      <t>マツ</t>
    </rPh>
    <rPh sb="9" eb="12">
      <t>トウロクシャ</t>
    </rPh>
    <rPh sb="12" eb="13">
      <t>スウ</t>
    </rPh>
    <phoneticPr fontId="6"/>
  </si>
  <si>
    <t>代検査業務の届出計量士と令和６年度代検査台数</t>
    <rPh sb="12" eb="14">
      <t>レイワ</t>
    </rPh>
    <rPh sb="15" eb="17">
      <t>ネンド</t>
    </rPh>
    <rPh sb="17" eb="20">
      <t>ダイケンサ</t>
    </rPh>
    <phoneticPr fontId="6"/>
  </si>
  <si>
    <t>令和６年度処理件数</t>
    <rPh sb="5" eb="7">
      <t>ショリ</t>
    </rPh>
    <rPh sb="7" eb="9">
      <t>ケンスウ</t>
    </rPh>
    <phoneticPr fontId="6"/>
  </si>
  <si>
    <t>令和６年度末における指定件数</t>
    <rPh sb="10" eb="12">
      <t>シテイ</t>
    </rPh>
    <rPh sb="12" eb="14">
      <t>ケンスウ</t>
    </rPh>
    <phoneticPr fontId="6"/>
  </si>
  <si>
    <t>令和６年度検定個数（機種別内訳）</t>
    <rPh sb="0" eb="2">
      <t>レイワ</t>
    </rPh>
    <rPh sb="3" eb="5">
      <t>ネンド</t>
    </rPh>
    <rPh sb="5" eb="7">
      <t>ケンテイ</t>
    </rPh>
    <rPh sb="7" eb="9">
      <t>コスウ</t>
    </rPh>
    <rPh sb="10" eb="12">
      <t>キシュ</t>
    </rPh>
    <rPh sb="12" eb="13">
      <t>ベツ</t>
    </rPh>
    <rPh sb="13" eb="15">
      <t>ウチワケ</t>
    </rPh>
    <phoneticPr fontId="6"/>
  </si>
  <si>
    <t>検定実績の推移（過去４年間）</t>
    <rPh sb="0" eb="2">
      <t>ケンテイ</t>
    </rPh>
    <rPh sb="2" eb="4">
      <t>ジッセキ</t>
    </rPh>
    <rPh sb="5" eb="7">
      <t>スイイ</t>
    </rPh>
    <rPh sb="8" eb="10">
      <t>カコ</t>
    </rPh>
    <rPh sb="11" eb="13">
      <t>ネンカン</t>
    </rPh>
    <phoneticPr fontId="6"/>
  </si>
  <si>
    <t>令和６年度基準器検査実績</t>
    <rPh sb="0" eb="2">
      <t>レイワ</t>
    </rPh>
    <rPh sb="3" eb="5">
      <t>ネンド</t>
    </rPh>
    <rPh sb="5" eb="7">
      <t>キジュン</t>
    </rPh>
    <rPh sb="7" eb="8">
      <t>キ</t>
    </rPh>
    <rPh sb="8" eb="10">
      <t>ケンサ</t>
    </rPh>
    <rPh sb="10" eb="12">
      <t>ジッセキ</t>
    </rPh>
    <phoneticPr fontId="6"/>
  </si>
  <si>
    <t>行う検査）、そのほか所内検査（当検定所に、事業者が質量計を持込む検査）があり、令和6年度の</t>
    <rPh sb="10" eb="14">
      <t>ショナイケンサ</t>
    </rPh>
    <rPh sb="15" eb="19">
      <t>トウケンテイショ</t>
    </rPh>
    <rPh sb="21" eb="24">
      <t>ジギョウシャ</t>
    </rPh>
    <rPh sb="25" eb="28">
      <t>シツリョウケイ</t>
    </rPh>
    <rPh sb="29" eb="31">
      <t>モチコ</t>
    </rPh>
    <rPh sb="32" eb="34">
      <t>ケンサ</t>
    </rPh>
    <rPh sb="39" eb="41">
      <t>レイワ</t>
    </rPh>
    <phoneticPr fontId="6"/>
  </si>
  <si>
    <t>集合検査については小松市はじめ5市4町の地域において延べ20日21か所で実施した。</t>
    <rPh sb="9" eb="12">
      <t>コマツシ</t>
    </rPh>
    <phoneticPr fontId="6"/>
  </si>
  <si>
    <t>令和６年度実施地域　　</t>
    <rPh sb="0" eb="2">
      <t>レイワ</t>
    </rPh>
    <rPh sb="3" eb="5">
      <t>ネンド</t>
    </rPh>
    <rPh sb="5" eb="7">
      <t>ジッシ</t>
    </rPh>
    <rPh sb="7" eb="9">
      <t>チイキ</t>
    </rPh>
    <phoneticPr fontId="1"/>
  </si>
  <si>
    <t>令和７年度実施地域　　</t>
    <rPh sb="0" eb="2">
      <t>レイワ</t>
    </rPh>
    <rPh sb="3" eb="5">
      <t>ネンド</t>
    </rPh>
    <rPh sb="5" eb="7">
      <t>ジッシ</t>
    </rPh>
    <rPh sb="7" eb="9">
      <t>チイキ</t>
    </rPh>
    <phoneticPr fontId="1"/>
  </si>
  <si>
    <t>6年度</t>
    <rPh sb="1" eb="3">
      <t>ネンド</t>
    </rPh>
    <phoneticPr fontId="1"/>
  </si>
  <si>
    <t>令和６</t>
    <rPh sb="0" eb="2">
      <t>レイワ</t>
    </rPh>
    <phoneticPr fontId="6"/>
  </si>
  <si>
    <t>令和6年10月13日（日）</t>
    <rPh sb="0" eb="2">
      <t>レイワ</t>
    </rPh>
    <rPh sb="3" eb="4">
      <t>ネン</t>
    </rPh>
    <rPh sb="6" eb="7">
      <t>ガツ</t>
    </rPh>
    <rPh sb="9" eb="10">
      <t>ニチ</t>
    </rPh>
    <rPh sb="11" eb="12">
      <t>ニチ</t>
    </rPh>
    <phoneticPr fontId="29"/>
  </si>
  <si>
    <r>
      <rPr>
        <b/>
        <sz val="15"/>
        <rFont val="ＭＳ 明朝"/>
        <family val="1"/>
        <charset val="128"/>
      </rPr>
      <t>計量行政年報</t>
    </r>
    <r>
      <rPr>
        <b/>
        <sz val="12"/>
        <rFont val="ＭＳ 明朝"/>
        <family val="1"/>
        <charset val="128"/>
      </rPr>
      <t>（令和６年度）</t>
    </r>
    <rPh sb="7" eb="9">
      <t>レイワ</t>
    </rPh>
    <phoneticPr fontId="6"/>
  </si>
  <si>
    <t>令和７年１２月発行</t>
    <rPh sb="0" eb="1">
      <t>レイ</t>
    </rPh>
    <rPh sb="1" eb="2">
      <t>ワ</t>
    </rPh>
    <phoneticPr fontId="6"/>
  </si>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</sst>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0\)"/>
    <numFmt numFmtId="177" formatCode="#,##0.00_);\(#,##0.00\)"/>
    <numFmt numFmtId="178" formatCode="#,##0.0;[Red]\-#,##0.0"/>
    <numFmt numFmtId="179" formatCode="\(###&quot;年&quot;\)"/>
    <numFmt numFmtId="180" formatCode="0_);[Red]\(0\)"/>
    <numFmt numFmtId="181" formatCode="#,##0;\-#,##0;\-"/>
    <numFmt numFmtId="182" formatCode="\(#,##0\);\(\-#,##0\);\-"/>
    <numFmt numFmtId="183" formatCode="#,##0.0_ "/>
    <numFmt numFmtId="184" formatCode="#,##0.0_);\(#,##0.0\)"/>
    <numFmt numFmtId="185" formatCode="0.0_);[Red]\(0.0\)"/>
    <numFmt numFmtId="186" formatCode="#,##0.0;\-#,##0.0;\-"/>
    <numFmt numFmtId="187" formatCode="#,##0_ "/>
    <numFmt numFmtId="188" formatCode="\(#,##0.0\);\(\-#,##0.0\);\-"/>
    <numFmt numFmtId="189" formatCode="#,##0_);[Red]\(#,##0\)"/>
    <numFmt numFmtId="190" formatCode="[$-411]ggge&quot;年&quot;m&quot;月&quot;d&quot;日&quot;;@"/>
    <numFmt numFmtId="191" formatCode="0_);\(0\)"/>
    <numFmt numFmtId="192" formatCode="0.0_);\(0.0\)"/>
    <numFmt numFmtId="193" formatCode="#,##0.0_);[Red]\(#,##0.0\)"/>
    <numFmt numFmtId="194" formatCode="#,##0.00_);[Red]\(#,##0.00\)"/>
    <numFmt numFmtId="195" formatCode="#,##0.000_);[Red]\(#,##0.000\)"/>
    <numFmt numFmtId="196" formatCode="m&quot;月&quot;d&quot;日&quot;;@"/>
    <numFmt numFmtId="197" formatCode="#,##0.00_ "/>
  </numFmts>
  <fonts count="66" x14ac:knownFonts="1">
    <font>
      <sz val="11"/>
      <color theme="1"/>
      <name val="ＭＳ Ｐゴシック"/>
      <family val="3"/>
      <charset val="128"/>
      <scheme val="minor"/>
    </font>
    <font>
      <sz val="6"/>
      <name val="ＭＳ Ｐゴシック"/>
      <family val="3"/>
      <charset val="128"/>
    </font>
    <font>
      <sz val="11"/>
      <color indexed="8"/>
      <name val="ＭＳ 明朝"/>
      <family val="1"/>
      <charset val="128"/>
    </font>
    <font>
      <sz val="12"/>
      <color indexed="8"/>
      <name val="ＭＳ 明朝"/>
      <family val="1"/>
      <charset val="128"/>
    </font>
    <font>
      <sz val="11"/>
      <name val="ＭＳ ゴシック"/>
      <family val="3"/>
      <charset val="128"/>
    </font>
    <font>
      <b/>
      <sz val="16"/>
      <name val="ＭＳ 明朝"/>
      <family val="1"/>
      <charset val="128"/>
    </font>
    <font>
      <sz val="6"/>
      <name val="ＭＳ ゴシック"/>
      <family val="3"/>
      <charset val="128"/>
    </font>
    <font>
      <sz val="16"/>
      <name val="ＭＳ 明朝"/>
      <family val="1"/>
      <charset val="128"/>
    </font>
    <font>
      <sz val="10"/>
      <name val="ＭＳ 明朝"/>
      <family val="1"/>
      <charset val="128"/>
    </font>
    <font>
      <b/>
      <sz val="14"/>
      <name val="ＭＳ 明朝"/>
      <family val="1"/>
      <charset val="128"/>
    </font>
    <font>
      <sz val="14"/>
      <name val="ＭＳ 明朝"/>
      <family val="1"/>
      <charset val="128"/>
    </font>
    <font>
      <b/>
      <sz val="12"/>
      <name val="ＭＳ 明朝"/>
      <family val="1"/>
      <charset val="128"/>
    </font>
    <font>
      <b/>
      <sz val="10"/>
      <name val="ＭＳ 明朝"/>
      <family val="1"/>
      <charset val="128"/>
    </font>
    <font>
      <sz val="12"/>
      <name val="ＭＳ 明朝"/>
      <family val="1"/>
      <charset val="128"/>
    </font>
    <font>
      <sz val="8"/>
      <name val="ＭＳ 明朝"/>
      <family val="1"/>
      <charset val="128"/>
    </font>
    <font>
      <sz val="9"/>
      <name val="ＭＳ 明朝"/>
      <family val="1"/>
      <charset val="128"/>
    </font>
    <font>
      <sz val="11"/>
      <color theme="1"/>
      <name val="ＭＳ Ｐゴシック"/>
      <family val="3"/>
      <charset val="128"/>
      <scheme val="minor"/>
    </font>
    <font>
      <sz val="10.5"/>
      <color theme="1"/>
      <name val="ＭＳ 明朝"/>
      <family val="1"/>
      <charset val="128"/>
    </font>
    <font>
      <b/>
      <sz val="16"/>
      <color theme="1"/>
      <name val="ＭＳ 明朝"/>
      <family val="1"/>
      <charset val="128"/>
    </font>
    <font>
      <sz val="11"/>
      <color theme="1"/>
      <name val="ＭＳ 明朝"/>
      <family val="1"/>
      <charset val="128"/>
    </font>
    <font>
      <sz val="12"/>
      <color theme="1"/>
      <name val="ＭＳ 明朝"/>
      <family val="1"/>
      <charset val="128"/>
    </font>
    <font>
      <b/>
      <sz val="18"/>
      <color theme="1"/>
      <name val="ＭＳ 明朝"/>
      <family val="1"/>
      <charset val="128"/>
    </font>
    <font>
      <b/>
      <sz val="10.5"/>
      <color theme="1"/>
      <name val="ＭＳ 明朝"/>
      <family val="1"/>
      <charset val="128"/>
    </font>
    <font>
      <b/>
      <sz val="14"/>
      <color theme="1"/>
      <name val="ＭＳ 明朝"/>
      <family val="1"/>
      <charset val="128"/>
    </font>
    <font>
      <sz val="14"/>
      <color theme="1"/>
      <name val="ＭＳ 明朝"/>
      <family val="1"/>
      <charset val="128"/>
    </font>
    <font>
      <sz val="14"/>
      <color theme="1"/>
      <name val="ＭＳ Ｐゴシック"/>
      <family val="3"/>
      <charset val="128"/>
      <scheme val="minor"/>
    </font>
    <font>
      <b/>
      <sz val="12"/>
      <color theme="1"/>
      <name val="ＭＳ 明朝"/>
      <family val="1"/>
      <charset val="128"/>
    </font>
    <font>
      <b/>
      <sz val="24"/>
      <color theme="1"/>
      <name val="ＭＳ 明朝"/>
      <family val="1"/>
      <charset val="128"/>
    </font>
    <font>
      <b/>
      <sz val="10"/>
      <color rgb="FFFF0000"/>
      <name val="ＭＳ 明朝"/>
      <family val="1"/>
      <charset val="128"/>
    </font>
    <font>
      <sz val="6"/>
      <name val="ＭＳ Ｐゴシック"/>
      <family val="3"/>
      <charset val="128"/>
      <scheme val="minor"/>
    </font>
    <font>
      <sz val="10"/>
      <color rgb="FFFF0000"/>
      <name val="ＭＳ 明朝"/>
      <family val="1"/>
      <charset val="128"/>
    </font>
    <font>
      <sz val="10"/>
      <color theme="1"/>
      <name val="ＭＳ 明朝"/>
      <family val="1"/>
      <charset val="128"/>
    </font>
    <font>
      <sz val="11"/>
      <name val="ＭＳ 明朝"/>
      <family val="1"/>
      <charset val="128"/>
    </font>
    <font>
      <b/>
      <sz val="11"/>
      <name val="ＭＳ 明朝"/>
      <family val="1"/>
      <charset val="128"/>
    </font>
    <font>
      <sz val="10.5"/>
      <name val="ＭＳ 明朝"/>
      <family val="1"/>
      <charset val="128"/>
    </font>
    <font>
      <sz val="10.5"/>
      <name val="Century"/>
      <family val="1"/>
    </font>
    <font>
      <b/>
      <sz val="11"/>
      <name val="Century"/>
      <family val="1"/>
    </font>
    <font>
      <sz val="10"/>
      <name val="ＭＳ ゴシック"/>
      <family val="3"/>
      <charset val="128"/>
    </font>
    <font>
      <sz val="24"/>
      <name val="HGSｺﾞｼｯｸE"/>
      <family val="3"/>
      <charset val="128"/>
    </font>
    <font>
      <b/>
      <sz val="18"/>
      <name val="ＭＳ 明朝"/>
      <family val="1"/>
      <charset val="128"/>
    </font>
    <font>
      <sz val="13"/>
      <name val="ＭＳ 明朝"/>
      <family val="1"/>
      <charset val="128"/>
    </font>
    <font>
      <sz val="7"/>
      <name val="Times New Roman"/>
      <family val="1"/>
    </font>
    <font>
      <b/>
      <sz val="11"/>
      <color theme="1"/>
      <name val="ＭＳ Ｐゴシック"/>
      <family val="3"/>
      <charset val="128"/>
      <scheme val="minor"/>
    </font>
    <font>
      <sz val="6"/>
      <name val="ＭＳ Ｐゴシック"/>
      <family val="2"/>
      <charset val="128"/>
      <scheme val="minor"/>
    </font>
    <font>
      <b/>
      <sz val="15"/>
      <name val="ＭＳ 明朝"/>
      <family val="1"/>
      <charset val="128"/>
    </font>
    <font>
      <sz val="11"/>
      <name val="Century"/>
      <family val="1"/>
    </font>
    <font>
      <sz val="9.5"/>
      <name val="ＭＳ 明朝"/>
      <family val="1"/>
      <charset val="128"/>
    </font>
    <font>
      <strike/>
      <sz val="10"/>
      <name val="ＭＳ 明朝"/>
      <family val="1"/>
      <charset val="128"/>
    </font>
    <font>
      <sz val="11"/>
      <name val="ＭＳ Ｐゴシック"/>
      <family val="3"/>
      <charset val="128"/>
      <scheme val="minor"/>
    </font>
    <font>
      <sz val="14"/>
      <color rgb="FFFF0000"/>
      <name val="ＭＳ 明朝"/>
      <family val="1"/>
      <charset val="128"/>
    </font>
    <font>
      <sz val="10"/>
      <color rgb="FFFF0000"/>
      <name val="ＭＳ ゴシック"/>
      <family val="3"/>
      <charset val="128"/>
    </font>
    <font>
      <sz val="10"/>
      <color theme="1"/>
      <name val="ＭＳ Ｐゴシック"/>
      <family val="3"/>
      <charset val="128"/>
      <scheme val="minor"/>
    </font>
    <font>
      <b/>
      <sz val="10"/>
      <name val="ＭＳ ゴシック"/>
      <family val="3"/>
      <charset val="128"/>
    </font>
    <font>
      <sz val="12"/>
      <name val="ＭＳ ゴシック"/>
      <family val="3"/>
      <charset val="128"/>
    </font>
    <font>
      <sz val="12"/>
      <color theme="1"/>
      <name val="ＭＳ ゴシック"/>
      <family val="3"/>
      <charset val="128"/>
    </font>
    <font>
      <sz val="12"/>
      <color rgb="FFFF0000"/>
      <name val="ＭＳ 明朝"/>
      <family val="1"/>
      <charset val="128"/>
    </font>
    <font>
      <b/>
      <sz val="10"/>
      <color rgb="FFC00000"/>
      <name val="ＭＳ 明朝"/>
      <family val="1"/>
      <charset val="128"/>
    </font>
    <font>
      <sz val="10"/>
      <name val="ＭＳ Ｐゴシック"/>
      <family val="3"/>
      <charset val="128"/>
    </font>
    <font>
      <sz val="10.5"/>
      <color theme="1"/>
      <name val="ＭＳ ゴシック"/>
      <family val="3"/>
      <charset val="128"/>
    </font>
    <font>
      <sz val="10"/>
      <name val="ＭＳ Ｐ明朝"/>
      <family val="1"/>
      <charset val="128"/>
    </font>
    <font>
      <b/>
      <sz val="12"/>
      <name val="ＭＳ ゴシック"/>
      <family val="3"/>
      <charset val="128"/>
    </font>
    <font>
      <b/>
      <sz val="11"/>
      <name val="ＭＳ ゴシック"/>
      <family val="3"/>
      <charset val="128"/>
    </font>
    <font>
      <sz val="7"/>
      <name val="ＭＳ 明朝"/>
      <family val="1"/>
      <charset val="128"/>
    </font>
    <font>
      <sz val="9"/>
      <name val="ＭＳ 明朝"/>
      <family val="1"/>
    </font>
    <font>
      <sz val="10"/>
      <name val="ＭＳ 明朝"/>
      <family val="1"/>
    </font>
    <font>
      <sz val="14"/>
      <name val="ＭＳ ゴシック"/>
      <family val="3"/>
      <charset val="128"/>
    </font>
  </fonts>
  <fills count="5">
    <fill>
      <patternFill patternType="none"/>
    </fill>
    <fill>
      <patternFill patternType="gray125"/>
    </fill>
    <fill>
      <patternFill patternType="solid">
        <fgColor theme="0" tint="-0.24994659260841701"/>
        <bgColor indexed="64"/>
      </patternFill>
    </fill>
    <fill>
      <patternFill patternType="solid">
        <fgColor theme="0"/>
        <bgColor indexed="64"/>
      </patternFill>
    </fill>
    <fill>
      <patternFill patternType="solid">
        <fgColor rgb="FFFFFF00"/>
        <bgColor indexed="64"/>
      </patternFill>
    </fill>
  </fills>
  <borders count="9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thin">
        <color indexed="64"/>
      </left>
      <right style="thin">
        <color indexed="9"/>
      </right>
      <top style="thin">
        <color indexed="64"/>
      </top>
      <bottom style="thin">
        <color indexed="9"/>
      </bottom>
      <diagonal style="thin">
        <color indexed="64"/>
      </diagonal>
    </border>
    <border>
      <left style="thin">
        <color indexed="9"/>
      </left>
      <right style="thin">
        <color indexed="64"/>
      </right>
      <top style="thin">
        <color indexed="64"/>
      </top>
      <bottom style="thin">
        <color indexed="9"/>
      </bottom>
      <diagonal/>
    </border>
    <border>
      <left style="thin">
        <color indexed="64"/>
      </left>
      <right style="thin">
        <color indexed="9"/>
      </right>
      <top style="thin">
        <color indexed="9"/>
      </top>
      <bottom style="thin">
        <color indexed="64"/>
      </bottom>
      <diagonal/>
    </border>
    <border diagonalDown="1">
      <left style="thin">
        <color indexed="9"/>
      </left>
      <right style="thin">
        <color indexed="64"/>
      </right>
      <top style="thin">
        <color indexed="9"/>
      </top>
      <bottom style="thin">
        <color indexed="64"/>
      </bottom>
      <diagonal style="thin">
        <color indexed="64"/>
      </diagonal>
    </border>
    <border>
      <left style="hair">
        <color indexed="64"/>
      </left>
      <right/>
      <top/>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cellStyleXfs>
  <cellXfs count="1318">
    <xf numFmtId="0" fontId="0" fillId="0" borderId="0" xfId="0">
      <alignment vertical="center"/>
    </xf>
    <xf numFmtId="0" fontId="17" fillId="0" borderId="0" xfId="0" applyFont="1" applyAlignment="1">
      <alignment horizontal="justify" vertical="center"/>
    </xf>
    <xf numFmtId="0" fontId="18" fillId="0" borderId="0" xfId="0" applyFont="1" applyAlignment="1">
      <alignment horizontal="center" vertical="center"/>
    </xf>
    <xf numFmtId="0" fontId="19" fillId="0" borderId="0" xfId="0" applyFont="1" applyAlignment="1">
      <alignment horizontal="justify" vertical="center"/>
    </xf>
    <xf numFmtId="0" fontId="20" fillId="0" borderId="0" xfId="0" applyFont="1" applyAlignment="1">
      <alignment horizontal="justify" vertical="center"/>
    </xf>
    <xf numFmtId="0" fontId="21" fillId="0" borderId="0" xfId="0" applyFont="1" applyAlignment="1">
      <alignment horizontal="center" vertical="center"/>
    </xf>
    <xf numFmtId="0" fontId="22" fillId="0" borderId="0" xfId="0" applyFont="1" applyAlignment="1">
      <alignment horizontal="justify" vertical="center"/>
    </xf>
    <xf numFmtId="0" fontId="23" fillId="0" borderId="0" xfId="0" applyFont="1" applyAlignment="1">
      <alignment horizontal="justify" vertical="center"/>
    </xf>
    <xf numFmtId="0" fontId="24" fillId="0" borderId="0" xfId="0" applyFont="1" applyAlignment="1">
      <alignment horizontal="justify" vertical="center"/>
    </xf>
    <xf numFmtId="0" fontId="25" fillId="0" borderId="0" xfId="0" applyFont="1">
      <alignment vertical="center"/>
    </xf>
    <xf numFmtId="0" fontId="26" fillId="0" borderId="0" xfId="0" applyFont="1" applyAlignment="1">
      <alignment horizontal="justify" vertical="center"/>
    </xf>
    <xf numFmtId="176" fontId="7" fillId="0" borderId="0" xfId="2" applyNumberFormat="1" applyFont="1" applyAlignment="1">
      <alignment vertical="center"/>
    </xf>
    <xf numFmtId="176" fontId="8" fillId="0" borderId="0" xfId="2" applyNumberFormat="1" applyFont="1">
      <alignment vertical="center"/>
    </xf>
    <xf numFmtId="176" fontId="11" fillId="0" borderId="0" xfId="2" applyNumberFormat="1" applyFont="1">
      <alignment vertical="center"/>
    </xf>
    <xf numFmtId="176" fontId="8" fillId="0" borderId="0" xfId="2" applyNumberFormat="1" applyFont="1" applyAlignment="1">
      <alignment horizontal="right" vertical="center"/>
    </xf>
    <xf numFmtId="176" fontId="11" fillId="0" borderId="0" xfId="2" applyNumberFormat="1" applyFont="1" applyAlignment="1">
      <alignment vertical="center"/>
    </xf>
    <xf numFmtId="177" fontId="8" fillId="0" borderId="0" xfId="2" applyNumberFormat="1" applyFont="1">
      <alignment vertical="center"/>
    </xf>
    <xf numFmtId="176" fontId="8" fillId="0" borderId="0" xfId="2" applyNumberFormat="1" applyFont="1" applyAlignment="1">
      <alignment horizontal="left" vertical="center" indent="1"/>
    </xf>
    <xf numFmtId="176" fontId="8" fillId="0" borderId="1" xfId="2" applyNumberFormat="1" applyFont="1" applyBorder="1">
      <alignment vertical="center"/>
    </xf>
    <xf numFmtId="176" fontId="8" fillId="0" borderId="2" xfId="2" applyNumberFormat="1" applyFont="1" applyBorder="1">
      <alignment vertical="center"/>
    </xf>
    <xf numFmtId="176" fontId="12" fillId="0" borderId="0" xfId="2" applyNumberFormat="1" applyFont="1">
      <alignment vertical="center"/>
    </xf>
    <xf numFmtId="176" fontId="13" fillId="0" borderId="0" xfId="2" applyNumberFormat="1" applyFont="1" applyAlignment="1">
      <alignment vertical="center"/>
    </xf>
    <xf numFmtId="176" fontId="12" fillId="0" borderId="0" xfId="2" applyNumberFormat="1" applyFont="1" applyAlignment="1">
      <alignment vertical="center"/>
    </xf>
    <xf numFmtId="38" fontId="11" fillId="0" borderId="0" xfId="2" applyFont="1">
      <alignment vertical="center"/>
    </xf>
    <xf numFmtId="38" fontId="12" fillId="0" borderId="0" xfId="2" applyFont="1">
      <alignment vertical="center"/>
    </xf>
    <xf numFmtId="38" fontId="8" fillId="0" borderId="0" xfId="2" applyFont="1">
      <alignment vertical="center"/>
    </xf>
    <xf numFmtId="176" fontId="8" fillId="0" borderId="6" xfId="2" applyNumberFormat="1" applyFont="1" applyBorder="1" applyAlignment="1">
      <alignment vertical="center"/>
    </xf>
    <xf numFmtId="176" fontId="8" fillId="0" borderId="7" xfId="2" applyNumberFormat="1" applyFont="1" applyBorder="1" applyAlignment="1">
      <alignment vertical="center"/>
    </xf>
    <xf numFmtId="38" fontId="8" fillId="0" borderId="5" xfId="2" applyFont="1" applyBorder="1">
      <alignment vertical="center"/>
    </xf>
    <xf numFmtId="40" fontId="8" fillId="0" borderId="5" xfId="2" applyNumberFormat="1" applyFont="1" applyBorder="1">
      <alignment vertical="center"/>
    </xf>
    <xf numFmtId="176" fontId="8" fillId="0" borderId="5" xfId="2" applyNumberFormat="1" applyFont="1" applyBorder="1">
      <alignment vertical="center"/>
    </xf>
    <xf numFmtId="176" fontId="8" fillId="0" borderId="0" xfId="2" applyNumberFormat="1" applyFont="1" applyAlignment="1">
      <alignment vertical="top"/>
    </xf>
    <xf numFmtId="176" fontId="8" fillId="0" borderId="0" xfId="2" applyNumberFormat="1" applyFont="1" applyAlignment="1">
      <alignment horizontal="left" vertical="center"/>
    </xf>
    <xf numFmtId="179" fontId="8" fillId="0" borderId="0" xfId="2" applyNumberFormat="1" applyFont="1" applyAlignment="1">
      <alignment vertical="center"/>
    </xf>
    <xf numFmtId="0" fontId="0" fillId="0" borderId="0" xfId="0" applyAlignment="1">
      <alignment horizontal="center" vertical="center"/>
    </xf>
    <xf numFmtId="0" fontId="20" fillId="0" borderId="0" xfId="0" applyFont="1" applyAlignment="1">
      <alignment horizontal="center" vertical="center"/>
    </xf>
    <xf numFmtId="176" fontId="9" fillId="0" borderId="0" xfId="2" applyNumberFormat="1" applyFont="1" applyAlignment="1">
      <alignment vertical="center"/>
    </xf>
    <xf numFmtId="176" fontId="8" fillId="0" borderId="3" xfId="2" applyNumberFormat="1" applyFont="1" applyBorder="1" applyAlignment="1">
      <alignment vertical="center"/>
    </xf>
    <xf numFmtId="176" fontId="8" fillId="0" borderId="0" xfId="2" applyNumberFormat="1" applyFont="1" applyAlignment="1">
      <alignment vertical="center"/>
    </xf>
    <xf numFmtId="176" fontId="8" fillId="0" borderId="0" xfId="2" applyNumberFormat="1" applyFont="1" applyAlignment="1">
      <alignment horizontal="left" vertical="center" indent="2"/>
    </xf>
    <xf numFmtId="176" fontId="8" fillId="0" borderId="5" xfId="2" applyNumberFormat="1" applyFont="1" applyBorder="1" applyAlignment="1">
      <alignment horizontal="center" vertical="center"/>
    </xf>
    <xf numFmtId="176" fontId="8" fillId="0" borderId="4" xfId="2" applyNumberFormat="1" applyFont="1" applyBorder="1" applyAlignment="1">
      <alignment vertical="center"/>
    </xf>
    <xf numFmtId="176" fontId="8" fillId="0" borderId="9" xfId="2" applyNumberFormat="1" applyFont="1" applyBorder="1" applyAlignment="1">
      <alignment horizontal="right" vertical="center"/>
    </xf>
    <xf numFmtId="38" fontId="8" fillId="0" borderId="0" xfId="2" applyFont="1" applyAlignment="1">
      <alignment horizontal="right" vertical="center"/>
    </xf>
    <xf numFmtId="38" fontId="12" fillId="0" borderId="5" xfId="2" applyFont="1" applyFill="1" applyBorder="1">
      <alignment vertical="center"/>
    </xf>
    <xf numFmtId="38" fontId="8" fillId="0" borderId="5" xfId="2" applyFont="1" applyFill="1" applyBorder="1">
      <alignment vertical="center"/>
    </xf>
    <xf numFmtId="0" fontId="0" fillId="0" borderId="0" xfId="0" applyAlignment="1">
      <alignment horizontal="center" vertical="center"/>
    </xf>
    <xf numFmtId="38" fontId="8" fillId="0" borderId="3" xfId="2" applyFont="1" applyBorder="1" applyAlignment="1">
      <alignment horizontal="right" vertical="center"/>
    </xf>
    <xf numFmtId="176" fontId="5" fillId="0" borderId="0" xfId="2" applyNumberFormat="1" applyFont="1" applyAlignment="1">
      <alignment horizontal="center" vertical="center"/>
    </xf>
    <xf numFmtId="176" fontId="8" fillId="0" borderId="0" xfId="2" applyNumberFormat="1" applyFont="1" applyAlignment="1">
      <alignment vertical="center" shrinkToFit="1"/>
    </xf>
    <xf numFmtId="38" fontId="9" fillId="0" borderId="0" xfId="2" applyFont="1" applyAlignment="1">
      <alignment vertical="center"/>
    </xf>
    <xf numFmtId="38" fontId="10" fillId="0" borderId="0" xfId="2" applyFont="1" applyAlignment="1">
      <alignment vertical="center"/>
    </xf>
    <xf numFmtId="180" fontId="8" fillId="0" borderId="0" xfId="2" applyNumberFormat="1" applyFont="1">
      <alignment vertical="center"/>
    </xf>
    <xf numFmtId="49" fontId="8" fillId="0" borderId="0" xfId="2" applyNumberFormat="1" applyFont="1">
      <alignment vertical="center"/>
    </xf>
    <xf numFmtId="180" fontId="8" fillId="0" borderId="5" xfId="2" applyNumberFormat="1" applyFont="1" applyBorder="1" applyAlignment="1">
      <alignment horizontal="center" vertical="center"/>
    </xf>
    <xf numFmtId="49" fontId="8" fillId="0" borderId="4" xfId="2" applyNumberFormat="1" applyFont="1" applyBorder="1" applyAlignment="1">
      <alignment horizontal="center" vertical="center"/>
    </xf>
    <xf numFmtId="38" fontId="8" fillId="0" borderId="0" xfId="2" applyFont="1" applyAlignment="1">
      <alignment horizontal="center" vertical="center"/>
    </xf>
    <xf numFmtId="38" fontId="8" fillId="0" borderId="9" xfId="2" applyFont="1" applyBorder="1">
      <alignment vertical="center"/>
    </xf>
    <xf numFmtId="38" fontId="8" fillId="0" borderId="4" xfId="2" applyFont="1" applyBorder="1">
      <alignment vertical="center"/>
    </xf>
    <xf numFmtId="180" fontId="8" fillId="0" borderId="5" xfId="2" applyNumberFormat="1" applyFont="1" applyBorder="1">
      <alignment vertical="center"/>
    </xf>
    <xf numFmtId="49" fontId="8" fillId="0" borderId="4" xfId="2" applyNumberFormat="1" applyFont="1" applyBorder="1">
      <alignment vertical="center"/>
    </xf>
    <xf numFmtId="38" fontId="8" fillId="0" borderId="3" xfId="2" applyFont="1" applyBorder="1">
      <alignment vertical="center"/>
    </xf>
    <xf numFmtId="49" fontId="8" fillId="0" borderId="4" xfId="2" applyNumberFormat="1" applyFont="1" applyBorder="1" applyAlignment="1">
      <alignment vertical="center" wrapText="1"/>
    </xf>
    <xf numFmtId="38" fontId="8" fillId="0" borderId="11" xfId="2" applyFont="1" applyBorder="1" applyAlignment="1">
      <alignment vertical="center"/>
    </xf>
    <xf numFmtId="38" fontId="8" fillId="0" borderId="6" xfId="2" applyFont="1" applyBorder="1" applyAlignment="1">
      <alignment vertical="center"/>
    </xf>
    <xf numFmtId="38" fontId="8" fillId="0" borderId="16" xfId="2" applyFont="1" applyBorder="1" applyAlignment="1">
      <alignment vertical="center"/>
    </xf>
    <xf numFmtId="38" fontId="8" fillId="0" borderId="9" xfId="2" quotePrefix="1" applyFont="1" applyBorder="1">
      <alignment vertical="center"/>
    </xf>
    <xf numFmtId="0" fontId="8" fillId="0" borderId="9" xfId="2" applyNumberFormat="1" applyFont="1" applyBorder="1" applyAlignment="1">
      <alignment vertical="center"/>
    </xf>
    <xf numFmtId="38" fontId="8" fillId="0" borderId="9" xfId="2" applyFont="1" applyBorder="1" applyAlignment="1">
      <alignment horizontal="right" vertical="center"/>
    </xf>
    <xf numFmtId="49" fontId="8" fillId="0" borderId="5" xfId="2" applyNumberFormat="1" applyFont="1" applyBorder="1">
      <alignment vertical="center"/>
    </xf>
    <xf numFmtId="176" fontId="30" fillId="0" borderId="0" xfId="2" applyNumberFormat="1" applyFont="1" applyAlignment="1">
      <alignment vertical="center"/>
    </xf>
    <xf numFmtId="181" fontId="8" fillId="0" borderId="5" xfId="2" applyNumberFormat="1" applyFont="1" applyBorder="1" applyAlignment="1">
      <alignment vertical="center" shrinkToFit="1"/>
    </xf>
    <xf numFmtId="176" fontId="8" fillId="0" borderId="5" xfId="2" applyNumberFormat="1" applyFont="1" applyFill="1" applyBorder="1" applyAlignment="1">
      <alignment vertical="center" shrinkToFit="1"/>
    </xf>
    <xf numFmtId="176" fontId="8" fillId="0" borderId="0" xfId="0" applyNumberFormat="1" applyFont="1">
      <alignment vertical="center"/>
    </xf>
    <xf numFmtId="176" fontId="11" fillId="0" borderId="0" xfId="0" applyNumberFormat="1" applyFont="1">
      <alignment vertical="center"/>
    </xf>
    <xf numFmtId="176" fontId="8" fillId="0" borderId="5" xfId="0" applyNumberFormat="1" applyFont="1" applyBorder="1" applyAlignment="1">
      <alignment horizontal="center" vertical="center" shrinkToFit="1"/>
    </xf>
    <xf numFmtId="176" fontId="8" fillId="0" borderId="0" xfId="0" applyNumberFormat="1" applyFont="1" applyAlignment="1">
      <alignment horizontal="center" vertical="center"/>
    </xf>
    <xf numFmtId="176" fontId="9" fillId="0" borderId="0" xfId="2" applyNumberFormat="1" applyFont="1">
      <alignment vertical="center"/>
    </xf>
    <xf numFmtId="176" fontId="8" fillId="0" borderId="0" xfId="3" applyNumberFormat="1" applyFont="1">
      <alignment vertical="center"/>
    </xf>
    <xf numFmtId="176" fontId="8" fillId="0" borderId="5" xfId="3" applyNumberFormat="1" applyFont="1" applyBorder="1" applyAlignment="1">
      <alignment horizontal="center" vertical="center" shrinkToFit="1"/>
    </xf>
    <xf numFmtId="181" fontId="8" fillId="0" borderId="5" xfId="2" applyNumberFormat="1" applyFont="1" applyBorder="1" applyAlignment="1">
      <alignment horizontal="right" vertical="center" shrinkToFit="1"/>
    </xf>
    <xf numFmtId="176" fontId="8" fillId="0" borderId="0" xfId="3" applyNumberFormat="1" applyFont="1" applyBorder="1" applyAlignment="1">
      <alignment horizontal="center" vertical="center"/>
    </xf>
    <xf numFmtId="176" fontId="8" fillId="0" borderId="0" xfId="3" applyNumberFormat="1" applyFont="1" applyAlignment="1">
      <alignment horizontal="center" vertical="center"/>
    </xf>
    <xf numFmtId="176" fontId="8" fillId="0" borderId="0" xfId="3" applyNumberFormat="1" applyFont="1" applyBorder="1">
      <alignment vertical="center"/>
    </xf>
    <xf numFmtId="176" fontId="12" fillId="0" borderId="0" xfId="3" applyNumberFormat="1" applyFont="1">
      <alignment vertical="center"/>
    </xf>
    <xf numFmtId="176" fontId="8" fillId="0" borderId="0" xfId="3" applyNumberFormat="1" applyFont="1" applyAlignment="1">
      <alignment vertical="center"/>
    </xf>
    <xf numFmtId="176" fontId="8" fillId="0" borderId="3" xfId="3" applyNumberFormat="1" applyFont="1" applyBorder="1" applyAlignment="1">
      <alignment horizontal="center" vertical="center" shrinkToFit="1"/>
    </xf>
    <xf numFmtId="176" fontId="14" fillId="0" borderId="5" xfId="3" applyNumberFormat="1" applyFont="1" applyBorder="1" applyAlignment="1">
      <alignment horizontal="center" vertical="center" wrapText="1"/>
    </xf>
    <xf numFmtId="176" fontId="8" fillId="0" borderId="11" xfId="3" applyNumberFormat="1" applyFont="1" applyBorder="1" applyAlignment="1">
      <alignment horizontal="center" vertical="center" shrinkToFit="1"/>
    </xf>
    <xf numFmtId="176" fontId="8" fillId="0" borderId="2" xfId="3" applyNumberFormat="1" applyFont="1" applyBorder="1" applyAlignment="1">
      <alignment horizontal="center" vertical="center" shrinkToFit="1"/>
    </xf>
    <xf numFmtId="176" fontId="8" fillId="0" borderId="6" xfId="3" applyNumberFormat="1" applyFont="1" applyBorder="1" applyAlignment="1">
      <alignment horizontal="center" vertical="center" shrinkToFit="1"/>
    </xf>
    <xf numFmtId="176" fontId="8" fillId="0" borderId="8" xfId="3" applyNumberFormat="1" applyFont="1" applyBorder="1" applyAlignment="1">
      <alignment horizontal="center" vertical="center" shrinkToFit="1"/>
    </xf>
    <xf numFmtId="176" fontId="8" fillId="0" borderId="7" xfId="3" applyNumberFormat="1" applyFont="1" applyBorder="1" applyAlignment="1">
      <alignment horizontal="center" vertical="center" shrinkToFit="1"/>
    </xf>
    <xf numFmtId="176" fontId="8" fillId="0" borderId="1" xfId="3" applyNumberFormat="1" applyFont="1" applyBorder="1" applyAlignment="1">
      <alignment horizontal="center" vertical="center" shrinkToFit="1"/>
    </xf>
    <xf numFmtId="176" fontId="14" fillId="0" borderId="5" xfId="3" applyNumberFormat="1" applyFont="1" applyBorder="1" applyAlignment="1">
      <alignment horizontal="center" vertical="center" wrapText="1" shrinkToFit="1"/>
    </xf>
    <xf numFmtId="181" fontId="8" fillId="0" borderId="0" xfId="2" applyNumberFormat="1" applyFont="1" applyBorder="1" applyAlignment="1">
      <alignment vertical="center" shrinkToFit="1"/>
    </xf>
    <xf numFmtId="176" fontId="9" fillId="0" borderId="0" xfId="3" applyNumberFormat="1" applyFont="1">
      <alignment vertical="center"/>
    </xf>
    <xf numFmtId="176" fontId="11" fillId="0" borderId="0" xfId="3" applyNumberFormat="1" applyFont="1">
      <alignment vertical="center"/>
    </xf>
    <xf numFmtId="0" fontId="31" fillId="0" borderId="0" xfId="0" applyFont="1">
      <alignment vertical="center"/>
    </xf>
    <xf numFmtId="0" fontId="31" fillId="2" borderId="5" xfId="0" applyFont="1" applyFill="1" applyBorder="1">
      <alignment vertical="center"/>
    </xf>
    <xf numFmtId="0" fontId="31" fillId="0" borderId="5" xfId="0" applyFont="1" applyBorder="1">
      <alignment vertical="center"/>
    </xf>
    <xf numFmtId="176" fontId="8" fillId="0" borderId="0" xfId="2" applyNumberFormat="1" applyFont="1" applyAlignment="1">
      <alignment vertical="center" textRotation="255" shrinkToFit="1"/>
    </xf>
    <xf numFmtId="176" fontId="8" fillId="0" borderId="0" xfId="2" applyNumberFormat="1" applyFont="1" applyAlignment="1">
      <alignment horizontal="distributed" vertical="center" shrinkToFit="1"/>
    </xf>
    <xf numFmtId="184" fontId="8" fillId="0" borderId="0" xfId="2" applyNumberFormat="1" applyFont="1" applyAlignment="1">
      <alignment vertical="center" shrinkToFit="1"/>
    </xf>
    <xf numFmtId="176" fontId="8" fillId="0" borderId="0" xfId="2" applyNumberFormat="1" applyFont="1" applyBorder="1" applyAlignment="1">
      <alignment vertical="center" shrinkToFit="1"/>
    </xf>
    <xf numFmtId="176" fontId="8" fillId="0" borderId="0" xfId="2" applyNumberFormat="1" applyFont="1" applyBorder="1" applyAlignment="1">
      <alignment horizontal="center" vertical="center" shrinkToFit="1"/>
    </xf>
    <xf numFmtId="176" fontId="8" fillId="0" borderId="26" xfId="2" applyNumberFormat="1" applyFont="1" applyBorder="1" applyAlignment="1">
      <alignment horizontal="distributed" vertical="center" shrinkToFit="1"/>
    </xf>
    <xf numFmtId="176" fontId="8" fillId="0" borderId="31" xfId="2" applyNumberFormat="1" applyFont="1" applyBorder="1" applyAlignment="1">
      <alignment horizontal="distributed" vertical="center" shrinkToFit="1"/>
    </xf>
    <xf numFmtId="176" fontId="8" fillId="0" borderId="7" xfId="2" applyNumberFormat="1" applyFont="1" applyBorder="1" applyAlignment="1">
      <alignment vertical="center" shrinkToFit="1"/>
    </xf>
    <xf numFmtId="181" fontId="8" fillId="0" borderId="24" xfId="2" applyNumberFormat="1" applyFont="1" applyBorder="1" applyAlignment="1">
      <alignment vertical="center" shrinkToFit="1"/>
    </xf>
    <xf numFmtId="183" fontId="8" fillId="0" borderId="25" xfId="2" applyNumberFormat="1" applyFont="1" applyBorder="1" applyAlignment="1">
      <alignment vertical="center" shrinkToFit="1"/>
    </xf>
    <xf numFmtId="181" fontId="8" fillId="0" borderId="23" xfId="2" applyNumberFormat="1" applyFont="1" applyBorder="1" applyAlignment="1">
      <alignment vertical="center" shrinkToFit="1"/>
    </xf>
    <xf numFmtId="181" fontId="8" fillId="0" borderId="25" xfId="2" applyNumberFormat="1" applyFont="1" applyBorder="1" applyAlignment="1">
      <alignment vertical="center" shrinkToFit="1"/>
    </xf>
    <xf numFmtId="181" fontId="8" fillId="0" borderId="46" xfId="2" applyNumberFormat="1" applyFont="1" applyBorder="1" applyAlignment="1">
      <alignment vertical="center" shrinkToFit="1"/>
    </xf>
    <xf numFmtId="181" fontId="8" fillId="0" borderId="29" xfId="2" applyNumberFormat="1" applyFont="1" applyBorder="1" applyAlignment="1">
      <alignment vertical="center" shrinkToFit="1"/>
    </xf>
    <xf numFmtId="181" fontId="8" fillId="0" borderId="30" xfId="2" applyNumberFormat="1" applyFont="1" applyBorder="1" applyAlignment="1">
      <alignment vertical="center" shrinkToFit="1"/>
    </xf>
    <xf numFmtId="181" fontId="8" fillId="0" borderId="38" xfId="2" applyNumberFormat="1" applyFont="1" applyBorder="1" applyAlignment="1">
      <alignment vertical="center" shrinkToFit="1"/>
    </xf>
    <xf numFmtId="181" fontId="8" fillId="0" borderId="35" xfId="2" applyNumberFormat="1" applyFont="1" applyBorder="1" applyAlignment="1">
      <alignment vertical="center" shrinkToFit="1"/>
    </xf>
    <xf numFmtId="183" fontId="8" fillId="0" borderId="3" xfId="2" applyNumberFormat="1" applyFont="1" applyBorder="1" applyAlignment="1">
      <alignment vertical="center" shrinkToFit="1"/>
    </xf>
    <xf numFmtId="181" fontId="8" fillId="0" borderId="40" xfId="2" applyNumberFormat="1" applyFont="1" applyBorder="1" applyAlignment="1">
      <alignment vertical="center" shrinkToFit="1"/>
    </xf>
    <xf numFmtId="183" fontId="8" fillId="0" borderId="41" xfId="2" applyNumberFormat="1" applyFont="1" applyBorder="1" applyAlignment="1">
      <alignment vertical="center" shrinkToFit="1"/>
    </xf>
    <xf numFmtId="181" fontId="8" fillId="0" borderId="39" xfId="2" applyNumberFormat="1" applyFont="1" applyBorder="1" applyAlignment="1">
      <alignment vertical="center" shrinkToFit="1"/>
    </xf>
    <xf numFmtId="181" fontId="8" fillId="0" borderId="41" xfId="2" applyNumberFormat="1" applyFont="1" applyBorder="1" applyAlignment="1">
      <alignment vertical="center" shrinkToFit="1"/>
    </xf>
    <xf numFmtId="181" fontId="8" fillId="0" borderId="42" xfId="2" applyNumberFormat="1" applyFont="1" applyBorder="1" applyAlignment="1">
      <alignment vertical="center" shrinkToFit="1"/>
    </xf>
    <xf numFmtId="181" fontId="8" fillId="0" borderId="43" xfId="2" applyNumberFormat="1" applyFont="1" applyBorder="1" applyAlignment="1">
      <alignment vertical="center" shrinkToFit="1"/>
    </xf>
    <xf numFmtId="176" fontId="8" fillId="0" borderId="40" xfId="2" applyNumberFormat="1" applyFont="1" applyBorder="1" applyAlignment="1">
      <alignment horizontal="distributed" vertical="center" shrinkToFit="1"/>
    </xf>
    <xf numFmtId="183" fontId="8" fillId="0" borderId="50" xfId="2" applyNumberFormat="1" applyFont="1" applyBorder="1" applyAlignment="1">
      <alignment vertical="center" shrinkToFit="1"/>
    </xf>
    <xf numFmtId="181" fontId="8" fillId="0" borderId="51" xfId="2" applyNumberFormat="1" applyFont="1" applyBorder="1" applyAlignment="1">
      <alignment vertical="center" shrinkToFit="1"/>
    </xf>
    <xf numFmtId="181" fontId="8" fillId="0" borderId="50" xfId="2" applyNumberFormat="1" applyFont="1" applyBorder="1" applyAlignment="1">
      <alignment vertical="center" shrinkToFit="1"/>
    </xf>
    <xf numFmtId="181" fontId="8" fillId="0" borderId="52" xfId="2" applyNumberFormat="1" applyFont="1" applyBorder="1" applyAlignment="1">
      <alignment vertical="center" shrinkToFit="1"/>
    </xf>
    <xf numFmtId="181" fontId="8" fillId="0" borderId="1" xfId="2" applyNumberFormat="1" applyFont="1" applyBorder="1" applyAlignment="1">
      <alignment vertical="center" shrinkToFit="1"/>
    </xf>
    <xf numFmtId="183" fontId="8" fillId="0" borderId="52" xfId="2" applyNumberFormat="1" applyFont="1" applyBorder="1" applyAlignment="1">
      <alignment vertical="center" shrinkToFit="1"/>
    </xf>
    <xf numFmtId="38" fontId="13" fillId="0" borderId="0" xfId="2" applyFont="1" applyFill="1" applyAlignment="1">
      <alignment horizontal="right" vertical="center" justifyLastLine="1" shrinkToFit="1"/>
    </xf>
    <xf numFmtId="38" fontId="8" fillId="0" borderId="0" xfId="2" applyFont="1" applyFill="1" applyAlignment="1">
      <alignment vertical="center"/>
    </xf>
    <xf numFmtId="38" fontId="8" fillId="0" borderId="0" xfId="2" applyFont="1" applyFill="1" applyAlignment="1">
      <alignment horizontal="distributed" vertical="center" justifyLastLine="1"/>
    </xf>
    <xf numFmtId="38" fontId="8" fillId="0" borderId="0" xfId="2" applyFont="1" applyFill="1" applyAlignment="1">
      <alignment vertical="center" shrinkToFit="1"/>
    </xf>
    <xf numFmtId="38" fontId="8" fillId="0" borderId="0" xfId="2" applyFont="1" applyFill="1" applyAlignment="1">
      <alignment horizontal="right" vertical="center"/>
    </xf>
    <xf numFmtId="187" fontId="8" fillId="0" borderId="0" xfId="3" applyNumberFormat="1" applyFont="1">
      <alignment vertical="center"/>
    </xf>
    <xf numFmtId="187" fontId="9" fillId="0" borderId="0" xfId="3" applyNumberFormat="1" applyFont="1">
      <alignment vertical="center"/>
    </xf>
    <xf numFmtId="187" fontId="11" fillId="0" borderId="0" xfId="3" applyNumberFormat="1" applyFont="1">
      <alignment vertical="center"/>
    </xf>
    <xf numFmtId="187" fontId="8" fillId="0" borderId="0" xfId="3" applyNumberFormat="1" applyFont="1" applyAlignment="1"/>
    <xf numFmtId="0" fontId="8" fillId="0" borderId="0" xfId="3" applyFont="1" applyAlignment="1">
      <alignment horizontal="right" vertical="center"/>
    </xf>
    <xf numFmtId="189" fontId="32" fillId="0" borderId="0" xfId="3" applyNumberFormat="1" applyFont="1">
      <alignment vertical="center"/>
    </xf>
    <xf numFmtId="0" fontId="4" fillId="0" borderId="0" xfId="3" applyAlignment="1">
      <alignment vertical="center"/>
    </xf>
    <xf numFmtId="189" fontId="30" fillId="0" borderId="0" xfId="3" applyNumberFormat="1" applyFont="1">
      <alignment vertical="center"/>
    </xf>
    <xf numFmtId="190" fontId="8" fillId="0" borderId="0" xfId="3" applyNumberFormat="1" applyFont="1" applyAlignment="1">
      <alignment horizontal="right" vertical="center"/>
    </xf>
    <xf numFmtId="189" fontId="8" fillId="0" borderId="0" xfId="3" applyNumberFormat="1" applyFont="1" applyAlignment="1">
      <alignment horizontal="right" vertical="center"/>
    </xf>
    <xf numFmtId="0" fontId="8" fillId="0" borderId="0" xfId="3" applyFont="1" applyAlignment="1">
      <alignment vertical="center"/>
    </xf>
    <xf numFmtId="0" fontId="11" fillId="0" borderId="0" xfId="3" applyFont="1">
      <alignment vertical="center"/>
    </xf>
    <xf numFmtId="0" fontId="32" fillId="0" borderId="0" xfId="3" applyFont="1" applyAlignment="1">
      <alignment horizontal="right" vertical="center"/>
    </xf>
    <xf numFmtId="0" fontId="32" fillId="0" borderId="0" xfId="3" applyFont="1">
      <alignment vertical="center"/>
    </xf>
    <xf numFmtId="0" fontId="8" fillId="0" borderId="0" xfId="3" applyFont="1" applyBorder="1" applyAlignment="1">
      <alignment vertical="center"/>
    </xf>
    <xf numFmtId="0" fontId="8" fillId="0" borderId="6" xfId="3" applyFont="1" applyBorder="1" applyAlignment="1">
      <alignment horizontal="center" vertical="center"/>
    </xf>
    <xf numFmtId="0" fontId="8" fillId="0" borderId="6" xfId="3" applyFont="1" applyBorder="1" applyAlignment="1">
      <alignment vertical="center"/>
    </xf>
    <xf numFmtId="0" fontId="9" fillId="0" borderId="0" xfId="3" applyFont="1" applyAlignment="1">
      <alignment horizontal="justify" vertical="center"/>
    </xf>
    <xf numFmtId="0" fontId="4" fillId="0" borderId="0" xfId="3">
      <alignment vertical="center"/>
    </xf>
    <xf numFmtId="0" fontId="33" fillId="0" borderId="0" xfId="3" applyFont="1" applyAlignment="1">
      <alignment horizontal="justify" vertical="center"/>
    </xf>
    <xf numFmtId="0" fontId="34" fillId="0" borderId="0" xfId="3" applyFont="1" applyAlignment="1">
      <alignment horizontal="left" vertical="center"/>
    </xf>
    <xf numFmtId="0" fontId="9" fillId="0" borderId="0" xfId="3" applyFont="1" applyAlignment="1">
      <alignment horizontal="left" vertical="center"/>
    </xf>
    <xf numFmtId="0" fontId="8" fillId="0" borderId="0" xfId="3" applyFont="1" applyAlignment="1">
      <alignment horizontal="left" vertical="center"/>
    </xf>
    <xf numFmtId="0" fontId="35" fillId="0" borderId="0" xfId="3" applyFont="1" applyAlignment="1">
      <alignment horizontal="left" vertical="center"/>
    </xf>
    <xf numFmtId="0" fontId="36" fillId="0" borderId="0" xfId="3" applyFont="1" applyAlignment="1">
      <alignment horizontal="left" vertical="center"/>
    </xf>
    <xf numFmtId="0" fontId="4" fillId="0" borderId="0" xfId="3" applyAlignment="1">
      <alignment horizontal="left" vertical="center"/>
    </xf>
    <xf numFmtId="0" fontId="37" fillId="0" borderId="0" xfId="3" applyFont="1">
      <alignment vertical="center"/>
    </xf>
    <xf numFmtId="0" fontId="33" fillId="0" borderId="0" xfId="3" applyFont="1" applyAlignment="1">
      <alignment horizontal="left" vertical="center"/>
    </xf>
    <xf numFmtId="0" fontId="38" fillId="0" borderId="0" xfId="3" applyFont="1" applyAlignment="1">
      <alignment horizontal="left" vertical="center"/>
    </xf>
    <xf numFmtId="0" fontId="39" fillId="0" borderId="0" xfId="3" applyFont="1" applyAlignment="1">
      <alignment horizontal="center" vertical="center"/>
    </xf>
    <xf numFmtId="0" fontId="32" fillId="0" borderId="0" xfId="3" applyFont="1" applyAlignment="1">
      <alignment horizontal="justify" vertical="center"/>
    </xf>
    <xf numFmtId="0" fontId="40" fillId="0" borderId="0" xfId="3" applyFont="1" applyAlignment="1">
      <alignment horizontal="justify" vertical="center"/>
    </xf>
    <xf numFmtId="0" fontId="40" fillId="0" borderId="0" xfId="3" applyFont="1">
      <alignment vertical="center"/>
    </xf>
    <xf numFmtId="0" fontId="8" fillId="0" borderId="0" xfId="3" applyFont="1" applyAlignment="1">
      <alignment horizontal="center" vertical="center" shrinkToFit="1"/>
    </xf>
    <xf numFmtId="0" fontId="8" fillId="0" borderId="0" xfId="3" applyFont="1" applyAlignment="1">
      <alignment vertical="center" shrinkToFit="1"/>
    </xf>
    <xf numFmtId="0" fontId="8" fillId="0" borderId="5" xfId="3" applyFont="1" applyBorder="1" applyAlignment="1">
      <alignment horizontal="center" vertical="center" shrinkToFit="1"/>
    </xf>
    <xf numFmtId="0" fontId="8" fillId="0" borderId="3" xfId="3" applyFont="1" applyBorder="1" applyAlignment="1">
      <alignment horizontal="center" vertical="center" shrinkToFit="1"/>
    </xf>
    <xf numFmtId="0" fontId="8" fillId="0" borderId="2" xfId="3" applyFont="1" applyBorder="1" applyAlignment="1">
      <alignment shrinkToFit="1"/>
    </xf>
    <xf numFmtId="0" fontId="8" fillId="0" borderId="0" xfId="3" applyFont="1" applyAlignment="1">
      <alignment shrinkToFit="1"/>
    </xf>
    <xf numFmtId="0" fontId="8" fillId="0" borderId="8" xfId="3" applyFont="1" applyBorder="1" applyAlignment="1">
      <alignment vertical="center" shrinkToFit="1"/>
    </xf>
    <xf numFmtId="0" fontId="8" fillId="0" borderId="1" xfId="3" applyFont="1" applyBorder="1" applyAlignment="1">
      <alignment vertical="top" shrinkToFit="1"/>
    </xf>
    <xf numFmtId="0" fontId="8" fillId="0" borderId="8" xfId="3" applyFont="1" applyBorder="1" applyAlignment="1">
      <alignment horizontal="right" vertical="top" shrinkToFit="1"/>
    </xf>
    <xf numFmtId="0" fontId="8" fillId="0" borderId="0" xfId="3" applyFont="1" applyAlignment="1">
      <alignment vertical="top" shrinkToFit="1"/>
    </xf>
    <xf numFmtId="0" fontId="8" fillId="0" borderId="8" xfId="3" applyFont="1" applyBorder="1" applyAlignment="1">
      <alignment vertical="top" shrinkToFit="1"/>
    </xf>
    <xf numFmtId="0" fontId="8" fillId="0" borderId="2" xfId="3" applyFont="1" applyBorder="1" applyAlignment="1">
      <alignment vertical="top" shrinkToFit="1"/>
    </xf>
    <xf numFmtId="0" fontId="8" fillId="0" borderId="2" xfId="3" applyFont="1" applyBorder="1" applyAlignment="1">
      <alignment horizontal="left" shrinkToFit="1"/>
    </xf>
    <xf numFmtId="0" fontId="8" fillId="0" borderId="2" xfId="3" applyFont="1" applyBorder="1" applyAlignment="1">
      <alignment vertical="center" shrinkToFit="1"/>
    </xf>
    <xf numFmtId="0" fontId="8" fillId="0" borderId="8" xfId="3" applyFont="1" applyBorder="1" applyAlignment="1">
      <alignment horizontal="left" vertical="center" shrinkToFit="1"/>
    </xf>
    <xf numFmtId="0" fontId="8" fillId="0" borderId="1" xfId="3" applyFont="1" applyBorder="1" applyAlignment="1">
      <alignment horizontal="right" vertical="top" shrinkToFit="1"/>
    </xf>
    <xf numFmtId="0" fontId="8" fillId="0" borderId="12" xfId="3" applyFont="1" applyBorder="1" applyAlignment="1">
      <alignment horizontal="center" vertical="center" shrinkToFit="1"/>
    </xf>
    <xf numFmtId="0" fontId="8" fillId="0" borderId="12" xfId="3" applyFont="1" applyBorder="1" applyAlignment="1">
      <alignment horizontal="left" vertical="center" wrapText="1" shrinkToFit="1"/>
    </xf>
    <xf numFmtId="0" fontId="8" fillId="0" borderId="12" xfId="3" applyFont="1" applyBorder="1" applyAlignment="1">
      <alignment vertical="top" shrinkToFit="1"/>
    </xf>
    <xf numFmtId="0" fontId="8" fillId="0" borderId="12" xfId="3" applyFont="1" applyBorder="1" applyAlignment="1">
      <alignment horizontal="right" vertical="top" shrinkToFit="1"/>
    </xf>
    <xf numFmtId="0" fontId="8" fillId="0" borderId="1" xfId="3" applyFont="1" applyBorder="1" applyAlignment="1">
      <alignment vertical="center" shrinkToFit="1"/>
    </xf>
    <xf numFmtId="0" fontId="8" fillId="0" borderId="1" xfId="3" applyFont="1" applyBorder="1" applyAlignment="1">
      <alignment horizontal="right" vertical="center" shrinkToFit="1"/>
    </xf>
    <xf numFmtId="0" fontId="8" fillId="0" borderId="0" xfId="3" applyFont="1" applyBorder="1" applyAlignment="1">
      <alignment horizontal="center" vertical="center" shrinkToFit="1"/>
    </xf>
    <xf numFmtId="0" fontId="8" fillId="0" borderId="0" xfId="3" applyFont="1" applyBorder="1" applyAlignment="1">
      <alignment horizontal="left" vertical="center" wrapText="1" shrinkToFit="1"/>
    </xf>
    <xf numFmtId="0" fontId="8" fillId="0" borderId="16" xfId="3" applyFont="1" applyBorder="1" applyAlignment="1">
      <alignment vertical="center" shrinkToFit="1"/>
    </xf>
    <xf numFmtId="0" fontId="8" fillId="0" borderId="11" xfId="3" applyFont="1" applyBorder="1" applyAlignment="1">
      <alignment vertical="center" shrinkToFit="1"/>
    </xf>
    <xf numFmtId="0" fontId="14" fillId="0" borderId="2" xfId="3" applyFont="1" applyBorder="1" applyAlignment="1">
      <alignment shrinkToFit="1"/>
    </xf>
    <xf numFmtId="0" fontId="14" fillId="0" borderId="13" xfId="3" applyFont="1" applyBorder="1" applyAlignment="1">
      <alignment shrinkToFit="1"/>
    </xf>
    <xf numFmtId="0" fontId="14" fillId="0" borderId="8" xfId="3" applyFont="1" applyBorder="1" applyAlignment="1">
      <alignment vertical="center" shrinkToFit="1"/>
    </xf>
    <xf numFmtId="0" fontId="14" fillId="0" borderId="8" xfId="3" applyFont="1" applyBorder="1" applyAlignment="1">
      <alignment horizontal="right" vertical="top" shrinkToFit="1"/>
    </xf>
    <xf numFmtId="0" fontId="14" fillId="0" borderId="16" xfId="3" applyFont="1" applyBorder="1" applyAlignment="1">
      <alignment horizontal="right" vertical="top" shrinkToFit="1"/>
    </xf>
    <xf numFmtId="0" fontId="14" fillId="0" borderId="8" xfId="3" applyFont="1" applyBorder="1" applyAlignment="1">
      <alignment vertical="top" shrinkToFit="1"/>
    </xf>
    <xf numFmtId="0" fontId="14" fillId="0" borderId="1" xfId="3" applyFont="1" applyBorder="1" applyAlignment="1">
      <alignment horizontal="right" vertical="top" shrinkToFit="1"/>
    </xf>
    <xf numFmtId="0" fontId="14" fillId="0" borderId="14" xfId="3" applyFont="1" applyBorder="1" applyAlignment="1">
      <alignment horizontal="right" vertical="top" shrinkToFit="1"/>
    </xf>
    <xf numFmtId="0" fontId="14" fillId="0" borderId="1" xfId="3" applyFont="1" applyBorder="1" applyAlignment="1">
      <alignment vertical="top" shrinkToFit="1"/>
    </xf>
    <xf numFmtId="0" fontId="14" fillId="0" borderId="0" xfId="3" applyFont="1" applyBorder="1" applyAlignment="1">
      <alignment vertical="center" shrinkToFit="1"/>
    </xf>
    <xf numFmtId="0" fontId="14" fillId="0" borderId="10" xfId="3" applyFont="1" applyBorder="1" applyAlignment="1">
      <alignment horizontal="right" vertical="top" shrinkToFit="1"/>
    </xf>
    <xf numFmtId="0" fontId="14" fillId="0" borderId="8" xfId="3" applyFont="1" applyBorder="1" applyAlignment="1">
      <alignment shrinkToFit="1"/>
    </xf>
    <xf numFmtId="0" fontId="14" fillId="0" borderId="0" xfId="3" applyFont="1" applyBorder="1" applyAlignment="1">
      <alignment horizontal="right" vertical="top" shrinkToFit="1"/>
    </xf>
    <xf numFmtId="0" fontId="14" fillId="0" borderId="2" xfId="3" applyFont="1" applyBorder="1" applyAlignment="1">
      <alignment horizontal="left" vertical="top" shrinkToFit="1"/>
    </xf>
    <xf numFmtId="0" fontId="14" fillId="0" borderId="2" xfId="3" applyFont="1" applyBorder="1" applyAlignment="1">
      <alignment vertical="center" shrinkToFit="1"/>
    </xf>
    <xf numFmtId="0" fontId="14" fillId="0" borderId="8" xfId="3" applyFont="1" applyBorder="1" applyAlignment="1">
      <alignment horizontal="left" vertical="top" shrinkToFit="1"/>
    </xf>
    <xf numFmtId="0" fontId="14" fillId="0" borderId="1" xfId="3" applyFont="1" applyBorder="1" applyAlignment="1">
      <alignment horizontal="left" vertical="top" shrinkToFit="1"/>
    </xf>
    <xf numFmtId="0" fontId="14" fillId="0" borderId="1" xfId="3" applyFont="1" applyBorder="1" applyAlignment="1">
      <alignment vertical="center" shrinkToFit="1"/>
    </xf>
    <xf numFmtId="0" fontId="8" fillId="0" borderId="0" xfId="3" applyFont="1" applyAlignment="1">
      <alignment horizontal="center" vertical="center"/>
    </xf>
    <xf numFmtId="0" fontId="8" fillId="0" borderId="0" xfId="3" applyFont="1" applyAlignment="1">
      <alignment horizontal="left" vertical="center" indent="1" shrinkToFit="1"/>
    </xf>
    <xf numFmtId="0" fontId="15" fillId="0" borderId="0" xfId="3" applyFont="1" applyAlignment="1">
      <alignment horizontal="center" vertical="center" shrinkToFit="1"/>
    </xf>
    <xf numFmtId="0" fontId="8" fillId="0" borderId="5" xfId="3" applyFont="1" applyBorder="1" applyAlignment="1">
      <alignment horizontal="center" vertical="center" wrapText="1" shrinkToFit="1"/>
    </xf>
    <xf numFmtId="0" fontId="14" fillId="0" borderId="16" xfId="3" applyFont="1" applyBorder="1" applyAlignment="1">
      <alignment shrinkToFit="1"/>
    </xf>
    <xf numFmtId="0" fontId="14" fillId="0" borderId="0" xfId="3" applyFont="1" applyAlignment="1">
      <alignment shrinkToFit="1"/>
    </xf>
    <xf numFmtId="0" fontId="14" fillId="0" borderId="11" xfId="3" applyFont="1" applyBorder="1" applyAlignment="1"/>
    <xf numFmtId="0" fontId="14" fillId="0" borderId="6" xfId="3" applyFont="1" applyBorder="1" applyAlignment="1">
      <alignment vertical="center"/>
    </xf>
    <xf numFmtId="0" fontId="14" fillId="0" borderId="7" xfId="3" applyFont="1" applyBorder="1" applyAlignment="1">
      <alignment horizontal="right" vertical="center"/>
    </xf>
    <xf numFmtId="0" fontId="14" fillId="0" borderId="1" xfId="3" applyFont="1" applyBorder="1" applyAlignment="1">
      <alignment horizontal="right" vertical="center" shrinkToFit="1"/>
    </xf>
    <xf numFmtId="0" fontId="14" fillId="0" borderId="0" xfId="3" applyFont="1" applyBorder="1" applyAlignment="1">
      <alignment vertical="center" wrapText="1" shrinkToFit="1"/>
    </xf>
    <xf numFmtId="0" fontId="8" fillId="0" borderId="0" xfId="3" applyFont="1" applyAlignment="1">
      <alignment horizontal="left" vertical="center" shrinkToFit="1"/>
    </xf>
    <xf numFmtId="0" fontId="14" fillId="0" borderId="2" xfId="3" applyFont="1" applyBorder="1" applyAlignment="1">
      <alignment horizontal="center" shrinkToFit="1"/>
    </xf>
    <xf numFmtId="0" fontId="14" fillId="0" borderId="16" xfId="3" applyFont="1" applyBorder="1" applyAlignment="1">
      <alignment horizontal="right" vertical="center" shrinkToFit="1"/>
    </xf>
    <xf numFmtId="0" fontId="14" fillId="0" borderId="6" xfId="3" applyFont="1" applyBorder="1" applyAlignment="1">
      <alignment horizontal="right" vertical="center"/>
    </xf>
    <xf numFmtId="0" fontId="14" fillId="0" borderId="0" xfId="3" applyFont="1" applyBorder="1" applyAlignment="1">
      <alignment horizontal="left" vertical="center"/>
    </xf>
    <xf numFmtId="0" fontId="14" fillId="0" borderId="7" xfId="3" applyFont="1" applyBorder="1" applyAlignment="1">
      <alignment horizontal="right" vertical="top"/>
    </xf>
    <xf numFmtId="0" fontId="14" fillId="0" borderId="10" xfId="3" applyFont="1" applyBorder="1" applyAlignment="1">
      <alignment horizontal="left" vertical="top"/>
    </xf>
    <xf numFmtId="0" fontId="14" fillId="0" borderId="10" xfId="3" applyFont="1" applyBorder="1" applyAlignment="1">
      <alignment horizontal="left" vertical="top" shrinkToFit="1"/>
    </xf>
    <xf numFmtId="0" fontId="14" fillId="0" borderId="11" xfId="3" applyFont="1" applyBorder="1" applyAlignment="1">
      <alignment vertical="center" shrinkToFit="1"/>
    </xf>
    <xf numFmtId="0" fontId="14" fillId="0" borderId="7" xfId="3" applyFont="1" applyBorder="1" applyAlignment="1">
      <alignment vertical="center" shrinkToFit="1"/>
    </xf>
    <xf numFmtId="0" fontId="14" fillId="0" borderId="14" xfId="3" applyFont="1" applyBorder="1" applyAlignment="1">
      <alignment vertical="center" shrinkToFit="1"/>
    </xf>
    <xf numFmtId="0" fontId="14" fillId="0" borderId="11" xfId="3" applyFont="1" applyBorder="1" applyAlignment="1">
      <alignment shrinkToFit="1"/>
    </xf>
    <xf numFmtId="0" fontId="14" fillId="0" borderId="7" xfId="3" applyFont="1" applyBorder="1" applyAlignment="1">
      <alignment vertical="top" shrinkToFit="1"/>
    </xf>
    <xf numFmtId="0" fontId="14" fillId="0" borderId="14" xfId="3" applyFont="1" applyBorder="1" applyAlignment="1">
      <alignment vertical="top" shrinkToFit="1"/>
    </xf>
    <xf numFmtId="0" fontId="14" fillId="0" borderId="13" xfId="3" applyFont="1" applyBorder="1" applyAlignment="1">
      <alignment horizontal="right"/>
    </xf>
    <xf numFmtId="0" fontId="14" fillId="0" borderId="16" xfId="3" applyFont="1" applyBorder="1" applyAlignment="1">
      <alignment horizontal="right" vertical="center"/>
    </xf>
    <xf numFmtId="0" fontId="14" fillId="0" borderId="0" xfId="3" applyFont="1" applyBorder="1" applyAlignment="1"/>
    <xf numFmtId="0" fontId="14" fillId="0" borderId="0" xfId="3" applyFont="1" applyBorder="1" applyAlignment="1">
      <alignment horizontal="left" shrinkToFit="1"/>
    </xf>
    <xf numFmtId="0" fontId="14" fillId="0" borderId="6" xfId="3" applyFont="1" applyBorder="1" applyAlignment="1">
      <alignment vertical="top"/>
    </xf>
    <xf numFmtId="0" fontId="14" fillId="0" borderId="16" xfId="3" applyFont="1" applyBorder="1" applyAlignment="1">
      <alignment horizontal="left" vertical="top" shrinkToFit="1"/>
    </xf>
    <xf numFmtId="0" fontId="14" fillId="0" borderId="16" xfId="3" applyFont="1" applyBorder="1" applyAlignment="1">
      <alignment horizontal="left" shrinkToFit="1"/>
    </xf>
    <xf numFmtId="0" fontId="14" fillId="0" borderId="6" xfId="3" applyFont="1" applyBorder="1" applyAlignment="1">
      <alignment horizontal="right" vertical="top"/>
    </xf>
    <xf numFmtId="0" fontId="8" fillId="0" borderId="7" xfId="3" applyFont="1" applyBorder="1" applyAlignment="1">
      <alignment vertical="top" shrinkToFit="1"/>
    </xf>
    <xf numFmtId="0" fontId="14" fillId="0" borderId="1" xfId="3" applyFont="1" applyBorder="1" applyAlignment="1">
      <alignment horizontal="center" vertical="top" shrinkToFit="1"/>
    </xf>
    <xf numFmtId="0" fontId="14" fillId="0" borderId="0" xfId="3" applyFont="1" applyBorder="1" applyAlignment="1">
      <alignment horizontal="left" vertical="center" wrapText="1" shrinkToFit="1"/>
    </xf>
    <xf numFmtId="0" fontId="14" fillId="0" borderId="0" xfId="3" applyFont="1" applyBorder="1" applyAlignment="1">
      <alignment horizontal="right" vertical="top"/>
    </xf>
    <xf numFmtId="0" fontId="14" fillId="0" borderId="0" xfId="3" applyFont="1" applyBorder="1" applyAlignment="1">
      <alignment horizontal="left" vertical="top" shrinkToFit="1"/>
    </xf>
    <xf numFmtId="0" fontId="14" fillId="0" borderId="0" xfId="3" applyFont="1" applyBorder="1" applyAlignment="1">
      <alignment horizontal="center" vertical="center" shrinkToFit="1"/>
    </xf>
    <xf numFmtId="0" fontId="14" fillId="0" borderId="13" xfId="3" applyFont="1" applyBorder="1" applyAlignment="1">
      <alignment horizontal="right" shrinkToFit="1"/>
    </xf>
    <xf numFmtId="0" fontId="14" fillId="0" borderId="0" xfId="3" applyFont="1" applyBorder="1" applyAlignment="1">
      <alignment horizontal="right" vertical="center" shrinkToFit="1"/>
    </xf>
    <xf numFmtId="0" fontId="10" fillId="0" borderId="0" xfId="3" applyFont="1" applyAlignment="1">
      <alignment vertical="center" shrinkToFit="1"/>
    </xf>
    <xf numFmtId="0" fontId="14" fillId="0" borderId="11" xfId="3" applyFont="1" applyBorder="1" applyAlignment="1">
      <alignment horizontal="left"/>
    </xf>
    <xf numFmtId="0" fontId="14" fillId="0" borderId="13" xfId="3" applyFont="1" applyBorder="1" applyAlignment="1">
      <alignment horizontal="left"/>
    </xf>
    <xf numFmtId="0" fontId="14" fillId="0" borderId="6" xfId="3" applyFont="1" applyBorder="1" applyAlignment="1">
      <alignment horizontal="left" vertical="center"/>
    </xf>
    <xf numFmtId="0" fontId="14" fillId="0" borderId="6" xfId="3" applyFont="1" applyBorder="1" applyAlignment="1">
      <alignment vertical="top" shrinkToFit="1"/>
    </xf>
    <xf numFmtId="0" fontId="14" fillId="0" borderId="14" xfId="3" applyFont="1" applyBorder="1" applyAlignment="1">
      <alignment horizontal="right" vertical="center"/>
    </xf>
    <xf numFmtId="0" fontId="14" fillId="0" borderId="6" xfId="3" applyFont="1" applyBorder="1" applyAlignment="1">
      <alignment horizontal="left" vertical="top"/>
    </xf>
    <xf numFmtId="0" fontId="14" fillId="0" borderId="7" xfId="3" applyFont="1" applyBorder="1" applyAlignment="1">
      <alignment horizontal="left" vertical="top"/>
    </xf>
    <xf numFmtId="0" fontId="14" fillId="0" borderId="14" xfId="3" applyFont="1" applyBorder="1" applyAlignment="1">
      <alignment horizontal="left" vertical="top"/>
    </xf>
    <xf numFmtId="0" fontId="8" fillId="0" borderId="0" xfId="3" applyFont="1" applyBorder="1" applyAlignment="1">
      <alignment horizontal="left" vertical="top"/>
    </xf>
    <xf numFmtId="180" fontId="8" fillId="0" borderId="0" xfId="3" applyNumberFormat="1" applyFont="1" applyBorder="1" applyAlignment="1">
      <alignment horizontal="right" vertical="center" shrinkToFit="1"/>
    </xf>
    <xf numFmtId="180" fontId="8" fillId="0" borderId="0" xfId="3" applyNumberFormat="1" applyFont="1" applyBorder="1" applyAlignment="1">
      <alignment vertical="center" shrinkToFit="1"/>
    </xf>
    <xf numFmtId="180" fontId="8" fillId="0" borderId="0" xfId="3" applyNumberFormat="1" applyFont="1" applyBorder="1" applyAlignment="1">
      <alignment vertical="center"/>
    </xf>
    <xf numFmtId="180" fontId="8" fillId="0" borderId="0" xfId="3" applyNumberFormat="1" applyFont="1" applyAlignment="1">
      <alignment vertical="center"/>
    </xf>
    <xf numFmtId="0" fontId="8" fillId="0" borderId="0" xfId="3" applyFont="1" applyBorder="1" applyAlignment="1">
      <alignment horizontal="left" vertical="center" shrinkToFit="1"/>
    </xf>
    <xf numFmtId="0" fontId="13" fillId="0" borderId="10" xfId="3" applyFont="1" applyBorder="1" applyAlignment="1">
      <alignment horizontal="right" vertical="center"/>
    </xf>
    <xf numFmtId="0" fontId="8" fillId="0" borderId="10" xfId="3" applyFont="1" applyBorder="1" applyAlignment="1">
      <alignment horizontal="right" vertical="center"/>
    </xf>
    <xf numFmtId="0" fontId="8" fillId="0" borderId="10" xfId="3" applyFont="1" applyBorder="1" applyAlignment="1">
      <alignment horizontal="left" vertical="center"/>
    </xf>
    <xf numFmtId="0" fontId="8" fillId="0" borderId="10" xfId="3" applyFont="1" applyBorder="1" applyAlignment="1">
      <alignment vertical="center"/>
    </xf>
    <xf numFmtId="180" fontId="8" fillId="0" borderId="10" xfId="3" applyNumberFormat="1" applyFont="1" applyBorder="1" applyAlignment="1">
      <alignment vertical="center"/>
    </xf>
    <xf numFmtId="180" fontId="8" fillId="0" borderId="16" xfId="3" applyNumberFormat="1" applyFont="1" applyBorder="1" applyAlignment="1">
      <alignment vertical="center"/>
    </xf>
    <xf numFmtId="0" fontId="8" fillId="0" borderId="69" xfId="3" applyFont="1" applyBorder="1" applyAlignment="1">
      <alignment vertical="center"/>
    </xf>
    <xf numFmtId="0" fontId="8" fillId="0" borderId="0" xfId="3" applyFont="1" applyBorder="1" applyAlignment="1">
      <alignment horizontal="left" vertical="center"/>
    </xf>
    <xf numFmtId="0" fontId="8" fillId="0" borderId="70" xfId="3" applyFont="1" applyBorder="1" applyAlignment="1">
      <alignment horizontal="center" vertical="center"/>
    </xf>
    <xf numFmtId="0" fontId="8" fillId="0" borderId="71" xfId="3" applyFont="1" applyBorder="1" applyAlignment="1">
      <alignment vertical="center"/>
    </xf>
    <xf numFmtId="0" fontId="8" fillId="0" borderId="72" xfId="3" applyFont="1" applyBorder="1" applyAlignment="1">
      <alignment vertical="center"/>
    </xf>
    <xf numFmtId="180" fontId="8" fillId="0" borderId="72" xfId="3" applyNumberFormat="1" applyFont="1" applyBorder="1" applyAlignment="1">
      <alignment vertical="center"/>
    </xf>
    <xf numFmtId="180" fontId="8" fillId="0" borderId="73" xfId="3" applyNumberFormat="1" applyFont="1" applyBorder="1" applyAlignment="1">
      <alignment vertical="center"/>
    </xf>
    <xf numFmtId="180" fontId="8" fillId="0" borderId="0" xfId="3" applyNumberFormat="1" applyFont="1" applyAlignment="1">
      <alignment vertical="center" shrinkToFit="1"/>
    </xf>
    <xf numFmtId="0" fontId="8" fillId="0" borderId="14" xfId="3" applyFont="1" applyBorder="1" applyAlignment="1">
      <alignment vertical="center" shrinkToFit="1"/>
    </xf>
    <xf numFmtId="0" fontId="42" fillId="0" borderId="0" xfId="0" applyFont="1">
      <alignment vertical="center"/>
    </xf>
    <xf numFmtId="0" fontId="0" fillId="0" borderId="0" xfId="0" applyBorder="1" applyAlignment="1">
      <alignment horizontal="center" vertical="center"/>
    </xf>
    <xf numFmtId="0" fontId="0" fillId="0" borderId="0" xfId="0" applyAlignment="1">
      <alignment vertical="center"/>
    </xf>
    <xf numFmtId="0" fontId="0" fillId="0" borderId="0" xfId="0" applyFont="1" applyAlignment="1">
      <alignment vertical="center" wrapText="1"/>
    </xf>
    <xf numFmtId="0" fontId="16" fillId="0" borderId="0" xfId="0" applyFont="1" applyAlignment="1">
      <alignment vertical="top"/>
    </xf>
    <xf numFmtId="0" fontId="16" fillId="0" borderId="0" xfId="0" applyFont="1" applyAlignment="1"/>
    <xf numFmtId="0" fontId="0" fillId="0" borderId="0" xfId="0" applyFont="1" applyAlignment="1">
      <alignment horizontal="center" vertical="center" wrapText="1"/>
    </xf>
    <xf numFmtId="0" fontId="32" fillId="0" borderId="26" xfId="3" applyFont="1" applyBorder="1" applyAlignment="1">
      <alignment horizontal="center" vertical="center" wrapText="1"/>
    </xf>
    <xf numFmtId="0" fontId="4" fillId="0" borderId="56" xfId="3" applyBorder="1" applyAlignment="1">
      <alignment horizontal="center" vertical="center"/>
    </xf>
    <xf numFmtId="0" fontId="4" fillId="0" borderId="79" xfId="3" applyBorder="1" applyAlignment="1">
      <alignment horizontal="center" vertical="center"/>
    </xf>
    <xf numFmtId="176" fontId="8" fillId="0" borderId="11" xfId="2" applyNumberFormat="1" applyFont="1" applyBorder="1" applyAlignment="1">
      <alignment vertical="center"/>
    </xf>
    <xf numFmtId="176" fontId="8" fillId="0" borderId="13" xfId="2" applyNumberFormat="1" applyFont="1" applyBorder="1" applyAlignment="1">
      <alignment vertical="center"/>
    </xf>
    <xf numFmtId="49" fontId="8" fillId="0" borderId="0" xfId="2" applyNumberFormat="1" applyFont="1" applyAlignment="1">
      <alignment vertical="center"/>
    </xf>
    <xf numFmtId="38" fontId="8" fillId="0" borderId="3" xfId="2" applyFont="1" applyFill="1" applyBorder="1" applyAlignment="1">
      <alignment horizontal="right" vertical="center"/>
    </xf>
    <xf numFmtId="38" fontId="8" fillId="0" borderId="9" xfId="2" applyFont="1" applyFill="1" applyBorder="1">
      <alignment vertical="center"/>
    </xf>
    <xf numFmtId="38" fontId="8" fillId="0" borderId="9" xfId="2" applyFont="1" applyFill="1" applyBorder="1" applyAlignment="1">
      <alignment vertical="center"/>
    </xf>
    <xf numFmtId="38" fontId="8" fillId="0" borderId="4" xfId="2" applyFont="1" applyFill="1" applyBorder="1">
      <alignment vertical="center"/>
    </xf>
    <xf numFmtId="180" fontId="8" fillId="0" borderId="5" xfId="2" applyNumberFormat="1" applyFont="1" applyFill="1" applyBorder="1">
      <alignment vertical="center"/>
    </xf>
    <xf numFmtId="49" fontId="8" fillId="0" borderId="4" xfId="2" applyNumberFormat="1" applyFont="1" applyFill="1" applyBorder="1">
      <alignment vertical="center"/>
    </xf>
    <xf numFmtId="181" fontId="8" fillId="0" borderId="5" xfId="2" applyNumberFormat="1" applyFont="1" applyFill="1" applyBorder="1" applyAlignment="1">
      <alignment vertical="center" shrinkToFit="1"/>
    </xf>
    <xf numFmtId="189" fontId="47" fillId="0" borderId="0" xfId="3" applyNumberFormat="1" applyFont="1">
      <alignment vertical="center"/>
    </xf>
    <xf numFmtId="0" fontId="37" fillId="0" borderId="0" xfId="3" applyFont="1" applyAlignment="1">
      <alignment horizontal="left" vertical="center"/>
    </xf>
    <xf numFmtId="0" fontId="37" fillId="0" borderId="0" xfId="3" applyFont="1" applyAlignment="1">
      <alignment horizontal="justify" vertical="center"/>
    </xf>
    <xf numFmtId="0" fontId="8" fillId="0" borderId="69" xfId="3" applyFont="1" applyFill="1" applyBorder="1" applyAlignment="1">
      <alignment vertical="center" shrinkToFit="1"/>
    </xf>
    <xf numFmtId="0" fontId="8" fillId="0" borderId="0" xfId="3" applyFont="1" applyFill="1" applyBorder="1" applyAlignment="1">
      <alignment vertical="center"/>
    </xf>
    <xf numFmtId="0" fontId="8" fillId="0" borderId="0" xfId="3" applyFont="1" applyFill="1" applyBorder="1" applyAlignment="1">
      <alignment vertical="center" shrinkToFit="1"/>
    </xf>
    <xf numFmtId="180" fontId="8" fillId="0" borderId="0" xfId="3" applyNumberFormat="1" applyFont="1" applyFill="1" applyBorder="1" applyAlignment="1">
      <alignment vertical="center"/>
    </xf>
    <xf numFmtId="0" fontId="8" fillId="0" borderId="77" xfId="3" applyFont="1" applyFill="1" applyBorder="1" applyAlignment="1">
      <alignment vertical="center" shrinkToFit="1"/>
    </xf>
    <xf numFmtId="0" fontId="8" fillId="0" borderId="10" xfId="3" applyFont="1" applyFill="1" applyBorder="1" applyAlignment="1">
      <alignment vertical="center"/>
    </xf>
    <xf numFmtId="0" fontId="8" fillId="0" borderId="10" xfId="3" applyFont="1" applyFill="1" applyBorder="1" applyAlignment="1">
      <alignment vertical="center" shrinkToFit="1"/>
    </xf>
    <xf numFmtId="181" fontId="8" fillId="0" borderId="5" xfId="2" applyNumberFormat="1" applyFont="1" applyFill="1" applyBorder="1" applyAlignment="1">
      <alignment vertical="center"/>
    </xf>
    <xf numFmtId="176" fontId="8" fillId="0" borderId="5" xfId="2" applyNumberFormat="1" applyFont="1" applyFill="1" applyBorder="1" applyAlignment="1">
      <alignment horizontal="center" vertical="center"/>
    </xf>
    <xf numFmtId="181" fontId="8" fillId="0" borderId="24" xfId="2" applyNumberFormat="1" applyFont="1" applyFill="1" applyBorder="1" applyAlignment="1">
      <alignment vertical="center" shrinkToFit="1"/>
    </xf>
    <xf numFmtId="181" fontId="8" fillId="0" borderId="45" xfId="2" applyNumberFormat="1" applyFont="1" applyFill="1" applyBorder="1" applyAlignment="1">
      <alignment vertical="center" shrinkToFit="1"/>
    </xf>
    <xf numFmtId="181" fontId="8" fillId="0" borderId="1" xfId="2" applyNumberFormat="1" applyFont="1" applyFill="1" applyBorder="1" applyAlignment="1">
      <alignment vertical="center" shrinkToFit="1"/>
    </xf>
    <xf numFmtId="181" fontId="8" fillId="0" borderId="2" xfId="2" applyNumberFormat="1" applyFont="1" applyFill="1" applyBorder="1" applyAlignment="1">
      <alignment vertical="center" shrinkToFit="1"/>
    </xf>
    <xf numFmtId="0" fontId="33" fillId="0" borderId="0" xfId="3" applyFont="1">
      <alignment vertical="center"/>
    </xf>
    <xf numFmtId="176" fontId="8" fillId="0" borderId="86" xfId="2" applyNumberFormat="1" applyFont="1" applyBorder="1" applyAlignment="1">
      <alignment vertical="center"/>
    </xf>
    <xf numFmtId="0" fontId="14" fillId="0" borderId="16" xfId="3" applyFont="1" applyBorder="1" applyAlignment="1">
      <alignment horizontal="right" vertical="top"/>
    </xf>
    <xf numFmtId="0" fontId="14" fillId="0" borderId="1" xfId="3" applyFont="1" applyBorder="1" applyAlignment="1">
      <alignment horizontal="right" vertical="top"/>
    </xf>
    <xf numFmtId="181" fontId="8" fillId="0" borderId="86" xfId="2" applyNumberFormat="1" applyFont="1" applyFill="1" applyBorder="1" applyAlignment="1">
      <alignment vertical="center"/>
    </xf>
    <xf numFmtId="176" fontId="8" fillId="0" borderId="5" xfId="3" applyNumberFormat="1" applyFont="1" applyFill="1" applyBorder="1">
      <alignment vertical="center"/>
    </xf>
    <xf numFmtId="176" fontId="8" fillId="0" borderId="5" xfId="3" applyNumberFormat="1" applyFont="1" applyFill="1" applyBorder="1" applyAlignment="1">
      <alignment horizontal="center" vertical="center" shrinkToFit="1"/>
    </xf>
    <xf numFmtId="176" fontId="8" fillId="0" borderId="3" xfId="3" applyNumberFormat="1" applyFont="1" applyFill="1" applyBorder="1" applyAlignment="1">
      <alignment vertical="center" textRotation="255" shrinkToFit="1"/>
    </xf>
    <xf numFmtId="176" fontId="8" fillId="0" borderId="0" xfId="3" applyNumberFormat="1" applyFont="1" applyFill="1">
      <alignment vertical="center"/>
    </xf>
    <xf numFmtId="176" fontId="8" fillId="0" borderId="10" xfId="3" applyNumberFormat="1" applyFont="1" applyFill="1" applyBorder="1" applyAlignment="1">
      <alignment vertical="center"/>
    </xf>
    <xf numFmtId="176" fontId="8" fillId="0" borderId="0" xfId="2" applyNumberFormat="1" applyFont="1" applyAlignment="1">
      <alignment vertical="center"/>
    </xf>
    <xf numFmtId="176" fontId="30" fillId="0" borderId="0" xfId="3" applyNumberFormat="1" applyFont="1" applyAlignment="1">
      <alignment horizontal="right" vertical="center"/>
    </xf>
    <xf numFmtId="176" fontId="8" fillId="0" borderId="24" xfId="2" applyNumberFormat="1" applyFont="1" applyBorder="1" applyAlignment="1">
      <alignment vertical="center" shrinkToFit="1"/>
    </xf>
    <xf numFmtId="181" fontId="8" fillId="0" borderId="55" xfId="2" applyNumberFormat="1" applyFont="1" applyBorder="1" applyAlignment="1">
      <alignment vertical="center" shrinkToFit="1"/>
    </xf>
    <xf numFmtId="176" fontId="30" fillId="0" borderId="0" xfId="3" applyNumberFormat="1" applyFont="1">
      <alignment vertical="center"/>
    </xf>
    <xf numFmtId="176" fontId="8" fillId="0" borderId="0" xfId="2" applyNumberFormat="1" applyFont="1" applyAlignment="1">
      <alignment vertical="center"/>
    </xf>
    <xf numFmtId="0" fontId="14" fillId="0" borderId="0" xfId="3" applyFont="1" applyBorder="1" applyAlignment="1">
      <alignment horizontal="left" vertical="top"/>
    </xf>
    <xf numFmtId="176" fontId="8" fillId="0" borderId="0" xfId="3" applyNumberFormat="1" applyFont="1" applyFill="1" applyBorder="1" applyAlignment="1">
      <alignment horizontal="center" vertical="center" shrinkToFit="1"/>
    </xf>
    <xf numFmtId="181" fontId="8" fillId="0" borderId="0" xfId="2" applyNumberFormat="1" applyFont="1" applyFill="1" applyBorder="1" applyAlignment="1">
      <alignment vertical="center" shrinkToFit="1"/>
    </xf>
    <xf numFmtId="176" fontId="8" fillId="0" borderId="10" xfId="3" applyNumberFormat="1" applyFont="1" applyFill="1" applyBorder="1" applyAlignment="1">
      <alignment horizontal="right"/>
    </xf>
    <xf numFmtId="0" fontId="14" fillId="0" borderId="7" xfId="3" applyFont="1" applyBorder="1" applyAlignment="1">
      <alignment horizontal="right" vertical="top" shrinkToFit="1"/>
    </xf>
    <xf numFmtId="0" fontId="14" fillId="0" borderId="1" xfId="3" applyFont="1" applyFill="1" applyBorder="1" applyAlignment="1">
      <alignment horizontal="right" vertical="top" shrinkToFit="1"/>
    </xf>
    <xf numFmtId="176" fontId="8" fillId="0" borderId="5" xfId="2" applyNumberFormat="1" applyFont="1" applyBorder="1" applyAlignment="1">
      <alignment vertical="center" shrinkToFit="1"/>
    </xf>
    <xf numFmtId="176" fontId="8" fillId="0" borderId="40" xfId="2" applyNumberFormat="1" applyFont="1" applyBorder="1" applyAlignment="1">
      <alignment horizontal="center" vertical="center" textRotation="255" shrinkToFit="1"/>
    </xf>
    <xf numFmtId="176" fontId="30" fillId="0" borderId="0" xfId="2" applyNumberFormat="1" applyFont="1" applyFill="1">
      <alignment vertical="center"/>
    </xf>
    <xf numFmtId="183" fontId="8" fillId="0" borderId="59" xfId="2" applyNumberFormat="1" applyFont="1" applyBorder="1" applyAlignment="1">
      <alignment vertical="center" shrinkToFit="1"/>
    </xf>
    <xf numFmtId="176" fontId="8" fillId="0" borderId="2" xfId="2" applyNumberFormat="1" applyFont="1" applyBorder="1" applyAlignment="1">
      <alignment vertical="center" shrinkToFit="1"/>
    </xf>
    <xf numFmtId="181" fontId="8" fillId="0" borderId="53" xfId="2" applyNumberFormat="1" applyFont="1" applyBorder="1" applyAlignment="1">
      <alignment vertical="center" shrinkToFit="1"/>
    </xf>
    <xf numFmtId="176" fontId="8" fillId="0" borderId="8" xfId="2" applyNumberFormat="1" applyFont="1" applyBorder="1" applyAlignment="1">
      <alignment horizontal="center" vertical="center" shrinkToFit="1"/>
    </xf>
    <xf numFmtId="197" fontId="8" fillId="0" borderId="50" xfId="2" applyNumberFormat="1" applyFont="1" applyBorder="1" applyAlignment="1">
      <alignment vertical="center" shrinkToFit="1"/>
    </xf>
    <xf numFmtId="197" fontId="8" fillId="0" borderId="52" xfId="2" applyNumberFormat="1" applyFont="1" applyBorder="1" applyAlignment="1">
      <alignment vertical="center" shrinkToFit="1"/>
    </xf>
    <xf numFmtId="197" fontId="8" fillId="0" borderId="59" xfId="2" applyNumberFormat="1" applyFont="1" applyBorder="1" applyAlignment="1">
      <alignment vertical="center" shrinkToFit="1"/>
    </xf>
    <xf numFmtId="188" fontId="8" fillId="0" borderId="52" xfId="2" applyNumberFormat="1" applyFont="1" applyBorder="1" applyAlignment="1">
      <alignment vertical="center" shrinkToFit="1"/>
    </xf>
    <xf numFmtId="176" fontId="9" fillId="0" borderId="0" xfId="2" applyNumberFormat="1" applyFont="1" applyAlignment="1">
      <alignment vertical="center"/>
    </xf>
    <xf numFmtId="176" fontId="8" fillId="0" borderId="0" xfId="2" applyNumberFormat="1" applyFont="1" applyAlignment="1">
      <alignment vertical="center"/>
    </xf>
    <xf numFmtId="176" fontId="8" fillId="0" borderId="5" xfId="2" applyNumberFormat="1" applyFont="1" applyBorder="1" applyAlignment="1">
      <alignment horizontal="center" vertical="center"/>
    </xf>
    <xf numFmtId="181" fontId="8" fillId="0" borderId="2" xfId="2" applyNumberFormat="1" applyFont="1" applyBorder="1" applyAlignment="1">
      <alignment vertical="center" shrinkToFit="1"/>
    </xf>
    <xf numFmtId="0" fontId="33" fillId="0" borderId="0" xfId="3" applyFont="1" applyAlignment="1">
      <alignment horizontal="right" vertical="center"/>
    </xf>
    <xf numFmtId="181" fontId="8" fillId="0" borderId="0" xfId="2" applyNumberFormat="1" applyFont="1" applyBorder="1">
      <alignment vertical="center"/>
    </xf>
    <xf numFmtId="176" fontId="8" fillId="0" borderId="3" xfId="2" applyNumberFormat="1" applyFont="1" applyBorder="1" applyAlignment="1">
      <alignment vertical="center" shrinkToFit="1"/>
    </xf>
    <xf numFmtId="181" fontId="8" fillId="0" borderId="8" xfId="2" applyNumberFormat="1" applyFont="1" applyFill="1" applyBorder="1" applyAlignment="1">
      <alignment vertical="center" shrinkToFit="1"/>
    </xf>
    <xf numFmtId="181" fontId="8" fillId="0" borderId="54" xfId="2" applyNumberFormat="1" applyFont="1" applyBorder="1" applyAlignment="1">
      <alignment vertical="center" shrinkToFit="1"/>
    </xf>
    <xf numFmtId="181" fontId="8" fillId="0" borderId="57" xfId="2" applyNumberFormat="1" applyFont="1" applyBorder="1" applyAlignment="1">
      <alignment vertical="center" shrinkToFit="1"/>
    </xf>
    <xf numFmtId="197" fontId="8" fillId="0" borderId="25" xfId="2" applyNumberFormat="1" applyFont="1" applyBorder="1" applyAlignment="1">
      <alignment vertical="center" shrinkToFit="1"/>
    </xf>
    <xf numFmtId="197" fontId="8" fillId="0" borderId="3" xfId="2" applyNumberFormat="1" applyFont="1" applyBorder="1" applyAlignment="1">
      <alignment vertical="center" shrinkToFit="1"/>
    </xf>
    <xf numFmtId="176" fontId="8" fillId="0" borderId="11" xfId="2" applyNumberFormat="1" applyFont="1" applyFill="1" applyBorder="1" applyAlignment="1">
      <alignment vertical="center" shrinkToFit="1"/>
    </xf>
    <xf numFmtId="176" fontId="8" fillId="0" borderId="0" xfId="2" applyNumberFormat="1" applyFont="1" applyBorder="1">
      <alignment vertical="center"/>
    </xf>
    <xf numFmtId="176" fontId="30" fillId="0" borderId="0" xfId="2" applyNumberFormat="1" applyFont="1">
      <alignment vertical="center"/>
    </xf>
    <xf numFmtId="176" fontId="9" fillId="0" borderId="0" xfId="2" applyNumberFormat="1" applyFont="1" applyAlignment="1">
      <alignment vertical="center"/>
    </xf>
    <xf numFmtId="176" fontId="8" fillId="0" borderId="0" xfId="2" applyNumberFormat="1" applyFont="1" applyAlignment="1">
      <alignment vertical="center" shrinkToFit="1"/>
    </xf>
    <xf numFmtId="176" fontId="8" fillId="0" borderId="0" xfId="2" applyNumberFormat="1" applyFont="1" applyBorder="1" applyAlignment="1">
      <alignment horizontal="center" vertical="center"/>
    </xf>
    <xf numFmtId="176" fontId="8" fillId="0" borderId="0" xfId="2" applyNumberFormat="1" applyFont="1" applyAlignment="1">
      <alignment horizontal="center" vertical="center"/>
    </xf>
    <xf numFmtId="176" fontId="8" fillId="0" borderId="0" xfId="2" applyNumberFormat="1" applyFont="1" applyAlignment="1">
      <alignment vertical="center"/>
    </xf>
    <xf numFmtId="176" fontId="8" fillId="0" borderId="5" xfId="2" applyNumberFormat="1" applyFont="1" applyBorder="1" applyAlignment="1">
      <alignment horizontal="center" vertical="center" shrinkToFit="1"/>
    </xf>
    <xf numFmtId="176" fontId="8" fillId="0" borderId="3" xfId="2" applyNumberFormat="1" applyFont="1" applyBorder="1" applyAlignment="1">
      <alignment horizontal="center" vertical="center" shrinkToFit="1"/>
    </xf>
    <xf numFmtId="0" fontId="8" fillId="0" borderId="5" xfId="3" applyFont="1" applyBorder="1" applyAlignment="1">
      <alignment horizontal="center" vertical="center"/>
    </xf>
    <xf numFmtId="0" fontId="8" fillId="0" borderId="5" xfId="3" applyFont="1" applyBorder="1" applyAlignment="1">
      <alignment horizontal="center" vertical="center" shrinkToFit="1"/>
    </xf>
    <xf numFmtId="189" fontId="8" fillId="0" borderId="0" xfId="3" applyNumberFormat="1" applyFont="1">
      <alignment vertical="center"/>
    </xf>
    <xf numFmtId="0" fontId="8" fillId="0" borderId="0" xfId="3" applyFont="1">
      <alignment vertical="center"/>
    </xf>
    <xf numFmtId="0" fontId="9" fillId="0" borderId="0" xfId="3" applyFont="1" applyAlignment="1">
      <alignment vertical="center" shrinkToFit="1"/>
    </xf>
    <xf numFmtId="0" fontId="8" fillId="0" borderId="2" xfId="3" applyFont="1" applyBorder="1" applyAlignment="1">
      <alignment horizontal="center" vertical="center" shrinkToFit="1"/>
    </xf>
    <xf numFmtId="0" fontId="15" fillId="0" borderId="0" xfId="3" applyFont="1" applyAlignment="1">
      <alignment horizontal="left" vertical="center" indent="1" shrinkToFit="1"/>
    </xf>
    <xf numFmtId="0" fontId="15" fillId="0" borderId="0" xfId="3" applyFont="1" applyAlignment="1">
      <alignment vertical="center" shrinkToFit="1"/>
    </xf>
    <xf numFmtId="0" fontId="8" fillId="0" borderId="3" xfId="3" applyFont="1" applyBorder="1" applyAlignment="1">
      <alignment horizontal="center" vertical="center" shrinkToFit="1"/>
    </xf>
    <xf numFmtId="0" fontId="8" fillId="0" borderId="4" xfId="3" applyFont="1" applyBorder="1" applyAlignment="1">
      <alignment horizontal="center" vertical="center" shrinkToFit="1"/>
    </xf>
    <xf numFmtId="0" fontId="14" fillId="0" borderId="16" xfId="3" applyFont="1" applyBorder="1" applyAlignment="1">
      <alignment vertical="center" shrinkToFit="1"/>
    </xf>
    <xf numFmtId="176" fontId="8" fillId="0" borderId="0" xfId="2" applyNumberFormat="1" applyFont="1" applyAlignment="1">
      <alignment vertical="center"/>
    </xf>
    <xf numFmtId="0" fontId="8" fillId="0" borderId="0" xfId="3" applyFont="1" applyBorder="1" applyAlignment="1">
      <alignment vertical="center"/>
    </xf>
    <xf numFmtId="0" fontId="8" fillId="0" borderId="0" xfId="3" applyFont="1" applyAlignment="1">
      <alignment horizontal="left" vertical="center" wrapText="1" shrinkToFit="1"/>
    </xf>
    <xf numFmtId="0" fontId="8" fillId="0" borderId="0" xfId="3" applyFont="1" applyAlignment="1">
      <alignment horizontal="right" vertical="top" shrinkToFit="1"/>
    </xf>
    <xf numFmtId="0" fontId="14" fillId="0" borderId="0" xfId="3" applyFont="1" applyAlignment="1">
      <alignment vertical="center" shrinkToFit="1"/>
    </xf>
    <xf numFmtId="0" fontId="12" fillId="0" borderId="0" xfId="3" applyFont="1">
      <alignment vertical="center"/>
    </xf>
    <xf numFmtId="0" fontId="15" fillId="0" borderId="0" xfId="3" applyFont="1">
      <alignment vertical="center"/>
    </xf>
    <xf numFmtId="176" fontId="30" fillId="0" borderId="0" xfId="0" applyNumberFormat="1" applyFont="1" applyAlignment="1">
      <alignment horizontal="center" vertical="center"/>
    </xf>
    <xf numFmtId="176" fontId="8" fillId="0" borderId="9" xfId="0" applyNumberFormat="1" applyFont="1" applyBorder="1">
      <alignment vertical="center"/>
    </xf>
    <xf numFmtId="176" fontId="56" fillId="0" borderId="0" xfId="0" applyNumberFormat="1" applyFont="1">
      <alignment vertical="center"/>
    </xf>
    <xf numFmtId="0" fontId="9" fillId="0" borderId="0" xfId="3" applyFont="1">
      <alignment vertical="center"/>
    </xf>
    <xf numFmtId="190" fontId="8" fillId="0" borderId="13" xfId="3" applyNumberFormat="1" applyFont="1" applyBorder="1" applyAlignment="1"/>
    <xf numFmtId="190" fontId="8" fillId="0" borderId="6" xfId="3" applyNumberFormat="1" applyFont="1" applyBorder="1" applyAlignment="1"/>
    <xf numFmtId="190" fontId="8" fillId="0" borderId="16" xfId="3" applyNumberFormat="1" applyFont="1" applyBorder="1" applyAlignment="1"/>
    <xf numFmtId="0" fontId="8" fillId="0" borderId="7" xfId="3" applyFont="1" applyBorder="1" applyAlignment="1">
      <alignment horizontal="center" vertical="center"/>
    </xf>
    <xf numFmtId="0" fontId="8" fillId="0" borderId="1" xfId="3" applyFont="1" applyBorder="1">
      <alignment vertical="center"/>
    </xf>
    <xf numFmtId="189" fontId="11" fillId="0" borderId="0" xfId="3" applyNumberFormat="1" applyFont="1">
      <alignment vertical="center"/>
    </xf>
    <xf numFmtId="0" fontId="47" fillId="0" borderId="0" xfId="3" applyFont="1">
      <alignment vertical="center"/>
    </xf>
    <xf numFmtId="189" fontId="57" fillId="0" borderId="0" xfId="3" applyNumberFormat="1" applyFont="1">
      <alignment vertical="center"/>
    </xf>
    <xf numFmtId="189" fontId="57" fillId="0" borderId="0" xfId="3" applyNumberFormat="1" applyFont="1" applyAlignment="1">
      <alignment horizontal="right" vertical="center"/>
    </xf>
    <xf numFmtId="193" fontId="57" fillId="0" borderId="0" xfId="3" applyNumberFormat="1" applyFont="1">
      <alignment vertical="center"/>
    </xf>
    <xf numFmtId="189" fontId="57" fillId="0" borderId="0" xfId="3" applyNumberFormat="1" applyFont="1" applyAlignment="1">
      <alignment horizontal="center" vertical="center" shrinkToFit="1"/>
    </xf>
    <xf numFmtId="190" fontId="8" fillId="0" borderId="0" xfId="3" applyNumberFormat="1" applyFont="1">
      <alignment vertical="center"/>
    </xf>
    <xf numFmtId="193" fontId="8" fillId="0" borderId="0" xfId="3" applyNumberFormat="1" applyFont="1">
      <alignment vertical="center"/>
    </xf>
    <xf numFmtId="194" fontId="8" fillId="0" borderId="0" xfId="3" applyNumberFormat="1" applyFont="1">
      <alignment vertical="center"/>
    </xf>
    <xf numFmtId="189" fontId="8" fillId="0" borderId="0" xfId="3" applyNumberFormat="1" applyFont="1" applyAlignment="1">
      <alignment horizontal="center" vertical="center" shrinkToFit="1"/>
    </xf>
    <xf numFmtId="189" fontId="8" fillId="0" borderId="5" xfId="3" applyNumberFormat="1" applyFont="1" applyBorder="1">
      <alignment vertical="center"/>
    </xf>
    <xf numFmtId="189" fontId="32" fillId="0" borderId="0" xfId="3" applyNumberFormat="1" applyFont="1" applyAlignment="1">
      <alignment vertical="center"/>
    </xf>
    <xf numFmtId="0" fontId="8" fillId="0" borderId="0" xfId="3" applyFont="1">
      <alignment vertical="center"/>
    </xf>
    <xf numFmtId="176" fontId="59" fillId="0" borderId="0" xfId="2" applyNumberFormat="1" applyFont="1" applyAlignment="1">
      <alignment vertical="center"/>
    </xf>
    <xf numFmtId="176" fontId="8" fillId="0" borderId="0" xfId="2" applyNumberFormat="1" applyFont="1" applyAlignment="1">
      <alignment vertical="center" shrinkToFit="1"/>
    </xf>
    <xf numFmtId="176" fontId="8" fillId="0" borderId="0" xfId="2" applyNumberFormat="1" applyFont="1" applyAlignment="1">
      <alignment horizontal="center" vertical="center"/>
    </xf>
    <xf numFmtId="38" fontId="8" fillId="0" borderId="3" xfId="2" applyFont="1" applyBorder="1" applyAlignment="1">
      <alignment vertical="center"/>
    </xf>
    <xf numFmtId="38" fontId="8" fillId="0" borderId="9" xfId="2" applyFont="1" applyBorder="1" applyAlignment="1">
      <alignment vertical="center"/>
    </xf>
    <xf numFmtId="38" fontId="8" fillId="0" borderId="9" xfId="2" applyFont="1" applyBorder="1" applyAlignment="1">
      <alignment vertical="center" shrinkToFit="1"/>
    </xf>
    <xf numFmtId="38" fontId="8" fillId="0" borderId="4" xfId="2" applyFont="1" applyBorder="1" applyAlignment="1">
      <alignment vertical="center" shrinkToFit="1"/>
    </xf>
    <xf numFmtId="181" fontId="8" fillId="0" borderId="11" xfId="2" applyNumberFormat="1" applyFont="1" applyBorder="1" applyAlignment="1">
      <alignment vertical="center" shrinkToFit="1"/>
    </xf>
    <xf numFmtId="181" fontId="8" fillId="0" borderId="3" xfId="2" applyNumberFormat="1" applyFont="1" applyBorder="1" applyAlignment="1">
      <alignment vertical="center" shrinkToFit="1"/>
    </xf>
    <xf numFmtId="181" fontId="8" fillId="0" borderId="4" xfId="2" applyNumberFormat="1" applyFont="1" applyBorder="1" applyAlignment="1">
      <alignment vertical="center" shrinkToFit="1"/>
    </xf>
    <xf numFmtId="181" fontId="8" fillId="0" borderId="4" xfId="2" applyNumberFormat="1" applyFont="1" applyFill="1" applyBorder="1" applyAlignment="1">
      <alignment vertical="center" shrinkToFit="1"/>
    </xf>
    <xf numFmtId="176" fontId="8" fillId="0" borderId="27" xfId="2" applyNumberFormat="1" applyFont="1" applyBorder="1" applyAlignment="1">
      <alignment horizontal="distributed" vertical="center" shrinkToFit="1"/>
    </xf>
    <xf numFmtId="176" fontId="8" fillId="0" borderId="49" xfId="2" applyNumberFormat="1" applyFont="1" applyBorder="1" applyAlignment="1">
      <alignment horizontal="center" vertical="center" textRotation="255" shrinkToFit="1"/>
    </xf>
    <xf numFmtId="176" fontId="8" fillId="0" borderId="40" xfId="3" applyNumberFormat="1" applyFont="1" applyBorder="1" applyAlignment="1">
      <alignment horizontal="center" vertical="center"/>
    </xf>
    <xf numFmtId="0" fontId="8" fillId="0" borderId="0" xfId="3" applyFont="1">
      <alignment vertical="center"/>
    </xf>
    <xf numFmtId="38" fontId="8" fillId="0" borderId="95" xfId="2" applyFont="1" applyBorder="1" applyAlignment="1">
      <alignment vertical="center"/>
    </xf>
    <xf numFmtId="38" fontId="8" fillId="0" borderId="96" xfId="2" applyFont="1" applyBorder="1" applyAlignment="1">
      <alignment vertical="center"/>
    </xf>
    <xf numFmtId="0" fontId="30" fillId="0" borderId="0" xfId="0" applyFont="1">
      <alignment vertical="center"/>
    </xf>
    <xf numFmtId="176" fontId="8" fillId="0" borderId="1" xfId="2" applyNumberFormat="1" applyFont="1" applyBorder="1" applyAlignment="1">
      <alignment horizontal="center" vertical="center" shrinkToFit="1"/>
    </xf>
    <xf numFmtId="181" fontId="8" fillId="0" borderId="96" xfId="2" applyNumberFormat="1" applyFont="1" applyBorder="1" applyAlignment="1">
      <alignment vertical="center" shrinkToFit="1"/>
    </xf>
    <xf numFmtId="176" fontId="30" fillId="0" borderId="0" xfId="2" applyNumberFormat="1" applyFont="1" applyFill="1" applyAlignment="1">
      <alignment horizontal="distributed" vertical="center"/>
    </xf>
    <xf numFmtId="176" fontId="28" fillId="0" borderId="0" xfId="2" applyNumberFormat="1" applyFont="1" applyFill="1" applyBorder="1" applyAlignment="1">
      <alignment vertical="center"/>
    </xf>
    <xf numFmtId="176" fontId="30" fillId="0" borderId="0" xfId="2" applyNumberFormat="1" applyFont="1" applyFill="1" applyBorder="1" applyAlignment="1">
      <alignment horizontal="center" vertical="center" shrinkToFit="1"/>
    </xf>
    <xf numFmtId="176" fontId="30" fillId="0" borderId="0" xfId="2" applyNumberFormat="1" applyFont="1" applyFill="1" applyAlignment="1">
      <alignment vertical="center" shrinkToFit="1"/>
    </xf>
    <xf numFmtId="176" fontId="30" fillId="4" borderId="0" xfId="2" applyNumberFormat="1" applyFont="1" applyFill="1">
      <alignment vertical="center"/>
    </xf>
    <xf numFmtId="181" fontId="30" fillId="0" borderId="56" xfId="2" applyNumberFormat="1" applyFont="1" applyFill="1" applyBorder="1" applyAlignment="1">
      <alignment vertical="center" shrinkToFit="1"/>
    </xf>
    <xf numFmtId="176" fontId="30" fillId="0" borderId="0" xfId="2" applyNumberFormat="1" applyFont="1" applyFill="1" applyBorder="1" applyAlignment="1">
      <alignment vertical="center"/>
    </xf>
    <xf numFmtId="176" fontId="55" fillId="0" borderId="0" xfId="2" applyNumberFormat="1" applyFont="1" applyFill="1" applyBorder="1" applyAlignment="1">
      <alignment horizontal="right" vertical="center"/>
    </xf>
    <xf numFmtId="176" fontId="49" fillId="0" borderId="0" xfId="2" applyNumberFormat="1" applyFont="1" applyFill="1" applyBorder="1" applyAlignment="1">
      <alignment vertical="center"/>
    </xf>
    <xf numFmtId="176" fontId="55" fillId="0" borderId="0" xfId="2" applyNumberFormat="1" applyFont="1" applyFill="1" applyBorder="1" applyAlignment="1">
      <alignment vertical="center"/>
    </xf>
    <xf numFmtId="0" fontId="31" fillId="0" borderId="0" xfId="0" applyFont="1" applyFill="1" applyBorder="1">
      <alignment vertical="center"/>
    </xf>
    <xf numFmtId="176" fontId="8" fillId="0" borderId="0" xfId="2" applyNumberFormat="1" applyFont="1" applyAlignment="1">
      <alignment horizontal="center" vertical="center"/>
    </xf>
    <xf numFmtId="38" fontId="8" fillId="0" borderId="5" xfId="2" applyFont="1" applyBorder="1" applyAlignment="1">
      <alignment horizontal="center" vertical="center"/>
    </xf>
    <xf numFmtId="176" fontId="8" fillId="0" borderId="5" xfId="2" applyNumberFormat="1" applyFont="1" applyBorder="1" applyAlignment="1">
      <alignment horizontal="center" vertical="center" shrinkToFit="1"/>
    </xf>
    <xf numFmtId="181" fontId="8" fillId="0" borderId="3" xfId="2" applyNumberFormat="1" applyFont="1" applyBorder="1" applyAlignment="1">
      <alignment vertical="center" shrinkToFit="1"/>
    </xf>
    <xf numFmtId="181" fontId="8" fillId="0" borderId="4" xfId="2" applyNumberFormat="1" applyFont="1" applyBorder="1" applyAlignment="1">
      <alignment vertical="center" shrinkToFit="1"/>
    </xf>
    <xf numFmtId="176" fontId="8" fillId="0" borderId="5" xfId="2" applyNumberFormat="1" applyFont="1" applyBorder="1" applyAlignment="1">
      <alignment horizontal="center" vertical="center"/>
    </xf>
    <xf numFmtId="176" fontId="8" fillId="0" borderId="5" xfId="0" applyNumberFormat="1" applyFont="1" applyBorder="1" applyAlignment="1">
      <alignment horizontal="center" vertical="center"/>
    </xf>
    <xf numFmtId="176" fontId="8" fillId="0" borderId="5" xfId="3" applyNumberFormat="1" applyFont="1" applyBorder="1" applyAlignment="1">
      <alignment horizontal="center" vertical="center"/>
    </xf>
    <xf numFmtId="176" fontId="8" fillId="0" borderId="5" xfId="2" applyNumberFormat="1" applyFont="1" applyBorder="1" applyAlignment="1">
      <alignment vertical="center"/>
    </xf>
    <xf numFmtId="176" fontId="8" fillId="0" borderId="1" xfId="2" applyNumberFormat="1" applyFont="1" applyBorder="1" applyAlignment="1">
      <alignment vertical="center"/>
    </xf>
    <xf numFmtId="176" fontId="8" fillId="0" borderId="3" xfId="2" applyNumberFormat="1" applyFont="1" applyBorder="1" applyAlignment="1">
      <alignment vertical="center"/>
    </xf>
    <xf numFmtId="176" fontId="8" fillId="0" borderId="4" xfId="2" applyNumberFormat="1" applyFont="1" applyBorder="1" applyAlignment="1">
      <alignment vertical="center"/>
    </xf>
    <xf numFmtId="176" fontId="8" fillId="0" borderId="49" xfId="2" applyNumberFormat="1" applyFont="1" applyBorder="1" applyAlignment="1">
      <alignment horizontal="center" vertical="center" textRotation="255" shrinkToFit="1"/>
    </xf>
    <xf numFmtId="38" fontId="8" fillId="0" borderId="5" xfId="2" applyFont="1" applyFill="1" applyBorder="1" applyAlignment="1">
      <alignment horizontal="center" vertical="center"/>
    </xf>
    <xf numFmtId="0" fontId="8" fillId="0" borderId="0" xfId="3" applyFont="1">
      <alignment vertical="center"/>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0" xfId="3" applyFont="1" applyAlignment="1">
      <alignment horizontal="left" vertical="center" shrinkToFit="1"/>
    </xf>
    <xf numFmtId="0" fontId="8" fillId="0" borderId="0" xfId="3" applyFont="1" applyAlignment="1">
      <alignment horizontal="center" vertical="center"/>
    </xf>
    <xf numFmtId="0" fontId="8" fillId="0" borderId="5" xfId="3" applyFont="1" applyBorder="1" applyAlignment="1">
      <alignment horizontal="center" vertical="center" shrinkToFit="1"/>
    </xf>
    <xf numFmtId="0" fontId="8" fillId="0" borderId="2" xfId="3" applyFont="1" applyBorder="1" applyAlignment="1">
      <alignment horizontal="center" vertical="center" shrinkToFit="1"/>
    </xf>
    <xf numFmtId="0" fontId="8" fillId="0" borderId="8" xfId="3" applyFont="1" applyBorder="1" applyAlignment="1">
      <alignment horizontal="center" vertical="center" shrinkToFit="1"/>
    </xf>
    <xf numFmtId="0" fontId="14" fillId="0" borderId="8" xfId="3" applyFont="1" applyBorder="1" applyAlignment="1">
      <alignment horizontal="center" vertical="center" shrinkToFit="1"/>
    </xf>
    <xf numFmtId="0" fontId="14" fillId="0" borderId="8" xfId="3" applyFont="1" applyBorder="1" applyAlignment="1">
      <alignment vertical="center" wrapText="1" shrinkToFit="1"/>
    </xf>
    <xf numFmtId="0" fontId="8" fillId="0" borderId="3" xfId="3" applyFont="1" applyBorder="1" applyAlignment="1">
      <alignment horizontal="center" vertical="center" shrinkToFit="1"/>
    </xf>
    <xf numFmtId="0" fontId="8" fillId="0" borderId="4" xfId="3" applyFont="1" applyBorder="1" applyAlignment="1">
      <alignment horizontal="center" vertical="center" shrinkToFit="1"/>
    </xf>
    <xf numFmtId="0" fontId="14" fillId="0" borderId="16" xfId="3" applyFont="1" applyBorder="1" applyAlignment="1">
      <alignment horizontal="left" vertical="center" shrinkToFit="1"/>
    </xf>
    <xf numFmtId="0" fontId="14" fillId="0" borderId="13" xfId="3" applyFont="1" applyBorder="1" applyAlignment="1">
      <alignment horizontal="left" shrinkToFit="1"/>
    </xf>
    <xf numFmtId="0" fontId="14" fillId="0" borderId="14" xfId="3" applyFont="1" applyBorder="1" applyAlignment="1">
      <alignment horizontal="left" vertical="top" shrinkToFit="1"/>
    </xf>
    <xf numFmtId="0" fontId="14" fillId="0" borderId="16" xfId="3" applyFont="1" applyBorder="1" applyAlignment="1">
      <alignment horizontal="left" vertical="center"/>
    </xf>
    <xf numFmtId="0" fontId="14" fillId="0" borderId="13" xfId="3" applyFont="1" applyBorder="1" applyAlignment="1">
      <alignment vertical="center" shrinkToFit="1"/>
    </xf>
    <xf numFmtId="0" fontId="14" fillId="0" borderId="6" xfId="3" applyFont="1" applyBorder="1" applyAlignment="1">
      <alignment vertical="center" shrinkToFit="1"/>
    </xf>
    <xf numFmtId="0" fontId="14" fillId="0" borderId="16" xfId="3" applyFont="1" applyBorder="1" applyAlignment="1">
      <alignment vertical="center" shrinkToFit="1"/>
    </xf>
    <xf numFmtId="0" fontId="14" fillId="0" borderId="11" xfId="3" applyFont="1" applyBorder="1" applyAlignment="1">
      <alignment horizontal="left" vertical="center" wrapText="1"/>
    </xf>
    <xf numFmtId="0" fontId="14" fillId="0" borderId="13" xfId="3" applyFont="1" applyBorder="1" applyAlignment="1">
      <alignment horizontal="left" vertical="center"/>
    </xf>
    <xf numFmtId="0" fontId="14" fillId="0" borderId="12" xfId="3" applyFont="1" applyBorder="1" applyAlignment="1">
      <alignment horizontal="left" shrinkToFit="1"/>
    </xf>
    <xf numFmtId="0" fontId="14" fillId="0" borderId="0" xfId="3" applyFont="1" applyBorder="1" applyAlignment="1">
      <alignment horizontal="left" vertical="center" shrinkToFit="1"/>
    </xf>
    <xf numFmtId="0" fontId="8" fillId="0" borderId="0" xfId="3" applyFont="1" applyBorder="1" applyAlignment="1">
      <alignment vertical="center"/>
    </xf>
    <xf numFmtId="178" fontId="8" fillId="0" borderId="5" xfId="2" applyNumberFormat="1" applyFont="1" applyBorder="1">
      <alignment vertical="center"/>
    </xf>
    <xf numFmtId="38" fontId="12" fillId="0" borderId="5" xfId="2" applyFont="1" applyBorder="1">
      <alignment vertical="center"/>
    </xf>
    <xf numFmtId="38" fontId="8" fillId="0" borderId="0" xfId="2" applyFont="1" applyBorder="1">
      <alignment vertical="center"/>
    </xf>
    <xf numFmtId="176" fontId="8" fillId="0" borderId="9" xfId="2" applyNumberFormat="1" applyFont="1" applyFill="1" applyBorder="1" applyAlignment="1">
      <alignment horizontal="center" vertical="center" shrinkToFit="1"/>
    </xf>
    <xf numFmtId="181" fontId="8" fillId="0" borderId="5" xfId="2" applyNumberFormat="1" applyFont="1" applyBorder="1">
      <alignment vertical="center"/>
    </xf>
    <xf numFmtId="181" fontId="8" fillId="0" borderId="5" xfId="2" applyNumberFormat="1" applyFont="1" applyFill="1" applyBorder="1" applyAlignment="1">
      <alignment horizontal="right" vertical="center"/>
    </xf>
    <xf numFmtId="181" fontId="8" fillId="0" borderId="5" xfId="2" applyNumberFormat="1" applyFont="1" applyFill="1" applyBorder="1" applyAlignment="1">
      <alignment horizontal="right" vertical="center" shrinkToFit="1"/>
    </xf>
    <xf numFmtId="176" fontId="60" fillId="0" borderId="0" xfId="3" applyNumberFormat="1" applyFont="1">
      <alignment vertical="center"/>
    </xf>
    <xf numFmtId="176" fontId="61" fillId="0" borderId="0" xfId="3" applyNumberFormat="1" applyFont="1">
      <alignment vertical="center"/>
    </xf>
    <xf numFmtId="176" fontId="8" fillId="0" borderId="97" xfId="2" applyNumberFormat="1" applyFont="1" applyBorder="1" applyAlignment="1">
      <alignment horizontal="center" vertical="center" shrinkToFit="1"/>
    </xf>
    <xf numFmtId="176" fontId="12" fillId="0" borderId="0" xfId="2" applyNumberFormat="1" applyFont="1" applyFill="1" applyBorder="1" applyAlignment="1">
      <alignment vertical="center"/>
    </xf>
    <xf numFmtId="176" fontId="11" fillId="0" borderId="0" xfId="2" applyNumberFormat="1" applyFont="1" applyFill="1" applyBorder="1" applyAlignment="1">
      <alignment vertical="center"/>
    </xf>
    <xf numFmtId="176" fontId="8" fillId="0" borderId="0" xfId="2" applyNumberFormat="1" applyFont="1" applyFill="1" applyBorder="1" applyAlignment="1">
      <alignment horizontal="center" vertical="center" shrinkToFit="1"/>
    </xf>
    <xf numFmtId="176" fontId="8" fillId="0" borderId="0" xfId="2" applyNumberFormat="1" applyFont="1" applyFill="1" applyAlignment="1">
      <alignment vertical="center" shrinkToFit="1"/>
    </xf>
    <xf numFmtId="176" fontId="8" fillId="0" borderId="26" xfId="2" applyNumberFormat="1" applyFont="1" applyFill="1" applyBorder="1" applyAlignment="1">
      <alignment horizontal="distributed" vertical="center" shrinkToFit="1"/>
    </xf>
    <xf numFmtId="176" fontId="8" fillId="0" borderId="31" xfId="2" applyNumberFormat="1" applyFont="1" applyFill="1" applyBorder="1" applyAlignment="1">
      <alignment horizontal="distributed" vertical="center" shrinkToFit="1"/>
    </xf>
    <xf numFmtId="176" fontId="8" fillId="0" borderId="27" xfId="2" applyNumberFormat="1" applyFont="1" applyFill="1" applyBorder="1" applyAlignment="1">
      <alignment horizontal="distributed" vertical="center" shrinkToFit="1"/>
    </xf>
    <xf numFmtId="38" fontId="11" fillId="0" borderId="0" xfId="2" applyFont="1" applyFill="1" applyAlignment="1">
      <alignment horizontal="right" vertical="center" justifyLastLine="1" shrinkToFit="1"/>
    </xf>
    <xf numFmtId="38" fontId="8" fillId="0" borderId="5" xfId="2" applyFont="1" applyFill="1" applyBorder="1" applyAlignment="1">
      <alignment horizontal="center" vertical="center" shrinkToFit="1"/>
    </xf>
    <xf numFmtId="38" fontId="8" fillId="0" borderId="5" xfId="2" applyFont="1" applyFill="1" applyBorder="1" applyAlignment="1">
      <alignment vertical="center" shrinkToFit="1"/>
    </xf>
    <xf numFmtId="38" fontId="8" fillId="0" borderId="3" xfId="2" applyFont="1" applyFill="1" applyBorder="1" applyAlignment="1">
      <alignment horizontal="right" vertical="center" wrapText="1"/>
    </xf>
    <xf numFmtId="187" fontId="8" fillId="0" borderId="95" xfId="3" applyNumberFormat="1" applyFont="1" applyBorder="1">
      <alignment vertical="center"/>
    </xf>
    <xf numFmtId="187" fontId="8" fillId="0" borderId="95" xfId="3" applyNumberFormat="1" applyFont="1" applyBorder="1" applyAlignment="1">
      <alignment horizontal="right" vertical="center"/>
    </xf>
    <xf numFmtId="187" fontId="8" fillId="0" borderId="0" xfId="3" applyNumberFormat="1" applyFont="1" applyAlignment="1">
      <alignment horizontal="right" vertical="center"/>
    </xf>
    <xf numFmtId="0" fontId="8" fillId="0" borderId="65" xfId="3" applyFont="1" applyBorder="1" applyAlignment="1">
      <alignment horizontal="center" vertical="center"/>
    </xf>
    <xf numFmtId="0" fontId="8" fillId="0" borderId="66" xfId="3" applyFont="1" applyBorder="1" applyAlignment="1">
      <alignment horizontal="center" vertical="center"/>
    </xf>
    <xf numFmtId="0" fontId="8" fillId="0" borderId="67" xfId="3" applyFont="1" applyBorder="1" applyAlignment="1">
      <alignment horizontal="center" vertical="center"/>
    </xf>
    <xf numFmtId="0" fontId="8" fillId="0" borderId="68" xfId="3" applyFont="1" applyBorder="1" applyAlignment="1">
      <alignment horizontal="center" vertical="center"/>
    </xf>
    <xf numFmtId="0" fontId="4" fillId="0" borderId="0" xfId="3" applyFont="1">
      <alignment vertical="center"/>
    </xf>
    <xf numFmtId="189" fontId="8" fillId="0" borderId="9" xfId="3" applyNumberFormat="1" applyFont="1" applyBorder="1" applyAlignment="1">
      <alignment horizontal="right" vertical="center"/>
    </xf>
    <xf numFmtId="189" fontId="8" fillId="0" borderId="4" xfId="3" applyNumberFormat="1" applyFont="1" applyBorder="1" applyAlignment="1">
      <alignment vertical="center"/>
    </xf>
    <xf numFmtId="189" fontId="8" fillId="0" borderId="5" xfId="3" applyNumberFormat="1" applyFont="1" applyBorder="1" applyAlignment="1">
      <alignment vertical="center"/>
    </xf>
    <xf numFmtId="189" fontId="8" fillId="0" borderId="3" xfId="3" applyNumberFormat="1" applyFont="1" applyBorder="1" applyAlignment="1">
      <alignment vertical="center"/>
    </xf>
    <xf numFmtId="193" fontId="8" fillId="0" borderId="9" xfId="3" applyNumberFormat="1" applyFont="1" applyBorder="1" applyAlignment="1">
      <alignment horizontal="center" vertical="center"/>
    </xf>
    <xf numFmtId="193" fontId="8" fillId="0" borderId="4" xfId="3" applyNumberFormat="1" applyFont="1" applyBorder="1" applyAlignment="1">
      <alignment vertical="center"/>
    </xf>
    <xf numFmtId="194" fontId="8" fillId="0" borderId="9" xfId="3" applyNumberFormat="1" applyFont="1" applyBorder="1" applyAlignment="1">
      <alignment horizontal="center" vertical="center"/>
    </xf>
    <xf numFmtId="0" fontId="8" fillId="0" borderId="11" xfId="3" applyFont="1" applyBorder="1">
      <alignment vertical="center"/>
    </xf>
    <xf numFmtId="0" fontId="8" fillId="0" borderId="13" xfId="3" applyFont="1" applyBorder="1">
      <alignment vertical="center"/>
    </xf>
    <xf numFmtId="190" fontId="8" fillId="0" borderId="7" xfId="3" applyNumberFormat="1" applyFont="1" applyBorder="1" applyAlignment="1"/>
    <xf numFmtId="190" fontId="8" fillId="0" borderId="14" xfId="3" applyNumberFormat="1" applyFont="1" applyBorder="1" applyAlignment="1"/>
    <xf numFmtId="196" fontId="8" fillId="0" borderId="0" xfId="3" applyNumberFormat="1" applyFont="1" applyAlignment="1">
      <alignment horizontal="right" vertical="center"/>
    </xf>
    <xf numFmtId="196" fontId="8" fillId="0" borderId="16" xfId="3" applyNumberFormat="1" applyFont="1" applyBorder="1">
      <alignment vertical="center"/>
    </xf>
    <xf numFmtId="0" fontId="46" fillId="0" borderId="8" xfId="3" applyFont="1" applyBorder="1">
      <alignment vertical="center"/>
    </xf>
    <xf numFmtId="190" fontId="8" fillId="0" borderId="6" xfId="3" applyNumberFormat="1" applyFont="1" applyBorder="1" applyAlignment="1">
      <alignment horizontal="center" vertical="center"/>
    </xf>
    <xf numFmtId="196" fontId="8" fillId="0" borderId="10" xfId="3" applyNumberFormat="1" applyFont="1" applyBorder="1" applyAlignment="1">
      <alignment horizontal="right" vertical="center"/>
    </xf>
    <xf numFmtId="196" fontId="8" fillId="0" borderId="14" xfId="3" applyNumberFormat="1" applyFont="1" applyBorder="1">
      <alignment vertical="center"/>
    </xf>
    <xf numFmtId="0" fontId="8" fillId="0" borderId="13" xfId="3" applyFont="1" applyBorder="1" applyAlignment="1">
      <alignment vertical="center" shrinkToFit="1"/>
    </xf>
    <xf numFmtId="0" fontId="8" fillId="0" borderId="14" xfId="3" applyFont="1" applyBorder="1" applyAlignment="1">
      <alignment horizontal="right" vertical="center" shrinkToFit="1"/>
    </xf>
    <xf numFmtId="0" fontId="8" fillId="0" borderId="0" xfId="3" applyFont="1">
      <alignment vertical="center"/>
    </xf>
    <xf numFmtId="176" fontId="64" fillId="0" borderId="11" xfId="2" applyNumberFormat="1" applyFont="1" applyBorder="1" applyAlignment="1">
      <alignment horizontal="center" vertical="center"/>
    </xf>
    <xf numFmtId="176" fontId="64" fillId="0" borderId="13" xfId="2" applyNumberFormat="1" applyFont="1" applyBorder="1" applyAlignment="1">
      <alignment horizontal="center" vertical="center"/>
    </xf>
    <xf numFmtId="176" fontId="64" fillId="0" borderId="13" xfId="2" applyNumberFormat="1" applyFont="1" applyBorder="1">
      <alignment vertical="center"/>
    </xf>
    <xf numFmtId="176" fontId="64" fillId="0" borderId="11" xfId="2" applyNumberFormat="1" applyFont="1" applyBorder="1">
      <alignment vertical="center"/>
    </xf>
    <xf numFmtId="0" fontId="30" fillId="0" borderId="0" xfId="3" applyFont="1" applyAlignment="1">
      <alignment vertical="center"/>
    </xf>
    <xf numFmtId="176" fontId="8" fillId="0" borderId="0" xfId="2" applyNumberFormat="1" applyFont="1" applyAlignment="1">
      <alignment vertical="center" shrinkToFit="1"/>
    </xf>
    <xf numFmtId="176" fontId="8" fillId="0" borderId="3" xfId="2" applyNumberFormat="1" applyFont="1" applyBorder="1" applyAlignment="1">
      <alignment horizontal="center" vertical="center" shrinkToFit="1"/>
    </xf>
    <xf numFmtId="176" fontId="8" fillId="0" borderId="4" xfId="2" applyNumberFormat="1" applyFont="1" applyBorder="1" applyAlignment="1">
      <alignment horizontal="center" vertical="center" shrinkToFit="1"/>
    </xf>
    <xf numFmtId="0" fontId="30" fillId="0" borderId="0" xfId="3" applyFont="1" applyAlignment="1">
      <alignment vertical="center" shrinkToFit="1"/>
    </xf>
    <xf numFmtId="189" fontId="8" fillId="0" borderId="0" xfId="3" applyNumberFormat="1" applyFont="1">
      <alignment vertical="center"/>
    </xf>
    <xf numFmtId="0" fontId="8" fillId="0" borderId="2" xfId="3" applyFont="1" applyFill="1" applyBorder="1" applyAlignment="1">
      <alignment shrinkToFit="1"/>
    </xf>
    <xf numFmtId="0" fontId="8" fillId="0" borderId="8" xfId="3" applyFont="1" applyFill="1" applyBorder="1" applyAlignment="1">
      <alignment vertical="center" shrinkToFit="1"/>
    </xf>
    <xf numFmtId="0" fontId="8" fillId="0" borderId="1" xfId="3" applyFont="1" applyFill="1" applyBorder="1" applyAlignment="1">
      <alignment vertical="top" shrinkToFit="1"/>
    </xf>
    <xf numFmtId="0" fontId="8" fillId="0" borderId="2" xfId="3" applyFont="1" applyFill="1" applyBorder="1" applyAlignment="1">
      <alignment vertical="center" shrinkToFit="1"/>
    </xf>
    <xf numFmtId="0" fontId="8" fillId="0" borderId="2" xfId="3" applyFont="1" applyFill="1" applyBorder="1" applyAlignment="1">
      <alignment vertical="top" shrinkToFit="1"/>
    </xf>
    <xf numFmtId="0" fontId="8" fillId="0" borderId="8" xfId="3" applyFont="1" applyFill="1" applyBorder="1" applyAlignment="1">
      <alignment vertical="top" shrinkToFit="1"/>
    </xf>
    <xf numFmtId="0" fontId="8" fillId="0" borderId="8" xfId="3" applyFont="1" applyFill="1" applyBorder="1" applyAlignment="1">
      <alignment vertical="top"/>
    </xf>
    <xf numFmtId="0" fontId="8" fillId="0" borderId="1" xfId="3" applyFont="1" applyFill="1" applyBorder="1" applyAlignment="1">
      <alignment vertical="center" shrinkToFit="1"/>
    </xf>
    <xf numFmtId="0" fontId="14" fillId="0" borderId="2" xfId="3" applyFont="1" applyFill="1" applyBorder="1" applyAlignment="1">
      <alignment shrinkToFit="1"/>
    </xf>
    <xf numFmtId="0" fontId="14" fillId="0" borderId="8" xfId="3" applyFont="1" applyFill="1" applyBorder="1" applyAlignment="1">
      <alignment vertical="center" shrinkToFit="1"/>
    </xf>
    <xf numFmtId="0" fontId="14" fillId="0" borderId="0" xfId="3" applyFont="1" applyFill="1" applyAlignment="1">
      <alignment vertical="center" shrinkToFit="1"/>
    </xf>
    <xf numFmtId="0" fontId="14" fillId="0" borderId="8" xfId="3" applyFont="1" applyFill="1" applyBorder="1" applyAlignment="1">
      <alignment horizontal="right" vertical="center" shrinkToFit="1"/>
    </xf>
    <xf numFmtId="0" fontId="14" fillId="0" borderId="1" xfId="3" applyFont="1" applyFill="1" applyBorder="1" applyAlignment="1">
      <alignment vertical="top" shrinkToFit="1"/>
    </xf>
    <xf numFmtId="0" fontId="14" fillId="0" borderId="10" xfId="3" applyFont="1" applyFill="1" applyBorder="1" applyAlignment="1">
      <alignment horizontal="right" vertical="top" shrinkToFit="1"/>
    </xf>
    <xf numFmtId="0" fontId="14" fillId="0" borderId="13" xfId="3" applyFont="1" applyFill="1" applyBorder="1" applyAlignment="1">
      <alignment shrinkToFit="1"/>
    </xf>
    <xf numFmtId="0" fontId="14" fillId="0" borderId="16" xfId="3" applyFont="1" applyFill="1" applyBorder="1" applyAlignment="1">
      <alignment vertical="center" shrinkToFit="1"/>
    </xf>
    <xf numFmtId="0" fontId="14" fillId="0" borderId="16" xfId="3" applyFont="1" applyFill="1" applyBorder="1" applyAlignment="1">
      <alignment horizontal="right" vertical="top" shrinkToFit="1"/>
    </xf>
    <xf numFmtId="0" fontId="14" fillId="0" borderId="8" xfId="3" applyFont="1" applyFill="1" applyBorder="1" applyAlignment="1">
      <alignment vertical="top" shrinkToFit="1"/>
    </xf>
    <xf numFmtId="0" fontId="14" fillId="0" borderId="14" xfId="3" applyFont="1" applyFill="1" applyBorder="1" applyAlignment="1">
      <alignment horizontal="right" vertical="top" shrinkToFit="1"/>
    </xf>
    <xf numFmtId="0" fontId="30" fillId="0" borderId="0" xfId="3" applyFont="1" applyFill="1" applyAlignment="1">
      <alignment vertical="center"/>
    </xf>
    <xf numFmtId="0" fontId="8" fillId="0" borderId="0" xfId="3" applyFont="1" applyFill="1" applyAlignment="1">
      <alignment vertical="top" shrinkToFit="1"/>
    </xf>
    <xf numFmtId="0" fontId="14" fillId="0" borderId="8" xfId="3" applyFont="1" applyFill="1" applyBorder="1" applyAlignment="1">
      <alignment horizontal="right" vertical="top" shrinkToFit="1"/>
    </xf>
    <xf numFmtId="0" fontId="14" fillId="0" borderId="0" xfId="3" applyFont="1" applyFill="1" applyAlignment="1">
      <alignment horizontal="right" vertical="top" shrinkToFit="1"/>
    </xf>
    <xf numFmtId="0" fontId="14" fillId="0" borderId="2" xfId="3" applyFont="1" applyFill="1" applyBorder="1" applyAlignment="1">
      <alignment horizontal="left" vertical="top" shrinkToFit="1"/>
    </xf>
    <xf numFmtId="0" fontId="14" fillId="0" borderId="2" xfId="3" applyFont="1" applyFill="1" applyBorder="1" applyAlignment="1">
      <alignment vertical="center" shrinkToFit="1"/>
    </xf>
    <xf numFmtId="0" fontId="14" fillId="0" borderId="8" xfId="3" applyFont="1" applyFill="1" applyBorder="1" applyAlignment="1">
      <alignment horizontal="left" vertical="top" shrinkToFit="1"/>
    </xf>
    <xf numFmtId="0" fontId="14" fillId="0" borderId="1" xfId="3" applyFont="1" applyFill="1" applyBorder="1" applyAlignment="1">
      <alignment horizontal="left" vertical="top" shrinkToFit="1"/>
    </xf>
    <xf numFmtId="0" fontId="14" fillId="0" borderId="1" xfId="3" applyFont="1" applyFill="1" applyBorder="1" applyAlignment="1">
      <alignment vertical="center" shrinkToFit="1"/>
    </xf>
    <xf numFmtId="0" fontId="14" fillId="0" borderId="0" xfId="3" applyFont="1" applyFill="1" applyBorder="1" applyAlignment="1">
      <alignment vertical="center" shrinkToFit="1"/>
    </xf>
    <xf numFmtId="0" fontId="8" fillId="0" borderId="0" xfId="3" applyFont="1">
      <alignment vertical="center"/>
    </xf>
    <xf numFmtId="38" fontId="30" fillId="0" borderId="0" xfId="2" applyFont="1">
      <alignment vertical="center"/>
    </xf>
    <xf numFmtId="176" fontId="8" fillId="0" borderId="5" xfId="2" applyNumberFormat="1" applyFont="1" applyBorder="1" applyAlignment="1">
      <alignment horizontal="center" vertical="center" shrinkToFit="1"/>
    </xf>
    <xf numFmtId="0" fontId="8" fillId="0" borderId="0" xfId="3" applyFont="1" applyAlignment="1">
      <alignment vertical="top" shrinkToFit="1"/>
    </xf>
    <xf numFmtId="0" fontId="8" fillId="0" borderId="0" xfId="3" applyFont="1" applyAlignment="1">
      <alignment shrinkToFit="1"/>
    </xf>
    <xf numFmtId="176" fontId="8" fillId="0" borderId="0" xfId="2" applyNumberFormat="1" applyFont="1" applyAlignment="1">
      <alignment vertical="center" shrinkToFit="1"/>
    </xf>
    <xf numFmtId="176" fontId="30" fillId="0" borderId="6" xfId="0" applyNumberFormat="1" applyFont="1" applyBorder="1" applyAlignment="1">
      <alignment horizontal="center" vertical="center"/>
    </xf>
    <xf numFmtId="176" fontId="8" fillId="0" borderId="6" xfId="0" applyNumberFormat="1" applyFont="1" applyBorder="1">
      <alignment vertical="center"/>
    </xf>
    <xf numFmtId="181" fontId="8" fillId="0" borderId="87" xfId="2" applyNumberFormat="1" applyFont="1" applyFill="1" applyBorder="1" applyAlignment="1">
      <alignment vertical="center"/>
    </xf>
    <xf numFmtId="181" fontId="8" fillId="0" borderId="88" xfId="2" applyNumberFormat="1" applyFont="1" applyFill="1" applyBorder="1" applyAlignment="1">
      <alignment vertical="center"/>
    </xf>
    <xf numFmtId="181" fontId="8" fillId="0" borderId="3" xfId="2" applyNumberFormat="1" applyFont="1" applyFill="1" applyBorder="1" applyAlignment="1">
      <alignment vertical="center"/>
    </xf>
    <xf numFmtId="181" fontId="8" fillId="0" borderId="4" xfId="2" applyNumberFormat="1" applyFont="1" applyFill="1" applyBorder="1" applyAlignment="1">
      <alignment vertical="center"/>
    </xf>
    <xf numFmtId="176" fontId="8" fillId="0" borderId="0" xfId="2" applyNumberFormat="1" applyFont="1" applyAlignment="1">
      <alignment vertical="center"/>
    </xf>
    <xf numFmtId="176" fontId="8" fillId="0" borderId="5" xfId="2" applyNumberFormat="1" applyFont="1" applyBorder="1" applyAlignment="1">
      <alignment horizontal="center" vertical="center"/>
    </xf>
    <xf numFmtId="176" fontId="8" fillId="0" borderId="1" xfId="2" applyNumberFormat="1" applyFont="1" applyFill="1" applyBorder="1" applyAlignment="1">
      <alignment vertical="center" shrinkToFit="1"/>
    </xf>
    <xf numFmtId="176" fontId="8" fillId="0" borderId="40" xfId="2" applyNumberFormat="1" applyFont="1" applyFill="1" applyBorder="1" applyAlignment="1">
      <alignment horizontal="distributed" vertical="center" shrinkToFit="1"/>
    </xf>
    <xf numFmtId="176" fontId="8" fillId="0" borderId="24" xfId="2" applyNumberFormat="1" applyFont="1" applyFill="1" applyBorder="1" applyAlignment="1">
      <alignment vertical="center" shrinkToFit="1"/>
    </xf>
    <xf numFmtId="176" fontId="8" fillId="0" borderId="47" xfId="2" applyNumberFormat="1" applyFont="1" applyFill="1" applyBorder="1" applyAlignment="1">
      <alignment horizontal="center" vertical="center"/>
    </xf>
    <xf numFmtId="176" fontId="8" fillId="0" borderId="2" xfId="2" applyNumberFormat="1" applyFont="1" applyFill="1" applyBorder="1" applyAlignment="1">
      <alignment vertical="center" shrinkToFit="1"/>
    </xf>
    <xf numFmtId="176" fontId="8" fillId="0" borderId="3" xfId="2" applyNumberFormat="1" applyFont="1" applyBorder="1" applyAlignment="1">
      <alignment horizontal="center" vertical="center"/>
    </xf>
    <xf numFmtId="38" fontId="8" fillId="0" borderId="5" xfId="2" applyFont="1" applyBorder="1" applyAlignment="1">
      <alignment horizontal="center" vertical="center"/>
    </xf>
    <xf numFmtId="176" fontId="8" fillId="0" borderId="3" xfId="2" applyNumberFormat="1" applyFont="1" applyFill="1" applyBorder="1" applyAlignment="1">
      <alignment horizontal="center" vertical="center"/>
    </xf>
    <xf numFmtId="176" fontId="8" fillId="0" borderId="5" xfId="2" applyNumberFormat="1" applyFont="1" applyBorder="1" applyAlignment="1">
      <alignment horizontal="center" vertical="center" shrinkToFit="1"/>
    </xf>
    <xf numFmtId="176" fontId="8" fillId="0" borderId="3" xfId="2" applyNumberFormat="1" applyFont="1" applyBorder="1" applyAlignment="1">
      <alignment horizontal="center" vertical="center" shrinkToFit="1"/>
    </xf>
    <xf numFmtId="176" fontId="8" fillId="0" borderId="4" xfId="2" applyNumberFormat="1" applyFont="1" applyBorder="1" applyAlignment="1">
      <alignment horizontal="center" vertical="center" shrinkToFit="1"/>
    </xf>
    <xf numFmtId="181" fontId="8" fillId="0" borderId="3" xfId="2" applyNumberFormat="1" applyFont="1" applyFill="1" applyBorder="1" applyAlignment="1">
      <alignment vertical="center" shrinkToFit="1"/>
    </xf>
    <xf numFmtId="181" fontId="8" fillId="0" borderId="4" xfId="2" applyNumberFormat="1" applyFont="1" applyFill="1" applyBorder="1" applyAlignment="1">
      <alignment vertical="center" shrinkToFit="1"/>
    </xf>
    <xf numFmtId="181" fontId="8" fillId="0" borderId="9" xfId="2" applyNumberFormat="1" applyFont="1" applyFill="1" applyBorder="1" applyAlignment="1">
      <alignment vertical="center" shrinkToFit="1"/>
    </xf>
    <xf numFmtId="181" fontId="8" fillId="0" borderId="11" xfId="2" applyNumberFormat="1" applyFont="1" applyFill="1" applyBorder="1" applyAlignment="1">
      <alignment vertical="center" shrinkToFit="1"/>
    </xf>
    <xf numFmtId="176" fontId="8" fillId="0" borderId="5" xfId="2" applyNumberFormat="1" applyFont="1" applyBorder="1" applyAlignment="1">
      <alignment horizontal="center" vertical="center"/>
    </xf>
    <xf numFmtId="176" fontId="8" fillId="0" borderId="5" xfId="0" applyNumberFormat="1" applyFont="1" applyBorder="1" applyAlignment="1">
      <alignment horizontal="center" vertical="center"/>
    </xf>
    <xf numFmtId="176" fontId="8" fillId="0" borderId="5" xfId="3" applyNumberFormat="1" applyFont="1" applyBorder="1" applyAlignment="1">
      <alignment horizontal="center" vertical="center"/>
    </xf>
    <xf numFmtId="176" fontId="8" fillId="0" borderId="39" xfId="2" applyNumberFormat="1" applyFont="1" applyFill="1" applyBorder="1" applyAlignment="1">
      <alignment horizontal="center" vertical="center"/>
    </xf>
    <xf numFmtId="176" fontId="8" fillId="0" borderId="55" xfId="3" applyNumberFormat="1" applyFont="1" applyBorder="1" applyAlignment="1">
      <alignment horizontal="center" vertical="center"/>
    </xf>
    <xf numFmtId="176" fontId="8" fillId="0" borderId="40" xfId="3" applyNumberFormat="1" applyFont="1" applyBorder="1" applyAlignment="1">
      <alignment horizontal="center" vertical="center"/>
    </xf>
    <xf numFmtId="187" fontId="8" fillId="0" borderId="5" xfId="3" applyNumberFormat="1" applyFont="1" applyBorder="1" applyAlignment="1">
      <alignment horizontal="center" vertical="center" wrapText="1"/>
    </xf>
    <xf numFmtId="187" fontId="8" fillId="0" borderId="5" xfId="3" applyNumberFormat="1" applyFont="1" applyBorder="1" applyAlignment="1">
      <alignment horizontal="center" vertical="center"/>
    </xf>
    <xf numFmtId="0" fontId="8" fillId="0" borderId="0" xfId="3" applyFont="1" applyAlignment="1">
      <alignment horizontal="center" vertical="center"/>
    </xf>
    <xf numFmtId="189" fontId="8" fillId="0" borderId="0" xfId="3" applyNumberFormat="1" applyFont="1" applyAlignment="1">
      <alignment horizontal="center" vertical="center"/>
    </xf>
    <xf numFmtId="189" fontId="8" fillId="0" borderId="5" xfId="3" applyNumberFormat="1" applyFont="1" applyBorder="1" applyAlignment="1">
      <alignment horizontal="center" vertical="center"/>
    </xf>
    <xf numFmtId="181" fontId="8" fillId="0" borderId="4" xfId="3" applyNumberFormat="1" applyFont="1" applyBorder="1">
      <alignment vertical="center"/>
    </xf>
    <xf numFmtId="190" fontId="8" fillId="0" borderId="0" xfId="3" applyNumberFormat="1" applyFont="1" applyAlignment="1">
      <alignment horizontal="center" vertical="center"/>
    </xf>
    <xf numFmtId="189" fontId="8" fillId="0" borderId="3" xfId="3" applyNumberFormat="1" applyFont="1" applyBorder="1" applyAlignment="1">
      <alignment horizontal="center" vertical="center"/>
    </xf>
    <xf numFmtId="0" fontId="8" fillId="0" borderId="0" xfId="3" applyFont="1">
      <alignment vertical="center"/>
    </xf>
    <xf numFmtId="0" fontId="8" fillId="0" borderId="8" xfId="3" applyFont="1" applyBorder="1">
      <alignment vertical="center"/>
    </xf>
    <xf numFmtId="0" fontId="8" fillId="0" borderId="0" xfId="3" applyFont="1" applyAlignment="1">
      <alignment horizontal="left" vertical="center" shrinkToFit="1"/>
    </xf>
    <xf numFmtId="0" fontId="8" fillId="0" borderId="16" xfId="3" applyFont="1" applyBorder="1" applyAlignment="1">
      <alignment horizontal="left" vertical="center" shrinkToFit="1"/>
    </xf>
    <xf numFmtId="176" fontId="8" fillId="0" borderId="0" xfId="2" applyNumberFormat="1" applyFont="1" applyAlignment="1">
      <alignment horizontal="center" vertical="center"/>
    </xf>
    <xf numFmtId="0" fontId="10" fillId="0" borderId="0" xfId="0" applyFont="1" applyFill="1" applyAlignment="1">
      <alignment horizontal="justify" vertical="center"/>
    </xf>
    <xf numFmtId="0" fontId="10" fillId="0" borderId="0" xfId="0" applyFont="1" applyAlignment="1">
      <alignment horizontal="justify" vertical="center"/>
    </xf>
    <xf numFmtId="176" fontId="10" fillId="0" borderId="0" xfId="2" applyNumberFormat="1" applyFont="1" applyAlignment="1">
      <alignment vertical="center"/>
    </xf>
    <xf numFmtId="40" fontId="8" fillId="0" borderId="5" xfId="2" applyNumberFormat="1" applyFont="1" applyFill="1" applyBorder="1">
      <alignment vertical="center"/>
    </xf>
    <xf numFmtId="182" fontId="8" fillId="0" borderId="3" xfId="2" applyNumberFormat="1" applyFont="1" applyFill="1" applyBorder="1" applyAlignment="1">
      <alignment vertical="center" shrinkToFit="1"/>
    </xf>
    <xf numFmtId="182" fontId="8" fillId="0" borderId="20" xfId="2" applyNumberFormat="1" applyFont="1" applyFill="1" applyBorder="1" applyAlignment="1">
      <alignment vertical="center" shrinkToFit="1"/>
    </xf>
    <xf numFmtId="176" fontId="8" fillId="0" borderId="2" xfId="2" applyNumberFormat="1" applyFont="1" applyFill="1" applyBorder="1" applyAlignment="1">
      <alignment horizontal="center" vertical="center"/>
    </xf>
    <xf numFmtId="176" fontId="8" fillId="0" borderId="1" xfId="2" applyNumberFormat="1" applyFont="1" applyFill="1" applyBorder="1" applyAlignment="1">
      <alignment horizontal="center" vertical="center"/>
    </xf>
    <xf numFmtId="181" fontId="8" fillId="0" borderId="5" xfId="2" applyNumberFormat="1" applyFont="1" applyFill="1" applyBorder="1">
      <alignment vertical="center"/>
    </xf>
    <xf numFmtId="176" fontId="8" fillId="0" borderId="5" xfId="2" applyNumberFormat="1" applyFont="1" applyFill="1" applyBorder="1" applyAlignment="1">
      <alignment vertical="center"/>
    </xf>
    <xf numFmtId="181" fontId="8" fillId="0" borderId="1" xfId="2" applyNumberFormat="1" applyFont="1" applyFill="1" applyBorder="1" applyAlignment="1">
      <alignment vertical="center"/>
    </xf>
    <xf numFmtId="181" fontId="8" fillId="0" borderId="8" xfId="2" applyNumberFormat="1" applyFont="1" applyFill="1" applyBorder="1" applyAlignment="1">
      <alignment vertical="center"/>
    </xf>
    <xf numFmtId="181" fontId="8" fillId="0" borderId="90" xfId="2" applyNumberFormat="1" applyFont="1" applyFill="1" applyBorder="1" applyAlignment="1">
      <alignment vertical="center"/>
    </xf>
    <xf numFmtId="181" fontId="8" fillId="0" borderId="92" xfId="2" applyNumberFormat="1" applyFont="1" applyFill="1" applyBorder="1" applyAlignment="1">
      <alignment vertical="center"/>
    </xf>
    <xf numFmtId="182" fontId="8" fillId="0" borderId="3" xfId="2" applyNumberFormat="1" applyFont="1" applyFill="1" applyBorder="1" applyAlignment="1">
      <alignment vertical="center"/>
    </xf>
    <xf numFmtId="182" fontId="8" fillId="0" borderId="9" xfId="2" applyNumberFormat="1" applyFont="1" applyFill="1" applyBorder="1" applyAlignment="1">
      <alignment vertical="center"/>
    </xf>
    <xf numFmtId="182" fontId="8" fillId="0" borderId="89" xfId="2" applyNumberFormat="1" applyFont="1" applyFill="1" applyBorder="1" applyAlignment="1">
      <alignment vertical="center"/>
    </xf>
    <xf numFmtId="182" fontId="8" fillId="0" borderId="91" xfId="2" applyNumberFormat="1" applyFont="1" applyFill="1" applyBorder="1" applyAlignment="1">
      <alignment vertical="center"/>
    </xf>
    <xf numFmtId="176" fontId="8" fillId="0" borderId="3" xfId="0" applyNumberFormat="1" applyFont="1" applyBorder="1">
      <alignment vertical="center"/>
    </xf>
    <xf numFmtId="181" fontId="8" fillId="3" borderId="5" xfId="2" applyNumberFormat="1" applyFont="1" applyFill="1" applyBorder="1" applyAlignment="1">
      <alignment vertical="center"/>
    </xf>
    <xf numFmtId="176" fontId="8" fillId="0" borderId="5" xfId="3" applyNumberFormat="1" applyFont="1" applyBorder="1">
      <alignment vertical="center"/>
    </xf>
    <xf numFmtId="176" fontId="8" fillId="0" borderId="1" xfId="3" applyNumberFormat="1" applyFont="1" applyBorder="1">
      <alignment vertical="center"/>
    </xf>
    <xf numFmtId="0" fontId="8" fillId="0" borderId="0" xfId="0" applyFont="1" applyFill="1">
      <alignment vertical="center"/>
    </xf>
    <xf numFmtId="0" fontId="8" fillId="0" borderId="0" xfId="0" applyFont="1">
      <alignment vertical="center"/>
    </xf>
    <xf numFmtId="197" fontId="8" fillId="0" borderId="50" xfId="2" applyNumberFormat="1" applyFont="1" applyFill="1" applyBorder="1" applyAlignment="1">
      <alignment vertical="center" shrinkToFit="1"/>
    </xf>
    <xf numFmtId="181" fontId="8" fillId="0" borderId="51" xfId="2" applyNumberFormat="1" applyFont="1" applyFill="1" applyBorder="1" applyAlignment="1">
      <alignment vertical="center" shrinkToFit="1"/>
    </xf>
    <xf numFmtId="181" fontId="8" fillId="0" borderId="46" xfId="2" applyNumberFormat="1" applyFont="1" applyFill="1" applyBorder="1" applyAlignment="1">
      <alignment vertical="center" shrinkToFit="1"/>
    </xf>
    <xf numFmtId="181" fontId="8" fillId="0" borderId="23" xfId="2" applyNumberFormat="1" applyFont="1" applyFill="1" applyBorder="1" applyAlignment="1">
      <alignment vertical="center" shrinkToFit="1"/>
    </xf>
    <xf numFmtId="183" fontId="8" fillId="0" borderId="50" xfId="2" applyNumberFormat="1" applyFont="1" applyFill="1" applyBorder="1" applyAlignment="1">
      <alignment vertical="center" shrinkToFit="1"/>
    </xf>
    <xf numFmtId="188" fontId="8" fillId="0" borderId="52" xfId="2" applyNumberFormat="1" applyFont="1" applyFill="1" applyBorder="1" applyAlignment="1">
      <alignment vertical="center" shrinkToFit="1"/>
    </xf>
    <xf numFmtId="181" fontId="8" fillId="0" borderId="38" xfId="2" applyNumberFormat="1" applyFont="1" applyFill="1" applyBorder="1" applyAlignment="1">
      <alignment vertical="center" shrinkToFit="1"/>
    </xf>
    <xf numFmtId="181" fontId="8" fillId="0" borderId="30" xfId="2" applyNumberFormat="1" applyFont="1" applyFill="1" applyBorder="1" applyAlignment="1">
      <alignment vertical="center" shrinkToFit="1"/>
    </xf>
    <xf numFmtId="181" fontId="8" fillId="0" borderId="52" xfId="2" applyNumberFormat="1" applyFont="1" applyFill="1" applyBorder="1" applyAlignment="1">
      <alignment vertical="center" shrinkToFit="1"/>
    </xf>
    <xf numFmtId="197" fontId="8" fillId="0" borderId="52" xfId="2" applyNumberFormat="1" applyFont="1" applyFill="1" applyBorder="1" applyAlignment="1">
      <alignment vertical="center" shrinkToFit="1"/>
    </xf>
    <xf numFmtId="183" fontId="8" fillId="0" borderId="52" xfId="2" applyNumberFormat="1" applyFont="1" applyFill="1" applyBorder="1" applyAlignment="1">
      <alignment vertical="center" shrinkToFit="1"/>
    </xf>
    <xf numFmtId="181" fontId="8" fillId="0" borderId="96" xfId="2" applyNumberFormat="1" applyFont="1" applyFill="1" applyBorder="1" applyAlignment="1">
      <alignment vertical="center" shrinkToFit="1"/>
    </xf>
    <xf numFmtId="181" fontId="8" fillId="0" borderId="53" xfId="2" applyNumberFormat="1" applyFont="1" applyFill="1" applyBorder="1" applyAlignment="1">
      <alignment vertical="center" shrinkToFit="1"/>
    </xf>
    <xf numFmtId="181" fontId="8" fillId="0" borderId="40" xfId="2" applyNumberFormat="1" applyFont="1" applyFill="1" applyBorder="1" applyAlignment="1">
      <alignment vertical="center" shrinkToFit="1"/>
    </xf>
    <xf numFmtId="197" fontId="8" fillId="0" borderId="59" xfId="2" applyNumberFormat="1" applyFont="1" applyFill="1" applyBorder="1" applyAlignment="1">
      <alignment vertical="center" shrinkToFit="1"/>
    </xf>
    <xf numFmtId="181" fontId="8" fillId="0" borderId="41" xfId="2" applyNumberFormat="1" applyFont="1" applyFill="1" applyBorder="1" applyAlignment="1">
      <alignment vertical="center" shrinkToFit="1"/>
    </xf>
    <xf numFmtId="181" fontId="8" fillId="0" borderId="42" xfId="2" applyNumberFormat="1" applyFont="1" applyFill="1" applyBorder="1" applyAlignment="1">
      <alignment vertical="center" shrinkToFit="1"/>
    </xf>
    <xf numFmtId="181" fontId="8" fillId="0" borderId="39" xfId="2" applyNumberFormat="1" applyFont="1" applyFill="1" applyBorder="1" applyAlignment="1">
      <alignment vertical="center" shrinkToFit="1"/>
    </xf>
    <xf numFmtId="183" fontId="8" fillId="0" borderId="59" xfId="2" applyNumberFormat="1" applyFont="1" applyFill="1" applyBorder="1" applyAlignment="1">
      <alignment vertical="center" shrinkToFit="1"/>
    </xf>
    <xf numFmtId="181" fontId="8" fillId="0" borderId="55" xfId="2" applyNumberFormat="1" applyFont="1" applyFill="1" applyBorder="1" applyAlignment="1">
      <alignment vertical="center" shrinkToFit="1"/>
    </xf>
    <xf numFmtId="183" fontId="8" fillId="0" borderId="25" xfId="2" applyNumberFormat="1" applyFont="1" applyFill="1" applyBorder="1" applyAlignment="1">
      <alignment vertical="center" shrinkToFit="1"/>
    </xf>
    <xf numFmtId="181" fontId="8" fillId="0" borderId="25" xfId="2" applyNumberFormat="1" applyFont="1" applyFill="1" applyBorder="1" applyAlignment="1">
      <alignment vertical="center" shrinkToFit="1"/>
    </xf>
    <xf numFmtId="185" fontId="8" fillId="0" borderId="25" xfId="2" applyNumberFormat="1" applyFont="1" applyFill="1" applyBorder="1" applyAlignment="1">
      <alignment vertical="center" shrinkToFit="1"/>
    </xf>
    <xf numFmtId="183" fontId="8" fillId="0" borderId="3" xfId="2" applyNumberFormat="1" applyFont="1" applyFill="1" applyBorder="1" applyAlignment="1">
      <alignment vertical="center" shrinkToFit="1"/>
    </xf>
    <xf numFmtId="185" fontId="8" fillId="0" borderId="3" xfId="2" applyNumberFormat="1" applyFont="1" applyFill="1" applyBorder="1" applyAlignment="1">
      <alignment vertical="center" shrinkToFit="1"/>
    </xf>
    <xf numFmtId="183" fontId="8" fillId="0" borderId="41" xfId="2" applyNumberFormat="1" applyFont="1" applyFill="1" applyBorder="1" applyAlignment="1">
      <alignment vertical="center" shrinkToFit="1"/>
    </xf>
    <xf numFmtId="185" fontId="8" fillId="0" borderId="41" xfId="2" applyNumberFormat="1" applyFont="1" applyFill="1" applyBorder="1" applyAlignment="1">
      <alignment vertical="center" shrinkToFit="1"/>
    </xf>
    <xf numFmtId="183" fontId="8" fillId="0" borderId="7" xfId="2" applyNumberFormat="1" applyFont="1" applyFill="1" applyBorder="1" applyAlignment="1">
      <alignment vertical="center" shrinkToFit="1"/>
    </xf>
    <xf numFmtId="181" fontId="8" fillId="0" borderId="36" xfId="2" applyNumberFormat="1" applyFont="1" applyFill="1" applyBorder="1" applyAlignment="1">
      <alignment vertical="center" shrinkToFit="1"/>
    </xf>
    <xf numFmtId="181" fontId="8" fillId="0" borderId="7" xfId="2" applyNumberFormat="1" applyFont="1" applyFill="1" applyBorder="1" applyAlignment="1">
      <alignment vertical="center" shrinkToFit="1"/>
    </xf>
    <xf numFmtId="181" fontId="8" fillId="0" borderId="37" xfId="2" applyNumberFormat="1" applyFont="1" applyFill="1" applyBorder="1" applyAlignment="1">
      <alignment vertical="center" shrinkToFit="1"/>
    </xf>
    <xf numFmtId="181" fontId="8" fillId="0" borderId="14" xfId="2" applyNumberFormat="1" applyFont="1" applyFill="1" applyBorder="1" applyAlignment="1">
      <alignment vertical="center" shrinkToFit="1"/>
    </xf>
    <xf numFmtId="185" fontId="8" fillId="0" borderId="7" xfId="2" applyNumberFormat="1" applyFont="1" applyFill="1" applyBorder="1" applyAlignment="1">
      <alignment vertical="center" shrinkToFit="1"/>
    </xf>
    <xf numFmtId="185" fontId="8" fillId="0" borderId="11" xfId="2" applyNumberFormat="1" applyFont="1" applyFill="1" applyBorder="1" applyAlignment="1">
      <alignment vertical="center" shrinkToFit="1"/>
    </xf>
    <xf numFmtId="176" fontId="8" fillId="0" borderId="2" xfId="2" applyNumberFormat="1" applyFont="1" applyFill="1" applyBorder="1" applyAlignment="1">
      <alignment horizontal="distributed" vertical="center" shrinkToFit="1"/>
    </xf>
    <xf numFmtId="183" fontId="8" fillId="0" borderId="11" xfId="2" applyNumberFormat="1" applyFont="1" applyFill="1" applyBorder="1" applyAlignment="1">
      <alignment vertical="center" shrinkToFit="1"/>
    </xf>
    <xf numFmtId="181" fontId="8" fillId="0" borderId="54" xfId="2" applyNumberFormat="1" applyFont="1" applyFill="1" applyBorder="1" applyAlignment="1">
      <alignment vertical="center" shrinkToFit="1"/>
    </xf>
    <xf numFmtId="181" fontId="8" fillId="0" borderId="29" xfId="2" applyNumberFormat="1" applyFont="1" applyFill="1" applyBorder="1" applyAlignment="1">
      <alignment vertical="center" shrinkToFit="1"/>
    </xf>
    <xf numFmtId="181" fontId="8" fillId="0" borderId="35" xfId="2" applyNumberFormat="1" applyFont="1" applyFill="1" applyBorder="1" applyAlignment="1">
      <alignment vertical="center" shrinkToFit="1"/>
    </xf>
    <xf numFmtId="181" fontId="8" fillId="0" borderId="43" xfId="2" applyNumberFormat="1" applyFont="1" applyFill="1" applyBorder="1" applyAlignment="1">
      <alignment vertical="center" shrinkToFit="1"/>
    </xf>
    <xf numFmtId="181" fontId="8" fillId="0" borderId="58" xfId="2" applyNumberFormat="1" applyFont="1" applyFill="1" applyBorder="1" applyAlignment="1">
      <alignment vertical="center" shrinkToFit="1"/>
    </xf>
    <xf numFmtId="181" fontId="8" fillId="0" borderId="57" xfId="2" applyNumberFormat="1" applyFont="1" applyFill="1" applyBorder="1" applyAlignment="1">
      <alignment vertical="center" shrinkToFit="1"/>
    </xf>
    <xf numFmtId="176" fontId="8" fillId="0" borderId="51" xfId="3" applyNumberFormat="1" applyFont="1" applyBorder="1">
      <alignment vertical="center"/>
    </xf>
    <xf numFmtId="176" fontId="8" fillId="0" borderId="4" xfId="3" applyNumberFormat="1" applyFont="1" applyBorder="1">
      <alignment vertical="center"/>
    </xf>
    <xf numFmtId="176" fontId="8" fillId="0" borderId="96" xfId="3" applyNumberFormat="1" applyFont="1" applyBorder="1">
      <alignment vertical="center"/>
    </xf>
    <xf numFmtId="181" fontId="8" fillId="0" borderId="59" xfId="2" applyNumberFormat="1" applyFont="1" applyBorder="1" applyAlignment="1">
      <alignment vertical="center" shrinkToFit="1"/>
    </xf>
    <xf numFmtId="181" fontId="8" fillId="0" borderId="33" xfId="2" applyNumberFormat="1" applyFont="1" applyBorder="1" applyAlignment="1">
      <alignment vertical="center" shrinkToFit="1"/>
    </xf>
    <xf numFmtId="181" fontId="8" fillId="0" borderId="34" xfId="2" applyNumberFormat="1" applyFont="1" applyBorder="1" applyAlignment="1">
      <alignment vertical="center" shrinkToFit="1"/>
    </xf>
    <xf numFmtId="183" fontId="8" fillId="0" borderId="5" xfId="2" applyNumberFormat="1" applyFont="1" applyFill="1" applyBorder="1" applyAlignment="1">
      <alignment vertical="center" shrinkToFit="1"/>
    </xf>
    <xf numFmtId="183" fontId="8" fillId="0" borderId="5" xfId="2" applyNumberFormat="1" applyFont="1" applyBorder="1" applyAlignment="1">
      <alignment vertical="center" shrinkToFit="1"/>
    </xf>
    <xf numFmtId="186" fontId="8" fillId="0" borderId="5" xfId="2" applyNumberFormat="1" applyFont="1" applyBorder="1" applyAlignment="1">
      <alignment vertical="center" shrinkToFit="1"/>
    </xf>
    <xf numFmtId="182" fontId="8" fillId="0" borderId="3" xfId="2" applyNumberFormat="1" applyFont="1" applyBorder="1" applyAlignment="1">
      <alignment vertical="center" shrinkToFit="1"/>
    </xf>
    <xf numFmtId="181" fontId="8" fillId="0" borderId="9" xfId="2" applyNumberFormat="1" applyFont="1" applyBorder="1" applyAlignment="1">
      <alignment vertical="center" shrinkToFit="1"/>
    </xf>
    <xf numFmtId="188" fontId="8" fillId="0" borderId="3" xfId="2" applyNumberFormat="1" applyFont="1" applyBorder="1" applyAlignment="1">
      <alignment vertical="center" shrinkToFit="1"/>
    </xf>
    <xf numFmtId="186" fontId="8" fillId="0" borderId="9" xfId="2" applyNumberFormat="1" applyFont="1" applyBorder="1" applyAlignment="1">
      <alignment vertical="center" shrinkToFit="1"/>
    </xf>
    <xf numFmtId="191" fontId="8" fillId="0" borderId="11" xfId="3" applyNumberFormat="1" applyFont="1" applyBorder="1">
      <alignment vertical="center"/>
    </xf>
    <xf numFmtId="191" fontId="8" fillId="0" borderId="12" xfId="3" applyNumberFormat="1" applyFont="1" applyBorder="1" applyAlignment="1">
      <alignment horizontal="right" vertical="center"/>
    </xf>
    <xf numFmtId="192" fontId="8" fillId="0" borderId="12" xfId="3" applyNumberFormat="1" applyFont="1" applyBorder="1">
      <alignment vertical="center"/>
    </xf>
    <xf numFmtId="191" fontId="8" fillId="0" borderId="13" xfId="3" applyNumberFormat="1" applyFont="1" applyBorder="1">
      <alignment vertical="center"/>
    </xf>
    <xf numFmtId="191" fontId="8" fillId="0" borderId="7" xfId="3" applyNumberFormat="1" applyFont="1" applyBorder="1">
      <alignment vertical="center"/>
    </xf>
    <xf numFmtId="191" fontId="8" fillId="0" borderId="10" xfId="3" applyNumberFormat="1" applyFont="1" applyBorder="1" applyAlignment="1">
      <alignment horizontal="right" vertical="center"/>
    </xf>
    <xf numFmtId="192" fontId="8" fillId="0" borderId="10" xfId="3" applyNumberFormat="1" applyFont="1" applyBorder="1">
      <alignment vertical="center"/>
    </xf>
    <xf numFmtId="191" fontId="8" fillId="0" borderId="14" xfId="3" applyNumberFormat="1" applyFont="1" applyBorder="1">
      <alignment vertical="center"/>
    </xf>
    <xf numFmtId="182" fontId="8" fillId="0" borderId="3" xfId="3" applyNumberFormat="1" applyFont="1" applyBorder="1">
      <alignment vertical="center"/>
    </xf>
    <xf numFmtId="0" fontId="8" fillId="0" borderId="3" xfId="3" applyFont="1" applyBorder="1">
      <alignment vertical="center"/>
    </xf>
    <xf numFmtId="193" fontId="8" fillId="0" borderId="9" xfId="3" applyNumberFormat="1" applyFont="1" applyBorder="1">
      <alignment vertical="center"/>
    </xf>
    <xf numFmtId="193" fontId="8" fillId="0" borderId="4" xfId="3" applyNumberFormat="1" applyFont="1" applyBorder="1">
      <alignment vertical="center"/>
    </xf>
    <xf numFmtId="194" fontId="8" fillId="0" borderId="9" xfId="3" applyNumberFormat="1" applyFont="1" applyBorder="1">
      <alignment vertical="center"/>
    </xf>
    <xf numFmtId="189" fontId="8" fillId="0" borderId="3" xfId="3" applyNumberFormat="1" applyFont="1" applyBorder="1">
      <alignment vertical="center"/>
    </xf>
    <xf numFmtId="195" fontId="8" fillId="0" borderId="9" xfId="3" applyNumberFormat="1" applyFont="1" applyBorder="1">
      <alignment vertical="center"/>
    </xf>
    <xf numFmtId="182" fontId="8" fillId="0" borderId="3" xfId="3" applyNumberFormat="1" applyFont="1" applyBorder="1" applyAlignment="1">
      <alignment vertical="center"/>
    </xf>
    <xf numFmtId="0" fontId="8" fillId="0" borderId="6" xfId="3" applyFont="1" applyBorder="1">
      <alignment vertical="center"/>
    </xf>
    <xf numFmtId="196" fontId="8" fillId="0" borderId="0" xfId="3" applyNumberFormat="1" applyFont="1" applyAlignment="1">
      <alignment vertical="center" shrinkToFit="1"/>
    </xf>
    <xf numFmtId="196" fontId="8" fillId="0" borderId="0" xfId="3" applyNumberFormat="1" applyFont="1" applyFill="1" applyAlignment="1">
      <alignment vertical="center" shrinkToFit="1"/>
    </xf>
    <xf numFmtId="196" fontId="8" fillId="0" borderId="10" xfId="3" applyNumberFormat="1" applyFont="1" applyBorder="1" applyAlignment="1">
      <alignment vertical="center" shrinkToFit="1"/>
    </xf>
    <xf numFmtId="0" fontId="32" fillId="0" borderId="0" xfId="3" applyFont="1" applyFill="1" applyAlignment="1">
      <alignment horizontal="right" vertical="center"/>
    </xf>
    <xf numFmtId="0" fontId="8" fillId="0" borderId="7" xfId="3" applyFont="1" applyBorder="1" applyAlignment="1">
      <alignment horizontal="right" vertical="center" shrinkToFit="1"/>
    </xf>
    <xf numFmtId="0" fontId="8" fillId="0" borderId="69" xfId="3" applyFont="1" applyFill="1" applyBorder="1" applyAlignment="1">
      <alignment vertical="center"/>
    </xf>
    <xf numFmtId="0" fontId="5" fillId="0" borderId="0" xfId="0" applyFont="1" applyAlignment="1">
      <alignment horizontal="center" vertical="center"/>
    </xf>
    <xf numFmtId="0" fontId="48" fillId="0" borderId="0" xfId="0" applyFont="1" applyAlignment="1">
      <alignment horizontal="center" vertical="center"/>
    </xf>
    <xf numFmtId="0" fontId="27" fillId="0" borderId="0" xfId="0" applyFont="1" applyAlignment="1">
      <alignment horizontal="center" vertical="center"/>
    </xf>
    <xf numFmtId="0" fontId="0" fillId="0" borderId="0" xfId="0" applyAlignment="1">
      <alignment horizontal="center" vertical="center"/>
    </xf>
    <xf numFmtId="0" fontId="18" fillId="0" borderId="0" xfId="0" applyFont="1" applyAlignment="1">
      <alignment horizontal="center" vertical="center"/>
    </xf>
    <xf numFmtId="0" fontId="58" fillId="0" borderId="0" xfId="0" applyFont="1" applyBorder="1" applyAlignment="1">
      <alignment horizontal="center" vertical="center"/>
    </xf>
    <xf numFmtId="176" fontId="9" fillId="0" borderId="0" xfId="2" applyNumberFormat="1" applyFont="1" applyAlignment="1">
      <alignment vertical="center"/>
    </xf>
    <xf numFmtId="176" fontId="8" fillId="0" borderId="0" xfId="2" applyNumberFormat="1" applyFont="1" applyAlignment="1">
      <alignment vertical="center" shrinkToFit="1"/>
    </xf>
    <xf numFmtId="176" fontId="5" fillId="0" borderId="0" xfId="2" applyNumberFormat="1" applyFont="1" applyAlignment="1">
      <alignment horizontal="center" vertical="center"/>
    </xf>
    <xf numFmtId="176" fontId="8" fillId="0" borderId="0" xfId="2" applyNumberFormat="1" applyFont="1" applyBorder="1" applyAlignment="1">
      <alignment horizontal="center" vertical="center"/>
    </xf>
    <xf numFmtId="176" fontId="8" fillId="0" borderId="11" xfId="2" applyNumberFormat="1" applyFont="1" applyBorder="1" applyAlignment="1">
      <alignment horizontal="center" vertical="center"/>
    </xf>
    <xf numFmtId="176" fontId="8" fillId="0" borderId="13" xfId="2" applyNumberFormat="1" applyFont="1" applyBorder="1" applyAlignment="1">
      <alignment horizontal="center" vertical="center"/>
    </xf>
    <xf numFmtId="176" fontId="8" fillId="0" borderId="7" xfId="2" applyNumberFormat="1" applyFont="1" applyBorder="1" applyAlignment="1">
      <alignment horizontal="center" vertical="center"/>
    </xf>
    <xf numFmtId="176" fontId="8" fillId="0" borderId="14" xfId="2" applyNumberFormat="1" applyFont="1" applyBorder="1" applyAlignment="1">
      <alignment horizontal="center" vertical="center"/>
    </xf>
    <xf numFmtId="176" fontId="8" fillId="0" borderId="0" xfId="2" applyNumberFormat="1" applyFont="1" applyAlignment="1">
      <alignment horizontal="center" vertical="center"/>
    </xf>
    <xf numFmtId="176" fontId="8" fillId="0" borderId="0" xfId="2" applyNumberFormat="1" applyFont="1" applyAlignment="1">
      <alignment horizontal="left" vertical="center" indent="2"/>
    </xf>
    <xf numFmtId="176" fontId="8" fillId="0" borderId="0" xfId="2" applyNumberFormat="1" applyFont="1" applyAlignment="1">
      <alignment vertical="center" wrapText="1"/>
    </xf>
    <xf numFmtId="176" fontId="8" fillId="0" borderId="0" xfId="2" applyNumberFormat="1" applyFont="1" applyAlignment="1">
      <alignment vertical="center"/>
    </xf>
    <xf numFmtId="176" fontId="63" fillId="0" borderId="3" xfId="2" applyNumberFormat="1" applyFont="1" applyBorder="1" applyAlignment="1">
      <alignment horizontal="left" vertical="center"/>
    </xf>
    <xf numFmtId="176" fontId="64" fillId="0" borderId="9" xfId="2" applyNumberFormat="1" applyFont="1" applyBorder="1" applyAlignment="1">
      <alignment horizontal="left" vertical="center"/>
    </xf>
    <xf numFmtId="176" fontId="64" fillId="0" borderId="3" xfId="2" applyNumberFormat="1" applyFont="1" applyBorder="1" applyAlignment="1">
      <alignment horizontal="left" vertical="center"/>
    </xf>
    <xf numFmtId="176" fontId="8" fillId="0" borderId="3" xfId="2" applyNumberFormat="1" applyFont="1" applyBorder="1" applyAlignment="1">
      <alignment horizontal="center" vertical="center"/>
    </xf>
    <xf numFmtId="176" fontId="8" fillId="0" borderId="9" xfId="2" applyNumberFormat="1" applyFont="1" applyBorder="1" applyAlignment="1">
      <alignment horizontal="center" vertical="center"/>
    </xf>
    <xf numFmtId="176" fontId="8" fillId="0" borderId="3" xfId="2" applyNumberFormat="1" applyFont="1" applyBorder="1" applyAlignment="1">
      <alignment horizontal="left" vertical="center"/>
    </xf>
    <xf numFmtId="176" fontId="8" fillId="0" borderId="9" xfId="2" applyNumberFormat="1" applyFont="1" applyBorder="1" applyAlignment="1">
      <alignment horizontal="left" vertical="center"/>
    </xf>
    <xf numFmtId="38" fontId="8" fillId="0" borderId="3" xfId="2" applyFont="1" applyFill="1" applyBorder="1" applyAlignment="1">
      <alignment vertical="center"/>
    </xf>
    <xf numFmtId="38" fontId="8" fillId="0" borderId="4" xfId="2" applyFont="1" applyFill="1" applyBorder="1" applyAlignment="1">
      <alignment vertical="center"/>
    </xf>
    <xf numFmtId="38" fontId="8" fillId="0" borderId="5" xfId="2" applyFont="1" applyBorder="1" applyAlignment="1">
      <alignment horizontal="center" vertical="center"/>
    </xf>
    <xf numFmtId="176" fontId="8" fillId="0" borderId="5" xfId="2" applyNumberFormat="1" applyFont="1" applyBorder="1" applyAlignment="1">
      <alignment horizontal="distributed" vertical="center" shrinkToFit="1"/>
    </xf>
    <xf numFmtId="38" fontId="8" fillId="3" borderId="3" xfId="2" applyFont="1" applyFill="1" applyBorder="1" applyAlignment="1">
      <alignment vertical="center"/>
    </xf>
    <xf numFmtId="38" fontId="8" fillId="3" borderId="4" xfId="2" applyFont="1" applyFill="1" applyBorder="1" applyAlignment="1">
      <alignment vertical="center"/>
    </xf>
    <xf numFmtId="38" fontId="8" fillId="0" borderId="10" xfId="2" applyFont="1" applyBorder="1" applyAlignment="1">
      <alignment horizontal="right" vertical="center"/>
    </xf>
    <xf numFmtId="176" fontId="8" fillId="0" borderId="3" xfId="2" applyNumberFormat="1" applyFont="1" applyFill="1" applyBorder="1" applyAlignment="1">
      <alignment horizontal="center" vertical="center"/>
    </xf>
    <xf numFmtId="176" fontId="8" fillId="0" borderId="4" xfId="2" applyNumberFormat="1" applyFont="1" applyFill="1" applyBorder="1" applyAlignment="1">
      <alignment horizontal="center" vertical="center"/>
    </xf>
    <xf numFmtId="38" fontId="8" fillId="3" borderId="5" xfId="2" applyFont="1" applyFill="1" applyBorder="1" applyAlignment="1">
      <alignment vertical="center"/>
    </xf>
    <xf numFmtId="176" fontId="8" fillId="0" borderId="4" xfId="2" applyNumberFormat="1" applyFont="1" applyBorder="1" applyAlignment="1">
      <alignment horizontal="center" vertical="center"/>
    </xf>
    <xf numFmtId="176" fontId="8" fillId="0" borderId="11" xfId="2" applyNumberFormat="1" applyFont="1" applyBorder="1" applyAlignment="1">
      <alignment vertical="center"/>
    </xf>
    <xf numFmtId="176" fontId="8" fillId="0" borderId="12" xfId="2" applyNumberFormat="1" applyFont="1" applyBorder="1" applyAlignment="1">
      <alignment vertical="center"/>
    </xf>
    <xf numFmtId="176" fontId="8" fillId="0" borderId="13" xfId="2" applyNumberFormat="1" applyFont="1" applyBorder="1" applyAlignment="1">
      <alignment vertical="center"/>
    </xf>
    <xf numFmtId="38" fontId="8" fillId="3" borderId="5" xfId="2" applyFont="1" applyFill="1" applyBorder="1" applyAlignment="1">
      <alignment horizontal="center" vertical="center"/>
    </xf>
    <xf numFmtId="176" fontId="64" fillId="0" borderId="7" xfId="2" applyNumberFormat="1" applyFont="1" applyBorder="1" applyAlignment="1">
      <alignment horizontal="center" vertical="center" shrinkToFit="1"/>
    </xf>
    <xf numFmtId="176" fontId="64" fillId="0" borderId="14" xfId="2" applyNumberFormat="1" applyFont="1" applyBorder="1" applyAlignment="1">
      <alignment horizontal="center" vertical="center" shrinkToFit="1"/>
    </xf>
    <xf numFmtId="176" fontId="64" fillId="0" borderId="12" xfId="2" applyNumberFormat="1" applyFont="1" applyBorder="1" applyAlignment="1">
      <alignment horizontal="center" vertical="center" shrinkToFit="1"/>
    </xf>
    <xf numFmtId="38" fontId="8" fillId="3" borderId="3" xfId="2" applyFont="1" applyFill="1" applyBorder="1" applyAlignment="1">
      <alignment horizontal="center" vertical="center"/>
    </xf>
    <xf numFmtId="38" fontId="8" fillId="3" borderId="4" xfId="2" applyFont="1" applyFill="1" applyBorder="1" applyAlignment="1">
      <alignment horizontal="center" vertical="center"/>
    </xf>
    <xf numFmtId="176" fontId="14" fillId="0" borderId="5" xfId="2" applyNumberFormat="1" applyFont="1" applyBorder="1" applyAlignment="1">
      <alignment horizontal="distributed" vertical="center" shrinkToFit="1"/>
    </xf>
    <xf numFmtId="38" fontId="8" fillId="0" borderId="5" xfId="2" applyFont="1" applyFill="1" applyBorder="1" applyAlignment="1">
      <alignment vertical="center"/>
    </xf>
    <xf numFmtId="38" fontId="8" fillId="0" borderId="3" xfId="2" applyFont="1" applyBorder="1" applyAlignment="1">
      <alignment horizontal="center" vertical="center" shrinkToFit="1"/>
    </xf>
    <xf numFmtId="38" fontId="8" fillId="0" borderId="4" xfId="2" applyFont="1" applyBorder="1" applyAlignment="1">
      <alignment horizontal="center" vertical="center" shrinkToFit="1"/>
    </xf>
    <xf numFmtId="38" fontId="8" fillId="0" borderId="5" xfId="2" applyFont="1" applyBorder="1" applyAlignment="1">
      <alignment vertical="center"/>
    </xf>
    <xf numFmtId="38" fontId="8" fillId="0" borderId="3" xfId="2" applyFont="1" applyBorder="1" applyAlignment="1">
      <alignment vertical="center"/>
    </xf>
    <xf numFmtId="38" fontId="8" fillId="0" borderId="4" xfId="2" applyFont="1" applyBorder="1" applyAlignment="1">
      <alignment vertical="center"/>
    </xf>
    <xf numFmtId="38" fontId="8" fillId="0" borderId="5" xfId="2" applyFont="1" applyFill="1" applyBorder="1" applyAlignment="1">
      <alignment horizontal="center" vertical="center"/>
    </xf>
    <xf numFmtId="38" fontId="12" fillId="0" borderId="5" xfId="2" applyFont="1" applyFill="1" applyBorder="1" applyAlignment="1">
      <alignment vertical="center"/>
    </xf>
    <xf numFmtId="38" fontId="8" fillId="0" borderId="15" xfId="2" applyFont="1" applyBorder="1" applyAlignment="1">
      <alignment vertical="center" wrapText="1"/>
    </xf>
    <xf numFmtId="38" fontId="8" fillId="0" borderId="5" xfId="2" applyFont="1" applyBorder="1" applyAlignment="1">
      <alignment horizontal="center" vertical="center" shrinkToFit="1"/>
    </xf>
    <xf numFmtId="38" fontId="16" fillId="0" borderId="5" xfId="2" applyFont="1" applyBorder="1" applyAlignment="1">
      <alignment horizontal="center" vertical="center"/>
    </xf>
    <xf numFmtId="38" fontId="8" fillId="0" borderId="5" xfId="2" applyFont="1" applyBorder="1" applyAlignment="1">
      <alignment horizontal="center" vertical="center" textRotation="255"/>
    </xf>
    <xf numFmtId="38" fontId="52" fillId="0" borderId="6" xfId="2" applyFont="1" applyBorder="1" applyAlignment="1">
      <alignment horizontal="left" vertical="center"/>
    </xf>
    <xf numFmtId="38" fontId="52" fillId="0" borderId="0" xfId="2" applyFont="1" applyAlignment="1">
      <alignment horizontal="left" vertical="center"/>
    </xf>
    <xf numFmtId="38" fontId="28" fillId="0" borderId="6" xfId="2" applyFont="1" applyBorder="1" applyAlignment="1">
      <alignment horizontal="right" vertical="center"/>
    </xf>
    <xf numFmtId="38" fontId="28" fillId="0" borderId="0" xfId="2" applyFont="1" applyAlignment="1">
      <alignment horizontal="right" vertical="center"/>
    </xf>
    <xf numFmtId="38" fontId="12" fillId="0" borderId="5" xfId="2" applyFont="1" applyBorder="1" applyAlignment="1">
      <alignment vertical="center"/>
    </xf>
    <xf numFmtId="38" fontId="8" fillId="0" borderId="11" xfId="2" applyFont="1" applyBorder="1" applyAlignment="1">
      <alignment horizontal="left" vertical="center" indent="1"/>
    </xf>
    <xf numFmtId="38" fontId="8" fillId="0" borderId="12" xfId="2" applyFont="1" applyBorder="1" applyAlignment="1">
      <alignment horizontal="left" vertical="center" indent="1"/>
    </xf>
    <xf numFmtId="38" fontId="8" fillId="0" borderId="13" xfId="2" applyFont="1" applyBorder="1" applyAlignment="1">
      <alignment horizontal="left" vertical="center" indent="1"/>
    </xf>
    <xf numFmtId="38" fontId="8" fillId="0" borderId="8" xfId="2" applyFont="1" applyBorder="1" applyAlignment="1">
      <alignment horizontal="center" vertical="center" shrinkToFit="1"/>
    </xf>
    <xf numFmtId="38" fontId="8" fillId="0" borderId="1" xfId="2" applyFont="1" applyBorder="1" applyAlignment="1">
      <alignment horizontal="center" vertical="center" shrinkToFit="1"/>
    </xf>
    <xf numFmtId="38" fontId="8" fillId="0" borderId="2" xfId="2" applyFont="1" applyFill="1" applyBorder="1" applyAlignment="1">
      <alignment horizontal="center" vertical="center" wrapText="1"/>
    </xf>
    <xf numFmtId="38" fontId="8" fillId="0" borderId="8" xfId="2" applyFont="1" applyFill="1" applyBorder="1" applyAlignment="1">
      <alignment horizontal="center" vertical="center"/>
    </xf>
    <xf numFmtId="38" fontId="8" fillId="0" borderId="1" xfId="2" applyFont="1" applyFill="1" applyBorder="1" applyAlignment="1">
      <alignment horizontal="center" vertical="center"/>
    </xf>
    <xf numFmtId="38" fontId="8" fillId="0" borderId="11" xfId="2" applyFont="1" applyBorder="1" applyAlignment="1">
      <alignment horizontal="center" vertical="center"/>
    </xf>
    <xf numFmtId="38" fontId="8" fillId="0" borderId="6" xfId="2" applyFont="1" applyBorder="1" applyAlignment="1">
      <alignment horizontal="center" vertical="center"/>
    </xf>
    <xf numFmtId="38" fontId="8" fillId="0" borderId="7" xfId="2" applyFont="1" applyBorder="1" applyAlignment="1">
      <alignment horizontal="center" vertical="center"/>
    </xf>
    <xf numFmtId="38" fontId="8" fillId="0" borderId="96" xfId="2" applyFont="1" applyBorder="1" applyAlignment="1">
      <alignment horizontal="center" vertical="center"/>
    </xf>
    <xf numFmtId="38" fontId="8" fillId="0" borderId="16" xfId="2" applyFont="1" applyBorder="1" applyAlignment="1">
      <alignment horizontal="center" vertical="center"/>
    </xf>
    <xf numFmtId="38" fontId="8" fillId="0" borderId="14" xfId="2" applyFont="1" applyBorder="1" applyAlignment="1">
      <alignment horizontal="center" vertical="center"/>
    </xf>
    <xf numFmtId="38" fontId="8" fillId="0" borderId="11" xfId="2" applyFont="1" applyBorder="1" applyAlignment="1">
      <alignment horizontal="left" vertical="center"/>
    </xf>
    <xf numFmtId="38" fontId="8" fillId="0" borderId="6" xfId="2" applyFont="1" applyBorder="1" applyAlignment="1">
      <alignment horizontal="left" vertical="center"/>
    </xf>
    <xf numFmtId="38" fontId="8" fillId="0" borderId="7" xfId="2" applyFont="1" applyBorder="1" applyAlignment="1">
      <alignment horizontal="left" vertical="center"/>
    </xf>
    <xf numFmtId="38" fontId="8" fillId="0" borderId="96" xfId="2" applyFont="1" applyBorder="1" applyAlignment="1">
      <alignment horizontal="left" vertical="center"/>
    </xf>
    <xf numFmtId="38" fontId="8" fillId="0" borderId="16" xfId="2" applyFont="1" applyBorder="1" applyAlignment="1">
      <alignment horizontal="left" vertical="center"/>
    </xf>
    <xf numFmtId="38" fontId="8" fillId="0" borderId="14" xfId="2" applyFont="1" applyBorder="1" applyAlignment="1">
      <alignment horizontal="left" vertical="center"/>
    </xf>
    <xf numFmtId="38" fontId="8" fillId="0" borderId="10" xfId="2" applyFont="1" applyBorder="1" applyAlignment="1">
      <alignment horizontal="center" vertical="center"/>
    </xf>
    <xf numFmtId="38" fontId="8" fillId="0" borderId="3" xfId="2" applyFont="1" applyBorder="1" applyAlignment="1">
      <alignment horizontal="center" vertical="center"/>
    </xf>
    <xf numFmtId="38" fontId="8" fillId="0" borderId="9" xfId="2" applyFont="1" applyBorder="1" applyAlignment="1">
      <alignment horizontal="center" vertical="center"/>
    </xf>
    <xf numFmtId="38" fontId="8" fillId="0" borderId="4" xfId="2" applyFont="1" applyBorder="1" applyAlignment="1">
      <alignment horizontal="center" vertical="center"/>
    </xf>
    <xf numFmtId="38" fontId="8" fillId="0" borderId="9" xfId="2" applyFont="1" applyBorder="1" applyAlignment="1">
      <alignment vertical="center"/>
    </xf>
    <xf numFmtId="38" fontId="8" fillId="0" borderId="2" xfId="2" applyFont="1" applyBorder="1" applyAlignment="1">
      <alignment horizontal="center" vertical="center" wrapText="1"/>
    </xf>
    <xf numFmtId="38" fontId="8" fillId="0" borderId="8" xfId="2" applyFont="1" applyBorder="1" applyAlignment="1">
      <alignment horizontal="center" vertical="center"/>
    </xf>
    <xf numFmtId="38" fontId="8" fillId="0" borderId="1" xfId="2" applyFont="1" applyBorder="1" applyAlignment="1">
      <alignment horizontal="center" vertical="center"/>
    </xf>
    <xf numFmtId="38" fontId="8" fillId="0" borderId="9" xfId="2" applyFont="1" applyBorder="1" applyAlignment="1">
      <alignment vertical="center" shrinkToFit="1"/>
    </xf>
    <xf numFmtId="38" fontId="8" fillId="0" borderId="4" xfId="2" applyFont="1" applyBorder="1" applyAlignment="1">
      <alignment vertical="center" shrinkToFit="1"/>
    </xf>
    <xf numFmtId="38" fontId="8" fillId="0" borderId="9" xfId="2" applyFont="1" applyBorder="1" applyAlignment="1">
      <alignment horizontal="right" vertical="center"/>
    </xf>
    <xf numFmtId="178" fontId="8" fillId="0" borderId="9" xfId="2" applyNumberFormat="1" applyFont="1" applyBorder="1" applyAlignment="1">
      <alignment horizontal="right" vertical="center"/>
    </xf>
    <xf numFmtId="38" fontId="8" fillId="0" borderId="11" xfId="2" applyFont="1" applyBorder="1" applyAlignment="1">
      <alignment vertical="center"/>
    </xf>
    <xf numFmtId="38" fontId="8" fillId="0" borderId="95" xfId="2" applyFont="1" applyBorder="1" applyAlignment="1">
      <alignment vertical="center"/>
    </xf>
    <xf numFmtId="38" fontId="8" fillId="0" borderId="96" xfId="2" applyFont="1" applyBorder="1" applyAlignment="1">
      <alignment vertical="center"/>
    </xf>
    <xf numFmtId="38" fontId="8" fillId="0" borderId="7" xfId="2" applyFont="1" applyBorder="1" applyAlignment="1">
      <alignment vertical="center"/>
    </xf>
    <xf numFmtId="38" fontId="8" fillId="0" borderId="10" xfId="2" applyFont="1" applyBorder="1" applyAlignment="1">
      <alignment vertical="center"/>
    </xf>
    <xf numFmtId="38" fontId="8" fillId="0" borderId="14" xfId="2" applyFont="1" applyBorder="1" applyAlignment="1">
      <alignment vertical="center"/>
    </xf>
    <xf numFmtId="38" fontId="8" fillId="0" borderId="9" xfId="2" applyFont="1" applyBorder="1">
      <alignment vertical="center"/>
    </xf>
    <xf numFmtId="38" fontId="8" fillId="0" borderId="4" xfId="2" applyFont="1" applyBorder="1">
      <alignment vertical="center"/>
    </xf>
    <xf numFmtId="176" fontId="33" fillId="0" borderId="10" xfId="2" applyNumberFormat="1" applyFont="1" applyFill="1" applyBorder="1" applyAlignment="1">
      <alignment horizontal="center" vertical="center" shrinkToFit="1"/>
    </xf>
    <xf numFmtId="176" fontId="8" fillId="0" borderId="2" xfId="2" applyNumberFormat="1" applyFont="1" applyBorder="1" applyAlignment="1">
      <alignment horizontal="center" vertical="center" shrinkToFit="1"/>
    </xf>
    <xf numFmtId="176" fontId="8" fillId="0" borderId="5" xfId="2" applyNumberFormat="1" applyFont="1" applyBorder="1" applyAlignment="1">
      <alignment horizontal="center" vertical="center" shrinkToFit="1"/>
    </xf>
    <xf numFmtId="176" fontId="8" fillId="0" borderId="11" xfId="2" applyNumberFormat="1" applyFont="1" applyBorder="1" applyAlignment="1">
      <alignment horizontal="center" vertical="center" shrinkToFit="1"/>
    </xf>
    <xf numFmtId="176" fontId="8" fillId="0" borderId="17" xfId="2" applyNumberFormat="1" applyFont="1" applyBorder="1" applyAlignment="1">
      <alignment horizontal="center" vertical="center" shrinkToFit="1"/>
    </xf>
    <xf numFmtId="176" fontId="8" fillId="0" borderId="3" xfId="2" applyNumberFormat="1" applyFont="1" applyBorder="1" applyAlignment="1">
      <alignment horizontal="center" vertical="center" shrinkToFit="1"/>
    </xf>
    <xf numFmtId="176" fontId="8" fillId="0" borderId="13" xfId="2" applyNumberFormat="1" applyFont="1" applyBorder="1" applyAlignment="1">
      <alignment horizontal="center" vertical="center" shrinkToFit="1"/>
    </xf>
    <xf numFmtId="176" fontId="8" fillId="0" borderId="4" xfId="2" applyNumberFormat="1" applyFont="1" applyBorder="1" applyAlignment="1">
      <alignment horizontal="center" vertical="center" shrinkToFit="1"/>
    </xf>
    <xf numFmtId="176" fontId="8" fillId="0" borderId="9" xfId="2" applyNumberFormat="1" applyFont="1" applyBorder="1" applyAlignment="1">
      <alignment horizontal="center" vertical="center" shrinkToFit="1"/>
    </xf>
    <xf numFmtId="176" fontId="8" fillId="0" borderId="12" xfId="2" applyNumberFormat="1" applyFont="1" applyBorder="1" applyAlignment="1">
      <alignment horizontal="center" vertical="center" shrinkToFit="1"/>
    </xf>
    <xf numFmtId="176" fontId="8" fillId="0" borderId="18" xfId="2" applyNumberFormat="1" applyFont="1" applyBorder="1" applyAlignment="1">
      <alignment horizontal="center" vertical="center" shrinkToFit="1"/>
    </xf>
    <xf numFmtId="176" fontId="8" fillId="0" borderId="7" xfId="2" applyNumberFormat="1" applyFont="1" applyBorder="1" applyAlignment="1">
      <alignment horizontal="center" vertical="center" shrinkToFit="1"/>
    </xf>
    <xf numFmtId="176" fontId="8" fillId="0" borderId="14" xfId="2" applyNumberFormat="1" applyFont="1" applyBorder="1" applyAlignment="1">
      <alignment horizontal="center" vertical="center" shrinkToFit="1"/>
    </xf>
    <xf numFmtId="176" fontId="8" fillId="0" borderId="10" xfId="2" applyNumberFormat="1" applyFont="1" applyBorder="1" applyAlignment="1">
      <alignment horizontal="center" vertical="center" shrinkToFit="1"/>
    </xf>
    <xf numFmtId="176" fontId="8" fillId="0" borderId="19" xfId="2" applyNumberFormat="1" applyFont="1" applyBorder="1" applyAlignment="1">
      <alignment horizontal="center" vertical="center" shrinkToFit="1"/>
    </xf>
    <xf numFmtId="181" fontId="8" fillId="0" borderId="3" xfId="2" applyNumberFormat="1" applyFont="1" applyFill="1" applyBorder="1" applyAlignment="1">
      <alignment vertical="center" shrinkToFit="1"/>
    </xf>
    <xf numFmtId="181" fontId="8" fillId="0" borderId="4" xfId="2" applyNumberFormat="1" applyFont="1" applyFill="1" applyBorder="1" applyAlignment="1">
      <alignment vertical="center" shrinkToFit="1"/>
    </xf>
    <xf numFmtId="181" fontId="8" fillId="0" borderId="9" xfId="2" applyNumberFormat="1" applyFont="1" applyFill="1" applyBorder="1" applyAlignment="1">
      <alignment vertical="center" shrinkToFit="1"/>
    </xf>
    <xf numFmtId="181" fontId="8" fillId="0" borderId="20" xfId="2" applyNumberFormat="1" applyFont="1" applyFill="1" applyBorder="1" applyAlignment="1">
      <alignment vertical="center" shrinkToFit="1"/>
    </xf>
    <xf numFmtId="181" fontId="8" fillId="0" borderId="11" xfId="2" applyNumberFormat="1" applyFont="1" applyFill="1" applyBorder="1" applyAlignment="1">
      <alignment vertical="center" shrinkToFit="1"/>
    </xf>
    <xf numFmtId="181" fontId="8" fillId="0" borderId="13" xfId="2" applyNumberFormat="1" applyFont="1" applyFill="1" applyBorder="1" applyAlignment="1">
      <alignment vertical="center" shrinkToFit="1"/>
    </xf>
    <xf numFmtId="176" fontId="8" fillId="0" borderId="12" xfId="2" applyNumberFormat="1" applyFont="1" applyFill="1" applyBorder="1" applyAlignment="1">
      <alignment horizontal="right" vertical="center" shrinkToFit="1"/>
    </xf>
    <xf numFmtId="176" fontId="12" fillId="0" borderId="0" xfId="2" applyNumberFormat="1" applyFont="1" applyBorder="1" applyAlignment="1">
      <alignment horizontal="center" vertical="center" wrapText="1"/>
    </xf>
    <xf numFmtId="176" fontId="8" fillId="0" borderId="9" xfId="2" applyNumberFormat="1" applyFont="1" applyFill="1" applyBorder="1" applyAlignment="1">
      <alignment horizontal="center" vertical="center"/>
    </xf>
    <xf numFmtId="176" fontId="12" fillId="0" borderId="10" xfId="2" applyNumberFormat="1" applyFont="1" applyBorder="1" applyAlignment="1">
      <alignment horizontal="center" vertical="center"/>
    </xf>
    <xf numFmtId="176" fontId="8" fillId="0" borderId="5" xfId="2" applyNumberFormat="1" applyFont="1" applyBorder="1" applyAlignment="1">
      <alignment horizontal="center" vertical="center"/>
    </xf>
    <xf numFmtId="176" fontId="12" fillId="0" borderId="10"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6" fontId="8" fillId="0" borderId="11" xfId="2" applyNumberFormat="1" applyFont="1" applyFill="1" applyBorder="1" applyAlignment="1">
      <alignment horizontal="center" vertical="center" shrinkToFit="1"/>
    </xf>
    <xf numFmtId="176" fontId="8" fillId="0" borderId="12" xfId="2" applyNumberFormat="1" applyFont="1" applyFill="1" applyBorder="1" applyAlignment="1">
      <alignment horizontal="center" vertical="center" shrinkToFit="1"/>
    </xf>
    <xf numFmtId="176" fontId="8" fillId="0" borderId="13" xfId="2" applyNumberFormat="1" applyFont="1" applyFill="1" applyBorder="1" applyAlignment="1">
      <alignment horizontal="center" vertical="center" shrinkToFit="1"/>
    </xf>
    <xf numFmtId="176" fontId="8" fillId="0" borderId="7" xfId="2" applyNumberFormat="1" applyFont="1" applyFill="1" applyBorder="1" applyAlignment="1">
      <alignment horizontal="center" vertical="center"/>
    </xf>
    <xf numFmtId="176" fontId="8" fillId="0" borderId="10" xfId="2" applyNumberFormat="1" applyFont="1" applyFill="1" applyBorder="1" applyAlignment="1">
      <alignment horizontal="center" vertical="center"/>
    </xf>
    <xf numFmtId="176" fontId="8" fillId="0" borderId="14" xfId="2" applyNumberFormat="1" applyFont="1" applyFill="1" applyBorder="1" applyAlignment="1">
      <alignment horizontal="center" vertical="center"/>
    </xf>
    <xf numFmtId="181" fontId="8" fillId="0" borderId="3" xfId="2" applyNumberFormat="1" applyFont="1" applyBorder="1" applyAlignment="1">
      <alignment vertical="center" shrinkToFit="1"/>
    </xf>
    <xf numFmtId="0" fontId="48" fillId="0" borderId="9" xfId="0" applyFont="1" applyBorder="1" applyAlignment="1">
      <alignment vertical="center" shrinkToFit="1"/>
    </xf>
    <xf numFmtId="0" fontId="48" fillId="0" borderId="4" xfId="0" applyFont="1" applyBorder="1">
      <alignment vertical="center"/>
    </xf>
    <xf numFmtId="176" fontId="8" fillId="0" borderId="12" xfId="2" applyNumberFormat="1" applyFont="1" applyFill="1" applyBorder="1" applyAlignment="1">
      <alignment horizontal="right" vertical="center"/>
    </xf>
    <xf numFmtId="176" fontId="12" fillId="0" borderId="0" xfId="2" applyNumberFormat="1" applyFont="1" applyFill="1" applyAlignment="1">
      <alignment horizontal="center" vertical="center" wrapText="1"/>
    </xf>
    <xf numFmtId="176" fontId="12" fillId="0" borderId="0" xfId="2" applyNumberFormat="1" applyFont="1" applyFill="1" applyAlignment="1">
      <alignment horizontal="center" vertical="center"/>
    </xf>
    <xf numFmtId="176" fontId="8" fillId="0" borderId="11" xfId="2" applyNumberFormat="1" applyFont="1" applyBorder="1" applyAlignment="1">
      <alignment horizontal="center"/>
    </xf>
    <xf numFmtId="176" fontId="8" fillId="0" borderId="12" xfId="2" applyNumberFormat="1" applyFont="1" applyBorder="1" applyAlignment="1">
      <alignment horizontal="center"/>
    </xf>
    <xf numFmtId="0" fontId="48" fillId="0" borderId="13" xfId="0" applyFont="1" applyBorder="1" applyAlignment="1"/>
    <xf numFmtId="176" fontId="8" fillId="0" borderId="7" xfId="2" applyNumberFormat="1" applyFont="1" applyBorder="1" applyAlignment="1">
      <alignment horizontal="center" vertical="top" shrinkToFit="1"/>
    </xf>
    <xf numFmtId="176" fontId="8" fillId="0" borderId="10" xfId="2" applyNumberFormat="1" applyFont="1" applyBorder="1" applyAlignment="1">
      <alignment horizontal="center" vertical="top" shrinkToFit="1"/>
    </xf>
    <xf numFmtId="0" fontId="48" fillId="0" borderId="14" xfId="0" applyFont="1" applyBorder="1" applyAlignment="1">
      <alignment vertical="top"/>
    </xf>
    <xf numFmtId="176" fontId="8" fillId="0" borderId="3" xfId="0" applyNumberFormat="1" applyFont="1" applyBorder="1" applyAlignment="1">
      <alignment horizontal="left" vertical="center" shrinkToFit="1"/>
    </xf>
    <xf numFmtId="176" fontId="8" fillId="0" borderId="4" xfId="0" applyNumberFormat="1" applyFont="1" applyBorder="1" applyAlignment="1">
      <alignment horizontal="left" vertical="center" shrinkToFit="1"/>
    </xf>
    <xf numFmtId="176" fontId="8" fillId="0" borderId="9" xfId="0" applyNumberFormat="1" applyFont="1" applyBorder="1" applyAlignment="1">
      <alignment horizontal="left" vertical="center" shrinkToFit="1"/>
    </xf>
    <xf numFmtId="176" fontId="12" fillId="0" borderId="10" xfId="0" applyNumberFormat="1" applyFont="1" applyBorder="1" applyAlignment="1">
      <alignment horizontal="center" vertical="center"/>
    </xf>
    <xf numFmtId="176" fontId="8" fillId="0" borderId="5" xfId="0" applyNumberFormat="1" applyFont="1" applyBorder="1" applyAlignment="1">
      <alignment horizontal="center" vertical="center"/>
    </xf>
    <xf numFmtId="176" fontId="8" fillId="0" borderId="3"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176" fontId="8" fillId="0" borderId="5" xfId="0" applyNumberFormat="1" applyFont="1" applyBorder="1" applyAlignment="1">
      <alignment horizontal="left" vertical="center" shrinkToFit="1"/>
    </xf>
    <xf numFmtId="176" fontId="8" fillId="0" borderId="3" xfId="0" applyNumberFormat="1" applyFont="1" applyBorder="1" applyAlignment="1">
      <alignment horizontal="center" vertical="center"/>
    </xf>
    <xf numFmtId="176" fontId="8" fillId="0" borderId="9" xfId="0" applyNumberFormat="1" applyFont="1" applyBorder="1" applyAlignment="1">
      <alignment horizontal="center" vertical="center"/>
    </xf>
    <xf numFmtId="176" fontId="8" fillId="0" borderId="5" xfId="0" applyNumberFormat="1" applyFont="1" applyBorder="1" applyAlignment="1">
      <alignment vertical="center" shrinkToFit="1"/>
    </xf>
    <xf numFmtId="176" fontId="8" fillId="0" borderId="3" xfId="0" applyNumberFormat="1" applyFont="1" applyBorder="1" applyAlignment="1">
      <alignment vertical="center" shrinkToFit="1"/>
    </xf>
    <xf numFmtId="176" fontId="8" fillId="0" borderId="4" xfId="0" applyNumberFormat="1" applyFont="1" applyBorder="1" applyAlignment="1">
      <alignment vertical="center" shrinkToFit="1"/>
    </xf>
    <xf numFmtId="176" fontId="8" fillId="0" borderId="11" xfId="3" applyNumberFormat="1" applyFont="1" applyBorder="1" applyAlignment="1">
      <alignment vertical="center" shrinkToFit="1"/>
    </xf>
    <xf numFmtId="176" fontId="8" fillId="0" borderId="12" xfId="3" applyNumberFormat="1" applyFont="1" applyBorder="1" applyAlignment="1">
      <alignment vertical="center" shrinkToFit="1"/>
    </xf>
    <xf numFmtId="0" fontId="4" fillId="0" borderId="13" xfId="3" applyBorder="1" applyAlignment="1">
      <alignment vertical="center" shrinkToFit="1"/>
    </xf>
    <xf numFmtId="176" fontId="8" fillId="0" borderId="17" xfId="3" applyNumberFormat="1" applyFont="1" applyBorder="1" applyAlignment="1">
      <alignment vertical="center" shrinkToFit="1"/>
    </xf>
    <xf numFmtId="176" fontId="8" fillId="0" borderId="2" xfId="3" applyNumberFormat="1" applyFont="1" applyBorder="1" applyAlignment="1">
      <alignment vertical="center" shrinkToFit="1"/>
    </xf>
    <xf numFmtId="176" fontId="8" fillId="0" borderId="3" xfId="3" applyNumberFormat="1" applyFont="1" applyBorder="1" applyAlignment="1">
      <alignment vertical="center" shrinkToFit="1"/>
    </xf>
    <xf numFmtId="176" fontId="8" fillId="0" borderId="9" xfId="3" applyNumberFormat="1" applyFont="1" applyBorder="1" applyAlignment="1">
      <alignment vertical="center" shrinkToFit="1"/>
    </xf>
    <xf numFmtId="0" fontId="4" fillId="0" borderId="4" xfId="3" applyBorder="1" applyAlignment="1">
      <alignment vertical="center" shrinkToFit="1"/>
    </xf>
    <xf numFmtId="176" fontId="8" fillId="0" borderId="21" xfId="3" applyNumberFormat="1" applyFont="1" applyBorder="1" applyAlignment="1">
      <alignment vertical="center" shrinkToFit="1"/>
    </xf>
    <xf numFmtId="176" fontId="8" fillId="0" borderId="5" xfId="3" applyNumberFormat="1" applyFont="1" applyBorder="1" applyAlignment="1">
      <alignment vertical="center" shrinkToFit="1"/>
    </xf>
    <xf numFmtId="176" fontId="8" fillId="0" borderId="3" xfId="3" applyNumberFormat="1" applyFont="1" applyBorder="1" applyAlignment="1">
      <alignment horizontal="center" vertical="center" shrinkToFit="1"/>
    </xf>
    <xf numFmtId="176" fontId="8" fillId="0" borderId="9" xfId="3" applyNumberFormat="1" applyFont="1" applyBorder="1" applyAlignment="1">
      <alignment horizontal="center" vertical="center" shrinkToFit="1"/>
    </xf>
    <xf numFmtId="176" fontId="8" fillId="0" borderId="21" xfId="3" applyNumberFormat="1" applyFont="1" applyBorder="1" applyAlignment="1">
      <alignment horizontal="center" vertical="center" shrinkToFit="1"/>
    </xf>
    <xf numFmtId="176" fontId="8" fillId="0" borderId="5" xfId="3" applyNumberFormat="1" applyFont="1" applyBorder="1" applyAlignment="1">
      <alignment horizontal="center" vertical="center" shrinkToFit="1"/>
    </xf>
    <xf numFmtId="176" fontId="8" fillId="0" borderId="6" xfId="3" applyNumberFormat="1" applyFont="1" applyBorder="1" applyAlignment="1">
      <alignment vertical="center" shrinkToFit="1"/>
    </xf>
    <xf numFmtId="176" fontId="8" fillId="0" borderId="0" xfId="3" applyNumberFormat="1" applyFont="1" applyBorder="1" applyAlignment="1">
      <alignment vertical="center" shrinkToFit="1"/>
    </xf>
    <xf numFmtId="0" fontId="4" fillId="0" borderId="16" xfId="3" applyBorder="1" applyAlignment="1">
      <alignment vertical="center" shrinkToFit="1"/>
    </xf>
    <xf numFmtId="176" fontId="8" fillId="0" borderId="22" xfId="3" applyNumberFormat="1" applyFont="1" applyBorder="1" applyAlignment="1">
      <alignment vertical="center" shrinkToFit="1"/>
    </xf>
    <xf numFmtId="176" fontId="8" fillId="0" borderId="8" xfId="3" applyNumberFormat="1" applyFont="1" applyBorder="1" applyAlignment="1">
      <alignment vertical="center" shrinkToFit="1"/>
    </xf>
    <xf numFmtId="176" fontId="8" fillId="0" borderId="7" xfId="3" applyNumberFormat="1" applyFont="1" applyBorder="1" applyAlignment="1">
      <alignment vertical="center" shrinkToFit="1"/>
    </xf>
    <xf numFmtId="176" fontId="8" fillId="0" borderId="10" xfId="3" applyNumberFormat="1" applyFont="1" applyBorder="1" applyAlignment="1">
      <alignment vertical="center" shrinkToFit="1"/>
    </xf>
    <xf numFmtId="0" fontId="4" fillId="0" borderId="14" xfId="3" applyBorder="1" applyAlignment="1">
      <alignment vertical="center" shrinkToFit="1"/>
    </xf>
    <xf numFmtId="176" fontId="8" fillId="0" borderId="19" xfId="3" applyNumberFormat="1" applyFont="1" applyBorder="1" applyAlignment="1">
      <alignment horizontal="right" vertical="center" shrinkToFit="1"/>
    </xf>
    <xf numFmtId="176" fontId="8" fillId="0" borderId="10" xfId="3" applyNumberFormat="1" applyFont="1" applyBorder="1" applyAlignment="1">
      <alignment horizontal="right" vertical="center" shrinkToFit="1"/>
    </xf>
    <xf numFmtId="176" fontId="8" fillId="0" borderId="14" xfId="3" applyNumberFormat="1" applyFont="1" applyBorder="1" applyAlignment="1">
      <alignment horizontal="right" vertical="center" shrinkToFit="1"/>
    </xf>
    <xf numFmtId="176" fontId="8" fillId="0" borderId="3" xfId="3" applyNumberFormat="1" applyFont="1" applyFill="1" applyBorder="1" applyAlignment="1">
      <alignment vertical="center"/>
    </xf>
    <xf numFmtId="176" fontId="8" fillId="0" borderId="9" xfId="3" applyNumberFormat="1" applyFont="1" applyFill="1" applyBorder="1" applyAlignment="1">
      <alignment vertical="center"/>
    </xf>
    <xf numFmtId="0" fontId="4" fillId="0" borderId="4" xfId="3" applyFont="1" applyFill="1" applyBorder="1" applyAlignment="1">
      <alignment vertical="center"/>
    </xf>
    <xf numFmtId="176" fontId="8" fillId="0" borderId="3" xfId="3" applyNumberFormat="1" applyFont="1" applyFill="1" applyBorder="1" applyAlignment="1">
      <alignment vertical="center" shrinkToFit="1"/>
    </xf>
    <xf numFmtId="176" fontId="8" fillId="0" borderId="9" xfId="3" applyNumberFormat="1" applyFont="1" applyFill="1" applyBorder="1" applyAlignment="1">
      <alignment vertical="center" shrinkToFit="1"/>
    </xf>
    <xf numFmtId="176" fontId="8" fillId="0" borderId="3" xfId="3" applyNumberFormat="1" applyFont="1" applyFill="1" applyBorder="1" applyAlignment="1">
      <alignment horizontal="center" vertical="center"/>
    </xf>
    <xf numFmtId="176" fontId="8" fillId="0" borderId="9" xfId="3" applyNumberFormat="1" applyFont="1" applyFill="1" applyBorder="1" applyAlignment="1">
      <alignment horizontal="center" vertical="center"/>
    </xf>
    <xf numFmtId="176" fontId="8" fillId="0" borderId="3" xfId="3" applyNumberFormat="1" applyFont="1" applyFill="1" applyBorder="1" applyAlignment="1">
      <alignment horizontal="center" vertical="center" shrinkToFit="1"/>
    </xf>
    <xf numFmtId="176" fontId="8" fillId="0" borderId="9" xfId="3" applyNumberFormat="1" applyFont="1" applyFill="1" applyBorder="1" applyAlignment="1">
      <alignment horizontal="center" vertical="center" shrinkToFit="1"/>
    </xf>
    <xf numFmtId="176" fontId="8" fillId="0" borderId="4" xfId="3" applyNumberFormat="1" applyFont="1" applyFill="1" applyBorder="1" applyAlignment="1">
      <alignment horizontal="center" vertical="center" shrinkToFit="1"/>
    </xf>
    <xf numFmtId="176" fontId="33" fillId="0" borderId="10" xfId="3" applyNumberFormat="1" applyFont="1" applyFill="1" applyBorder="1" applyAlignment="1">
      <alignment horizontal="right" vertical="center"/>
    </xf>
    <xf numFmtId="176" fontId="8" fillId="0" borderId="4" xfId="3" applyNumberFormat="1" applyFont="1" applyFill="1" applyBorder="1" applyAlignment="1">
      <alignment vertical="center" shrinkToFit="1"/>
    </xf>
    <xf numFmtId="176" fontId="8" fillId="0" borderId="3" xfId="3" applyNumberFormat="1" applyFont="1" applyFill="1" applyBorder="1" applyAlignment="1">
      <alignment horizontal="left" vertical="center" shrinkToFit="1"/>
    </xf>
    <xf numFmtId="176" fontId="8" fillId="0" borderId="9" xfId="3" applyNumberFormat="1" applyFont="1" applyFill="1" applyBorder="1" applyAlignment="1">
      <alignment horizontal="left" vertical="center" shrinkToFit="1"/>
    </xf>
    <xf numFmtId="176" fontId="8" fillId="0" borderId="4" xfId="3" applyNumberFormat="1" applyFont="1" applyFill="1" applyBorder="1" applyAlignment="1">
      <alignment horizontal="left" vertical="center" shrinkToFit="1"/>
    </xf>
    <xf numFmtId="176" fontId="33" fillId="0" borderId="0" xfId="3" applyNumberFormat="1" applyFont="1" applyFill="1" applyAlignment="1">
      <alignment horizontal="center" vertical="center"/>
    </xf>
    <xf numFmtId="176" fontId="8" fillId="0" borderId="11" xfId="3" applyNumberFormat="1" applyFont="1" applyBorder="1" applyAlignment="1">
      <alignment horizontal="center" vertical="center"/>
    </xf>
    <xf numFmtId="176" fontId="8" fillId="0" borderId="12" xfId="3" applyNumberFormat="1" applyFont="1" applyBorder="1" applyAlignment="1">
      <alignment horizontal="center" vertical="center"/>
    </xf>
    <xf numFmtId="176" fontId="8" fillId="0" borderId="13" xfId="3" applyNumberFormat="1" applyFont="1" applyBorder="1" applyAlignment="1">
      <alignment horizontal="center" vertical="center"/>
    </xf>
    <xf numFmtId="176" fontId="8" fillId="0" borderId="7" xfId="3" applyNumberFormat="1" applyFont="1" applyBorder="1" applyAlignment="1">
      <alignment horizontal="center" vertical="center"/>
    </xf>
    <xf numFmtId="176" fontId="8" fillId="0" borderId="10" xfId="3" applyNumberFormat="1" applyFont="1" applyBorder="1" applyAlignment="1">
      <alignment horizontal="center" vertical="center"/>
    </xf>
    <xf numFmtId="176" fontId="8" fillId="0" borderId="14" xfId="3" applyNumberFormat="1" applyFont="1" applyBorder="1" applyAlignment="1">
      <alignment horizontal="center" vertical="center"/>
    </xf>
    <xf numFmtId="176" fontId="8" fillId="0" borderId="5" xfId="3" applyNumberFormat="1" applyFont="1" applyFill="1" applyBorder="1" applyAlignment="1">
      <alignment horizontal="center" vertical="center"/>
    </xf>
    <xf numFmtId="176" fontId="8" fillId="0" borderId="5" xfId="3" applyNumberFormat="1" applyFont="1" applyBorder="1" applyAlignment="1">
      <alignment horizontal="center" vertical="center"/>
    </xf>
    <xf numFmtId="176" fontId="8" fillId="0" borderId="2" xfId="3" applyNumberFormat="1" applyFont="1" applyFill="1" applyBorder="1" applyAlignment="1">
      <alignment horizontal="center" vertical="center" shrinkToFit="1"/>
    </xf>
    <xf numFmtId="176" fontId="8" fillId="0" borderId="8" xfId="3" applyNumberFormat="1" applyFont="1" applyFill="1" applyBorder="1" applyAlignment="1">
      <alignment horizontal="center" vertical="center" shrinkToFit="1"/>
    </xf>
    <xf numFmtId="176" fontId="8" fillId="0" borderId="1" xfId="3" applyNumberFormat="1" applyFont="1" applyFill="1" applyBorder="1" applyAlignment="1">
      <alignment horizontal="center" vertical="center" shrinkToFit="1"/>
    </xf>
    <xf numFmtId="176" fontId="8" fillId="0" borderId="11" xfId="3" applyNumberFormat="1" applyFont="1" applyFill="1" applyBorder="1" applyAlignment="1">
      <alignment vertical="center" shrinkToFit="1"/>
    </xf>
    <xf numFmtId="176" fontId="8" fillId="0" borderId="12" xfId="3" applyNumberFormat="1" applyFont="1" applyFill="1" applyBorder="1" applyAlignment="1">
      <alignment vertical="center" shrinkToFit="1"/>
    </xf>
    <xf numFmtId="176" fontId="8" fillId="0" borderId="13" xfId="3" applyNumberFormat="1" applyFont="1" applyFill="1" applyBorder="1" applyAlignment="1">
      <alignment vertical="center" shrinkToFit="1"/>
    </xf>
    <xf numFmtId="176" fontId="8" fillId="0" borderId="2" xfId="3" applyNumberFormat="1" applyFont="1" applyFill="1" applyBorder="1" applyAlignment="1">
      <alignment horizontal="center" vertical="center" textRotation="255" shrinkToFit="1"/>
    </xf>
    <xf numFmtId="176" fontId="8" fillId="0" borderId="8" xfId="3" applyNumberFormat="1" applyFont="1" applyFill="1" applyBorder="1" applyAlignment="1">
      <alignment horizontal="center" vertical="center" textRotation="255" shrinkToFit="1"/>
    </xf>
    <xf numFmtId="176" fontId="8" fillId="0" borderId="5" xfId="2" applyNumberFormat="1" applyFont="1" applyBorder="1" applyAlignment="1">
      <alignment vertical="center"/>
    </xf>
    <xf numFmtId="176" fontId="8" fillId="0" borderId="2" xfId="2" applyNumberFormat="1" applyFont="1" applyBorder="1" applyAlignment="1">
      <alignment vertical="center"/>
    </xf>
    <xf numFmtId="176" fontId="8" fillId="0" borderId="1" xfId="2" applyNumberFormat="1" applyFont="1" applyBorder="1" applyAlignment="1">
      <alignment vertical="center"/>
    </xf>
    <xf numFmtId="176" fontId="8" fillId="0" borderId="2" xfId="2" applyNumberFormat="1" applyFont="1" applyBorder="1" applyAlignment="1">
      <alignment horizontal="center" vertical="center"/>
    </xf>
    <xf numFmtId="176" fontId="8" fillId="0" borderId="1" xfId="2" applyNumberFormat="1" applyFont="1" applyBorder="1" applyAlignment="1">
      <alignment horizontal="center" vertical="center"/>
    </xf>
    <xf numFmtId="176" fontId="12" fillId="0" borderId="0" xfId="2" applyNumberFormat="1" applyFont="1" applyAlignment="1">
      <alignment horizontal="center" vertical="center"/>
    </xf>
    <xf numFmtId="176" fontId="50" fillId="0" borderId="0" xfId="2" applyNumberFormat="1" applyFont="1" applyAlignment="1">
      <alignment horizontal="left" vertical="center" wrapText="1"/>
    </xf>
    <xf numFmtId="176" fontId="8" fillId="0" borderId="3" xfId="2" applyNumberFormat="1" applyFont="1" applyBorder="1" applyAlignment="1">
      <alignment vertical="center"/>
    </xf>
    <xf numFmtId="176" fontId="8" fillId="0" borderId="9" xfId="2" applyNumberFormat="1" applyFont="1" applyBorder="1" applyAlignment="1">
      <alignment vertical="center"/>
    </xf>
    <xf numFmtId="176" fontId="8" fillId="0" borderId="4" xfId="2" applyNumberFormat="1" applyFont="1" applyBorder="1" applyAlignment="1">
      <alignment vertical="center"/>
    </xf>
    <xf numFmtId="176" fontId="12" fillId="0" borderId="10" xfId="3" applyNumberFormat="1" applyFont="1" applyBorder="1" applyAlignment="1">
      <alignment horizontal="center" vertical="center"/>
    </xf>
    <xf numFmtId="176" fontId="11" fillId="0" borderId="0" xfId="2" applyNumberFormat="1" applyFont="1" applyBorder="1" applyAlignment="1">
      <alignment horizontal="center" vertical="center" shrinkToFit="1"/>
    </xf>
    <xf numFmtId="176" fontId="8" fillId="0" borderId="23" xfId="2" applyNumberFormat="1" applyFont="1" applyBorder="1" applyAlignment="1">
      <alignment horizontal="center" vertical="center" wrapText="1" shrinkToFit="1"/>
    </xf>
    <xf numFmtId="176" fontId="8" fillId="0" borderId="30" xfId="2" applyNumberFormat="1" applyFont="1" applyBorder="1" applyAlignment="1">
      <alignment horizontal="center" vertical="center" wrapText="1" shrinkToFit="1"/>
    </xf>
    <xf numFmtId="176" fontId="8" fillId="0" borderId="39" xfId="2" applyNumberFormat="1" applyFont="1" applyBorder="1" applyAlignment="1">
      <alignment horizontal="center" vertical="center" wrapText="1" shrinkToFit="1"/>
    </xf>
    <xf numFmtId="176" fontId="8" fillId="0" borderId="24" xfId="2" applyNumberFormat="1" applyFont="1" applyBorder="1" applyAlignment="1">
      <alignment horizontal="center" vertical="center" wrapText="1" shrinkToFit="1"/>
    </xf>
    <xf numFmtId="176" fontId="8" fillId="0" borderId="5" xfId="2" applyNumberFormat="1" applyFont="1" applyBorder="1" applyAlignment="1">
      <alignment horizontal="center" vertical="center" wrapText="1" shrinkToFit="1"/>
    </xf>
    <xf numFmtId="176" fontId="8" fillId="0" borderId="40" xfId="2" applyNumberFormat="1" applyFont="1" applyBorder="1" applyAlignment="1">
      <alignment horizontal="center" vertical="center" wrapText="1" shrinkToFit="1"/>
    </xf>
    <xf numFmtId="184" fontId="8" fillId="0" borderId="25" xfId="2" applyNumberFormat="1" applyFont="1" applyBorder="1" applyAlignment="1">
      <alignment horizontal="center" vertical="center" wrapText="1" shrinkToFit="1"/>
    </xf>
    <xf numFmtId="184" fontId="8" fillId="0" borderId="3" xfId="2" applyNumberFormat="1" applyFont="1" applyBorder="1" applyAlignment="1">
      <alignment horizontal="center" vertical="center" wrapText="1" shrinkToFit="1"/>
    </xf>
    <xf numFmtId="184" fontId="8" fillId="0" borderId="41" xfId="2" applyNumberFormat="1" applyFont="1" applyBorder="1" applyAlignment="1">
      <alignment horizontal="center" vertical="center" wrapText="1" shrinkToFit="1"/>
    </xf>
    <xf numFmtId="176" fontId="8" fillId="0" borderId="36" xfId="2" applyNumberFormat="1" applyFont="1" applyBorder="1" applyAlignment="1">
      <alignment horizontal="center" vertical="center" wrapText="1" shrinkToFit="1"/>
    </xf>
    <xf numFmtId="176" fontId="8" fillId="0" borderId="1" xfId="2" applyNumberFormat="1" applyFont="1" applyBorder="1" applyAlignment="1">
      <alignment horizontal="center" vertical="center" wrapText="1" shrinkToFit="1"/>
    </xf>
    <xf numFmtId="176" fontId="8" fillId="0" borderId="27" xfId="2" applyNumberFormat="1" applyFont="1" applyBorder="1" applyAlignment="1">
      <alignment horizontal="left" vertical="center"/>
    </xf>
    <xf numFmtId="0" fontId="8" fillId="0" borderId="27" xfId="3" applyFont="1" applyBorder="1" applyAlignment="1">
      <alignment horizontal="left" vertical="center" shrinkToFit="1"/>
    </xf>
    <xf numFmtId="0" fontId="8" fillId="0" borderId="28" xfId="3" applyFont="1" applyBorder="1" applyAlignment="1">
      <alignment horizontal="left" vertical="center" shrinkToFit="1"/>
    </xf>
    <xf numFmtId="176" fontId="8" fillId="0" borderId="29" xfId="2" applyNumberFormat="1" applyFont="1" applyBorder="1" applyAlignment="1">
      <alignment horizontal="center" vertical="center" shrinkToFit="1"/>
    </xf>
    <xf numFmtId="176" fontId="8" fillId="0" borderId="35" xfId="2" applyNumberFormat="1" applyFont="1" applyBorder="1" applyAlignment="1">
      <alignment horizontal="center" vertical="center" shrinkToFit="1"/>
    </xf>
    <xf numFmtId="176" fontId="8" fillId="0" borderId="43" xfId="2" applyNumberFormat="1" applyFont="1" applyBorder="1" applyAlignment="1">
      <alignment horizontal="center" vertical="center" shrinkToFit="1"/>
    </xf>
    <xf numFmtId="176" fontId="8" fillId="0" borderId="27" xfId="2" applyNumberFormat="1" applyFont="1" applyBorder="1" applyAlignment="1">
      <alignment horizontal="distributed" vertical="center" shrinkToFit="1"/>
    </xf>
    <xf numFmtId="0" fontId="4" fillId="0" borderId="27" xfId="3" applyBorder="1" applyAlignment="1">
      <alignment horizontal="distributed" vertical="center" shrinkToFit="1"/>
    </xf>
    <xf numFmtId="176" fontId="8" fillId="0" borderId="32" xfId="2" applyNumberFormat="1" applyFont="1" applyBorder="1" applyAlignment="1">
      <alignment horizontal="center" vertical="center" shrinkToFit="1"/>
    </xf>
    <xf numFmtId="176" fontId="8" fillId="0" borderId="33" xfId="2" applyNumberFormat="1" applyFont="1" applyBorder="1" applyAlignment="1">
      <alignment horizontal="center" vertical="center" shrinkToFit="1"/>
    </xf>
    <xf numFmtId="176" fontId="8" fillId="0" borderId="34" xfId="2" applyNumberFormat="1" applyFont="1" applyBorder="1" applyAlignment="1">
      <alignment horizontal="center" vertical="center" shrinkToFit="1"/>
    </xf>
    <xf numFmtId="176" fontId="8" fillId="0" borderId="37" xfId="2" applyNumberFormat="1" applyFont="1" applyBorder="1" applyAlignment="1">
      <alignment horizontal="center" vertical="center" wrapText="1" shrinkToFit="1"/>
    </xf>
    <xf numFmtId="176" fontId="8" fillId="0" borderId="38" xfId="2" applyNumberFormat="1" applyFont="1" applyBorder="1" applyAlignment="1">
      <alignment horizontal="center" vertical="center" wrapText="1" shrinkToFit="1"/>
    </xf>
    <xf numFmtId="176" fontId="8" fillId="0" borderId="42" xfId="2" applyNumberFormat="1" applyFont="1" applyBorder="1" applyAlignment="1">
      <alignment horizontal="center" vertical="center" wrapText="1" shrinkToFit="1"/>
    </xf>
    <xf numFmtId="176" fontId="8" fillId="0" borderId="7" xfId="2" applyNumberFormat="1" applyFont="1" applyBorder="1" applyAlignment="1">
      <alignment horizontal="center" vertical="center" wrapText="1" shrinkToFit="1"/>
    </xf>
    <xf numFmtId="176" fontId="8" fillId="0" borderId="3" xfId="2" applyNumberFormat="1" applyFont="1" applyBorder="1" applyAlignment="1">
      <alignment horizontal="center" vertical="center" wrapText="1" shrinkToFit="1"/>
    </xf>
    <xf numFmtId="176" fontId="8" fillId="0" borderId="41" xfId="2" applyNumberFormat="1" applyFont="1" applyBorder="1" applyAlignment="1">
      <alignment horizontal="center" vertical="center" wrapText="1" shrinkToFit="1"/>
    </xf>
    <xf numFmtId="176" fontId="8" fillId="0" borderId="47" xfId="2" applyNumberFormat="1" applyFont="1" applyBorder="1" applyAlignment="1">
      <alignment horizontal="center" vertical="center" wrapText="1" shrinkToFit="1"/>
    </xf>
    <xf numFmtId="176" fontId="8" fillId="0" borderId="47" xfId="2" applyNumberFormat="1" applyFont="1" applyBorder="1" applyAlignment="1">
      <alignment horizontal="center" vertical="center" shrinkToFit="1"/>
    </xf>
    <xf numFmtId="176" fontId="8" fillId="0" borderId="48" xfId="2" applyNumberFormat="1" applyFont="1" applyBorder="1" applyAlignment="1">
      <alignment horizontal="center" vertical="center" shrinkToFit="1"/>
    </xf>
    <xf numFmtId="176" fontId="8" fillId="0" borderId="8" xfId="2" applyNumberFormat="1" applyFont="1" applyBorder="1" applyAlignment="1">
      <alignment horizontal="center" vertical="center" textRotation="255" shrinkToFit="1"/>
    </xf>
    <xf numFmtId="176" fontId="8" fillId="0" borderId="49" xfId="2" applyNumberFormat="1" applyFont="1" applyBorder="1" applyAlignment="1">
      <alignment horizontal="center" vertical="center" textRotation="255" shrinkToFit="1"/>
    </xf>
    <xf numFmtId="176" fontId="8" fillId="0" borderId="47" xfId="2" applyNumberFormat="1" applyFont="1" applyFill="1" applyBorder="1" applyAlignment="1">
      <alignment horizontal="center" vertical="center" shrinkToFit="1"/>
    </xf>
    <xf numFmtId="176" fontId="8" fillId="0" borderId="48" xfId="2" applyNumberFormat="1" applyFont="1" applyFill="1" applyBorder="1" applyAlignment="1">
      <alignment horizontal="center" vertical="center" shrinkToFit="1"/>
    </xf>
    <xf numFmtId="176" fontId="8" fillId="0" borderId="45" xfId="2" applyNumberFormat="1" applyFont="1" applyBorder="1" applyAlignment="1">
      <alignment horizontal="center" vertical="center" textRotation="255" shrinkToFit="1"/>
    </xf>
    <xf numFmtId="176" fontId="8" fillId="0" borderId="94" xfId="2" applyNumberFormat="1" applyFont="1" applyBorder="1" applyAlignment="1">
      <alignment horizontal="center" vertical="center" textRotation="255" shrinkToFit="1"/>
    </xf>
    <xf numFmtId="176" fontId="30" fillId="0" borderId="80" xfId="2" applyNumberFormat="1" applyFont="1" applyBorder="1" applyAlignment="1">
      <alignment horizontal="center" vertical="center" wrapText="1" shrinkToFit="1"/>
    </xf>
    <xf numFmtId="176" fontId="30" fillId="0" borderId="0" xfId="2" applyNumberFormat="1" applyFont="1" applyBorder="1" applyAlignment="1">
      <alignment horizontal="center" vertical="center" wrapText="1" shrinkToFit="1"/>
    </xf>
    <xf numFmtId="176" fontId="8" fillId="0" borderId="45" xfId="2" applyNumberFormat="1" applyFont="1" applyFill="1" applyBorder="1" applyAlignment="1">
      <alignment horizontal="center" vertical="center" textRotation="255" wrapText="1" shrinkToFit="1"/>
    </xf>
    <xf numFmtId="176" fontId="8" fillId="0" borderId="8" xfId="2" applyNumberFormat="1" applyFont="1" applyFill="1" applyBorder="1" applyAlignment="1">
      <alignment horizontal="center" vertical="center" textRotation="255" shrinkToFit="1"/>
    </xf>
    <xf numFmtId="176" fontId="8" fillId="0" borderId="94" xfId="2" applyNumberFormat="1" applyFont="1" applyFill="1" applyBorder="1" applyAlignment="1">
      <alignment horizontal="center" vertical="center" textRotation="255" shrinkToFit="1"/>
    </xf>
    <xf numFmtId="176" fontId="8" fillId="0" borderId="23" xfId="2" applyNumberFormat="1" applyFont="1" applyFill="1" applyBorder="1" applyAlignment="1">
      <alignment horizontal="center" vertical="center" shrinkToFit="1"/>
    </xf>
    <xf numFmtId="176" fontId="8" fillId="0" borderId="30" xfId="2" applyNumberFormat="1" applyFont="1" applyFill="1" applyBorder="1" applyAlignment="1">
      <alignment horizontal="center" vertical="center" shrinkToFit="1"/>
    </xf>
    <xf numFmtId="176" fontId="8" fillId="0" borderId="53" xfId="2" applyNumberFormat="1" applyFont="1" applyFill="1" applyBorder="1" applyAlignment="1">
      <alignment horizontal="center" vertical="center" shrinkToFit="1"/>
    </xf>
    <xf numFmtId="176" fontId="8" fillId="0" borderId="39" xfId="2" applyNumberFormat="1" applyFont="1" applyFill="1" applyBorder="1" applyAlignment="1">
      <alignment horizontal="center" vertical="center" shrinkToFit="1"/>
    </xf>
    <xf numFmtId="176" fontId="11" fillId="0" borderId="0" xfId="2" applyNumberFormat="1" applyFont="1" applyFill="1" applyBorder="1" applyAlignment="1">
      <alignment horizontal="right" vertical="center"/>
    </xf>
    <xf numFmtId="176" fontId="8" fillId="0" borderId="23" xfId="2" applyNumberFormat="1" applyFont="1" applyFill="1" applyBorder="1" applyAlignment="1">
      <alignment horizontal="center" vertical="center"/>
    </xf>
    <xf numFmtId="176" fontId="8" fillId="0" borderId="30" xfId="2" applyNumberFormat="1" applyFont="1" applyFill="1" applyBorder="1" applyAlignment="1">
      <alignment horizontal="center" vertical="center"/>
    </xf>
    <xf numFmtId="176" fontId="8" fillId="0" borderId="53" xfId="2" applyNumberFormat="1" applyFont="1" applyFill="1" applyBorder="1" applyAlignment="1">
      <alignment horizontal="center" vertical="center"/>
    </xf>
    <xf numFmtId="176" fontId="8" fillId="0" borderId="24" xfId="2" applyNumberFormat="1" applyFont="1" applyFill="1" applyBorder="1" applyAlignment="1">
      <alignment horizontal="center" vertical="center" wrapText="1" shrinkToFit="1"/>
    </xf>
    <xf numFmtId="176" fontId="8" fillId="0" borderId="5" xfId="2" applyNumberFormat="1" applyFont="1" applyFill="1" applyBorder="1" applyAlignment="1">
      <alignment horizontal="center" vertical="center" wrapText="1" shrinkToFit="1"/>
    </xf>
    <xf numFmtId="176" fontId="8" fillId="0" borderId="2" xfId="2" applyNumberFormat="1" applyFont="1" applyFill="1" applyBorder="1" applyAlignment="1">
      <alignment horizontal="center" vertical="center" wrapText="1" shrinkToFit="1"/>
    </xf>
    <xf numFmtId="176" fontId="8" fillId="0" borderId="46" xfId="2" applyNumberFormat="1" applyFont="1" applyFill="1" applyBorder="1" applyAlignment="1">
      <alignment horizontal="center" vertical="center" shrinkToFit="1"/>
    </xf>
    <xf numFmtId="176" fontId="8" fillId="0" borderId="38" xfId="2" applyNumberFormat="1" applyFont="1" applyFill="1" applyBorder="1" applyAlignment="1">
      <alignment horizontal="center" vertical="center" shrinkToFit="1"/>
    </xf>
    <xf numFmtId="176" fontId="8" fillId="0" borderId="54" xfId="2" applyNumberFormat="1" applyFont="1" applyFill="1" applyBorder="1" applyAlignment="1">
      <alignment horizontal="center" vertical="center" shrinkToFit="1"/>
    </xf>
    <xf numFmtId="176" fontId="8" fillId="0" borderId="27" xfId="2" applyNumberFormat="1" applyFont="1" applyFill="1" applyBorder="1" applyAlignment="1">
      <alignment horizontal="distributed" vertical="center" shrinkToFit="1"/>
    </xf>
    <xf numFmtId="0" fontId="4" fillId="0" borderId="27" xfId="3" applyFont="1" applyBorder="1" applyAlignment="1">
      <alignment horizontal="distributed" vertical="center" shrinkToFit="1"/>
    </xf>
    <xf numFmtId="176" fontId="8" fillId="0" borderId="32" xfId="2" applyNumberFormat="1" applyFont="1" applyFill="1" applyBorder="1" applyAlignment="1">
      <alignment horizontal="center" vertical="center" shrinkToFit="1"/>
    </xf>
    <xf numFmtId="176" fontId="8" fillId="0" borderId="33" xfId="2" applyNumberFormat="1" applyFont="1" applyFill="1" applyBorder="1" applyAlignment="1">
      <alignment horizontal="center" vertical="center" shrinkToFit="1"/>
    </xf>
    <xf numFmtId="176" fontId="8" fillId="0" borderId="34" xfId="2" applyNumberFormat="1" applyFont="1" applyFill="1" applyBorder="1" applyAlignment="1">
      <alignment horizontal="center" vertical="center" shrinkToFit="1"/>
    </xf>
    <xf numFmtId="176" fontId="8" fillId="0" borderId="1" xfId="2" applyNumberFormat="1" applyFont="1" applyFill="1" applyBorder="1" applyAlignment="1">
      <alignment horizontal="center" vertical="center" wrapText="1" shrinkToFit="1"/>
    </xf>
    <xf numFmtId="176" fontId="8" fillId="0" borderId="7" xfId="2" applyNumberFormat="1" applyFont="1" applyFill="1" applyBorder="1" applyAlignment="1">
      <alignment horizontal="center" vertical="center" wrapText="1" shrinkToFit="1"/>
    </xf>
    <xf numFmtId="176" fontId="8" fillId="0" borderId="3" xfId="2" applyNumberFormat="1" applyFont="1" applyFill="1" applyBorder="1" applyAlignment="1">
      <alignment horizontal="center" vertical="center" wrapText="1" shrinkToFit="1"/>
    </xf>
    <xf numFmtId="176" fontId="8" fillId="0" borderId="11" xfId="2" applyNumberFormat="1" applyFont="1" applyFill="1" applyBorder="1" applyAlignment="1">
      <alignment horizontal="center" vertical="center" wrapText="1" shrinkToFit="1"/>
    </xf>
    <xf numFmtId="176" fontId="8" fillId="0" borderId="37" xfId="2" applyNumberFormat="1" applyFont="1" applyFill="1" applyBorder="1" applyAlignment="1">
      <alignment horizontal="center" vertical="center" wrapText="1" shrinkToFit="1"/>
    </xf>
    <xf numFmtId="176" fontId="8" fillId="0" borderId="38" xfId="2" applyNumberFormat="1" applyFont="1" applyFill="1" applyBorder="1" applyAlignment="1">
      <alignment horizontal="center" vertical="center" wrapText="1" shrinkToFit="1"/>
    </xf>
    <xf numFmtId="176" fontId="8" fillId="0" borderId="54" xfId="2" applyNumberFormat="1" applyFont="1" applyFill="1" applyBorder="1" applyAlignment="1">
      <alignment horizontal="center" vertical="center" wrapText="1" shrinkToFit="1"/>
    </xf>
    <xf numFmtId="176" fontId="8" fillId="0" borderId="36" xfId="2" applyNumberFormat="1" applyFont="1" applyFill="1" applyBorder="1" applyAlignment="1">
      <alignment horizontal="center" vertical="center"/>
    </xf>
    <xf numFmtId="176" fontId="8" fillId="0" borderId="39" xfId="2" applyNumberFormat="1" applyFont="1" applyFill="1" applyBorder="1" applyAlignment="1">
      <alignment horizontal="center" vertical="center"/>
    </xf>
    <xf numFmtId="176" fontId="8" fillId="0" borderId="14" xfId="2" applyNumberFormat="1" applyFont="1" applyFill="1" applyBorder="1" applyAlignment="1">
      <alignment horizontal="center" vertical="center" wrapText="1" shrinkToFit="1"/>
    </xf>
    <xf numFmtId="176" fontId="8" fillId="0" borderId="4" xfId="2" applyNumberFormat="1" applyFont="1" applyFill="1" applyBorder="1" applyAlignment="1">
      <alignment horizontal="center" vertical="center" wrapText="1" shrinkToFit="1"/>
    </xf>
    <xf numFmtId="176" fontId="8" fillId="0" borderId="96" xfId="2" applyNumberFormat="1" applyFont="1" applyFill="1" applyBorder="1" applyAlignment="1">
      <alignment horizontal="center" vertical="center" wrapText="1" shrinkToFit="1"/>
    </xf>
    <xf numFmtId="176" fontId="8" fillId="0" borderId="36" xfId="2" applyNumberFormat="1" applyFont="1" applyFill="1" applyBorder="1" applyAlignment="1">
      <alignment horizontal="center" vertical="center" wrapText="1" shrinkToFit="1"/>
    </xf>
    <xf numFmtId="176" fontId="8" fillId="0" borderId="30" xfId="2" applyNumberFormat="1" applyFont="1" applyFill="1" applyBorder="1" applyAlignment="1">
      <alignment horizontal="center" vertical="center" wrapText="1" shrinkToFit="1"/>
    </xf>
    <xf numFmtId="176" fontId="8" fillId="0" borderId="53" xfId="2" applyNumberFormat="1" applyFont="1" applyFill="1" applyBorder="1" applyAlignment="1">
      <alignment horizontal="center" vertical="center" wrapText="1" shrinkToFit="1"/>
    </xf>
    <xf numFmtId="176" fontId="8" fillId="0" borderId="25" xfId="2" applyNumberFormat="1" applyFont="1" applyFill="1" applyBorder="1" applyAlignment="1">
      <alignment horizontal="center" vertical="center" wrapText="1" shrinkToFit="1"/>
    </xf>
    <xf numFmtId="176" fontId="8" fillId="0" borderId="27" xfId="2" applyNumberFormat="1" applyFont="1" applyFill="1" applyBorder="1" applyAlignment="1">
      <alignment horizontal="left" vertical="center"/>
    </xf>
    <xf numFmtId="176" fontId="8" fillId="0" borderId="29" xfId="2" applyNumberFormat="1" applyFont="1" applyFill="1" applyBorder="1" applyAlignment="1">
      <alignment horizontal="center" vertical="center" shrinkToFit="1"/>
    </xf>
    <xf numFmtId="176" fontId="8" fillId="0" borderId="35" xfId="2" applyNumberFormat="1" applyFont="1" applyFill="1" applyBorder="1" applyAlignment="1">
      <alignment horizontal="center" vertical="center" shrinkToFit="1"/>
    </xf>
    <xf numFmtId="176" fontId="8" fillId="0" borderId="57" xfId="2" applyNumberFormat="1" applyFont="1" applyFill="1" applyBorder="1" applyAlignment="1">
      <alignment horizontal="center" vertical="center" shrinkToFit="1"/>
    </xf>
    <xf numFmtId="176" fontId="8" fillId="0" borderId="44" xfId="2" applyNumberFormat="1" applyFont="1" applyFill="1" applyBorder="1" applyAlignment="1">
      <alignment horizontal="center" vertical="center" wrapText="1"/>
    </xf>
    <xf numFmtId="176" fontId="8" fillId="0" borderId="47" xfId="2" applyNumberFormat="1" applyFont="1" applyFill="1" applyBorder="1" applyAlignment="1">
      <alignment horizontal="center" vertical="center" wrapText="1"/>
    </xf>
    <xf numFmtId="176" fontId="8" fillId="0" borderId="93" xfId="2" applyNumberFormat="1" applyFont="1" applyFill="1" applyBorder="1" applyAlignment="1">
      <alignment horizontal="center" vertical="center" wrapText="1"/>
    </xf>
    <xf numFmtId="38" fontId="8" fillId="0" borderId="2" xfId="2" applyFont="1" applyFill="1" applyBorder="1" applyAlignment="1">
      <alignment horizontal="left" vertical="center" shrinkToFit="1"/>
    </xf>
    <xf numFmtId="38" fontId="8" fillId="0" borderId="8" xfId="2" applyFont="1" applyFill="1" applyBorder="1" applyAlignment="1">
      <alignment horizontal="left" vertical="center" shrinkToFit="1"/>
    </xf>
    <xf numFmtId="38" fontId="8" fillId="0" borderId="1" xfId="2" applyFont="1" applyFill="1" applyBorder="1" applyAlignment="1">
      <alignment horizontal="left" vertical="center" shrinkToFit="1"/>
    </xf>
    <xf numFmtId="38" fontId="8" fillId="0" borderId="2" xfId="2" applyFont="1" applyFill="1" applyBorder="1" applyAlignment="1">
      <alignment vertical="center" shrinkToFit="1"/>
    </xf>
    <xf numFmtId="38" fontId="8" fillId="0" borderId="8" xfId="2" applyFont="1" applyFill="1" applyBorder="1" applyAlignment="1">
      <alignment vertical="center" shrinkToFit="1"/>
    </xf>
    <xf numFmtId="38" fontId="8" fillId="0" borderId="3" xfId="2" applyFont="1" applyFill="1" applyBorder="1" applyAlignment="1">
      <alignment horizontal="center" vertical="center"/>
    </xf>
    <xf numFmtId="38" fontId="8" fillId="0" borderId="4" xfId="2" applyFont="1" applyFill="1" applyBorder="1" applyAlignment="1">
      <alignment horizontal="center" vertical="center"/>
    </xf>
    <xf numFmtId="38" fontId="11" fillId="0" borderId="0" xfId="2" applyFont="1" applyFill="1" applyAlignment="1">
      <alignment vertical="center" justifyLastLine="1" shrinkToFit="1"/>
    </xf>
    <xf numFmtId="38" fontId="8" fillId="0" borderId="2" xfId="2" applyFont="1" applyFill="1" applyBorder="1" applyAlignment="1">
      <alignment horizontal="center" vertical="center" shrinkToFit="1"/>
    </xf>
    <xf numFmtId="38" fontId="8" fillId="0" borderId="1" xfId="2" applyFont="1" applyFill="1" applyBorder="1" applyAlignment="1">
      <alignment horizontal="center" vertical="center" shrinkToFit="1"/>
    </xf>
    <xf numFmtId="38" fontId="8" fillId="0" borderId="9" xfId="2" applyFont="1" applyFill="1" applyBorder="1" applyAlignment="1">
      <alignment horizontal="center" vertical="center"/>
    </xf>
    <xf numFmtId="176" fontId="12" fillId="0" borderId="0" xfId="3" applyNumberFormat="1" applyFont="1" applyAlignment="1">
      <alignment horizontal="center" vertical="center"/>
    </xf>
    <xf numFmtId="176" fontId="8" fillId="0" borderId="46" xfId="3" applyNumberFormat="1" applyFont="1" applyBorder="1" applyAlignment="1">
      <alignment horizontal="center" vertical="center"/>
    </xf>
    <xf numFmtId="176" fontId="8" fillId="0" borderId="42" xfId="3" applyNumberFormat="1" applyFont="1" applyBorder="1" applyAlignment="1">
      <alignment horizontal="center" vertical="center"/>
    </xf>
    <xf numFmtId="176" fontId="8" fillId="0" borderId="51" xfId="3" applyNumberFormat="1" applyFont="1" applyBorder="1" applyAlignment="1">
      <alignment horizontal="center" vertical="center"/>
    </xf>
    <xf numFmtId="176" fontId="8" fillId="0" borderId="55" xfId="3" applyNumberFormat="1" applyFont="1" applyBorder="1" applyAlignment="1">
      <alignment horizontal="center" vertical="center"/>
    </xf>
    <xf numFmtId="176" fontId="8" fillId="0" borderId="24" xfId="3" applyNumberFormat="1" applyFont="1" applyBorder="1" applyAlignment="1">
      <alignment horizontal="center" vertical="center"/>
    </xf>
    <xf numFmtId="176" fontId="8" fillId="0" borderId="40" xfId="3" applyNumberFormat="1" applyFont="1" applyBorder="1" applyAlignment="1">
      <alignment horizontal="center" vertical="center"/>
    </xf>
    <xf numFmtId="176" fontId="8" fillId="0" borderId="60" xfId="3" applyNumberFormat="1" applyFont="1" applyBorder="1" applyAlignment="1">
      <alignment horizontal="center" vertical="center"/>
    </xf>
    <xf numFmtId="176" fontId="8" fillId="0" borderId="61" xfId="3" applyNumberFormat="1" applyFont="1" applyBorder="1" applyAlignment="1">
      <alignment horizontal="center" vertical="center"/>
    </xf>
    <xf numFmtId="176" fontId="8" fillId="0" borderId="62" xfId="3" applyNumberFormat="1" applyFont="1" applyBorder="1" applyAlignment="1">
      <alignment horizontal="center" vertical="center" textRotation="255"/>
    </xf>
    <xf numFmtId="176" fontId="8" fillId="0" borderId="63" xfId="3" applyNumberFormat="1" applyFont="1" applyBorder="1" applyAlignment="1">
      <alignment horizontal="center" vertical="center" textRotation="255"/>
    </xf>
    <xf numFmtId="176" fontId="8" fillId="0" borderId="64" xfId="3" applyNumberFormat="1" applyFont="1" applyBorder="1" applyAlignment="1">
      <alignment horizontal="center" vertical="center" textRotation="255"/>
    </xf>
    <xf numFmtId="176" fontId="8" fillId="0" borderId="32" xfId="3" applyNumberFormat="1" applyFont="1" applyBorder="1" applyAlignment="1">
      <alignment horizontal="center" vertical="center"/>
    </xf>
    <xf numFmtId="176" fontId="8" fillId="0" borderId="33" xfId="3" applyNumberFormat="1" applyFont="1" applyBorder="1" applyAlignment="1">
      <alignment horizontal="center" vertical="center"/>
    </xf>
    <xf numFmtId="176" fontId="8" fillId="0" borderId="3" xfId="3" applyNumberFormat="1" applyFont="1" applyBorder="1" applyAlignment="1">
      <alignment horizontal="center" vertical="center"/>
    </xf>
    <xf numFmtId="0" fontId="4" fillId="0" borderId="9" xfId="3" applyBorder="1">
      <alignment vertical="center"/>
    </xf>
    <xf numFmtId="0" fontId="4" fillId="0" borderId="4" xfId="3" applyBorder="1">
      <alignment vertical="center"/>
    </xf>
    <xf numFmtId="0" fontId="4" fillId="0" borderId="4" xfId="3" applyFont="1" applyBorder="1">
      <alignment vertical="center"/>
    </xf>
    <xf numFmtId="181" fontId="8" fillId="0" borderId="3" xfId="2" applyNumberFormat="1" applyFont="1" applyBorder="1" applyAlignment="1">
      <alignment horizontal="center" vertical="center" shrinkToFit="1"/>
    </xf>
    <xf numFmtId="0" fontId="4" fillId="0" borderId="4" xfId="3" applyFont="1" applyBorder="1" applyAlignment="1">
      <alignment horizontal="center" vertical="center" shrinkToFit="1"/>
    </xf>
    <xf numFmtId="181" fontId="8" fillId="0" borderId="3" xfId="2" applyNumberFormat="1" applyFont="1" applyFill="1" applyBorder="1" applyAlignment="1">
      <alignment horizontal="center" vertical="center" shrinkToFit="1"/>
    </xf>
    <xf numFmtId="0" fontId="4" fillId="0" borderId="4" xfId="3" applyFont="1" applyFill="1" applyBorder="1" applyAlignment="1">
      <alignment horizontal="center" vertical="center" shrinkToFit="1"/>
    </xf>
    <xf numFmtId="181" fontId="8" fillId="0" borderId="3" xfId="2" applyNumberFormat="1" applyFont="1" applyBorder="1" applyAlignment="1">
      <alignment horizontal="center" vertical="center"/>
    </xf>
    <xf numFmtId="187" fontId="8" fillId="0" borderId="95" xfId="3" applyNumberFormat="1" applyFont="1" applyBorder="1">
      <alignment vertical="center"/>
    </xf>
    <xf numFmtId="187" fontId="8" fillId="0" borderId="0" xfId="3" applyNumberFormat="1" applyFont="1" applyAlignment="1">
      <alignment horizontal="left" vertical="center" wrapText="1"/>
    </xf>
    <xf numFmtId="187" fontId="12" fillId="0" borderId="10" xfId="3" applyNumberFormat="1" applyFont="1" applyBorder="1" applyAlignment="1">
      <alignment horizontal="center" vertical="center"/>
    </xf>
    <xf numFmtId="187" fontId="8" fillId="0" borderId="5" xfId="3" applyNumberFormat="1" applyFont="1" applyBorder="1" applyAlignment="1">
      <alignment horizontal="center" vertical="center" wrapText="1"/>
    </xf>
    <xf numFmtId="187" fontId="8" fillId="0" borderId="5" xfId="3" applyNumberFormat="1" applyFont="1" applyBorder="1" applyAlignment="1">
      <alignment horizontal="center" vertical="center"/>
    </xf>
    <xf numFmtId="0" fontId="8" fillId="0" borderId="0" xfId="3" applyFont="1" applyAlignment="1">
      <alignment horizontal="center" vertical="center"/>
    </xf>
    <xf numFmtId="0" fontId="8" fillId="0" borderId="5" xfId="3" applyFont="1" applyBorder="1" applyAlignment="1">
      <alignment horizontal="center" vertical="center"/>
    </xf>
    <xf numFmtId="0" fontId="8" fillId="0" borderId="5" xfId="3" applyFont="1" applyBorder="1" applyAlignment="1">
      <alignment horizontal="center" vertical="center" wrapText="1"/>
    </xf>
    <xf numFmtId="0" fontId="8" fillId="0" borderId="5" xfId="3" applyFont="1" applyBorder="1" applyAlignment="1">
      <alignment horizontal="center" vertical="center" shrinkToFit="1"/>
    </xf>
    <xf numFmtId="0" fontId="8" fillId="0" borderId="5" xfId="3" applyFont="1" applyBorder="1" applyAlignment="1">
      <alignment horizontal="distributed" vertical="center"/>
    </xf>
    <xf numFmtId="0" fontId="4" fillId="0" borderId="4" xfId="3" applyFont="1" applyBorder="1" applyAlignment="1">
      <alignment vertical="center" shrinkToFit="1"/>
    </xf>
    <xf numFmtId="186" fontId="8" fillId="0" borderId="3" xfId="2" applyNumberFormat="1" applyFont="1" applyBorder="1" applyAlignment="1">
      <alignment vertical="center" shrinkToFit="1"/>
    </xf>
    <xf numFmtId="186" fontId="4" fillId="0" borderId="4" xfId="3" applyNumberFormat="1" applyFont="1" applyBorder="1" applyAlignment="1">
      <alignment vertical="center" shrinkToFit="1"/>
    </xf>
    <xf numFmtId="181" fontId="4" fillId="0" borderId="4" xfId="3" applyNumberFormat="1" applyFont="1" applyBorder="1" applyAlignment="1">
      <alignment vertical="center" shrinkToFit="1"/>
    </xf>
    <xf numFmtId="0" fontId="8" fillId="0" borderId="3" xfId="3" applyFont="1" applyBorder="1" applyAlignment="1">
      <alignment horizontal="distributed" vertical="center"/>
    </xf>
    <xf numFmtId="0" fontId="8" fillId="0" borderId="4" xfId="3" applyFont="1" applyBorder="1" applyAlignment="1">
      <alignment horizontal="distributed" vertical="center"/>
    </xf>
    <xf numFmtId="181" fontId="8" fillId="0" borderId="4" xfId="2" applyNumberFormat="1" applyFont="1" applyBorder="1" applyAlignment="1">
      <alignment vertical="center" shrinkToFit="1"/>
    </xf>
    <xf numFmtId="189" fontId="8" fillId="0" borderId="0" xfId="3" applyNumberFormat="1" applyFont="1" applyAlignment="1">
      <alignment horizontal="center" vertical="center"/>
    </xf>
    <xf numFmtId="189" fontId="8" fillId="0" borderId="0" xfId="3" applyNumberFormat="1" applyFont="1">
      <alignment vertical="center"/>
    </xf>
    <xf numFmtId="189" fontId="12" fillId="0" borderId="0" xfId="3" applyNumberFormat="1" applyFont="1" applyAlignment="1">
      <alignment horizontal="center" vertical="center"/>
    </xf>
    <xf numFmtId="189" fontId="8" fillId="0" borderId="5" xfId="3" applyNumberFormat="1" applyFont="1" applyBorder="1" applyAlignment="1">
      <alignment horizontal="center" vertical="center"/>
    </xf>
    <xf numFmtId="191" fontId="8" fillId="0" borderId="2" xfId="3" applyNumberFormat="1" applyFont="1" applyBorder="1">
      <alignment vertical="center"/>
    </xf>
    <xf numFmtId="191" fontId="8" fillId="0" borderId="11" xfId="3" applyNumberFormat="1" applyFont="1" applyBorder="1" applyAlignment="1">
      <alignment horizontal="center" vertical="center" shrinkToFit="1"/>
    </xf>
    <xf numFmtId="191" fontId="8" fillId="0" borderId="13" xfId="3" applyNumberFormat="1" applyFont="1" applyBorder="1" applyAlignment="1">
      <alignment horizontal="center" vertical="center" shrinkToFit="1"/>
    </xf>
    <xf numFmtId="191" fontId="32" fillId="0" borderId="7" xfId="3" applyNumberFormat="1" applyFont="1" applyBorder="1" applyAlignment="1">
      <alignment horizontal="center" vertical="center" shrinkToFit="1"/>
    </xf>
    <xf numFmtId="191" fontId="32" fillId="0" borderId="14" xfId="3" applyNumberFormat="1" applyFont="1" applyBorder="1" applyAlignment="1">
      <alignment horizontal="center" vertical="center" shrinkToFit="1"/>
    </xf>
    <xf numFmtId="191" fontId="8" fillId="0" borderId="1" xfId="3" applyNumberFormat="1" applyFont="1" applyBorder="1">
      <alignment vertical="center"/>
    </xf>
    <xf numFmtId="189" fontId="8" fillId="0" borderId="5" xfId="2" applyNumberFormat="1" applyFont="1" applyBorder="1" applyAlignment="1">
      <alignment vertical="center"/>
    </xf>
    <xf numFmtId="182" fontId="8" fillId="0" borderId="5" xfId="3" applyNumberFormat="1" applyFont="1" applyBorder="1">
      <alignment vertical="center"/>
    </xf>
    <xf numFmtId="181" fontId="8" fillId="0" borderId="3" xfId="3" applyNumberFormat="1" applyFont="1" applyBorder="1">
      <alignment vertical="center"/>
    </xf>
    <xf numFmtId="181" fontId="8" fillId="0" borderId="4" xfId="3" applyNumberFormat="1" applyFont="1" applyBorder="1">
      <alignment vertical="center"/>
    </xf>
    <xf numFmtId="181" fontId="8" fillId="0" borderId="5" xfId="3" applyNumberFormat="1" applyFont="1" applyBorder="1">
      <alignment vertical="center"/>
    </xf>
    <xf numFmtId="189" fontId="8" fillId="0" borderId="5" xfId="1" applyNumberFormat="1" applyFont="1" applyBorder="1" applyAlignment="1">
      <alignment vertical="center"/>
    </xf>
    <xf numFmtId="182" fontId="8" fillId="0" borderId="3" xfId="3" applyNumberFormat="1" applyFont="1" applyBorder="1" applyAlignment="1">
      <alignment horizontal="center" vertical="center"/>
    </xf>
    <xf numFmtId="182" fontId="8" fillId="0" borderId="9" xfId="3" applyNumberFormat="1" applyFont="1" applyBorder="1" applyAlignment="1">
      <alignment horizontal="center" vertical="center"/>
    </xf>
    <xf numFmtId="181" fontId="8" fillId="0" borderId="9" xfId="3" applyNumberFormat="1" applyFont="1" applyBorder="1" applyAlignment="1">
      <alignment horizontal="right" vertical="center"/>
    </xf>
    <xf numFmtId="181" fontId="8" fillId="0" borderId="4" xfId="3" applyNumberFormat="1" applyFont="1" applyBorder="1" applyAlignment="1">
      <alignment horizontal="right" vertical="center"/>
    </xf>
    <xf numFmtId="182" fontId="8" fillId="0" borderId="3" xfId="3" applyNumberFormat="1" applyFont="1" applyBorder="1">
      <alignment vertical="center"/>
    </xf>
    <xf numFmtId="182" fontId="4" fillId="0" borderId="9" xfId="3" applyNumberFormat="1" applyFont="1" applyBorder="1">
      <alignment vertical="center"/>
    </xf>
    <xf numFmtId="181" fontId="8" fillId="0" borderId="9" xfId="3" applyNumberFormat="1" applyFont="1" applyBorder="1">
      <alignment vertical="center"/>
    </xf>
    <xf numFmtId="190" fontId="8" fillId="0" borderId="0" xfId="3" applyNumberFormat="1" applyFont="1" applyAlignment="1">
      <alignment horizontal="center" vertical="center"/>
    </xf>
    <xf numFmtId="190" fontId="8" fillId="0" borderId="0" xfId="3" applyNumberFormat="1" applyFont="1" applyAlignment="1">
      <alignment horizontal="left" vertical="center"/>
    </xf>
    <xf numFmtId="189" fontId="8" fillId="0" borderId="5" xfId="3" applyNumberFormat="1" applyFont="1" applyBorder="1">
      <alignment vertical="center"/>
    </xf>
    <xf numFmtId="189" fontId="8" fillId="0" borderId="3" xfId="3" applyNumberFormat="1" applyFont="1" applyBorder="1" applyAlignment="1">
      <alignment horizontal="center" vertical="center" shrinkToFit="1"/>
    </xf>
    <xf numFmtId="189" fontId="8" fillId="0" borderId="4" xfId="3" applyNumberFormat="1" applyFont="1" applyBorder="1" applyAlignment="1">
      <alignment horizontal="center" vertical="center" shrinkToFit="1"/>
    </xf>
    <xf numFmtId="189" fontId="8" fillId="0" borderId="3" xfId="3" applyNumberFormat="1" applyFont="1" applyBorder="1" applyAlignment="1">
      <alignment horizontal="center" vertical="center"/>
    </xf>
    <xf numFmtId="189" fontId="8" fillId="0" borderId="4" xfId="3" applyNumberFormat="1" applyFont="1" applyBorder="1" applyAlignment="1">
      <alignment horizontal="center" vertical="center"/>
    </xf>
    <xf numFmtId="0" fontId="48" fillId="0" borderId="9" xfId="0" applyFont="1" applyBorder="1" applyAlignment="1">
      <alignment horizontal="center" vertical="center"/>
    </xf>
    <xf numFmtId="0" fontId="48" fillId="0" borderId="4" xfId="0" applyFont="1" applyBorder="1" applyAlignment="1">
      <alignment horizontal="center" vertical="center"/>
    </xf>
    <xf numFmtId="189" fontId="8" fillId="0" borderId="0" xfId="3" applyNumberFormat="1" applyFont="1" applyAlignment="1">
      <alignment horizontal="left" vertical="center"/>
    </xf>
    <xf numFmtId="0" fontId="8" fillId="0" borderId="0" xfId="3" applyFont="1">
      <alignment vertical="center"/>
    </xf>
    <xf numFmtId="0" fontId="8" fillId="0" borderId="1" xfId="3" applyFont="1" applyBorder="1" applyAlignment="1">
      <alignment horizontal="center" vertical="center"/>
    </xf>
    <xf numFmtId="0" fontId="8" fillId="0" borderId="1" xfId="3" applyFont="1" applyBorder="1" applyAlignment="1">
      <alignment horizontal="left" vertical="center" wrapText="1"/>
    </xf>
    <xf numFmtId="0" fontId="8" fillId="0" borderId="5" xfId="3" applyFont="1" applyBorder="1" applyAlignment="1">
      <alignment horizontal="left" vertical="center" wrapText="1"/>
    </xf>
    <xf numFmtId="0" fontId="8" fillId="0" borderId="11" xfId="3" applyFont="1" applyBorder="1" applyAlignment="1">
      <alignment horizontal="left" vertical="center" wrapText="1"/>
    </xf>
    <xf numFmtId="0" fontId="8" fillId="0" borderId="12" xfId="3" applyFont="1" applyBorder="1" applyAlignment="1">
      <alignment horizontal="left" vertical="center" wrapText="1"/>
    </xf>
    <xf numFmtId="0" fontId="8" fillId="0" borderId="13" xfId="3" applyFont="1" applyBorder="1" applyAlignment="1">
      <alignment horizontal="left" vertical="center" wrapText="1"/>
    </xf>
    <xf numFmtId="0" fontId="8" fillId="0" borderId="6" xfId="3" applyFont="1" applyBorder="1" applyAlignment="1">
      <alignment horizontal="left" vertical="center" wrapText="1"/>
    </xf>
    <xf numFmtId="0" fontId="8" fillId="0" borderId="0" xfId="3" applyFont="1" applyAlignment="1">
      <alignment horizontal="left" vertical="center" wrapText="1"/>
    </xf>
    <xf numFmtId="0" fontId="8" fillId="0" borderId="16" xfId="3" applyFont="1" applyBorder="1" applyAlignment="1">
      <alignment horizontal="left" vertical="center" wrapText="1"/>
    </xf>
    <xf numFmtId="0" fontId="8" fillId="0" borderId="7" xfId="3" applyFont="1" applyBorder="1" applyAlignment="1">
      <alignment horizontal="left" vertical="center" wrapText="1"/>
    </xf>
    <xf numFmtId="0" fontId="8" fillId="0" borderId="10" xfId="3" applyFont="1" applyBorder="1" applyAlignment="1">
      <alignment horizontal="left" vertical="center" wrapText="1"/>
    </xf>
    <xf numFmtId="0" fontId="8" fillId="0" borderId="14" xfId="3" applyFont="1" applyBorder="1" applyAlignment="1">
      <alignment horizontal="left" vertical="center" wrapText="1"/>
    </xf>
    <xf numFmtId="190" fontId="8" fillId="0" borderId="6" xfId="3" applyNumberFormat="1" applyFont="1" applyBorder="1" applyAlignment="1">
      <alignment horizontal="center"/>
    </xf>
    <xf numFmtId="190" fontId="8" fillId="0" borderId="16" xfId="3" applyNumberFormat="1" applyFont="1" applyBorder="1" applyAlignment="1">
      <alignment horizontal="center"/>
    </xf>
    <xf numFmtId="0" fontId="8" fillId="0" borderId="16" xfId="3" applyFont="1" applyBorder="1" applyAlignment="1">
      <alignment horizontal="left" vertical="center"/>
    </xf>
    <xf numFmtId="0" fontId="8" fillId="0" borderId="10" xfId="3" applyFont="1" applyBorder="1">
      <alignment vertical="center"/>
    </xf>
    <xf numFmtId="0" fontId="8" fillId="0" borderId="8" xfId="3" applyFont="1" applyBorder="1" applyAlignment="1">
      <alignment horizontal="left" vertical="center"/>
    </xf>
    <xf numFmtId="0" fontId="48" fillId="0" borderId="8" xfId="0" applyFont="1" applyBorder="1" applyAlignment="1">
      <alignment horizontal="left" vertical="center"/>
    </xf>
    <xf numFmtId="0" fontId="48" fillId="0" borderId="1" xfId="0" applyFont="1" applyBorder="1" applyAlignment="1">
      <alignment horizontal="left" vertical="center"/>
    </xf>
    <xf numFmtId="190" fontId="8" fillId="0" borderId="8" xfId="3" applyNumberFormat="1" applyFont="1" applyBorder="1" applyAlignment="1">
      <alignment horizontal="center" vertical="center" wrapText="1"/>
    </xf>
    <xf numFmtId="0" fontId="48" fillId="0" borderId="8" xfId="0" applyFont="1" applyBorder="1" applyAlignment="1">
      <alignment horizontal="center" vertical="center"/>
    </xf>
    <xf numFmtId="0" fontId="48" fillId="0" borderId="1" xfId="0" applyFont="1" applyBorder="1" applyAlignment="1">
      <alignment horizontal="center" vertical="center"/>
    </xf>
    <xf numFmtId="0" fontId="8" fillId="0" borderId="8" xfId="3" applyFont="1" applyBorder="1" applyAlignment="1">
      <alignment horizontal="center" vertical="center" wrapText="1"/>
    </xf>
    <xf numFmtId="0" fontId="8" fillId="0" borderId="8" xfId="3" applyFont="1" applyBorder="1" applyAlignment="1">
      <alignment horizontal="left" vertical="center" wrapText="1"/>
    </xf>
    <xf numFmtId="0" fontId="8" fillId="0" borderId="8" xfId="3" applyFont="1" applyBorder="1">
      <alignment vertical="center"/>
    </xf>
    <xf numFmtId="0" fontId="4" fillId="0" borderId="8" xfId="3" applyFont="1" applyBorder="1">
      <alignment vertical="center"/>
    </xf>
    <xf numFmtId="190" fontId="8" fillId="0" borderId="8" xfId="3" applyNumberFormat="1" applyFont="1" applyBorder="1" applyAlignment="1">
      <alignment horizontal="center" vertical="center"/>
    </xf>
    <xf numFmtId="0" fontId="8" fillId="0" borderId="8" xfId="3" applyFont="1" applyBorder="1" applyAlignment="1">
      <alignment horizontal="center" vertical="center"/>
    </xf>
    <xf numFmtId="0" fontId="8" fillId="0" borderId="6" xfId="3" applyFont="1" applyBorder="1" applyAlignment="1">
      <alignment horizontal="right" vertical="center"/>
    </xf>
    <xf numFmtId="0" fontId="8" fillId="0" borderId="2" xfId="3" applyFont="1" applyBorder="1">
      <alignment vertical="center"/>
    </xf>
    <xf numFmtId="0" fontId="4" fillId="0" borderId="2" xfId="3" applyFont="1" applyBorder="1">
      <alignment vertical="center"/>
    </xf>
    <xf numFmtId="190" fontId="8" fillId="0" borderId="2" xfId="3" applyNumberFormat="1" applyFont="1" applyBorder="1" applyAlignment="1">
      <alignment horizontal="center" vertical="center"/>
    </xf>
    <xf numFmtId="0" fontId="8" fillId="0" borderId="2" xfId="3" applyFont="1" applyBorder="1" applyAlignment="1">
      <alignment horizontal="center" vertical="center" wrapText="1"/>
    </xf>
    <xf numFmtId="0" fontId="8" fillId="0" borderId="11" xfId="3" applyFont="1" applyFill="1" applyBorder="1" applyAlignment="1">
      <alignment horizontal="right" vertical="center"/>
    </xf>
    <xf numFmtId="0" fontId="8" fillId="0" borderId="6" xfId="3" applyFont="1" applyFill="1" applyBorder="1" applyAlignment="1">
      <alignment horizontal="right" vertical="center"/>
    </xf>
    <xf numFmtId="0" fontId="8" fillId="0" borderId="13" xfId="3" applyFont="1" applyFill="1" applyBorder="1" applyAlignment="1">
      <alignment horizontal="left" vertical="center"/>
    </xf>
    <xf numFmtId="0" fontId="8" fillId="0" borderId="16" xfId="3" applyFont="1" applyFill="1" applyBorder="1" applyAlignment="1">
      <alignment horizontal="left" vertical="center"/>
    </xf>
    <xf numFmtId="0" fontId="4" fillId="0" borderId="1" xfId="3" applyFont="1" applyBorder="1">
      <alignment vertical="center"/>
    </xf>
    <xf numFmtId="190" fontId="8" fillId="0" borderId="1" xfId="3" applyNumberFormat="1" applyFont="1" applyBorder="1" applyAlignment="1">
      <alignment horizontal="center" vertical="center"/>
    </xf>
    <xf numFmtId="0" fontId="8" fillId="0" borderId="7" xfId="3" applyFont="1" applyBorder="1" applyAlignment="1">
      <alignment horizontal="right" vertical="center"/>
    </xf>
    <xf numFmtId="0" fontId="8" fillId="0" borderId="14" xfId="3" applyFont="1" applyBorder="1" applyAlignment="1">
      <alignment horizontal="left" vertical="center"/>
    </xf>
    <xf numFmtId="0" fontId="8" fillId="0" borderId="3" xfId="3" applyFont="1" applyBorder="1" applyAlignment="1">
      <alignment horizontal="center" vertical="center"/>
    </xf>
    <xf numFmtId="0" fontId="8" fillId="0" borderId="9" xfId="3" applyFont="1" applyBorder="1" applyAlignment="1">
      <alignment horizontal="center" vertical="center"/>
    </xf>
    <xf numFmtId="0" fontId="8" fillId="0" borderId="4" xfId="3" applyFont="1" applyBorder="1" applyAlignment="1">
      <alignment horizontal="center" vertical="center"/>
    </xf>
    <xf numFmtId="0" fontId="8" fillId="0" borderId="12" xfId="3" applyFont="1" applyBorder="1" applyAlignment="1">
      <alignment horizontal="left" vertical="center" shrinkToFit="1"/>
    </xf>
    <xf numFmtId="0" fontId="8" fillId="0" borderId="13" xfId="3" applyFont="1" applyBorder="1" applyAlignment="1">
      <alignment horizontal="left" vertical="center" shrinkToFit="1"/>
    </xf>
    <xf numFmtId="0" fontId="8" fillId="0" borderId="0" xfId="3" applyFont="1" applyAlignment="1">
      <alignment horizontal="left" vertical="center" shrinkToFit="1"/>
    </xf>
    <xf numFmtId="0" fontId="8" fillId="0" borderId="16" xfId="3" applyFont="1" applyBorder="1" applyAlignment="1">
      <alignment horizontal="left" vertical="center" shrinkToFit="1"/>
    </xf>
    <xf numFmtId="0" fontId="8" fillId="0" borderId="10" xfId="3" applyFont="1" applyBorder="1" applyAlignment="1">
      <alignment horizontal="left" vertical="center" shrinkToFit="1"/>
    </xf>
    <xf numFmtId="0" fontId="8" fillId="0" borderId="14" xfId="3" applyFont="1" applyBorder="1" applyAlignment="1">
      <alignment horizontal="left" vertical="center" shrinkToFit="1"/>
    </xf>
    <xf numFmtId="0" fontId="9" fillId="0" borderId="0" xfId="3" applyFont="1" applyAlignment="1">
      <alignment vertical="center" shrinkToFit="1"/>
    </xf>
    <xf numFmtId="0" fontId="11" fillId="0" borderId="10" xfId="3" applyFont="1" applyBorder="1" applyAlignment="1">
      <alignment vertical="center" shrinkToFit="1"/>
    </xf>
    <xf numFmtId="0" fontId="8" fillId="0" borderId="3" xfId="3" applyFont="1" applyBorder="1" applyAlignment="1">
      <alignment horizontal="left" vertical="center" wrapText="1" shrinkToFit="1"/>
    </xf>
    <xf numFmtId="0" fontId="8" fillId="0" borderId="2" xfId="3" applyFont="1" applyBorder="1" applyAlignment="1">
      <alignment horizontal="center" vertical="center" shrinkToFit="1"/>
    </xf>
    <xf numFmtId="0" fontId="8" fillId="0" borderId="8" xfId="3" applyFont="1" applyBorder="1" applyAlignment="1">
      <alignment horizontal="center" vertical="center" shrinkToFit="1"/>
    </xf>
    <xf numFmtId="0" fontId="8" fillId="0" borderId="2" xfId="3" applyFont="1" applyBorder="1" applyAlignment="1">
      <alignment horizontal="left" vertical="center" wrapText="1" shrinkToFit="1"/>
    </xf>
    <xf numFmtId="0" fontId="8" fillId="0" borderId="8" xfId="3" applyFont="1" applyBorder="1" applyAlignment="1">
      <alignment horizontal="left" vertical="center" wrapText="1" shrinkToFit="1"/>
    </xf>
    <xf numFmtId="0" fontId="46" fillId="0" borderId="2" xfId="3" applyFont="1" applyBorder="1" applyAlignment="1">
      <alignment horizontal="left" vertical="center" wrapText="1"/>
    </xf>
    <xf numFmtId="0" fontId="46" fillId="0" borderId="8" xfId="3" applyFont="1" applyBorder="1" applyAlignment="1">
      <alignment horizontal="left" vertical="center"/>
    </xf>
    <xf numFmtId="0" fontId="46" fillId="0" borderId="1" xfId="3" applyFont="1" applyBorder="1" applyAlignment="1">
      <alignment horizontal="left" vertical="center"/>
    </xf>
    <xf numFmtId="0" fontId="8" fillId="0" borderId="1" xfId="3" applyFont="1" applyBorder="1" applyAlignment="1">
      <alignment horizontal="center" vertical="center" shrinkToFit="1"/>
    </xf>
    <xf numFmtId="0" fontId="8" fillId="0" borderId="1" xfId="3" applyFont="1" applyBorder="1" applyAlignment="1">
      <alignment horizontal="left" vertical="center" wrapText="1" shrinkToFit="1"/>
    </xf>
    <xf numFmtId="0" fontId="8" fillId="0" borderId="5" xfId="3" applyFont="1" applyBorder="1" applyAlignment="1">
      <alignment vertical="center" wrapText="1" shrinkToFit="1"/>
    </xf>
    <xf numFmtId="0" fontId="8" fillId="0" borderId="5" xfId="3" applyFont="1" applyFill="1" applyBorder="1" applyAlignment="1">
      <alignment horizontal="center" vertical="center" shrinkToFit="1"/>
    </xf>
    <xf numFmtId="0" fontId="65" fillId="0" borderId="6" xfId="3" applyFont="1" applyBorder="1" applyAlignment="1">
      <alignment horizontal="center" vertical="center" shrinkToFit="1"/>
    </xf>
    <xf numFmtId="0" fontId="65" fillId="0" borderId="0" xfId="3" applyFont="1" applyAlignment="1">
      <alignment horizontal="center" vertical="center" shrinkToFit="1"/>
    </xf>
    <xf numFmtId="0" fontId="14" fillId="0" borderId="3" xfId="3" applyFont="1" applyBorder="1" applyAlignment="1">
      <alignment horizontal="left" vertical="center" wrapText="1" shrinkToFit="1"/>
    </xf>
    <xf numFmtId="0" fontId="8" fillId="0" borderId="2" xfId="3" applyFont="1" applyFill="1" applyBorder="1" applyAlignment="1">
      <alignment horizontal="center" vertical="center" shrinkToFit="1"/>
    </xf>
    <xf numFmtId="0" fontId="8" fillId="0" borderId="8" xfId="3" applyFont="1" applyFill="1" applyBorder="1" applyAlignment="1">
      <alignment horizontal="center" vertical="center" shrinkToFit="1"/>
    </xf>
    <xf numFmtId="0" fontId="8" fillId="0" borderId="1" xfId="3" applyFont="1" applyFill="1" applyBorder="1" applyAlignment="1">
      <alignment horizontal="center" vertical="center" shrinkToFit="1"/>
    </xf>
    <xf numFmtId="0" fontId="14" fillId="0" borderId="3" xfId="3" applyFont="1" applyFill="1" applyBorder="1" applyAlignment="1">
      <alignment horizontal="left" vertical="center" wrapText="1" shrinkToFit="1"/>
    </xf>
    <xf numFmtId="0" fontId="15" fillId="0" borderId="3" xfId="3" applyFont="1" applyBorder="1" applyAlignment="1">
      <alignment horizontal="left" vertical="center" wrapText="1" shrinkToFit="1"/>
    </xf>
    <xf numFmtId="0" fontId="10" fillId="0" borderId="6" xfId="3" applyFont="1" applyBorder="1" applyAlignment="1">
      <alignment horizontal="left" wrapText="1" shrinkToFit="1"/>
    </xf>
    <xf numFmtId="0" fontId="10" fillId="0" borderId="0" xfId="3" applyFont="1" applyAlignment="1">
      <alignment horizontal="left" shrinkToFit="1"/>
    </xf>
    <xf numFmtId="0" fontId="10" fillId="0" borderId="6" xfId="3" applyFont="1" applyBorder="1" applyAlignment="1">
      <alignment horizontal="left" shrinkToFit="1"/>
    </xf>
    <xf numFmtId="0" fontId="8" fillId="0" borderId="6" xfId="3" applyFont="1" applyBorder="1" applyAlignment="1">
      <alignment shrinkToFit="1"/>
    </xf>
    <xf numFmtId="0" fontId="8" fillId="0" borderId="0" xfId="3" applyFont="1" applyAlignment="1">
      <alignment shrinkToFit="1"/>
    </xf>
    <xf numFmtId="0" fontId="14" fillId="0" borderId="2" xfId="3" applyFont="1" applyBorder="1" applyAlignment="1">
      <alignment horizontal="left" vertical="center" wrapText="1" shrinkToFit="1"/>
    </xf>
    <xf numFmtId="0" fontId="14" fillId="0" borderId="8" xfId="3" applyFont="1" applyBorder="1" applyAlignment="1">
      <alignment horizontal="left" vertical="center" wrapText="1" shrinkToFit="1"/>
    </xf>
    <xf numFmtId="0" fontId="14" fillId="0" borderId="1" xfId="3" applyFont="1" applyBorder="1" applyAlignment="1">
      <alignment horizontal="left" vertical="center" wrapText="1" shrinkToFit="1"/>
    </xf>
    <xf numFmtId="0" fontId="14" fillId="0" borderId="2" xfId="3" applyFont="1" applyFill="1" applyBorder="1" applyAlignment="1">
      <alignment horizontal="left" vertical="center" wrapText="1" shrinkToFit="1"/>
    </xf>
    <xf numFmtId="0" fontId="14" fillId="0" borderId="8" xfId="3" applyFont="1" applyFill="1" applyBorder="1" applyAlignment="1">
      <alignment horizontal="left" vertical="center" wrapText="1" shrinkToFit="1"/>
    </xf>
    <xf numFmtId="0" fontId="14" fillId="0" borderId="1" xfId="3" applyFont="1" applyFill="1" applyBorder="1" applyAlignment="1">
      <alignment horizontal="left" vertical="center" wrapText="1" shrinkToFit="1"/>
    </xf>
    <xf numFmtId="0" fontId="8" fillId="0" borderId="6" xfId="3" applyFont="1" applyBorder="1" applyAlignment="1">
      <alignment vertical="top" shrinkToFit="1"/>
    </xf>
    <xf numFmtId="0" fontId="8" fillId="0" borderId="0" xfId="3" applyFont="1" applyAlignment="1">
      <alignment vertical="top" shrinkToFit="1"/>
    </xf>
    <xf numFmtId="0" fontId="15" fillId="0" borderId="0" xfId="3" applyFont="1" applyAlignment="1">
      <alignment horizontal="left" vertical="center" indent="1" shrinkToFit="1"/>
    </xf>
    <xf numFmtId="0" fontId="15" fillId="0" borderId="0" xfId="3" applyFont="1" applyAlignment="1">
      <alignment vertical="center" shrinkToFit="1"/>
    </xf>
    <xf numFmtId="0" fontId="15" fillId="0" borderId="0" xfId="3" applyFont="1" applyAlignment="1">
      <alignment horizontal="left" vertical="center" indent="1"/>
    </xf>
    <xf numFmtId="0" fontId="14" fillId="0" borderId="5" xfId="3" applyFont="1" applyBorder="1" applyAlignment="1">
      <alignment horizontal="center" vertical="center" shrinkToFit="1"/>
    </xf>
    <xf numFmtId="0" fontId="14" fillId="0" borderId="2" xfId="3" applyFont="1" applyBorder="1" applyAlignment="1">
      <alignment horizontal="center" vertical="center"/>
    </xf>
    <xf numFmtId="0" fontId="14" fillId="0" borderId="8" xfId="3" applyFont="1" applyBorder="1" applyAlignment="1">
      <alignment horizontal="center" vertical="center"/>
    </xf>
    <xf numFmtId="0" fontId="14" fillId="0" borderId="1" xfId="3" applyFont="1" applyBorder="1" applyAlignment="1">
      <alignment horizontal="center" vertical="center"/>
    </xf>
    <xf numFmtId="0" fontId="14" fillId="0" borderId="2" xfId="3" applyFont="1" applyBorder="1" applyAlignment="1">
      <alignment horizontal="center" vertical="center" shrinkToFit="1"/>
    </xf>
    <xf numFmtId="0" fontId="14" fillId="0" borderId="8" xfId="3" applyFont="1" applyBorder="1" applyAlignment="1">
      <alignment horizontal="center" vertical="center" shrinkToFit="1"/>
    </xf>
    <xf numFmtId="0" fontId="14" fillId="0" borderId="1" xfId="3" applyFont="1" applyBorder="1" applyAlignment="1">
      <alignment horizontal="center" vertical="center" shrinkToFit="1"/>
    </xf>
    <xf numFmtId="0" fontId="8" fillId="0" borderId="3" xfId="3" applyFont="1" applyBorder="1" applyAlignment="1">
      <alignment horizontal="center" vertical="center" shrinkToFit="1"/>
    </xf>
    <xf numFmtId="0" fontId="14" fillId="0" borderId="2" xfId="3" applyFont="1" applyBorder="1" applyAlignment="1">
      <alignment vertical="center" wrapText="1" shrinkToFit="1"/>
    </xf>
    <xf numFmtId="0" fontId="14" fillId="0" borderId="8" xfId="3" applyFont="1" applyBorder="1" applyAlignment="1">
      <alignment vertical="center" wrapText="1" shrinkToFit="1"/>
    </xf>
    <xf numFmtId="0" fontId="14" fillId="0" borderId="1" xfId="3" applyFont="1" applyBorder="1" applyAlignment="1">
      <alignment vertical="center" wrapText="1" shrinkToFit="1"/>
    </xf>
    <xf numFmtId="0" fontId="14" fillId="0" borderId="3" xfId="3" applyFont="1" applyBorder="1" applyAlignment="1">
      <alignment horizontal="left" vertical="center" shrinkToFit="1"/>
    </xf>
    <xf numFmtId="0" fontId="14" fillId="0" borderId="11" xfId="3" applyFont="1" applyBorder="1" applyAlignment="1">
      <alignment horizontal="left" vertical="center" wrapText="1" shrinkToFit="1"/>
    </xf>
    <xf numFmtId="0" fontId="14" fillId="0" borderId="5" xfId="3" applyFont="1" applyFill="1" applyBorder="1" applyAlignment="1">
      <alignment horizontal="center" vertical="center" shrinkToFit="1"/>
    </xf>
    <xf numFmtId="180" fontId="14" fillId="0" borderId="11" xfId="3" applyNumberFormat="1" applyFont="1" applyBorder="1" applyAlignment="1">
      <alignment horizontal="right" vertical="center" shrinkToFit="1"/>
    </xf>
    <xf numFmtId="180" fontId="14" fillId="0" borderId="6" xfId="3" applyNumberFormat="1" applyFont="1" applyBorder="1" applyAlignment="1">
      <alignment horizontal="right" vertical="center" shrinkToFit="1"/>
    </xf>
    <xf numFmtId="180" fontId="14" fillId="0" borderId="7" xfId="3" applyNumberFormat="1" applyFont="1" applyBorder="1" applyAlignment="1">
      <alignment horizontal="right" vertical="center" shrinkToFit="1"/>
    </xf>
    <xf numFmtId="180" fontId="14" fillId="0" borderId="12" xfId="3" applyNumberFormat="1" applyFont="1" applyBorder="1" applyAlignment="1">
      <alignment vertical="center" shrinkToFit="1"/>
    </xf>
    <xf numFmtId="180" fontId="14" fillId="0" borderId="0" xfId="3" applyNumberFormat="1" applyFont="1" applyBorder="1" applyAlignment="1">
      <alignment vertical="center" shrinkToFit="1"/>
    </xf>
    <xf numFmtId="180" fontId="14" fillId="0" borderId="10" xfId="3" applyNumberFormat="1" applyFont="1" applyBorder="1" applyAlignment="1">
      <alignment vertical="center" shrinkToFit="1"/>
    </xf>
    <xf numFmtId="180" fontId="14" fillId="0" borderId="12" xfId="3" applyNumberFormat="1" applyFont="1" applyBorder="1" applyAlignment="1">
      <alignment horizontal="right" vertical="center" shrinkToFit="1"/>
    </xf>
    <xf numFmtId="180" fontId="14" fillId="0" borderId="0" xfId="3" applyNumberFormat="1" applyFont="1" applyBorder="1" applyAlignment="1">
      <alignment horizontal="right" vertical="center" shrinkToFit="1"/>
    </xf>
    <xf numFmtId="180" fontId="14" fillId="0" borderId="10" xfId="3" applyNumberFormat="1" applyFont="1" applyBorder="1" applyAlignment="1">
      <alignment horizontal="right" vertical="center" shrinkToFit="1"/>
    </xf>
    <xf numFmtId="180" fontId="14" fillId="0" borderId="13" xfId="3" applyNumberFormat="1" applyFont="1" applyBorder="1" applyAlignment="1">
      <alignment vertical="center" shrinkToFit="1"/>
    </xf>
    <xf numFmtId="180" fontId="14" fillId="0" borderId="16" xfId="3" applyNumberFormat="1" applyFont="1" applyBorder="1" applyAlignment="1">
      <alignment vertical="center" shrinkToFit="1"/>
    </xf>
    <xf numFmtId="180" fontId="14" fillId="0" borderId="14" xfId="3" applyNumberFormat="1" applyFont="1" applyBorder="1" applyAlignment="1">
      <alignment vertical="center" shrinkToFit="1"/>
    </xf>
    <xf numFmtId="180" fontId="14" fillId="0" borderId="11" xfId="3" applyNumberFormat="1" applyFont="1" applyBorder="1" applyAlignment="1">
      <alignment horizontal="center" vertical="center" shrinkToFit="1"/>
    </xf>
    <xf numFmtId="180" fontId="14" fillId="0" borderId="13" xfId="3" applyNumberFormat="1" applyFont="1" applyBorder="1" applyAlignment="1">
      <alignment horizontal="center" vertical="center" shrinkToFit="1"/>
    </xf>
    <xf numFmtId="180" fontId="14" fillId="0" borderId="6" xfId="3" applyNumberFormat="1" applyFont="1" applyBorder="1" applyAlignment="1">
      <alignment horizontal="center" vertical="center" shrinkToFit="1"/>
    </xf>
    <xf numFmtId="180" fontId="14" fillId="0" borderId="16" xfId="3" applyNumberFormat="1" applyFont="1" applyBorder="1" applyAlignment="1">
      <alignment horizontal="center" vertical="center" shrinkToFit="1"/>
    </xf>
    <xf numFmtId="180" fontId="14" fillId="0" borderId="7" xfId="3" applyNumberFormat="1" applyFont="1" applyBorder="1" applyAlignment="1">
      <alignment horizontal="center" vertical="center" shrinkToFit="1"/>
    </xf>
    <xf numFmtId="180" fontId="14" fillId="0" borderId="14" xfId="3" applyNumberFormat="1" applyFont="1" applyBorder="1" applyAlignment="1">
      <alignment horizontal="center" vertical="center" shrinkToFit="1"/>
    </xf>
    <xf numFmtId="180" fontId="14" fillId="0" borderId="12" xfId="3" applyNumberFormat="1" applyFont="1" applyFill="1" applyBorder="1" applyAlignment="1">
      <alignment vertical="center" shrinkToFit="1"/>
    </xf>
    <xf numFmtId="180" fontId="14" fillId="0" borderId="0" xfId="3" applyNumberFormat="1" applyFont="1" applyFill="1" applyBorder="1" applyAlignment="1">
      <alignment vertical="center" shrinkToFit="1"/>
    </xf>
    <xf numFmtId="180" fontId="14" fillId="0" borderId="10" xfId="3" applyNumberFormat="1" applyFont="1" applyFill="1" applyBorder="1" applyAlignment="1">
      <alignment vertical="center" shrinkToFit="1"/>
    </xf>
    <xf numFmtId="180" fontId="14" fillId="0" borderId="13" xfId="3" applyNumberFormat="1" applyFont="1" applyFill="1" applyBorder="1" applyAlignment="1">
      <alignment vertical="center" shrinkToFit="1"/>
    </xf>
    <xf numFmtId="180" fontId="14" fillId="0" borderId="16" xfId="3" applyNumberFormat="1" applyFont="1" applyFill="1" applyBorder="1" applyAlignment="1">
      <alignment vertical="center" shrinkToFit="1"/>
    </xf>
    <xf numFmtId="180" fontId="14" fillId="0" borderId="14" xfId="3" applyNumberFormat="1" applyFont="1" applyFill="1" applyBorder="1" applyAlignment="1">
      <alignment vertical="center" shrinkToFit="1"/>
    </xf>
    <xf numFmtId="0" fontId="8" fillId="0" borderId="4" xfId="3" applyFont="1" applyBorder="1" applyAlignment="1">
      <alignment horizontal="center" vertical="center" shrinkToFit="1"/>
    </xf>
    <xf numFmtId="180" fontId="8" fillId="0" borderId="3" xfId="3" applyNumberFormat="1" applyFont="1" applyBorder="1" applyAlignment="1">
      <alignment horizontal="center" vertical="center" shrinkToFit="1"/>
    </xf>
    <xf numFmtId="180" fontId="8" fillId="0" borderId="9" xfId="3" applyNumberFormat="1" applyFont="1" applyBorder="1" applyAlignment="1">
      <alignment horizontal="center" vertical="center" shrinkToFit="1"/>
    </xf>
    <xf numFmtId="180" fontId="8" fillId="0" borderId="4" xfId="3" applyNumberFormat="1" applyFont="1" applyBorder="1" applyAlignment="1">
      <alignment horizontal="center" vertical="center" shrinkToFit="1"/>
    </xf>
    <xf numFmtId="0" fontId="14" fillId="0" borderId="6" xfId="3" applyFont="1" applyBorder="1" applyAlignment="1">
      <alignment horizontal="left" vertical="center" wrapText="1" shrinkToFit="1"/>
    </xf>
    <xf numFmtId="0" fontId="14" fillId="0" borderId="7" xfId="3" applyFont="1" applyBorder="1" applyAlignment="1">
      <alignment horizontal="left" vertical="center" wrapText="1" shrinkToFit="1"/>
    </xf>
    <xf numFmtId="0" fontId="9" fillId="0" borderId="10" xfId="3" applyFont="1" applyBorder="1" applyAlignment="1">
      <alignment vertical="center" shrinkToFit="1"/>
    </xf>
    <xf numFmtId="0" fontId="14" fillId="0" borderId="5" xfId="3" applyFont="1" applyBorder="1" applyAlignment="1">
      <alignment horizontal="left" vertical="center" wrapText="1" shrinkToFit="1"/>
    </xf>
    <xf numFmtId="0" fontId="14" fillId="0" borderId="13" xfId="3" applyFont="1" applyBorder="1" applyAlignment="1">
      <alignment horizontal="left" vertical="center" shrinkToFit="1"/>
    </xf>
    <xf numFmtId="0" fontId="14" fillId="0" borderId="6" xfId="3" applyFont="1" applyBorder="1" applyAlignment="1">
      <alignment horizontal="left" vertical="center" shrinkToFit="1"/>
    </xf>
    <xf numFmtId="0" fontId="14" fillId="0" borderId="16" xfId="3" applyFont="1" applyBorder="1" applyAlignment="1">
      <alignment horizontal="left" vertical="center" shrinkToFit="1"/>
    </xf>
    <xf numFmtId="0" fontId="14" fillId="0" borderId="7" xfId="3" applyFont="1" applyBorder="1" applyAlignment="1">
      <alignment horizontal="left" vertical="center" shrinkToFit="1"/>
    </xf>
    <xf numFmtId="0" fontId="14" fillId="0" borderId="14" xfId="3" applyFont="1" applyBorder="1" applyAlignment="1">
      <alignment horizontal="left" vertical="center" shrinkToFit="1"/>
    </xf>
    <xf numFmtId="0" fontId="14" fillId="0" borderId="11" xfId="3" applyFont="1" applyBorder="1" applyAlignment="1">
      <alignment horizontal="left" shrinkToFit="1"/>
    </xf>
    <xf numFmtId="0" fontId="14" fillId="0" borderId="13" xfId="3" applyFont="1" applyBorder="1" applyAlignment="1">
      <alignment horizontal="left" shrinkToFit="1"/>
    </xf>
    <xf numFmtId="0" fontId="14" fillId="0" borderId="7" xfId="3" applyFont="1" applyBorder="1" applyAlignment="1">
      <alignment horizontal="left" vertical="top" shrinkToFit="1"/>
    </xf>
    <xf numFmtId="0" fontId="14" fillId="0" borderId="14" xfId="3" applyFont="1" applyBorder="1" applyAlignment="1">
      <alignment horizontal="left" vertical="top" shrinkToFit="1"/>
    </xf>
    <xf numFmtId="0" fontId="14" fillId="0" borderId="6" xfId="3" applyFont="1" applyBorder="1" applyAlignment="1">
      <alignment horizontal="left" vertical="center" wrapText="1"/>
    </xf>
    <xf numFmtId="0" fontId="14" fillId="0" borderId="16" xfId="3" applyFont="1" applyBorder="1" applyAlignment="1">
      <alignment horizontal="left" vertical="center"/>
    </xf>
    <xf numFmtId="0" fontId="48" fillId="0" borderId="6" xfId="0" applyFont="1" applyBorder="1" applyAlignment="1">
      <alignment vertical="center"/>
    </xf>
    <xf numFmtId="0" fontId="48" fillId="0" borderId="16" xfId="0" applyFont="1" applyBorder="1" applyAlignment="1">
      <alignment vertical="center"/>
    </xf>
    <xf numFmtId="0" fontId="62" fillId="0" borderId="11" xfId="3" applyFont="1" applyBorder="1" applyAlignment="1">
      <alignment horizontal="left" wrapText="1" shrinkToFit="1"/>
    </xf>
    <xf numFmtId="0" fontId="62" fillId="0" borderId="13" xfId="3" applyFont="1" applyBorder="1" applyAlignment="1">
      <alignment horizontal="left" shrinkToFit="1"/>
    </xf>
    <xf numFmtId="0" fontId="14" fillId="0" borderId="11" xfId="3" applyFont="1" applyBorder="1" applyAlignment="1">
      <alignment vertical="center" wrapText="1" shrinkToFit="1"/>
    </xf>
    <xf numFmtId="0" fontId="14" fillId="0" borderId="13" xfId="3" applyFont="1" applyBorder="1" applyAlignment="1">
      <alignment vertical="center" shrinkToFit="1"/>
    </xf>
    <xf numFmtId="0" fontId="14" fillId="0" borderId="6" xfId="3" applyFont="1" applyBorder="1" applyAlignment="1">
      <alignment vertical="center" shrinkToFit="1"/>
    </xf>
    <xf numFmtId="0" fontId="14" fillId="0" borderId="16" xfId="3" applyFont="1" applyBorder="1" applyAlignment="1">
      <alignment vertical="center" shrinkToFit="1"/>
    </xf>
    <xf numFmtId="0" fontId="14" fillId="0" borderId="11" xfId="3" applyFont="1" applyBorder="1" applyAlignment="1">
      <alignment horizontal="left" vertical="center" wrapText="1"/>
    </xf>
    <xf numFmtId="0" fontId="14" fillId="0" borderId="13" xfId="3" applyFont="1" applyBorder="1" applyAlignment="1">
      <alignment horizontal="left" vertical="center"/>
    </xf>
    <xf numFmtId="0" fontId="14" fillId="0" borderId="12" xfId="3" applyFont="1" applyBorder="1" applyAlignment="1">
      <alignment horizontal="left" shrinkToFit="1"/>
    </xf>
    <xf numFmtId="0" fontId="14" fillId="0" borderId="0" xfId="3" applyFont="1" applyBorder="1" applyAlignment="1">
      <alignment horizontal="left" vertical="center" shrinkToFit="1"/>
    </xf>
    <xf numFmtId="0" fontId="8" fillId="0" borderId="9" xfId="3" applyFont="1" applyBorder="1" applyAlignment="1">
      <alignment horizontal="center" vertical="center" shrinkToFit="1"/>
    </xf>
    <xf numFmtId="0" fontId="9" fillId="0" borderId="0" xfId="3" applyFont="1" applyAlignment="1">
      <alignment vertical="center"/>
    </xf>
    <xf numFmtId="190" fontId="8" fillId="0" borderId="10" xfId="3" applyNumberFormat="1" applyFont="1" applyBorder="1" applyAlignment="1">
      <alignment horizontal="center" vertical="center"/>
    </xf>
    <xf numFmtId="0" fontId="8" fillId="0" borderId="69" xfId="3" applyFont="1" applyBorder="1" applyAlignment="1">
      <alignment vertical="center"/>
    </xf>
    <xf numFmtId="0" fontId="8" fillId="0" borderId="0" xfId="3" applyFont="1" applyBorder="1" applyAlignment="1">
      <alignment vertical="center"/>
    </xf>
    <xf numFmtId="0" fontId="8" fillId="0" borderId="74" xfId="3" applyFont="1" applyBorder="1" applyAlignment="1">
      <alignment horizontal="center" vertical="center"/>
    </xf>
    <xf numFmtId="0" fontId="4" fillId="0" borderId="75" xfId="3" applyBorder="1" applyAlignment="1">
      <alignment horizontal="center" vertical="center"/>
    </xf>
    <xf numFmtId="0" fontId="4" fillId="0" borderId="76" xfId="3" applyBorder="1" applyAlignment="1">
      <alignment horizontal="center" vertical="center"/>
    </xf>
    <xf numFmtId="0" fontId="8" fillId="0" borderId="84" xfId="3" applyFont="1" applyBorder="1" applyAlignment="1">
      <alignment vertical="center"/>
    </xf>
    <xf numFmtId="0" fontId="8" fillId="0" borderId="85" xfId="3" applyFont="1" applyFill="1" applyBorder="1" applyAlignment="1">
      <alignment vertical="center"/>
    </xf>
    <xf numFmtId="0" fontId="54" fillId="0" borderId="80" xfId="0" applyFont="1" applyBorder="1" applyAlignment="1">
      <alignment horizontal="center" vertical="center"/>
    </xf>
    <xf numFmtId="0" fontId="54" fillId="0" borderId="0" xfId="0" applyFont="1" applyBorder="1" applyAlignment="1">
      <alignment horizontal="center" vertical="center"/>
    </xf>
    <xf numFmtId="0" fontId="54" fillId="0" borderId="81" xfId="0" applyFont="1" applyBorder="1" applyAlignment="1">
      <alignment horizontal="center" vertical="center"/>
    </xf>
    <xf numFmtId="0" fontId="53" fillId="0" borderId="80" xfId="3" applyFont="1" applyBorder="1" applyAlignment="1">
      <alignment horizontal="center" vertical="center" wrapText="1"/>
    </xf>
    <xf numFmtId="0" fontId="53" fillId="0" borderId="0" xfId="3" applyFont="1" applyBorder="1" applyAlignment="1">
      <alignment horizontal="center" vertical="center" wrapText="1"/>
    </xf>
    <xf numFmtId="0" fontId="53" fillId="0" borderId="81" xfId="3" applyFont="1" applyBorder="1" applyAlignment="1">
      <alignment horizontal="center" vertical="center" wrapText="1"/>
    </xf>
    <xf numFmtId="0" fontId="45" fillId="0" borderId="82" xfId="3" applyFont="1" applyBorder="1" applyAlignment="1">
      <alignment horizontal="center" vertical="center"/>
    </xf>
    <xf numFmtId="0" fontId="45" fillId="0" borderId="78" xfId="3" applyFont="1" applyBorder="1" applyAlignment="1">
      <alignment horizontal="center" vertical="center"/>
    </xf>
    <xf numFmtId="0" fontId="45" fillId="0" borderId="83" xfId="3" applyFont="1" applyBorder="1" applyAlignment="1">
      <alignment horizontal="center" vertical="center"/>
    </xf>
    <xf numFmtId="0" fontId="32" fillId="0" borderId="80" xfId="3" applyFont="1" applyBorder="1" applyAlignment="1">
      <alignment horizontal="center" vertical="center" wrapText="1"/>
    </xf>
    <xf numFmtId="0" fontId="32" fillId="0" borderId="0" xfId="3" applyFont="1" applyBorder="1" applyAlignment="1">
      <alignment horizontal="center" vertical="center" wrapText="1"/>
    </xf>
    <xf numFmtId="0" fontId="32" fillId="0" borderId="81" xfId="3" applyFont="1" applyBorder="1" applyAlignment="1">
      <alignment horizontal="center" vertical="center" wrapText="1"/>
    </xf>
    <xf numFmtId="0" fontId="44" fillId="0" borderId="80" xfId="3" applyFont="1" applyBorder="1" applyAlignment="1">
      <alignment horizontal="center" vertical="center" wrapText="1"/>
    </xf>
    <xf numFmtId="0" fontId="44" fillId="0" borderId="0" xfId="3" applyFont="1" applyBorder="1" applyAlignment="1">
      <alignment horizontal="center" vertical="center" wrapText="1"/>
    </xf>
    <xf numFmtId="0" fontId="44" fillId="0" borderId="81" xfId="3" applyFont="1" applyBorder="1" applyAlignment="1">
      <alignment horizontal="center" vertical="center" wrapText="1"/>
    </xf>
    <xf numFmtId="0" fontId="33" fillId="0" borderId="80" xfId="3" applyFont="1" applyBorder="1" applyAlignment="1">
      <alignment horizontal="center" vertical="center" wrapText="1"/>
    </xf>
    <xf numFmtId="0" fontId="33" fillId="0" borderId="0" xfId="3" applyFont="1" applyBorder="1" applyAlignment="1">
      <alignment horizontal="center" vertical="center" wrapText="1"/>
    </xf>
    <xf numFmtId="0" fontId="33" fillId="0" borderId="81" xfId="3" applyFont="1" applyBorder="1" applyAlignment="1">
      <alignment horizontal="center" vertical="center" wrapText="1"/>
    </xf>
    <xf numFmtId="0" fontId="13" fillId="0" borderId="80" xfId="3" applyFont="1" applyBorder="1" applyAlignment="1">
      <alignment horizontal="center" vertical="center" wrapText="1"/>
    </xf>
    <xf numFmtId="0" fontId="13" fillId="0" borderId="0" xfId="3" applyFont="1" applyBorder="1" applyAlignment="1">
      <alignment horizontal="center" vertical="center" wrapText="1"/>
    </xf>
    <xf numFmtId="0" fontId="13" fillId="0" borderId="81" xfId="3" applyFont="1" applyBorder="1" applyAlignment="1">
      <alignment horizontal="center" vertical="center" wrapText="1"/>
    </xf>
    <xf numFmtId="0" fontId="42" fillId="0" borderId="0" xfId="0" applyFont="1" applyAlignment="1">
      <alignment horizontal="left" vertical="center"/>
    </xf>
    <xf numFmtId="0" fontId="4" fillId="0" borderId="0" xfId="3" applyAlignment="1">
      <alignment horizontal="center" wrapText="1"/>
    </xf>
    <xf numFmtId="0" fontId="15" fillId="0" borderId="78" xfId="3" applyFont="1" applyBorder="1" applyAlignment="1">
      <alignment horizontal="center" vertical="center" wrapText="1"/>
    </xf>
    <xf numFmtId="0" fontId="9" fillId="0" borderId="80" xfId="3" applyFont="1" applyBorder="1" applyAlignment="1">
      <alignment horizontal="center" vertical="center" wrapText="1"/>
    </xf>
    <xf numFmtId="0" fontId="9" fillId="0" borderId="0" xfId="3" applyFont="1" applyBorder="1" applyAlignment="1">
      <alignment horizontal="center" vertical="center" wrapText="1"/>
    </xf>
    <xf numFmtId="0" fontId="9" fillId="0" borderId="81" xfId="3" applyFont="1" applyBorder="1" applyAlignment="1">
      <alignment horizontal="center" vertical="center" wrapText="1"/>
    </xf>
    <xf numFmtId="0" fontId="51" fillId="0" borderId="0" xfId="0" applyFont="1" applyAlignment="1">
      <alignment horizontal="center" vertical="center"/>
    </xf>
  </cellXfs>
  <cellStyles count="4">
    <cellStyle name="パーセント 2" xfId="1" xr:uid="{00000000-0005-0000-0000-000000000000}"/>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0000FF"/>
      <color rgb="FF3C1C06"/>
      <color rgb="FF5F2C09"/>
      <color rgb="FF312672"/>
      <color rgb="FF231C7C"/>
      <color rgb="FF3120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8" Type="http://schemas.openxmlformats.org/officeDocument/2006/relationships/image" Target="../media/image14.jpeg"/><Relationship Id="rId13" Type="http://schemas.openxmlformats.org/officeDocument/2006/relationships/image" Target="../media/image19.jpeg"/><Relationship Id="rId18" Type="http://schemas.openxmlformats.org/officeDocument/2006/relationships/image" Target="../media/image24.jpeg"/><Relationship Id="rId3" Type="http://schemas.openxmlformats.org/officeDocument/2006/relationships/image" Target="../media/image9.png"/><Relationship Id="rId21" Type="http://schemas.openxmlformats.org/officeDocument/2006/relationships/image" Target="../media/image27.png"/><Relationship Id="rId7" Type="http://schemas.openxmlformats.org/officeDocument/2006/relationships/image" Target="../media/image13.png"/><Relationship Id="rId12" Type="http://schemas.openxmlformats.org/officeDocument/2006/relationships/image" Target="../media/image18.jpeg"/><Relationship Id="rId17" Type="http://schemas.openxmlformats.org/officeDocument/2006/relationships/image" Target="../media/image23.jpeg"/><Relationship Id="rId2" Type="http://schemas.openxmlformats.org/officeDocument/2006/relationships/image" Target="../media/image8.png"/><Relationship Id="rId16" Type="http://schemas.openxmlformats.org/officeDocument/2006/relationships/image" Target="../media/image22.png"/><Relationship Id="rId20" Type="http://schemas.openxmlformats.org/officeDocument/2006/relationships/image" Target="../media/image26.png"/><Relationship Id="rId1" Type="http://schemas.openxmlformats.org/officeDocument/2006/relationships/image" Target="../media/image7.png"/><Relationship Id="rId6" Type="http://schemas.openxmlformats.org/officeDocument/2006/relationships/image" Target="../media/image12.jpeg"/><Relationship Id="rId11" Type="http://schemas.openxmlformats.org/officeDocument/2006/relationships/image" Target="../media/image17.png"/><Relationship Id="rId5" Type="http://schemas.openxmlformats.org/officeDocument/2006/relationships/image" Target="../media/image11.png"/><Relationship Id="rId15" Type="http://schemas.openxmlformats.org/officeDocument/2006/relationships/image" Target="../media/image21.jpeg"/><Relationship Id="rId23" Type="http://schemas.openxmlformats.org/officeDocument/2006/relationships/image" Target="../media/image29.png"/><Relationship Id="rId10" Type="http://schemas.openxmlformats.org/officeDocument/2006/relationships/image" Target="../media/image16.png"/><Relationship Id="rId19" Type="http://schemas.openxmlformats.org/officeDocument/2006/relationships/image" Target="../media/image25.jpeg"/><Relationship Id="rId4" Type="http://schemas.openxmlformats.org/officeDocument/2006/relationships/image" Target="../media/image10.jpeg"/><Relationship Id="rId9" Type="http://schemas.openxmlformats.org/officeDocument/2006/relationships/image" Target="../media/image15.png"/><Relationship Id="rId14" Type="http://schemas.openxmlformats.org/officeDocument/2006/relationships/image" Target="../media/image20.jpeg"/><Relationship Id="rId22"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xdr:from>
      <xdr:col>7</xdr:col>
      <xdr:colOff>76200</xdr:colOff>
      <xdr:row>1</xdr:row>
      <xdr:rowOff>47625</xdr:rowOff>
    </xdr:from>
    <xdr:to>
      <xdr:col>8</xdr:col>
      <xdr:colOff>419100</xdr:colOff>
      <xdr:row>3</xdr:row>
      <xdr:rowOff>104775</xdr:rowOff>
    </xdr:to>
    <xdr:pic>
      <xdr:nvPicPr>
        <xdr:cNvPr id="1581" name="図 3" descr="logo_hot2">
          <a:extLst>
            <a:ext uri="{FF2B5EF4-FFF2-40B4-BE49-F238E27FC236}">
              <a16:creationId xmlns:a16="http://schemas.microsoft.com/office/drawing/2014/main" id="{00000000-0008-0000-0000-00002D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43525" y="219075"/>
          <a:ext cx="10953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657225</xdr:colOff>
      <xdr:row>28</xdr:row>
      <xdr:rowOff>161925</xdr:rowOff>
    </xdr:from>
    <xdr:to>
      <xdr:col>5</xdr:col>
      <xdr:colOff>152400</xdr:colOff>
      <xdr:row>32</xdr:row>
      <xdr:rowOff>95250</xdr:rowOff>
    </xdr:to>
    <xdr:pic>
      <xdr:nvPicPr>
        <xdr:cNvPr id="1582" name="図 4" descr="石川県マーク">
          <a:extLst>
            <a:ext uri="{FF2B5EF4-FFF2-40B4-BE49-F238E27FC236}">
              <a16:creationId xmlns:a16="http://schemas.microsoft.com/office/drawing/2014/main" id="{00000000-0008-0000-0000-00002E06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14650" y="7315200"/>
          <a:ext cx="10001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257175</xdr:colOff>
      <xdr:row>17</xdr:row>
      <xdr:rowOff>142875</xdr:rowOff>
    </xdr:from>
    <xdr:ext cx="857250" cy="762000"/>
    <xdr:pic>
      <xdr:nvPicPr>
        <xdr:cNvPr id="14" name="図 471" descr="検定証印">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975" y="4657725"/>
          <a:ext cx="857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638175</xdr:colOff>
      <xdr:row>17</xdr:row>
      <xdr:rowOff>9525</xdr:rowOff>
    </xdr:from>
    <xdr:ext cx="923925" cy="990600"/>
    <xdr:pic>
      <xdr:nvPicPr>
        <xdr:cNvPr id="15" name="図 472" descr="装置検査証印">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5575" y="4524375"/>
          <a:ext cx="92392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200025</xdr:colOff>
      <xdr:row>17</xdr:row>
      <xdr:rowOff>85725</xdr:rowOff>
    </xdr:from>
    <xdr:ext cx="981075" cy="857250"/>
    <xdr:pic>
      <xdr:nvPicPr>
        <xdr:cNvPr id="16" name="図 2">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86275" y="4600575"/>
          <a:ext cx="981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257175</xdr:colOff>
      <xdr:row>17</xdr:row>
      <xdr:rowOff>142875</xdr:rowOff>
    </xdr:from>
    <xdr:ext cx="857250" cy="762000"/>
    <xdr:pic>
      <xdr:nvPicPr>
        <xdr:cNvPr id="17" name="図 471" descr="検定証印">
          <a:extLst>
            <a:ext uri="{FF2B5EF4-FFF2-40B4-BE49-F238E27FC236}">
              <a16:creationId xmlns:a16="http://schemas.microsoft.com/office/drawing/2014/main" id="{00000000-0008-0000-0C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975" y="4657725"/>
          <a:ext cx="857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638175</xdr:colOff>
      <xdr:row>17</xdr:row>
      <xdr:rowOff>9525</xdr:rowOff>
    </xdr:from>
    <xdr:ext cx="923925" cy="990600"/>
    <xdr:pic>
      <xdr:nvPicPr>
        <xdr:cNvPr id="18" name="図 472" descr="装置検査証印">
          <a:extLst>
            <a:ext uri="{FF2B5EF4-FFF2-40B4-BE49-F238E27FC236}">
              <a16:creationId xmlns:a16="http://schemas.microsoft.com/office/drawing/2014/main" id="{00000000-0008-0000-0C00-00001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5575" y="4524375"/>
          <a:ext cx="92392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200025</xdr:colOff>
      <xdr:row>17</xdr:row>
      <xdr:rowOff>85725</xdr:rowOff>
    </xdr:from>
    <xdr:ext cx="981075" cy="857250"/>
    <xdr:pic>
      <xdr:nvPicPr>
        <xdr:cNvPr id="19" name="図 2">
          <a:extLst>
            <a:ext uri="{FF2B5EF4-FFF2-40B4-BE49-F238E27FC236}">
              <a16:creationId xmlns:a16="http://schemas.microsoft.com/office/drawing/2014/main" id="{00000000-0008-0000-0C00-00001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86275" y="4600575"/>
          <a:ext cx="981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85725</xdr:colOff>
      <xdr:row>14</xdr:row>
      <xdr:rowOff>9525</xdr:rowOff>
    </xdr:from>
    <xdr:to>
      <xdr:col>5</xdr:col>
      <xdr:colOff>209550</xdr:colOff>
      <xdr:row>16</xdr:row>
      <xdr:rowOff>142875</xdr:rowOff>
    </xdr:to>
    <xdr:pic>
      <xdr:nvPicPr>
        <xdr:cNvPr id="2" name="図 474" descr="基準器検査証印">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28925" y="3590925"/>
          <a:ext cx="8096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85725</xdr:colOff>
      <xdr:row>14</xdr:row>
      <xdr:rowOff>9525</xdr:rowOff>
    </xdr:from>
    <xdr:to>
      <xdr:col>5</xdr:col>
      <xdr:colOff>209550</xdr:colOff>
      <xdr:row>16</xdr:row>
      <xdr:rowOff>142875</xdr:rowOff>
    </xdr:to>
    <xdr:pic>
      <xdr:nvPicPr>
        <xdr:cNvPr id="3" name="図 474" descr="基準器検査証印">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28925" y="3590925"/>
          <a:ext cx="8096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93346</xdr:colOff>
      <xdr:row>8</xdr:row>
      <xdr:rowOff>117158</xdr:rowOff>
    </xdr:from>
    <xdr:to>
      <xdr:col>9</xdr:col>
      <xdr:colOff>411958</xdr:colOff>
      <xdr:row>53</xdr:row>
      <xdr:rowOff>65023</xdr:rowOff>
    </xdr:to>
    <xdr:grpSp>
      <xdr:nvGrpSpPr>
        <xdr:cNvPr id="44" name="グループ化 43">
          <a:extLst>
            <a:ext uri="{FF2B5EF4-FFF2-40B4-BE49-F238E27FC236}">
              <a16:creationId xmlns:a16="http://schemas.microsoft.com/office/drawing/2014/main" id="{3F1F0BD5-8875-4CA5-84A3-CD648055770F}"/>
            </a:ext>
          </a:extLst>
        </xdr:cNvPr>
        <xdr:cNvGrpSpPr/>
      </xdr:nvGrpSpPr>
      <xdr:grpSpPr>
        <a:xfrm>
          <a:off x="1332122" y="1641158"/>
          <a:ext cx="5633759" cy="8518460"/>
          <a:chOff x="19050" y="19050"/>
          <a:chExt cx="5114925" cy="7721600"/>
        </a:xfrm>
      </xdr:grpSpPr>
      <xdr:sp macro="" textlink="">
        <xdr:nvSpPr>
          <xdr:cNvPr id="45" name="Freeform 4">
            <a:extLst>
              <a:ext uri="{FF2B5EF4-FFF2-40B4-BE49-F238E27FC236}">
                <a16:creationId xmlns:a16="http://schemas.microsoft.com/office/drawing/2014/main" id="{5DAED3F0-6F21-976C-0643-710A701BF61D}"/>
              </a:ext>
            </a:extLst>
          </xdr:cNvPr>
          <xdr:cNvSpPr>
            <a:spLocks/>
          </xdr:cNvSpPr>
        </xdr:nvSpPr>
        <xdr:spPr bwMode="auto">
          <a:xfrm>
            <a:off x="1962150" y="1616075"/>
            <a:ext cx="866775" cy="1515533"/>
          </a:xfrm>
          <a:custGeom>
            <a:avLst/>
            <a:gdLst>
              <a:gd name="T0" fmla="*/ 643 w 1052"/>
              <a:gd name="T1" fmla="*/ 1746 h 1793"/>
              <a:gd name="T2" fmla="*/ 681 w 1052"/>
              <a:gd name="T3" fmla="*/ 1617 h 1793"/>
              <a:gd name="T4" fmla="*/ 735 w 1052"/>
              <a:gd name="T5" fmla="*/ 1700 h 1793"/>
              <a:gd name="T6" fmla="*/ 798 w 1052"/>
              <a:gd name="T7" fmla="*/ 1681 h 1793"/>
              <a:gd name="T8" fmla="*/ 835 w 1052"/>
              <a:gd name="T9" fmla="*/ 1775 h 1793"/>
              <a:gd name="T10" fmla="*/ 902 w 1052"/>
              <a:gd name="T11" fmla="*/ 1733 h 1793"/>
              <a:gd name="T12" fmla="*/ 993 w 1052"/>
              <a:gd name="T13" fmla="*/ 1637 h 1793"/>
              <a:gd name="T14" fmla="*/ 968 w 1052"/>
              <a:gd name="T15" fmla="*/ 1479 h 1793"/>
              <a:gd name="T16" fmla="*/ 1014 w 1052"/>
              <a:gd name="T17" fmla="*/ 1337 h 1793"/>
              <a:gd name="T18" fmla="*/ 1014 w 1052"/>
              <a:gd name="T19" fmla="*/ 1275 h 1793"/>
              <a:gd name="T20" fmla="*/ 1052 w 1052"/>
              <a:gd name="T21" fmla="*/ 1108 h 1793"/>
              <a:gd name="T22" fmla="*/ 935 w 1052"/>
              <a:gd name="T23" fmla="*/ 1037 h 1793"/>
              <a:gd name="T24" fmla="*/ 789 w 1052"/>
              <a:gd name="T25" fmla="*/ 917 h 1793"/>
              <a:gd name="T26" fmla="*/ 660 w 1052"/>
              <a:gd name="T27" fmla="*/ 796 h 1793"/>
              <a:gd name="T28" fmla="*/ 627 w 1052"/>
              <a:gd name="T29" fmla="*/ 546 h 1793"/>
              <a:gd name="T30" fmla="*/ 677 w 1052"/>
              <a:gd name="T31" fmla="*/ 371 h 1793"/>
              <a:gd name="T32" fmla="*/ 716 w 1052"/>
              <a:gd name="T33" fmla="*/ 237 h 1793"/>
              <a:gd name="T34" fmla="*/ 824 w 1052"/>
              <a:gd name="T35" fmla="*/ 146 h 1793"/>
              <a:gd name="T36" fmla="*/ 864 w 1052"/>
              <a:gd name="T37" fmla="*/ 0 h 1793"/>
              <a:gd name="T38" fmla="*/ 752 w 1052"/>
              <a:gd name="T39" fmla="*/ 33 h 1793"/>
              <a:gd name="T40" fmla="*/ 660 w 1052"/>
              <a:gd name="T41" fmla="*/ 33 h 1793"/>
              <a:gd name="T42" fmla="*/ 445 w 1052"/>
              <a:gd name="T43" fmla="*/ 200 h 1793"/>
              <a:gd name="T44" fmla="*/ 318 w 1052"/>
              <a:gd name="T45" fmla="*/ 133 h 1793"/>
              <a:gd name="T46" fmla="*/ 248 w 1052"/>
              <a:gd name="T47" fmla="*/ 79 h 1793"/>
              <a:gd name="T48" fmla="*/ 198 w 1052"/>
              <a:gd name="T49" fmla="*/ 33 h 1793"/>
              <a:gd name="T50" fmla="*/ 111 w 1052"/>
              <a:gd name="T51" fmla="*/ 58 h 1793"/>
              <a:gd name="T52" fmla="*/ 45 w 1052"/>
              <a:gd name="T53" fmla="*/ 219 h 1793"/>
              <a:gd name="T54" fmla="*/ 100 w 1052"/>
              <a:gd name="T55" fmla="*/ 553 h 1793"/>
              <a:gd name="T56" fmla="*/ 234 w 1052"/>
              <a:gd name="T57" fmla="*/ 492 h 1793"/>
              <a:gd name="T58" fmla="*/ 300 w 1052"/>
              <a:gd name="T59" fmla="*/ 931 h 1793"/>
              <a:gd name="T60" fmla="*/ 361 w 1052"/>
              <a:gd name="T61" fmla="*/ 1192 h 1793"/>
              <a:gd name="T62" fmla="*/ 556 w 1052"/>
              <a:gd name="T63" fmla="*/ 1403 h 1793"/>
              <a:gd name="T64" fmla="*/ 545 w 1052"/>
              <a:gd name="T65" fmla="*/ 1642 h 1793"/>
              <a:gd name="T66" fmla="*/ 606 w 1052"/>
              <a:gd name="T67" fmla="*/ 1679 h 17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052" h="1793">
                <a:moveTo>
                  <a:pt x="606" y="1679"/>
                </a:moveTo>
                <a:lnTo>
                  <a:pt x="643" y="1746"/>
                </a:lnTo>
                <a:lnTo>
                  <a:pt x="681" y="1746"/>
                </a:lnTo>
                <a:lnTo>
                  <a:pt x="681" y="1617"/>
                </a:lnTo>
                <a:lnTo>
                  <a:pt x="735" y="1646"/>
                </a:lnTo>
                <a:lnTo>
                  <a:pt x="735" y="1700"/>
                </a:lnTo>
                <a:lnTo>
                  <a:pt x="735" y="1746"/>
                </a:lnTo>
                <a:lnTo>
                  <a:pt x="798" y="1681"/>
                </a:lnTo>
                <a:lnTo>
                  <a:pt x="777" y="1775"/>
                </a:lnTo>
                <a:lnTo>
                  <a:pt x="835" y="1775"/>
                </a:lnTo>
                <a:lnTo>
                  <a:pt x="860" y="1793"/>
                </a:lnTo>
                <a:lnTo>
                  <a:pt x="902" y="1733"/>
                </a:lnTo>
                <a:lnTo>
                  <a:pt x="993" y="1696"/>
                </a:lnTo>
                <a:lnTo>
                  <a:pt x="993" y="1637"/>
                </a:lnTo>
                <a:lnTo>
                  <a:pt x="956" y="1567"/>
                </a:lnTo>
                <a:lnTo>
                  <a:pt x="968" y="1479"/>
                </a:lnTo>
                <a:lnTo>
                  <a:pt x="993" y="1412"/>
                </a:lnTo>
                <a:lnTo>
                  <a:pt x="1014" y="1337"/>
                </a:lnTo>
                <a:lnTo>
                  <a:pt x="1014" y="1286"/>
                </a:lnTo>
                <a:lnTo>
                  <a:pt x="1014" y="1275"/>
                </a:lnTo>
                <a:cubicBezTo>
                  <a:pt x="1014" y="1275"/>
                  <a:pt x="1052" y="1196"/>
                  <a:pt x="1052" y="1175"/>
                </a:cubicBezTo>
                <a:lnTo>
                  <a:pt x="1052" y="1108"/>
                </a:lnTo>
                <a:lnTo>
                  <a:pt x="973" y="1062"/>
                </a:lnTo>
                <a:lnTo>
                  <a:pt x="935" y="1037"/>
                </a:lnTo>
                <a:lnTo>
                  <a:pt x="910" y="962"/>
                </a:lnTo>
                <a:lnTo>
                  <a:pt x="789" y="917"/>
                </a:lnTo>
                <a:lnTo>
                  <a:pt x="756" y="867"/>
                </a:lnTo>
                <a:cubicBezTo>
                  <a:pt x="756" y="867"/>
                  <a:pt x="693" y="825"/>
                  <a:pt x="660" y="796"/>
                </a:cubicBezTo>
                <a:cubicBezTo>
                  <a:pt x="627" y="767"/>
                  <a:pt x="589" y="704"/>
                  <a:pt x="589" y="704"/>
                </a:cubicBezTo>
                <a:cubicBezTo>
                  <a:pt x="589" y="704"/>
                  <a:pt x="618" y="596"/>
                  <a:pt x="627" y="546"/>
                </a:cubicBezTo>
                <a:cubicBezTo>
                  <a:pt x="635" y="496"/>
                  <a:pt x="648" y="433"/>
                  <a:pt x="648" y="433"/>
                </a:cubicBezTo>
                <a:cubicBezTo>
                  <a:pt x="648" y="433"/>
                  <a:pt x="673" y="383"/>
                  <a:pt x="677" y="371"/>
                </a:cubicBezTo>
                <a:cubicBezTo>
                  <a:pt x="681" y="358"/>
                  <a:pt x="716" y="283"/>
                  <a:pt x="716" y="283"/>
                </a:cubicBezTo>
                <a:lnTo>
                  <a:pt x="716" y="237"/>
                </a:lnTo>
                <a:lnTo>
                  <a:pt x="820" y="183"/>
                </a:lnTo>
                <a:cubicBezTo>
                  <a:pt x="820" y="183"/>
                  <a:pt x="821" y="166"/>
                  <a:pt x="824" y="146"/>
                </a:cubicBezTo>
                <a:cubicBezTo>
                  <a:pt x="826" y="127"/>
                  <a:pt x="831" y="106"/>
                  <a:pt x="839" y="96"/>
                </a:cubicBezTo>
                <a:cubicBezTo>
                  <a:pt x="856" y="75"/>
                  <a:pt x="864" y="0"/>
                  <a:pt x="864" y="0"/>
                </a:cubicBezTo>
                <a:lnTo>
                  <a:pt x="777" y="0"/>
                </a:lnTo>
                <a:lnTo>
                  <a:pt x="752" y="33"/>
                </a:lnTo>
                <a:lnTo>
                  <a:pt x="665" y="33"/>
                </a:lnTo>
                <a:lnTo>
                  <a:pt x="660" y="33"/>
                </a:lnTo>
                <a:cubicBezTo>
                  <a:pt x="660" y="33"/>
                  <a:pt x="523" y="146"/>
                  <a:pt x="514" y="158"/>
                </a:cubicBezTo>
                <a:cubicBezTo>
                  <a:pt x="506" y="171"/>
                  <a:pt x="475" y="196"/>
                  <a:pt x="445" y="200"/>
                </a:cubicBezTo>
                <a:cubicBezTo>
                  <a:pt x="414" y="204"/>
                  <a:pt x="373" y="183"/>
                  <a:pt x="364" y="171"/>
                </a:cubicBezTo>
                <a:cubicBezTo>
                  <a:pt x="356" y="158"/>
                  <a:pt x="318" y="133"/>
                  <a:pt x="318" y="133"/>
                </a:cubicBezTo>
                <a:lnTo>
                  <a:pt x="248" y="121"/>
                </a:lnTo>
                <a:cubicBezTo>
                  <a:pt x="248" y="121"/>
                  <a:pt x="239" y="108"/>
                  <a:pt x="248" y="79"/>
                </a:cubicBezTo>
                <a:cubicBezTo>
                  <a:pt x="256" y="50"/>
                  <a:pt x="244" y="0"/>
                  <a:pt x="244" y="0"/>
                </a:cubicBezTo>
                <a:lnTo>
                  <a:pt x="198" y="33"/>
                </a:lnTo>
                <a:lnTo>
                  <a:pt x="125" y="39"/>
                </a:lnTo>
                <a:cubicBezTo>
                  <a:pt x="119" y="44"/>
                  <a:pt x="114" y="51"/>
                  <a:pt x="111" y="58"/>
                </a:cubicBezTo>
                <a:cubicBezTo>
                  <a:pt x="100" y="92"/>
                  <a:pt x="39" y="153"/>
                  <a:pt x="39" y="153"/>
                </a:cubicBezTo>
                <a:cubicBezTo>
                  <a:pt x="39" y="153"/>
                  <a:pt x="61" y="181"/>
                  <a:pt x="45" y="219"/>
                </a:cubicBezTo>
                <a:cubicBezTo>
                  <a:pt x="28" y="258"/>
                  <a:pt x="0" y="469"/>
                  <a:pt x="0" y="486"/>
                </a:cubicBezTo>
                <a:cubicBezTo>
                  <a:pt x="0" y="503"/>
                  <a:pt x="39" y="547"/>
                  <a:pt x="100" y="553"/>
                </a:cubicBezTo>
                <a:cubicBezTo>
                  <a:pt x="161" y="558"/>
                  <a:pt x="150" y="486"/>
                  <a:pt x="150" y="486"/>
                </a:cubicBezTo>
                <a:lnTo>
                  <a:pt x="234" y="492"/>
                </a:lnTo>
                <a:cubicBezTo>
                  <a:pt x="234" y="492"/>
                  <a:pt x="284" y="531"/>
                  <a:pt x="289" y="592"/>
                </a:cubicBezTo>
                <a:cubicBezTo>
                  <a:pt x="295" y="653"/>
                  <a:pt x="317" y="831"/>
                  <a:pt x="300" y="931"/>
                </a:cubicBezTo>
                <a:cubicBezTo>
                  <a:pt x="284" y="1031"/>
                  <a:pt x="239" y="1036"/>
                  <a:pt x="239" y="1036"/>
                </a:cubicBezTo>
                <a:cubicBezTo>
                  <a:pt x="239" y="1036"/>
                  <a:pt x="328" y="1119"/>
                  <a:pt x="361" y="1192"/>
                </a:cubicBezTo>
                <a:cubicBezTo>
                  <a:pt x="395" y="1264"/>
                  <a:pt x="411" y="1342"/>
                  <a:pt x="411" y="1342"/>
                </a:cubicBezTo>
                <a:lnTo>
                  <a:pt x="556" y="1403"/>
                </a:lnTo>
                <a:cubicBezTo>
                  <a:pt x="556" y="1403"/>
                  <a:pt x="561" y="1508"/>
                  <a:pt x="561" y="1558"/>
                </a:cubicBezTo>
                <a:cubicBezTo>
                  <a:pt x="561" y="1581"/>
                  <a:pt x="554" y="1613"/>
                  <a:pt x="545" y="1642"/>
                </a:cubicBezTo>
                <a:lnTo>
                  <a:pt x="577" y="1642"/>
                </a:lnTo>
                <a:lnTo>
                  <a:pt x="606" y="1679"/>
                </a:lnTo>
                <a:close/>
              </a:path>
            </a:pathLst>
          </a:custGeom>
          <a:solidFill>
            <a:schemeClr val="bg1">
              <a:lumMod val="75000"/>
            </a:schemeClr>
          </a:solidFill>
          <a:ln w="19050" cap="sq">
            <a:solidFill>
              <a:srgbClr val="211A19"/>
            </a:solidFill>
            <a:prstDash val="solid"/>
            <a:round/>
            <a:headEnd/>
            <a:tailEnd/>
          </a:ln>
        </xdr:spPr>
      </xdr:sp>
      <xdr:sp macro="" textlink="">
        <xdr:nvSpPr>
          <xdr:cNvPr id="46" name="Freeform 5">
            <a:extLst>
              <a:ext uri="{FF2B5EF4-FFF2-40B4-BE49-F238E27FC236}">
                <a16:creationId xmlns:a16="http://schemas.microsoft.com/office/drawing/2014/main" id="{AA2C71BA-F47F-8701-54AD-E4926B9F8A9B}"/>
              </a:ext>
            </a:extLst>
          </xdr:cNvPr>
          <xdr:cNvSpPr>
            <a:spLocks/>
          </xdr:cNvSpPr>
        </xdr:nvSpPr>
        <xdr:spPr bwMode="auto">
          <a:xfrm>
            <a:off x="2324100" y="2984500"/>
            <a:ext cx="628650" cy="555625"/>
          </a:xfrm>
          <a:custGeom>
            <a:avLst/>
            <a:gdLst>
              <a:gd name="T0" fmla="*/ 594 w 761"/>
              <a:gd name="T1" fmla="*/ 212 h 656"/>
              <a:gd name="T2" fmla="*/ 557 w 761"/>
              <a:gd name="T3" fmla="*/ 170 h 656"/>
              <a:gd name="T4" fmla="*/ 490 w 761"/>
              <a:gd name="T5" fmla="*/ 166 h 656"/>
              <a:gd name="T6" fmla="*/ 436 w 761"/>
              <a:gd name="T7" fmla="*/ 191 h 656"/>
              <a:gd name="T8" fmla="*/ 415 w 761"/>
              <a:gd name="T9" fmla="*/ 176 h 656"/>
              <a:gd name="T10" fmla="*/ 390 w 761"/>
              <a:gd name="T11" fmla="*/ 158 h 656"/>
              <a:gd name="T12" fmla="*/ 332 w 761"/>
              <a:gd name="T13" fmla="*/ 158 h 656"/>
              <a:gd name="T14" fmla="*/ 353 w 761"/>
              <a:gd name="T15" fmla="*/ 64 h 656"/>
              <a:gd name="T16" fmla="*/ 290 w 761"/>
              <a:gd name="T17" fmla="*/ 129 h 656"/>
              <a:gd name="T18" fmla="*/ 290 w 761"/>
              <a:gd name="T19" fmla="*/ 83 h 656"/>
              <a:gd name="T20" fmla="*/ 290 w 761"/>
              <a:gd name="T21" fmla="*/ 29 h 656"/>
              <a:gd name="T22" fmla="*/ 236 w 761"/>
              <a:gd name="T23" fmla="*/ 0 h 656"/>
              <a:gd name="T24" fmla="*/ 236 w 761"/>
              <a:gd name="T25" fmla="*/ 54 h 656"/>
              <a:gd name="T26" fmla="*/ 236 w 761"/>
              <a:gd name="T27" fmla="*/ 77 h 656"/>
              <a:gd name="T28" fmla="*/ 236 w 761"/>
              <a:gd name="T29" fmla="*/ 129 h 656"/>
              <a:gd name="T30" fmla="*/ 198 w 761"/>
              <a:gd name="T31" fmla="*/ 129 h 656"/>
              <a:gd name="T32" fmla="*/ 161 w 761"/>
              <a:gd name="T33" fmla="*/ 62 h 656"/>
              <a:gd name="T34" fmla="*/ 132 w 761"/>
              <a:gd name="T35" fmla="*/ 25 h 656"/>
              <a:gd name="T36" fmla="*/ 100 w 761"/>
              <a:gd name="T37" fmla="*/ 25 h 656"/>
              <a:gd name="T38" fmla="*/ 78 w 761"/>
              <a:gd name="T39" fmla="*/ 91 h 656"/>
              <a:gd name="T40" fmla="*/ 39 w 761"/>
              <a:gd name="T41" fmla="*/ 164 h 656"/>
              <a:gd name="T42" fmla="*/ 0 w 761"/>
              <a:gd name="T43" fmla="*/ 230 h 656"/>
              <a:gd name="T44" fmla="*/ 22 w 761"/>
              <a:gd name="T45" fmla="*/ 280 h 656"/>
              <a:gd name="T46" fmla="*/ 94 w 761"/>
              <a:gd name="T47" fmla="*/ 297 h 656"/>
              <a:gd name="T48" fmla="*/ 78 w 761"/>
              <a:gd name="T49" fmla="*/ 569 h 656"/>
              <a:gd name="T50" fmla="*/ 56 w 761"/>
              <a:gd name="T51" fmla="*/ 646 h 656"/>
              <a:gd name="T52" fmla="*/ 128 w 761"/>
              <a:gd name="T53" fmla="*/ 654 h 656"/>
              <a:gd name="T54" fmla="*/ 182 w 761"/>
              <a:gd name="T55" fmla="*/ 612 h 656"/>
              <a:gd name="T56" fmla="*/ 236 w 761"/>
              <a:gd name="T57" fmla="*/ 554 h 656"/>
              <a:gd name="T58" fmla="*/ 261 w 761"/>
              <a:gd name="T59" fmla="*/ 495 h 656"/>
              <a:gd name="T60" fmla="*/ 357 w 761"/>
              <a:gd name="T61" fmla="*/ 512 h 656"/>
              <a:gd name="T62" fmla="*/ 440 w 761"/>
              <a:gd name="T63" fmla="*/ 541 h 656"/>
              <a:gd name="T64" fmla="*/ 440 w 761"/>
              <a:gd name="T65" fmla="*/ 620 h 656"/>
              <a:gd name="T66" fmla="*/ 507 w 761"/>
              <a:gd name="T67" fmla="*/ 629 h 656"/>
              <a:gd name="T68" fmla="*/ 566 w 761"/>
              <a:gd name="T69" fmla="*/ 604 h 656"/>
              <a:gd name="T70" fmla="*/ 607 w 761"/>
              <a:gd name="T71" fmla="*/ 629 h 656"/>
              <a:gd name="T72" fmla="*/ 699 w 761"/>
              <a:gd name="T73" fmla="*/ 629 h 656"/>
              <a:gd name="T74" fmla="*/ 739 w 761"/>
              <a:gd name="T75" fmla="*/ 547 h 656"/>
              <a:gd name="T76" fmla="*/ 728 w 761"/>
              <a:gd name="T77" fmla="*/ 425 h 656"/>
              <a:gd name="T78" fmla="*/ 733 w 761"/>
              <a:gd name="T79" fmla="*/ 386 h 656"/>
              <a:gd name="T80" fmla="*/ 747 w 761"/>
              <a:gd name="T81" fmla="*/ 357 h 656"/>
              <a:gd name="T82" fmla="*/ 699 w 761"/>
              <a:gd name="T83" fmla="*/ 258 h 656"/>
              <a:gd name="T84" fmla="*/ 594 w 761"/>
              <a:gd name="T85" fmla="*/ 212 h 6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761" h="656">
                <a:moveTo>
                  <a:pt x="594" y="212"/>
                </a:moveTo>
                <a:cubicBezTo>
                  <a:pt x="582" y="208"/>
                  <a:pt x="557" y="170"/>
                  <a:pt x="557" y="170"/>
                </a:cubicBezTo>
                <a:cubicBezTo>
                  <a:pt x="557" y="170"/>
                  <a:pt x="503" y="166"/>
                  <a:pt x="490" y="166"/>
                </a:cubicBezTo>
                <a:cubicBezTo>
                  <a:pt x="478" y="166"/>
                  <a:pt x="436" y="191"/>
                  <a:pt x="436" y="191"/>
                </a:cubicBezTo>
                <a:lnTo>
                  <a:pt x="415" y="176"/>
                </a:lnTo>
                <a:lnTo>
                  <a:pt x="390" y="158"/>
                </a:lnTo>
                <a:lnTo>
                  <a:pt x="332" y="158"/>
                </a:lnTo>
                <a:lnTo>
                  <a:pt x="353" y="64"/>
                </a:lnTo>
                <a:lnTo>
                  <a:pt x="290" y="129"/>
                </a:lnTo>
                <a:lnTo>
                  <a:pt x="290" y="83"/>
                </a:lnTo>
                <a:lnTo>
                  <a:pt x="290" y="29"/>
                </a:lnTo>
                <a:lnTo>
                  <a:pt x="236" y="0"/>
                </a:lnTo>
                <a:lnTo>
                  <a:pt x="236" y="54"/>
                </a:lnTo>
                <a:lnTo>
                  <a:pt x="236" y="77"/>
                </a:lnTo>
                <a:lnTo>
                  <a:pt x="236" y="129"/>
                </a:lnTo>
                <a:lnTo>
                  <a:pt x="198" y="129"/>
                </a:lnTo>
                <a:lnTo>
                  <a:pt x="161" y="62"/>
                </a:lnTo>
                <a:lnTo>
                  <a:pt x="132" y="25"/>
                </a:lnTo>
                <a:lnTo>
                  <a:pt x="100" y="25"/>
                </a:lnTo>
                <a:cubicBezTo>
                  <a:pt x="89" y="61"/>
                  <a:pt x="78" y="91"/>
                  <a:pt x="78" y="91"/>
                </a:cubicBezTo>
                <a:cubicBezTo>
                  <a:pt x="78" y="91"/>
                  <a:pt x="50" y="125"/>
                  <a:pt x="39" y="164"/>
                </a:cubicBezTo>
                <a:cubicBezTo>
                  <a:pt x="28" y="202"/>
                  <a:pt x="0" y="230"/>
                  <a:pt x="0" y="230"/>
                </a:cubicBezTo>
                <a:lnTo>
                  <a:pt x="22" y="280"/>
                </a:lnTo>
                <a:lnTo>
                  <a:pt x="94" y="297"/>
                </a:lnTo>
                <a:cubicBezTo>
                  <a:pt x="94" y="297"/>
                  <a:pt x="105" y="475"/>
                  <a:pt x="78" y="569"/>
                </a:cubicBezTo>
                <a:cubicBezTo>
                  <a:pt x="71" y="593"/>
                  <a:pt x="63" y="619"/>
                  <a:pt x="56" y="646"/>
                </a:cubicBezTo>
                <a:cubicBezTo>
                  <a:pt x="88" y="651"/>
                  <a:pt x="120" y="656"/>
                  <a:pt x="128" y="654"/>
                </a:cubicBezTo>
                <a:cubicBezTo>
                  <a:pt x="144" y="650"/>
                  <a:pt x="182" y="612"/>
                  <a:pt x="182" y="612"/>
                </a:cubicBezTo>
                <a:lnTo>
                  <a:pt x="236" y="554"/>
                </a:lnTo>
                <a:cubicBezTo>
                  <a:pt x="236" y="554"/>
                  <a:pt x="244" y="495"/>
                  <a:pt x="261" y="495"/>
                </a:cubicBezTo>
                <a:cubicBezTo>
                  <a:pt x="278" y="495"/>
                  <a:pt x="357" y="512"/>
                  <a:pt x="357" y="512"/>
                </a:cubicBezTo>
                <a:cubicBezTo>
                  <a:pt x="357" y="512"/>
                  <a:pt x="428" y="516"/>
                  <a:pt x="440" y="541"/>
                </a:cubicBezTo>
                <a:cubicBezTo>
                  <a:pt x="453" y="566"/>
                  <a:pt x="440" y="620"/>
                  <a:pt x="440" y="620"/>
                </a:cubicBezTo>
                <a:lnTo>
                  <a:pt x="507" y="629"/>
                </a:lnTo>
                <a:lnTo>
                  <a:pt x="566" y="604"/>
                </a:lnTo>
                <a:lnTo>
                  <a:pt x="607" y="629"/>
                </a:lnTo>
                <a:lnTo>
                  <a:pt x="699" y="629"/>
                </a:lnTo>
                <a:cubicBezTo>
                  <a:pt x="715" y="597"/>
                  <a:pt x="729" y="566"/>
                  <a:pt x="739" y="547"/>
                </a:cubicBezTo>
                <a:cubicBezTo>
                  <a:pt x="761" y="502"/>
                  <a:pt x="728" y="425"/>
                  <a:pt x="728" y="425"/>
                </a:cubicBezTo>
                <a:lnTo>
                  <a:pt x="733" y="386"/>
                </a:lnTo>
                <a:cubicBezTo>
                  <a:pt x="734" y="377"/>
                  <a:pt x="739" y="367"/>
                  <a:pt x="747" y="357"/>
                </a:cubicBezTo>
                <a:lnTo>
                  <a:pt x="699" y="258"/>
                </a:lnTo>
                <a:cubicBezTo>
                  <a:pt x="699" y="258"/>
                  <a:pt x="607" y="216"/>
                  <a:pt x="594" y="212"/>
                </a:cubicBezTo>
                <a:close/>
              </a:path>
            </a:pathLst>
          </a:custGeom>
          <a:pattFill prst="pct10">
            <a:fgClr>
              <a:schemeClr val="tx1"/>
            </a:fgClr>
            <a:bgClr>
              <a:schemeClr val="bg1"/>
            </a:bgClr>
          </a:pattFill>
          <a:ln w="19050" cap="sq">
            <a:solidFill>
              <a:srgbClr val="211A19"/>
            </a:solidFill>
            <a:prstDash val="solid"/>
            <a:round/>
            <a:headEnd/>
            <a:tailEnd/>
          </a:ln>
        </xdr:spPr>
      </xdr:sp>
      <xdr:sp macro="" textlink="">
        <xdr:nvSpPr>
          <xdr:cNvPr id="47" name="Freeform 6">
            <a:extLst>
              <a:ext uri="{FF2B5EF4-FFF2-40B4-BE49-F238E27FC236}">
                <a16:creationId xmlns:a16="http://schemas.microsoft.com/office/drawing/2014/main" id="{DFA359B8-67CC-EE92-4E94-EAFE5FD4F832}"/>
              </a:ext>
            </a:extLst>
          </xdr:cNvPr>
          <xdr:cNvSpPr>
            <a:spLocks/>
          </xdr:cNvSpPr>
        </xdr:nvSpPr>
        <xdr:spPr bwMode="auto">
          <a:xfrm>
            <a:off x="2028825" y="3977217"/>
            <a:ext cx="762000" cy="812800"/>
          </a:xfrm>
          <a:custGeom>
            <a:avLst/>
            <a:gdLst>
              <a:gd name="T0" fmla="*/ 802 w 924"/>
              <a:gd name="T1" fmla="*/ 104 h 969"/>
              <a:gd name="T2" fmla="*/ 802 w 924"/>
              <a:gd name="T3" fmla="*/ 0 h 969"/>
              <a:gd name="T4" fmla="*/ 761 w 924"/>
              <a:gd name="T5" fmla="*/ 58 h 969"/>
              <a:gd name="T6" fmla="*/ 715 w 924"/>
              <a:gd name="T7" fmla="*/ 100 h 969"/>
              <a:gd name="T8" fmla="*/ 706 w 924"/>
              <a:gd name="T9" fmla="*/ 108 h 969"/>
              <a:gd name="T10" fmla="*/ 656 w 924"/>
              <a:gd name="T11" fmla="*/ 108 h 969"/>
              <a:gd name="T12" fmla="*/ 569 w 924"/>
              <a:gd name="T13" fmla="*/ 175 h 969"/>
              <a:gd name="T14" fmla="*/ 531 w 924"/>
              <a:gd name="T15" fmla="*/ 175 h 969"/>
              <a:gd name="T16" fmla="*/ 473 w 924"/>
              <a:gd name="T17" fmla="*/ 175 h 969"/>
              <a:gd name="T18" fmla="*/ 415 w 924"/>
              <a:gd name="T19" fmla="*/ 175 h 969"/>
              <a:gd name="T20" fmla="*/ 415 w 924"/>
              <a:gd name="T21" fmla="*/ 241 h 969"/>
              <a:gd name="T22" fmla="*/ 415 w 924"/>
              <a:gd name="T23" fmla="*/ 300 h 969"/>
              <a:gd name="T24" fmla="*/ 252 w 924"/>
              <a:gd name="T25" fmla="*/ 502 h 969"/>
              <a:gd name="T26" fmla="*/ 69 w 924"/>
              <a:gd name="T27" fmla="*/ 546 h 969"/>
              <a:gd name="T28" fmla="*/ 48 w 924"/>
              <a:gd name="T29" fmla="*/ 616 h 969"/>
              <a:gd name="T30" fmla="*/ 6 w 924"/>
              <a:gd name="T31" fmla="*/ 625 h 969"/>
              <a:gd name="T32" fmla="*/ 6 w 924"/>
              <a:gd name="T33" fmla="*/ 671 h 969"/>
              <a:gd name="T34" fmla="*/ 0 w 924"/>
              <a:gd name="T35" fmla="*/ 681 h 969"/>
              <a:gd name="T36" fmla="*/ 61 w 924"/>
              <a:gd name="T37" fmla="*/ 704 h 969"/>
              <a:gd name="T38" fmla="*/ 61 w 924"/>
              <a:gd name="T39" fmla="*/ 741 h 969"/>
              <a:gd name="T40" fmla="*/ 61 w 924"/>
              <a:gd name="T41" fmla="*/ 783 h 969"/>
              <a:gd name="T42" fmla="*/ 90 w 924"/>
              <a:gd name="T43" fmla="*/ 808 h 969"/>
              <a:gd name="T44" fmla="*/ 111 w 924"/>
              <a:gd name="T45" fmla="*/ 829 h 969"/>
              <a:gd name="T46" fmla="*/ 156 w 924"/>
              <a:gd name="T47" fmla="*/ 871 h 969"/>
              <a:gd name="T48" fmla="*/ 215 w 924"/>
              <a:gd name="T49" fmla="*/ 871 h 969"/>
              <a:gd name="T50" fmla="*/ 319 w 924"/>
              <a:gd name="T51" fmla="*/ 871 h 969"/>
              <a:gd name="T52" fmla="*/ 319 w 924"/>
              <a:gd name="T53" fmla="*/ 912 h 969"/>
              <a:gd name="T54" fmla="*/ 340 w 924"/>
              <a:gd name="T55" fmla="*/ 912 h 969"/>
              <a:gd name="T56" fmla="*/ 415 w 924"/>
              <a:gd name="T57" fmla="*/ 912 h 969"/>
              <a:gd name="T58" fmla="*/ 456 w 924"/>
              <a:gd name="T59" fmla="*/ 912 h 969"/>
              <a:gd name="T60" fmla="*/ 515 w 924"/>
              <a:gd name="T61" fmla="*/ 950 h 969"/>
              <a:gd name="T62" fmla="*/ 547 w 924"/>
              <a:gd name="T63" fmla="*/ 969 h 969"/>
              <a:gd name="T64" fmla="*/ 547 w 924"/>
              <a:gd name="T65" fmla="*/ 968 h 969"/>
              <a:gd name="T66" fmla="*/ 647 w 924"/>
              <a:gd name="T67" fmla="*/ 862 h 969"/>
              <a:gd name="T68" fmla="*/ 741 w 924"/>
              <a:gd name="T69" fmla="*/ 707 h 969"/>
              <a:gd name="T70" fmla="*/ 758 w 924"/>
              <a:gd name="T71" fmla="*/ 623 h 969"/>
              <a:gd name="T72" fmla="*/ 702 w 924"/>
              <a:gd name="T73" fmla="*/ 551 h 969"/>
              <a:gd name="T74" fmla="*/ 669 w 924"/>
              <a:gd name="T75" fmla="*/ 484 h 969"/>
              <a:gd name="T76" fmla="*/ 591 w 924"/>
              <a:gd name="T77" fmla="*/ 357 h 969"/>
              <a:gd name="T78" fmla="*/ 752 w 924"/>
              <a:gd name="T79" fmla="*/ 296 h 969"/>
              <a:gd name="T80" fmla="*/ 752 w 924"/>
              <a:gd name="T81" fmla="*/ 246 h 969"/>
              <a:gd name="T82" fmla="*/ 880 w 924"/>
              <a:gd name="T83" fmla="*/ 218 h 969"/>
              <a:gd name="T84" fmla="*/ 924 w 924"/>
              <a:gd name="T85" fmla="*/ 166 h 969"/>
              <a:gd name="T86" fmla="*/ 856 w 924"/>
              <a:gd name="T87" fmla="*/ 141 h 969"/>
              <a:gd name="T88" fmla="*/ 802 w 924"/>
              <a:gd name="T89" fmla="*/ 104 h 9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924" h="969">
                <a:moveTo>
                  <a:pt x="802" y="104"/>
                </a:moveTo>
                <a:lnTo>
                  <a:pt x="802" y="0"/>
                </a:lnTo>
                <a:lnTo>
                  <a:pt x="761" y="58"/>
                </a:lnTo>
                <a:lnTo>
                  <a:pt x="715" y="100"/>
                </a:lnTo>
                <a:lnTo>
                  <a:pt x="706" y="108"/>
                </a:lnTo>
                <a:lnTo>
                  <a:pt x="656" y="108"/>
                </a:lnTo>
                <a:lnTo>
                  <a:pt x="569" y="175"/>
                </a:lnTo>
                <a:lnTo>
                  <a:pt x="531" y="175"/>
                </a:lnTo>
                <a:lnTo>
                  <a:pt x="473" y="175"/>
                </a:lnTo>
                <a:lnTo>
                  <a:pt x="415" y="175"/>
                </a:lnTo>
                <a:lnTo>
                  <a:pt x="415" y="241"/>
                </a:lnTo>
                <a:lnTo>
                  <a:pt x="415" y="300"/>
                </a:lnTo>
                <a:lnTo>
                  <a:pt x="252" y="502"/>
                </a:lnTo>
                <a:lnTo>
                  <a:pt x="69" y="546"/>
                </a:lnTo>
                <a:lnTo>
                  <a:pt x="48" y="616"/>
                </a:lnTo>
                <a:lnTo>
                  <a:pt x="6" y="625"/>
                </a:lnTo>
                <a:lnTo>
                  <a:pt x="6" y="671"/>
                </a:lnTo>
                <a:lnTo>
                  <a:pt x="0" y="681"/>
                </a:lnTo>
                <a:lnTo>
                  <a:pt x="61" y="704"/>
                </a:lnTo>
                <a:lnTo>
                  <a:pt x="61" y="741"/>
                </a:lnTo>
                <a:lnTo>
                  <a:pt x="61" y="783"/>
                </a:lnTo>
                <a:lnTo>
                  <a:pt x="90" y="808"/>
                </a:lnTo>
                <a:lnTo>
                  <a:pt x="111" y="829"/>
                </a:lnTo>
                <a:lnTo>
                  <a:pt x="156" y="871"/>
                </a:lnTo>
                <a:lnTo>
                  <a:pt x="215" y="871"/>
                </a:lnTo>
                <a:lnTo>
                  <a:pt x="319" y="871"/>
                </a:lnTo>
                <a:lnTo>
                  <a:pt x="319" y="912"/>
                </a:lnTo>
                <a:lnTo>
                  <a:pt x="340" y="912"/>
                </a:lnTo>
                <a:lnTo>
                  <a:pt x="415" y="912"/>
                </a:lnTo>
                <a:lnTo>
                  <a:pt x="456" y="912"/>
                </a:lnTo>
                <a:lnTo>
                  <a:pt x="515" y="950"/>
                </a:lnTo>
                <a:lnTo>
                  <a:pt x="547" y="969"/>
                </a:lnTo>
                <a:cubicBezTo>
                  <a:pt x="547" y="968"/>
                  <a:pt x="547" y="968"/>
                  <a:pt x="547" y="968"/>
                </a:cubicBezTo>
                <a:cubicBezTo>
                  <a:pt x="547" y="968"/>
                  <a:pt x="624" y="907"/>
                  <a:pt x="647" y="862"/>
                </a:cubicBezTo>
                <a:cubicBezTo>
                  <a:pt x="669" y="818"/>
                  <a:pt x="713" y="751"/>
                  <a:pt x="741" y="707"/>
                </a:cubicBezTo>
                <a:cubicBezTo>
                  <a:pt x="769" y="662"/>
                  <a:pt x="758" y="623"/>
                  <a:pt x="758" y="623"/>
                </a:cubicBezTo>
                <a:lnTo>
                  <a:pt x="702" y="551"/>
                </a:lnTo>
                <a:cubicBezTo>
                  <a:pt x="702" y="551"/>
                  <a:pt x="708" y="501"/>
                  <a:pt x="669" y="484"/>
                </a:cubicBezTo>
                <a:cubicBezTo>
                  <a:pt x="630" y="468"/>
                  <a:pt x="580" y="412"/>
                  <a:pt x="591" y="357"/>
                </a:cubicBezTo>
                <a:cubicBezTo>
                  <a:pt x="602" y="301"/>
                  <a:pt x="752" y="296"/>
                  <a:pt x="752" y="296"/>
                </a:cubicBezTo>
                <a:lnTo>
                  <a:pt x="752" y="246"/>
                </a:lnTo>
                <a:cubicBezTo>
                  <a:pt x="752" y="246"/>
                  <a:pt x="802" y="246"/>
                  <a:pt x="880" y="218"/>
                </a:cubicBezTo>
                <a:cubicBezTo>
                  <a:pt x="914" y="206"/>
                  <a:pt x="924" y="186"/>
                  <a:pt x="924" y="166"/>
                </a:cubicBezTo>
                <a:lnTo>
                  <a:pt x="856" y="141"/>
                </a:lnTo>
                <a:lnTo>
                  <a:pt x="802" y="104"/>
                </a:lnTo>
                <a:close/>
              </a:path>
            </a:pathLst>
          </a:custGeom>
          <a:solidFill>
            <a:schemeClr val="bg1">
              <a:lumMod val="75000"/>
            </a:schemeClr>
          </a:solidFill>
          <a:ln w="19050" cap="sq">
            <a:solidFill>
              <a:srgbClr val="211A19"/>
            </a:solidFill>
            <a:prstDash val="solid"/>
            <a:round/>
            <a:headEnd/>
            <a:tailEnd/>
          </a:ln>
        </xdr:spPr>
      </xdr:sp>
      <xdr:sp macro="" textlink="">
        <xdr:nvSpPr>
          <xdr:cNvPr id="48" name="Freeform 7">
            <a:extLst>
              <a:ext uri="{FF2B5EF4-FFF2-40B4-BE49-F238E27FC236}">
                <a16:creationId xmlns:a16="http://schemas.microsoft.com/office/drawing/2014/main" id="{4AA1684A-91A4-A66B-ACB7-1DF5B2AC28D2}"/>
              </a:ext>
            </a:extLst>
          </xdr:cNvPr>
          <xdr:cNvSpPr>
            <a:spLocks/>
          </xdr:cNvSpPr>
        </xdr:nvSpPr>
        <xdr:spPr bwMode="auto">
          <a:xfrm>
            <a:off x="1724025" y="4400550"/>
            <a:ext cx="314325" cy="398992"/>
          </a:xfrm>
          <a:custGeom>
            <a:avLst/>
            <a:gdLst>
              <a:gd name="T0" fmla="*/ 199 w 382"/>
              <a:gd name="T1" fmla="*/ 373 h 477"/>
              <a:gd name="T2" fmla="*/ 312 w 382"/>
              <a:gd name="T3" fmla="*/ 269 h 477"/>
              <a:gd name="T4" fmla="*/ 362 w 382"/>
              <a:gd name="T5" fmla="*/ 202 h 477"/>
              <a:gd name="T6" fmla="*/ 376 w 382"/>
              <a:gd name="T7" fmla="*/ 179 h 477"/>
              <a:gd name="T8" fmla="*/ 382 w 382"/>
              <a:gd name="T9" fmla="*/ 169 h 477"/>
              <a:gd name="T10" fmla="*/ 382 w 382"/>
              <a:gd name="T11" fmla="*/ 123 h 477"/>
              <a:gd name="T12" fmla="*/ 382 w 382"/>
              <a:gd name="T13" fmla="*/ 114 h 477"/>
              <a:gd name="T14" fmla="*/ 341 w 382"/>
              <a:gd name="T15" fmla="*/ 77 h 477"/>
              <a:gd name="T16" fmla="*/ 382 w 382"/>
              <a:gd name="T17" fmla="*/ 35 h 477"/>
              <a:gd name="T18" fmla="*/ 324 w 382"/>
              <a:gd name="T19" fmla="*/ 35 h 477"/>
              <a:gd name="T20" fmla="*/ 287 w 382"/>
              <a:gd name="T21" fmla="*/ 0 h 477"/>
              <a:gd name="T22" fmla="*/ 278 w 382"/>
              <a:gd name="T23" fmla="*/ 16 h 477"/>
              <a:gd name="T24" fmla="*/ 78 w 382"/>
              <a:gd name="T25" fmla="*/ 333 h 477"/>
              <a:gd name="T26" fmla="*/ 0 w 382"/>
              <a:gd name="T27" fmla="*/ 397 h 477"/>
              <a:gd name="T28" fmla="*/ 95 w 382"/>
              <a:gd name="T29" fmla="*/ 477 h 477"/>
              <a:gd name="T30" fmla="*/ 199 w 382"/>
              <a:gd name="T31" fmla="*/ 373 h 4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382" h="477">
                <a:moveTo>
                  <a:pt x="199" y="373"/>
                </a:moveTo>
                <a:lnTo>
                  <a:pt x="312" y="269"/>
                </a:lnTo>
                <a:lnTo>
                  <a:pt x="362" y="202"/>
                </a:lnTo>
                <a:lnTo>
                  <a:pt x="376" y="179"/>
                </a:lnTo>
                <a:lnTo>
                  <a:pt x="382" y="169"/>
                </a:lnTo>
                <a:lnTo>
                  <a:pt x="382" y="123"/>
                </a:lnTo>
                <a:lnTo>
                  <a:pt x="382" y="114"/>
                </a:lnTo>
                <a:lnTo>
                  <a:pt x="341" y="77"/>
                </a:lnTo>
                <a:lnTo>
                  <a:pt x="382" y="35"/>
                </a:lnTo>
                <a:lnTo>
                  <a:pt x="324" y="35"/>
                </a:lnTo>
                <a:lnTo>
                  <a:pt x="287" y="0"/>
                </a:lnTo>
                <a:cubicBezTo>
                  <a:pt x="284" y="6"/>
                  <a:pt x="281" y="12"/>
                  <a:pt x="278" y="16"/>
                </a:cubicBezTo>
                <a:cubicBezTo>
                  <a:pt x="234" y="82"/>
                  <a:pt x="112" y="294"/>
                  <a:pt x="78" y="333"/>
                </a:cubicBezTo>
                <a:cubicBezTo>
                  <a:pt x="58" y="356"/>
                  <a:pt x="28" y="375"/>
                  <a:pt x="0" y="397"/>
                </a:cubicBezTo>
                <a:cubicBezTo>
                  <a:pt x="45" y="434"/>
                  <a:pt x="95" y="477"/>
                  <a:pt x="95" y="477"/>
                </a:cubicBezTo>
                <a:lnTo>
                  <a:pt x="199" y="373"/>
                </a:lnTo>
                <a:close/>
              </a:path>
            </a:pathLst>
          </a:custGeom>
          <a:solidFill>
            <a:schemeClr val="bg1">
              <a:lumMod val="75000"/>
            </a:schemeClr>
          </a:solidFill>
          <a:ln w="19050" cap="sq">
            <a:solidFill>
              <a:srgbClr val="211A19"/>
            </a:solidFill>
            <a:prstDash val="solid"/>
            <a:round/>
            <a:headEnd/>
            <a:tailEnd/>
          </a:ln>
        </xdr:spPr>
      </xdr:sp>
      <xdr:sp macro="" textlink="">
        <xdr:nvSpPr>
          <xdr:cNvPr id="49" name="Freeform 8">
            <a:extLst>
              <a:ext uri="{FF2B5EF4-FFF2-40B4-BE49-F238E27FC236}">
                <a16:creationId xmlns:a16="http://schemas.microsoft.com/office/drawing/2014/main" id="{DB590EAE-D5AA-D41F-3406-CC590BE3C0F2}"/>
              </a:ext>
            </a:extLst>
          </xdr:cNvPr>
          <xdr:cNvSpPr>
            <a:spLocks/>
          </xdr:cNvSpPr>
        </xdr:nvSpPr>
        <xdr:spPr bwMode="auto">
          <a:xfrm>
            <a:off x="1009650" y="5131858"/>
            <a:ext cx="1781175" cy="2608792"/>
          </a:xfrm>
          <a:custGeom>
            <a:avLst/>
            <a:gdLst>
              <a:gd name="T0" fmla="*/ 1591 w 2162"/>
              <a:gd name="T1" fmla="*/ 1297 h 3088"/>
              <a:gd name="T2" fmla="*/ 1441 w 2162"/>
              <a:gd name="T3" fmla="*/ 1235 h 3088"/>
              <a:gd name="T4" fmla="*/ 1391 w 2162"/>
              <a:gd name="T5" fmla="*/ 1160 h 3088"/>
              <a:gd name="T6" fmla="*/ 1304 w 2162"/>
              <a:gd name="T7" fmla="*/ 1109 h 3088"/>
              <a:gd name="T8" fmla="*/ 1245 w 2162"/>
              <a:gd name="T9" fmla="*/ 1043 h 3088"/>
              <a:gd name="T10" fmla="*/ 1112 w 2162"/>
              <a:gd name="T11" fmla="*/ 956 h 3088"/>
              <a:gd name="T12" fmla="*/ 1058 w 2162"/>
              <a:gd name="T13" fmla="*/ 850 h 3088"/>
              <a:gd name="T14" fmla="*/ 1037 w 2162"/>
              <a:gd name="T15" fmla="*/ 760 h 3088"/>
              <a:gd name="T16" fmla="*/ 1008 w 2162"/>
              <a:gd name="T17" fmla="*/ 671 h 3088"/>
              <a:gd name="T18" fmla="*/ 962 w 2162"/>
              <a:gd name="T19" fmla="*/ 589 h 3088"/>
              <a:gd name="T20" fmla="*/ 924 w 2162"/>
              <a:gd name="T21" fmla="*/ 456 h 3088"/>
              <a:gd name="T22" fmla="*/ 823 w 2162"/>
              <a:gd name="T23" fmla="*/ 428 h 3088"/>
              <a:gd name="T24" fmla="*/ 704 w 2162"/>
              <a:gd name="T25" fmla="*/ 385 h 3088"/>
              <a:gd name="T26" fmla="*/ 729 w 2162"/>
              <a:gd name="T27" fmla="*/ 252 h 3088"/>
              <a:gd name="T28" fmla="*/ 716 w 2162"/>
              <a:gd name="T29" fmla="*/ 147 h 3088"/>
              <a:gd name="T30" fmla="*/ 670 w 2162"/>
              <a:gd name="T31" fmla="*/ 93 h 3088"/>
              <a:gd name="T32" fmla="*/ 629 w 2162"/>
              <a:gd name="T33" fmla="*/ 27 h 3088"/>
              <a:gd name="T34" fmla="*/ 520 w 2162"/>
              <a:gd name="T35" fmla="*/ 0 h 3088"/>
              <a:gd name="T36" fmla="*/ 206 w 2162"/>
              <a:gd name="T37" fmla="*/ 332 h 3088"/>
              <a:gd name="T38" fmla="*/ 70 w 2162"/>
              <a:gd name="T39" fmla="*/ 627 h 3088"/>
              <a:gd name="T40" fmla="*/ 120 w 2162"/>
              <a:gd name="T41" fmla="*/ 590 h 3088"/>
              <a:gd name="T42" fmla="*/ 316 w 2162"/>
              <a:gd name="T43" fmla="*/ 552 h 3088"/>
              <a:gd name="T44" fmla="*/ 420 w 2162"/>
              <a:gd name="T45" fmla="*/ 506 h 3088"/>
              <a:gd name="T46" fmla="*/ 533 w 2162"/>
              <a:gd name="T47" fmla="*/ 547 h 3088"/>
              <a:gd name="T48" fmla="*/ 679 w 2162"/>
              <a:gd name="T49" fmla="*/ 587 h 3088"/>
              <a:gd name="T50" fmla="*/ 757 w 2162"/>
              <a:gd name="T51" fmla="*/ 671 h 3088"/>
              <a:gd name="T52" fmla="*/ 874 w 2162"/>
              <a:gd name="T53" fmla="*/ 760 h 3088"/>
              <a:gd name="T54" fmla="*/ 924 w 2162"/>
              <a:gd name="T55" fmla="*/ 831 h 3088"/>
              <a:gd name="T56" fmla="*/ 829 w 2162"/>
              <a:gd name="T57" fmla="*/ 989 h 3088"/>
              <a:gd name="T58" fmla="*/ 712 w 2162"/>
              <a:gd name="T59" fmla="*/ 1085 h 3088"/>
              <a:gd name="T60" fmla="*/ 695 w 2162"/>
              <a:gd name="T61" fmla="*/ 1156 h 3088"/>
              <a:gd name="T62" fmla="*/ 624 w 2162"/>
              <a:gd name="T63" fmla="*/ 1268 h 3088"/>
              <a:gd name="T64" fmla="*/ 604 w 2162"/>
              <a:gd name="T65" fmla="*/ 1427 h 3088"/>
              <a:gd name="T66" fmla="*/ 491 w 2162"/>
              <a:gd name="T67" fmla="*/ 1522 h 3088"/>
              <a:gd name="T68" fmla="*/ 508 w 2162"/>
              <a:gd name="T69" fmla="*/ 1622 h 3088"/>
              <a:gd name="T70" fmla="*/ 504 w 2162"/>
              <a:gd name="T71" fmla="*/ 1706 h 3088"/>
              <a:gd name="T72" fmla="*/ 499 w 2162"/>
              <a:gd name="T73" fmla="*/ 1756 h 3088"/>
              <a:gd name="T74" fmla="*/ 647 w 2162"/>
              <a:gd name="T75" fmla="*/ 1756 h 3088"/>
              <a:gd name="T76" fmla="*/ 749 w 2162"/>
              <a:gd name="T77" fmla="*/ 1872 h 3088"/>
              <a:gd name="T78" fmla="*/ 795 w 2162"/>
              <a:gd name="T79" fmla="*/ 1981 h 3088"/>
              <a:gd name="T80" fmla="*/ 745 w 2162"/>
              <a:gd name="T81" fmla="*/ 2189 h 3088"/>
              <a:gd name="T82" fmla="*/ 608 w 2162"/>
              <a:gd name="T83" fmla="*/ 2247 h 3088"/>
              <a:gd name="T84" fmla="*/ 533 w 2162"/>
              <a:gd name="T85" fmla="*/ 2414 h 3088"/>
              <a:gd name="T86" fmla="*/ 490 w 2162"/>
              <a:gd name="T87" fmla="*/ 2571 h 3088"/>
              <a:gd name="T88" fmla="*/ 579 w 2162"/>
              <a:gd name="T89" fmla="*/ 2638 h 3088"/>
              <a:gd name="T90" fmla="*/ 879 w 2162"/>
              <a:gd name="T91" fmla="*/ 2849 h 3088"/>
              <a:gd name="T92" fmla="*/ 1101 w 2162"/>
              <a:gd name="T93" fmla="*/ 3088 h 3088"/>
              <a:gd name="T94" fmla="*/ 1434 w 2162"/>
              <a:gd name="T95" fmla="*/ 2988 h 3088"/>
              <a:gd name="T96" fmla="*/ 1629 w 2162"/>
              <a:gd name="T97" fmla="*/ 2988 h 3088"/>
              <a:gd name="T98" fmla="*/ 1745 w 2162"/>
              <a:gd name="T99" fmla="*/ 2627 h 3088"/>
              <a:gd name="T100" fmla="*/ 1840 w 2162"/>
              <a:gd name="T101" fmla="*/ 2465 h 3088"/>
              <a:gd name="T102" fmla="*/ 2106 w 2162"/>
              <a:gd name="T103" fmla="*/ 2077 h 3088"/>
              <a:gd name="T104" fmla="*/ 1973 w 2162"/>
              <a:gd name="T105" fmla="*/ 1865 h 3088"/>
              <a:gd name="T106" fmla="*/ 1823 w 2162"/>
              <a:gd name="T107" fmla="*/ 1638 h 3088"/>
              <a:gd name="T108" fmla="*/ 1712 w 2162"/>
              <a:gd name="T109" fmla="*/ 1381 h 30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2162" h="3088">
                <a:moveTo>
                  <a:pt x="1649" y="1339"/>
                </a:moveTo>
                <a:lnTo>
                  <a:pt x="1591" y="1297"/>
                </a:lnTo>
                <a:lnTo>
                  <a:pt x="1524" y="1235"/>
                </a:lnTo>
                <a:lnTo>
                  <a:pt x="1441" y="1235"/>
                </a:lnTo>
                <a:lnTo>
                  <a:pt x="1412" y="1202"/>
                </a:lnTo>
                <a:lnTo>
                  <a:pt x="1391" y="1160"/>
                </a:lnTo>
                <a:lnTo>
                  <a:pt x="1391" y="1077"/>
                </a:lnTo>
                <a:cubicBezTo>
                  <a:pt x="1391" y="1077"/>
                  <a:pt x="1341" y="1112"/>
                  <a:pt x="1304" y="1109"/>
                </a:cubicBezTo>
                <a:cubicBezTo>
                  <a:pt x="1266" y="1106"/>
                  <a:pt x="1245" y="1109"/>
                  <a:pt x="1245" y="1109"/>
                </a:cubicBezTo>
                <a:lnTo>
                  <a:pt x="1245" y="1043"/>
                </a:lnTo>
                <a:lnTo>
                  <a:pt x="1112" y="1014"/>
                </a:lnTo>
                <a:lnTo>
                  <a:pt x="1112" y="956"/>
                </a:lnTo>
                <a:lnTo>
                  <a:pt x="1112" y="897"/>
                </a:lnTo>
                <a:cubicBezTo>
                  <a:pt x="1112" y="897"/>
                  <a:pt x="1058" y="889"/>
                  <a:pt x="1058" y="850"/>
                </a:cubicBezTo>
                <a:cubicBezTo>
                  <a:pt x="1058" y="810"/>
                  <a:pt x="1074" y="760"/>
                  <a:pt x="1074" y="760"/>
                </a:cubicBezTo>
                <a:lnTo>
                  <a:pt x="1037" y="760"/>
                </a:lnTo>
                <a:lnTo>
                  <a:pt x="1037" y="689"/>
                </a:lnTo>
                <a:cubicBezTo>
                  <a:pt x="1037" y="689"/>
                  <a:pt x="1016" y="704"/>
                  <a:pt x="1008" y="671"/>
                </a:cubicBezTo>
                <a:cubicBezTo>
                  <a:pt x="999" y="639"/>
                  <a:pt x="1008" y="606"/>
                  <a:pt x="1008" y="606"/>
                </a:cubicBezTo>
                <a:lnTo>
                  <a:pt x="962" y="589"/>
                </a:lnTo>
                <a:lnTo>
                  <a:pt x="962" y="531"/>
                </a:lnTo>
                <a:lnTo>
                  <a:pt x="924" y="456"/>
                </a:lnTo>
                <a:lnTo>
                  <a:pt x="829" y="431"/>
                </a:lnTo>
                <a:lnTo>
                  <a:pt x="823" y="428"/>
                </a:lnTo>
                <a:lnTo>
                  <a:pt x="757" y="385"/>
                </a:lnTo>
                <a:cubicBezTo>
                  <a:pt x="757" y="385"/>
                  <a:pt x="704" y="414"/>
                  <a:pt x="704" y="385"/>
                </a:cubicBezTo>
                <a:lnTo>
                  <a:pt x="704" y="297"/>
                </a:lnTo>
                <a:lnTo>
                  <a:pt x="729" y="252"/>
                </a:lnTo>
                <a:lnTo>
                  <a:pt x="670" y="210"/>
                </a:lnTo>
                <a:cubicBezTo>
                  <a:pt x="670" y="210"/>
                  <a:pt x="712" y="160"/>
                  <a:pt x="716" y="147"/>
                </a:cubicBezTo>
                <a:cubicBezTo>
                  <a:pt x="720" y="135"/>
                  <a:pt x="720" y="93"/>
                  <a:pt x="720" y="93"/>
                </a:cubicBezTo>
                <a:cubicBezTo>
                  <a:pt x="720" y="93"/>
                  <a:pt x="683" y="114"/>
                  <a:pt x="670" y="93"/>
                </a:cubicBezTo>
                <a:cubicBezTo>
                  <a:pt x="670" y="93"/>
                  <a:pt x="670" y="93"/>
                  <a:pt x="670" y="92"/>
                </a:cubicBezTo>
                <a:cubicBezTo>
                  <a:pt x="657" y="71"/>
                  <a:pt x="629" y="27"/>
                  <a:pt x="629" y="27"/>
                </a:cubicBezTo>
                <a:lnTo>
                  <a:pt x="583" y="27"/>
                </a:lnTo>
                <a:lnTo>
                  <a:pt x="520" y="0"/>
                </a:lnTo>
                <a:cubicBezTo>
                  <a:pt x="511" y="10"/>
                  <a:pt x="502" y="19"/>
                  <a:pt x="495" y="27"/>
                </a:cubicBezTo>
                <a:cubicBezTo>
                  <a:pt x="451" y="71"/>
                  <a:pt x="267" y="266"/>
                  <a:pt x="206" y="332"/>
                </a:cubicBezTo>
                <a:cubicBezTo>
                  <a:pt x="164" y="378"/>
                  <a:pt x="68" y="502"/>
                  <a:pt x="0" y="590"/>
                </a:cubicBezTo>
                <a:lnTo>
                  <a:pt x="70" y="627"/>
                </a:lnTo>
                <a:cubicBezTo>
                  <a:pt x="70" y="627"/>
                  <a:pt x="81" y="628"/>
                  <a:pt x="95" y="630"/>
                </a:cubicBezTo>
                <a:lnTo>
                  <a:pt x="120" y="590"/>
                </a:lnTo>
                <a:lnTo>
                  <a:pt x="180" y="506"/>
                </a:lnTo>
                <a:lnTo>
                  <a:pt x="316" y="552"/>
                </a:lnTo>
                <a:lnTo>
                  <a:pt x="383" y="547"/>
                </a:lnTo>
                <a:lnTo>
                  <a:pt x="420" y="506"/>
                </a:lnTo>
                <a:lnTo>
                  <a:pt x="491" y="506"/>
                </a:lnTo>
                <a:lnTo>
                  <a:pt x="533" y="547"/>
                </a:lnTo>
                <a:lnTo>
                  <a:pt x="591" y="564"/>
                </a:lnTo>
                <a:lnTo>
                  <a:pt x="679" y="587"/>
                </a:lnTo>
                <a:lnTo>
                  <a:pt x="737" y="618"/>
                </a:lnTo>
                <a:lnTo>
                  <a:pt x="757" y="671"/>
                </a:lnTo>
                <a:cubicBezTo>
                  <a:pt x="788" y="674"/>
                  <a:pt x="849" y="668"/>
                  <a:pt x="849" y="668"/>
                </a:cubicBezTo>
                <a:lnTo>
                  <a:pt x="874" y="760"/>
                </a:lnTo>
                <a:lnTo>
                  <a:pt x="924" y="760"/>
                </a:lnTo>
                <a:lnTo>
                  <a:pt x="924" y="831"/>
                </a:lnTo>
                <a:lnTo>
                  <a:pt x="874" y="939"/>
                </a:lnTo>
                <a:lnTo>
                  <a:pt x="829" y="989"/>
                </a:lnTo>
                <a:cubicBezTo>
                  <a:pt x="829" y="989"/>
                  <a:pt x="758" y="1031"/>
                  <a:pt x="754" y="1043"/>
                </a:cubicBezTo>
                <a:cubicBezTo>
                  <a:pt x="749" y="1056"/>
                  <a:pt x="712" y="1085"/>
                  <a:pt x="712" y="1085"/>
                </a:cubicBezTo>
                <a:lnTo>
                  <a:pt x="676" y="1109"/>
                </a:lnTo>
                <a:cubicBezTo>
                  <a:pt x="686" y="1128"/>
                  <a:pt x="695" y="1147"/>
                  <a:pt x="695" y="1156"/>
                </a:cubicBezTo>
                <a:cubicBezTo>
                  <a:pt x="695" y="1177"/>
                  <a:pt x="674" y="1197"/>
                  <a:pt x="647" y="1218"/>
                </a:cubicBezTo>
                <a:cubicBezTo>
                  <a:pt x="620" y="1239"/>
                  <a:pt x="624" y="1268"/>
                  <a:pt x="624" y="1268"/>
                </a:cubicBezTo>
                <a:cubicBezTo>
                  <a:pt x="624" y="1268"/>
                  <a:pt x="641" y="1327"/>
                  <a:pt x="647" y="1372"/>
                </a:cubicBezTo>
                <a:cubicBezTo>
                  <a:pt x="654" y="1418"/>
                  <a:pt x="604" y="1427"/>
                  <a:pt x="604" y="1427"/>
                </a:cubicBezTo>
                <a:cubicBezTo>
                  <a:pt x="604" y="1427"/>
                  <a:pt x="562" y="1452"/>
                  <a:pt x="533" y="1456"/>
                </a:cubicBezTo>
                <a:cubicBezTo>
                  <a:pt x="504" y="1460"/>
                  <a:pt x="491" y="1522"/>
                  <a:pt x="491" y="1522"/>
                </a:cubicBezTo>
                <a:lnTo>
                  <a:pt x="487" y="1572"/>
                </a:lnTo>
                <a:lnTo>
                  <a:pt x="508" y="1622"/>
                </a:lnTo>
                <a:lnTo>
                  <a:pt x="466" y="1664"/>
                </a:lnTo>
                <a:lnTo>
                  <a:pt x="504" y="1706"/>
                </a:lnTo>
                <a:lnTo>
                  <a:pt x="466" y="1731"/>
                </a:lnTo>
                <a:lnTo>
                  <a:pt x="499" y="1756"/>
                </a:lnTo>
                <a:lnTo>
                  <a:pt x="570" y="1756"/>
                </a:lnTo>
                <a:lnTo>
                  <a:pt x="647" y="1756"/>
                </a:lnTo>
                <a:cubicBezTo>
                  <a:pt x="647" y="1756"/>
                  <a:pt x="683" y="1785"/>
                  <a:pt x="708" y="1814"/>
                </a:cubicBezTo>
                <a:cubicBezTo>
                  <a:pt x="733" y="1843"/>
                  <a:pt x="749" y="1872"/>
                  <a:pt x="749" y="1872"/>
                </a:cubicBezTo>
                <a:lnTo>
                  <a:pt x="829" y="1899"/>
                </a:lnTo>
                <a:lnTo>
                  <a:pt x="795" y="1981"/>
                </a:lnTo>
                <a:cubicBezTo>
                  <a:pt x="795" y="1981"/>
                  <a:pt x="754" y="2052"/>
                  <a:pt x="745" y="2064"/>
                </a:cubicBezTo>
                <a:cubicBezTo>
                  <a:pt x="737" y="2077"/>
                  <a:pt x="745" y="2189"/>
                  <a:pt x="745" y="2189"/>
                </a:cubicBezTo>
                <a:lnTo>
                  <a:pt x="674" y="2210"/>
                </a:lnTo>
                <a:lnTo>
                  <a:pt x="608" y="2247"/>
                </a:lnTo>
                <a:lnTo>
                  <a:pt x="533" y="2335"/>
                </a:lnTo>
                <a:lnTo>
                  <a:pt x="533" y="2414"/>
                </a:lnTo>
                <a:cubicBezTo>
                  <a:pt x="533" y="2414"/>
                  <a:pt x="504" y="2489"/>
                  <a:pt x="504" y="2502"/>
                </a:cubicBezTo>
                <a:cubicBezTo>
                  <a:pt x="504" y="2507"/>
                  <a:pt x="497" y="2537"/>
                  <a:pt x="490" y="2571"/>
                </a:cubicBezTo>
                <a:cubicBezTo>
                  <a:pt x="502" y="2568"/>
                  <a:pt x="506" y="2565"/>
                  <a:pt x="506" y="2565"/>
                </a:cubicBezTo>
                <a:lnTo>
                  <a:pt x="579" y="2638"/>
                </a:lnTo>
                <a:lnTo>
                  <a:pt x="756" y="2715"/>
                </a:lnTo>
                <a:cubicBezTo>
                  <a:pt x="756" y="2715"/>
                  <a:pt x="823" y="2804"/>
                  <a:pt x="879" y="2849"/>
                </a:cubicBezTo>
                <a:cubicBezTo>
                  <a:pt x="934" y="2893"/>
                  <a:pt x="1079" y="2988"/>
                  <a:pt x="1079" y="2988"/>
                </a:cubicBezTo>
                <a:lnTo>
                  <a:pt x="1101" y="3088"/>
                </a:lnTo>
                <a:cubicBezTo>
                  <a:pt x="1101" y="3088"/>
                  <a:pt x="1162" y="3071"/>
                  <a:pt x="1217" y="3065"/>
                </a:cubicBezTo>
                <a:cubicBezTo>
                  <a:pt x="1273" y="3060"/>
                  <a:pt x="1434" y="2988"/>
                  <a:pt x="1434" y="2988"/>
                </a:cubicBezTo>
                <a:cubicBezTo>
                  <a:pt x="1434" y="2988"/>
                  <a:pt x="1529" y="3010"/>
                  <a:pt x="1556" y="2988"/>
                </a:cubicBezTo>
                <a:cubicBezTo>
                  <a:pt x="1584" y="2965"/>
                  <a:pt x="1629" y="2988"/>
                  <a:pt x="1629" y="2988"/>
                </a:cubicBezTo>
                <a:cubicBezTo>
                  <a:pt x="1629" y="2988"/>
                  <a:pt x="1612" y="2927"/>
                  <a:pt x="1629" y="2904"/>
                </a:cubicBezTo>
                <a:cubicBezTo>
                  <a:pt x="1645" y="2882"/>
                  <a:pt x="1762" y="2665"/>
                  <a:pt x="1745" y="2627"/>
                </a:cubicBezTo>
                <a:cubicBezTo>
                  <a:pt x="1729" y="2588"/>
                  <a:pt x="1712" y="2527"/>
                  <a:pt x="1704" y="2465"/>
                </a:cubicBezTo>
                <a:cubicBezTo>
                  <a:pt x="1697" y="2404"/>
                  <a:pt x="1795" y="2482"/>
                  <a:pt x="1840" y="2465"/>
                </a:cubicBezTo>
                <a:cubicBezTo>
                  <a:pt x="1884" y="2449"/>
                  <a:pt x="1884" y="2371"/>
                  <a:pt x="1923" y="2304"/>
                </a:cubicBezTo>
                <a:cubicBezTo>
                  <a:pt x="1962" y="2238"/>
                  <a:pt x="2051" y="2121"/>
                  <a:pt x="2106" y="2077"/>
                </a:cubicBezTo>
                <a:cubicBezTo>
                  <a:pt x="2162" y="2032"/>
                  <a:pt x="2112" y="1932"/>
                  <a:pt x="2101" y="1899"/>
                </a:cubicBezTo>
                <a:cubicBezTo>
                  <a:pt x="2090" y="1865"/>
                  <a:pt x="2001" y="1871"/>
                  <a:pt x="1973" y="1865"/>
                </a:cubicBezTo>
                <a:cubicBezTo>
                  <a:pt x="1945" y="1860"/>
                  <a:pt x="1929" y="1832"/>
                  <a:pt x="1912" y="1820"/>
                </a:cubicBezTo>
                <a:cubicBezTo>
                  <a:pt x="1895" y="1808"/>
                  <a:pt x="1823" y="1682"/>
                  <a:pt x="1823" y="1638"/>
                </a:cubicBezTo>
                <a:cubicBezTo>
                  <a:pt x="1823" y="1594"/>
                  <a:pt x="1791" y="1461"/>
                  <a:pt x="1785" y="1403"/>
                </a:cubicBezTo>
                <a:lnTo>
                  <a:pt x="1712" y="1381"/>
                </a:lnTo>
                <a:lnTo>
                  <a:pt x="1649" y="1339"/>
                </a:lnTo>
                <a:close/>
              </a:path>
            </a:pathLst>
          </a:custGeom>
          <a:solidFill>
            <a:schemeClr val="bg1">
              <a:lumMod val="75000"/>
            </a:schemeClr>
          </a:solidFill>
          <a:ln w="19050" cap="sq">
            <a:solidFill>
              <a:srgbClr val="211A19"/>
            </a:solidFill>
            <a:prstDash val="solid"/>
            <a:round/>
            <a:headEnd/>
            <a:tailEnd/>
          </a:ln>
        </xdr:spPr>
      </xdr:sp>
      <xdr:sp macro="" textlink="">
        <xdr:nvSpPr>
          <xdr:cNvPr id="50" name="Freeform 9">
            <a:extLst>
              <a:ext uri="{FF2B5EF4-FFF2-40B4-BE49-F238E27FC236}">
                <a16:creationId xmlns:a16="http://schemas.microsoft.com/office/drawing/2014/main" id="{EA290A18-5A8F-1C6A-C19E-E933D24F9EF1}"/>
              </a:ext>
            </a:extLst>
          </xdr:cNvPr>
          <xdr:cNvSpPr>
            <a:spLocks/>
          </xdr:cNvSpPr>
        </xdr:nvSpPr>
        <xdr:spPr bwMode="auto">
          <a:xfrm>
            <a:off x="819150" y="5626100"/>
            <a:ext cx="952500" cy="446617"/>
          </a:xfrm>
          <a:custGeom>
            <a:avLst/>
            <a:gdLst>
              <a:gd name="T0" fmla="*/ 104 w 1158"/>
              <a:gd name="T1" fmla="*/ 212 h 519"/>
              <a:gd name="T2" fmla="*/ 208 w 1158"/>
              <a:gd name="T3" fmla="*/ 216 h 519"/>
              <a:gd name="T4" fmla="*/ 279 w 1158"/>
              <a:gd name="T5" fmla="*/ 207 h 519"/>
              <a:gd name="T6" fmla="*/ 314 w 1158"/>
              <a:gd name="T7" fmla="*/ 170 h 519"/>
              <a:gd name="T8" fmla="*/ 367 w 1158"/>
              <a:gd name="T9" fmla="*/ 187 h 519"/>
              <a:gd name="T10" fmla="*/ 329 w 1158"/>
              <a:gd name="T11" fmla="*/ 237 h 519"/>
              <a:gd name="T12" fmla="*/ 329 w 1158"/>
              <a:gd name="T13" fmla="*/ 278 h 519"/>
              <a:gd name="T14" fmla="*/ 350 w 1158"/>
              <a:gd name="T15" fmla="*/ 337 h 519"/>
              <a:gd name="T16" fmla="*/ 414 w 1158"/>
              <a:gd name="T17" fmla="*/ 307 h 519"/>
              <a:gd name="T18" fmla="*/ 558 w 1158"/>
              <a:gd name="T19" fmla="*/ 278 h 519"/>
              <a:gd name="T20" fmla="*/ 588 w 1158"/>
              <a:gd name="T21" fmla="*/ 278 h 519"/>
              <a:gd name="T22" fmla="*/ 650 w 1158"/>
              <a:gd name="T23" fmla="*/ 337 h 519"/>
              <a:gd name="T24" fmla="*/ 621 w 1158"/>
              <a:gd name="T25" fmla="*/ 387 h 519"/>
              <a:gd name="T26" fmla="*/ 654 w 1158"/>
              <a:gd name="T27" fmla="*/ 387 h 519"/>
              <a:gd name="T28" fmla="*/ 729 w 1158"/>
              <a:gd name="T29" fmla="*/ 387 h 519"/>
              <a:gd name="T30" fmla="*/ 729 w 1158"/>
              <a:gd name="T31" fmla="*/ 420 h 519"/>
              <a:gd name="T32" fmla="*/ 767 w 1158"/>
              <a:gd name="T33" fmla="*/ 449 h 519"/>
              <a:gd name="T34" fmla="*/ 829 w 1158"/>
              <a:gd name="T35" fmla="*/ 449 h 519"/>
              <a:gd name="T36" fmla="*/ 881 w 1158"/>
              <a:gd name="T37" fmla="*/ 470 h 519"/>
              <a:gd name="T38" fmla="*/ 910 w 1158"/>
              <a:gd name="T39" fmla="*/ 519 h 519"/>
              <a:gd name="T40" fmla="*/ 946 w 1158"/>
              <a:gd name="T41" fmla="*/ 495 h 519"/>
              <a:gd name="T42" fmla="*/ 988 w 1158"/>
              <a:gd name="T43" fmla="*/ 453 h 519"/>
              <a:gd name="T44" fmla="*/ 1063 w 1158"/>
              <a:gd name="T45" fmla="*/ 399 h 519"/>
              <a:gd name="T46" fmla="*/ 1108 w 1158"/>
              <a:gd name="T47" fmla="*/ 349 h 519"/>
              <a:gd name="T48" fmla="*/ 1158 w 1158"/>
              <a:gd name="T49" fmla="*/ 241 h 519"/>
              <a:gd name="T50" fmla="*/ 1158 w 1158"/>
              <a:gd name="T51" fmla="*/ 170 h 519"/>
              <a:gd name="T52" fmla="*/ 1108 w 1158"/>
              <a:gd name="T53" fmla="*/ 170 h 519"/>
              <a:gd name="T54" fmla="*/ 1083 w 1158"/>
              <a:gd name="T55" fmla="*/ 78 h 519"/>
              <a:gd name="T56" fmla="*/ 991 w 1158"/>
              <a:gd name="T57" fmla="*/ 81 h 519"/>
              <a:gd name="T58" fmla="*/ 975 w 1158"/>
              <a:gd name="T59" fmla="*/ 78 h 519"/>
              <a:gd name="T60" fmla="*/ 913 w 1158"/>
              <a:gd name="T61" fmla="*/ 78 h 519"/>
              <a:gd name="T62" fmla="*/ 750 w 1158"/>
              <a:gd name="T63" fmla="*/ 57 h 519"/>
              <a:gd name="T64" fmla="*/ 617 w 1158"/>
              <a:gd name="T65" fmla="*/ 57 h 519"/>
              <a:gd name="T66" fmla="*/ 558 w 1158"/>
              <a:gd name="T67" fmla="*/ 57 h 519"/>
              <a:gd name="T68" fmla="*/ 504 w 1158"/>
              <a:gd name="T69" fmla="*/ 16 h 519"/>
              <a:gd name="T70" fmla="*/ 463 w 1158"/>
              <a:gd name="T71" fmla="*/ 37 h 519"/>
              <a:gd name="T72" fmla="*/ 393 w 1158"/>
              <a:gd name="T73" fmla="*/ 45 h 519"/>
              <a:gd name="T74" fmla="*/ 329 w 1158"/>
              <a:gd name="T75" fmla="*/ 40 h 519"/>
              <a:gd name="T76" fmla="*/ 304 w 1158"/>
              <a:gd name="T77" fmla="*/ 37 h 519"/>
              <a:gd name="T78" fmla="*/ 234 w 1158"/>
              <a:gd name="T79" fmla="*/ 0 h 519"/>
              <a:gd name="T80" fmla="*/ 168 w 1158"/>
              <a:gd name="T81" fmla="*/ 87 h 519"/>
              <a:gd name="T82" fmla="*/ 51 w 1158"/>
              <a:gd name="T83" fmla="*/ 165 h 519"/>
              <a:gd name="T84" fmla="*/ 0 w 1158"/>
              <a:gd name="T85" fmla="*/ 256 h 519"/>
              <a:gd name="T86" fmla="*/ 104 w 1158"/>
              <a:gd name="T87" fmla="*/ 253 h 519"/>
              <a:gd name="T88" fmla="*/ 104 w 1158"/>
              <a:gd name="T89" fmla="*/ 212 h 5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158" h="519">
                <a:moveTo>
                  <a:pt x="104" y="212"/>
                </a:moveTo>
                <a:lnTo>
                  <a:pt x="208" y="216"/>
                </a:lnTo>
                <a:lnTo>
                  <a:pt x="279" y="207"/>
                </a:lnTo>
                <a:lnTo>
                  <a:pt x="314" y="170"/>
                </a:lnTo>
                <a:lnTo>
                  <a:pt x="367" y="187"/>
                </a:lnTo>
                <a:cubicBezTo>
                  <a:pt x="367" y="187"/>
                  <a:pt x="363" y="228"/>
                  <a:pt x="329" y="237"/>
                </a:cubicBezTo>
                <a:cubicBezTo>
                  <a:pt x="296" y="245"/>
                  <a:pt x="329" y="278"/>
                  <a:pt x="329" y="278"/>
                </a:cubicBezTo>
                <a:lnTo>
                  <a:pt x="350" y="337"/>
                </a:lnTo>
                <a:cubicBezTo>
                  <a:pt x="350" y="337"/>
                  <a:pt x="404" y="324"/>
                  <a:pt x="414" y="307"/>
                </a:cubicBezTo>
                <a:cubicBezTo>
                  <a:pt x="424" y="291"/>
                  <a:pt x="558" y="278"/>
                  <a:pt x="558" y="278"/>
                </a:cubicBezTo>
                <a:lnTo>
                  <a:pt x="588" y="278"/>
                </a:lnTo>
                <a:cubicBezTo>
                  <a:pt x="588" y="278"/>
                  <a:pt x="633" y="307"/>
                  <a:pt x="650" y="337"/>
                </a:cubicBezTo>
                <a:cubicBezTo>
                  <a:pt x="667" y="366"/>
                  <a:pt x="621" y="387"/>
                  <a:pt x="621" y="387"/>
                </a:cubicBezTo>
                <a:lnTo>
                  <a:pt x="654" y="387"/>
                </a:lnTo>
                <a:lnTo>
                  <a:pt x="729" y="387"/>
                </a:lnTo>
                <a:lnTo>
                  <a:pt x="729" y="420"/>
                </a:lnTo>
                <a:lnTo>
                  <a:pt x="767" y="449"/>
                </a:lnTo>
                <a:lnTo>
                  <a:pt x="829" y="449"/>
                </a:lnTo>
                <a:lnTo>
                  <a:pt x="881" y="470"/>
                </a:lnTo>
                <a:cubicBezTo>
                  <a:pt x="881" y="470"/>
                  <a:pt x="897" y="494"/>
                  <a:pt x="910" y="519"/>
                </a:cubicBezTo>
                <a:lnTo>
                  <a:pt x="946" y="495"/>
                </a:lnTo>
                <a:cubicBezTo>
                  <a:pt x="946" y="495"/>
                  <a:pt x="983" y="466"/>
                  <a:pt x="988" y="453"/>
                </a:cubicBezTo>
                <a:cubicBezTo>
                  <a:pt x="992" y="441"/>
                  <a:pt x="1063" y="399"/>
                  <a:pt x="1063" y="399"/>
                </a:cubicBezTo>
                <a:lnTo>
                  <a:pt x="1108" y="349"/>
                </a:lnTo>
                <a:lnTo>
                  <a:pt x="1158" y="241"/>
                </a:lnTo>
                <a:lnTo>
                  <a:pt x="1158" y="170"/>
                </a:lnTo>
                <a:lnTo>
                  <a:pt x="1108" y="170"/>
                </a:lnTo>
                <a:lnTo>
                  <a:pt x="1083" y="78"/>
                </a:lnTo>
                <a:cubicBezTo>
                  <a:pt x="1083" y="78"/>
                  <a:pt x="1022" y="84"/>
                  <a:pt x="991" y="81"/>
                </a:cubicBezTo>
                <a:cubicBezTo>
                  <a:pt x="983" y="81"/>
                  <a:pt x="977" y="80"/>
                  <a:pt x="975" y="78"/>
                </a:cubicBezTo>
                <a:cubicBezTo>
                  <a:pt x="963" y="70"/>
                  <a:pt x="913" y="78"/>
                  <a:pt x="913" y="78"/>
                </a:cubicBezTo>
                <a:lnTo>
                  <a:pt x="750" y="57"/>
                </a:lnTo>
                <a:lnTo>
                  <a:pt x="617" y="57"/>
                </a:lnTo>
                <a:lnTo>
                  <a:pt x="558" y="57"/>
                </a:lnTo>
                <a:lnTo>
                  <a:pt x="504" y="16"/>
                </a:lnTo>
                <a:lnTo>
                  <a:pt x="463" y="37"/>
                </a:lnTo>
                <a:cubicBezTo>
                  <a:pt x="463" y="37"/>
                  <a:pt x="414" y="45"/>
                  <a:pt x="393" y="45"/>
                </a:cubicBezTo>
                <a:cubicBezTo>
                  <a:pt x="380" y="45"/>
                  <a:pt x="350" y="42"/>
                  <a:pt x="329" y="40"/>
                </a:cubicBezTo>
                <a:cubicBezTo>
                  <a:pt x="315" y="38"/>
                  <a:pt x="304" y="37"/>
                  <a:pt x="304" y="37"/>
                </a:cubicBezTo>
                <a:lnTo>
                  <a:pt x="234" y="0"/>
                </a:lnTo>
                <a:cubicBezTo>
                  <a:pt x="204" y="39"/>
                  <a:pt x="180" y="71"/>
                  <a:pt x="168" y="87"/>
                </a:cubicBezTo>
                <a:cubicBezTo>
                  <a:pt x="129" y="137"/>
                  <a:pt x="68" y="153"/>
                  <a:pt x="51" y="165"/>
                </a:cubicBezTo>
                <a:cubicBezTo>
                  <a:pt x="40" y="173"/>
                  <a:pt x="14" y="226"/>
                  <a:pt x="0" y="256"/>
                </a:cubicBezTo>
                <a:lnTo>
                  <a:pt x="104" y="253"/>
                </a:lnTo>
                <a:lnTo>
                  <a:pt x="104" y="212"/>
                </a:lnTo>
                <a:close/>
              </a:path>
            </a:pathLst>
          </a:custGeom>
          <a:pattFill prst="pct10">
            <a:fgClr>
              <a:schemeClr val="tx1"/>
            </a:fgClr>
            <a:bgClr>
              <a:schemeClr val="bg1"/>
            </a:bgClr>
          </a:pattFill>
          <a:ln w="19050" cap="sq">
            <a:solidFill>
              <a:srgbClr val="211A19"/>
            </a:solidFill>
            <a:prstDash val="solid"/>
            <a:round/>
            <a:headEnd/>
            <a:tailEnd/>
          </a:ln>
        </xdr:spPr>
      </xdr:sp>
      <xdr:sp macro="" textlink="">
        <xdr:nvSpPr>
          <xdr:cNvPr id="51" name="Freeform 10">
            <a:extLst>
              <a:ext uri="{FF2B5EF4-FFF2-40B4-BE49-F238E27FC236}">
                <a16:creationId xmlns:a16="http://schemas.microsoft.com/office/drawing/2014/main" id="{F06FB8FC-57D2-7257-D909-92FE5014E740}"/>
              </a:ext>
            </a:extLst>
          </xdr:cNvPr>
          <xdr:cNvSpPr>
            <a:spLocks/>
          </xdr:cNvSpPr>
        </xdr:nvSpPr>
        <xdr:spPr bwMode="auto">
          <a:xfrm>
            <a:off x="590550" y="5768975"/>
            <a:ext cx="1104900" cy="1544108"/>
          </a:xfrm>
          <a:custGeom>
            <a:avLst/>
            <a:gdLst>
              <a:gd name="T0" fmla="*/ 1045 w 1341"/>
              <a:gd name="T1" fmla="*/ 1575 h 1838"/>
              <a:gd name="T2" fmla="*/ 1186 w 1341"/>
              <a:gd name="T3" fmla="*/ 1450 h 1838"/>
              <a:gd name="T4" fmla="*/ 1257 w 1341"/>
              <a:gd name="T5" fmla="*/ 1304 h 1838"/>
              <a:gd name="T6" fmla="*/ 1341 w 1341"/>
              <a:gd name="T7" fmla="*/ 1139 h 1838"/>
              <a:gd name="T8" fmla="*/ 1220 w 1341"/>
              <a:gd name="T9" fmla="*/ 1054 h 1838"/>
              <a:gd name="T10" fmla="*/ 1082 w 1341"/>
              <a:gd name="T11" fmla="*/ 996 h 1838"/>
              <a:gd name="T12" fmla="*/ 978 w 1341"/>
              <a:gd name="T13" fmla="*/ 971 h 1838"/>
              <a:gd name="T14" fmla="*/ 978 w 1341"/>
              <a:gd name="T15" fmla="*/ 904 h 1838"/>
              <a:gd name="T16" fmla="*/ 999 w 1341"/>
              <a:gd name="T17" fmla="*/ 812 h 1838"/>
              <a:gd name="T18" fmla="*/ 1045 w 1341"/>
              <a:gd name="T19" fmla="*/ 696 h 1838"/>
              <a:gd name="T20" fmla="*/ 1159 w 1341"/>
              <a:gd name="T21" fmla="*/ 612 h 1838"/>
              <a:gd name="T22" fmla="*/ 1159 w 1341"/>
              <a:gd name="T23" fmla="*/ 458 h 1838"/>
              <a:gd name="T24" fmla="*/ 1188 w 1341"/>
              <a:gd name="T25" fmla="*/ 349 h 1838"/>
              <a:gd name="T26" fmla="*/ 1107 w 1341"/>
              <a:gd name="T27" fmla="*/ 279 h 1838"/>
              <a:gd name="T28" fmla="*/ 1007 w 1341"/>
              <a:gd name="T29" fmla="*/ 250 h 1838"/>
              <a:gd name="T30" fmla="*/ 932 w 1341"/>
              <a:gd name="T31" fmla="*/ 217 h 1838"/>
              <a:gd name="T32" fmla="*/ 928 w 1341"/>
              <a:gd name="T33" fmla="*/ 167 h 1838"/>
              <a:gd name="T34" fmla="*/ 836 w 1341"/>
              <a:gd name="T35" fmla="*/ 108 h 1838"/>
              <a:gd name="T36" fmla="*/ 628 w 1341"/>
              <a:gd name="T37" fmla="*/ 167 h 1838"/>
              <a:gd name="T38" fmla="*/ 607 w 1341"/>
              <a:gd name="T39" fmla="*/ 67 h 1838"/>
              <a:gd name="T40" fmla="*/ 592 w 1341"/>
              <a:gd name="T41" fmla="*/ 0 h 1838"/>
              <a:gd name="T42" fmla="*/ 486 w 1341"/>
              <a:gd name="T43" fmla="*/ 46 h 1838"/>
              <a:gd name="T44" fmla="*/ 382 w 1341"/>
              <a:gd name="T45" fmla="*/ 83 h 1838"/>
              <a:gd name="T46" fmla="*/ 268 w 1341"/>
              <a:gd name="T47" fmla="*/ 105 h 1838"/>
              <a:gd name="T48" fmla="*/ 2 w 1341"/>
              <a:gd name="T49" fmla="*/ 361 h 1838"/>
              <a:gd name="T50" fmla="*/ 53 w 1341"/>
              <a:gd name="T51" fmla="*/ 412 h 1838"/>
              <a:gd name="T52" fmla="*/ 91 w 1341"/>
              <a:gd name="T53" fmla="*/ 487 h 1838"/>
              <a:gd name="T54" fmla="*/ 116 w 1341"/>
              <a:gd name="T55" fmla="*/ 608 h 1838"/>
              <a:gd name="T56" fmla="*/ 241 w 1341"/>
              <a:gd name="T57" fmla="*/ 687 h 1838"/>
              <a:gd name="T58" fmla="*/ 157 w 1341"/>
              <a:gd name="T59" fmla="*/ 804 h 1838"/>
              <a:gd name="T60" fmla="*/ 244 w 1341"/>
              <a:gd name="T61" fmla="*/ 979 h 1838"/>
              <a:gd name="T62" fmla="*/ 299 w 1341"/>
              <a:gd name="T63" fmla="*/ 1125 h 1838"/>
              <a:gd name="T64" fmla="*/ 453 w 1341"/>
              <a:gd name="T65" fmla="*/ 1125 h 1838"/>
              <a:gd name="T66" fmla="*/ 503 w 1341"/>
              <a:gd name="T67" fmla="*/ 1158 h 1838"/>
              <a:gd name="T68" fmla="*/ 570 w 1341"/>
              <a:gd name="T69" fmla="*/ 1258 h 1838"/>
              <a:gd name="T70" fmla="*/ 628 w 1341"/>
              <a:gd name="T71" fmla="*/ 1317 h 1838"/>
              <a:gd name="T72" fmla="*/ 686 w 1341"/>
              <a:gd name="T73" fmla="*/ 1612 h 1838"/>
              <a:gd name="T74" fmla="*/ 689 w 1341"/>
              <a:gd name="T75" fmla="*/ 1817 h 1838"/>
              <a:gd name="T76" fmla="*/ 1002 w 1341"/>
              <a:gd name="T77" fmla="*/ 1811 h 1838"/>
              <a:gd name="T78" fmla="*/ 1045 w 1341"/>
              <a:gd name="T79" fmla="*/ 1654 h 18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1341" h="1838">
                <a:moveTo>
                  <a:pt x="1045" y="1654"/>
                </a:moveTo>
                <a:lnTo>
                  <a:pt x="1045" y="1575"/>
                </a:lnTo>
                <a:lnTo>
                  <a:pt x="1120" y="1487"/>
                </a:lnTo>
                <a:lnTo>
                  <a:pt x="1186" y="1450"/>
                </a:lnTo>
                <a:lnTo>
                  <a:pt x="1257" y="1429"/>
                </a:lnTo>
                <a:cubicBezTo>
                  <a:pt x="1257" y="1429"/>
                  <a:pt x="1249" y="1317"/>
                  <a:pt x="1257" y="1304"/>
                </a:cubicBezTo>
                <a:cubicBezTo>
                  <a:pt x="1266" y="1292"/>
                  <a:pt x="1307" y="1221"/>
                  <a:pt x="1307" y="1221"/>
                </a:cubicBezTo>
                <a:lnTo>
                  <a:pt x="1341" y="1139"/>
                </a:lnTo>
                <a:lnTo>
                  <a:pt x="1261" y="1112"/>
                </a:lnTo>
                <a:cubicBezTo>
                  <a:pt x="1261" y="1112"/>
                  <a:pt x="1245" y="1083"/>
                  <a:pt x="1220" y="1054"/>
                </a:cubicBezTo>
                <a:cubicBezTo>
                  <a:pt x="1195" y="1025"/>
                  <a:pt x="1159" y="996"/>
                  <a:pt x="1159" y="996"/>
                </a:cubicBezTo>
                <a:lnTo>
                  <a:pt x="1082" y="996"/>
                </a:lnTo>
                <a:lnTo>
                  <a:pt x="1011" y="996"/>
                </a:lnTo>
                <a:lnTo>
                  <a:pt x="978" y="971"/>
                </a:lnTo>
                <a:lnTo>
                  <a:pt x="1016" y="946"/>
                </a:lnTo>
                <a:lnTo>
                  <a:pt x="978" y="904"/>
                </a:lnTo>
                <a:lnTo>
                  <a:pt x="1020" y="862"/>
                </a:lnTo>
                <a:lnTo>
                  <a:pt x="999" y="812"/>
                </a:lnTo>
                <a:lnTo>
                  <a:pt x="1003" y="762"/>
                </a:lnTo>
                <a:cubicBezTo>
                  <a:pt x="1003" y="762"/>
                  <a:pt x="1016" y="700"/>
                  <a:pt x="1045" y="696"/>
                </a:cubicBezTo>
                <a:cubicBezTo>
                  <a:pt x="1074" y="692"/>
                  <a:pt x="1116" y="667"/>
                  <a:pt x="1116" y="667"/>
                </a:cubicBezTo>
                <a:cubicBezTo>
                  <a:pt x="1116" y="667"/>
                  <a:pt x="1166" y="658"/>
                  <a:pt x="1159" y="612"/>
                </a:cubicBezTo>
                <a:cubicBezTo>
                  <a:pt x="1153" y="567"/>
                  <a:pt x="1136" y="508"/>
                  <a:pt x="1136" y="508"/>
                </a:cubicBezTo>
                <a:cubicBezTo>
                  <a:pt x="1136" y="508"/>
                  <a:pt x="1132" y="479"/>
                  <a:pt x="1159" y="458"/>
                </a:cubicBezTo>
                <a:cubicBezTo>
                  <a:pt x="1186" y="437"/>
                  <a:pt x="1207" y="417"/>
                  <a:pt x="1207" y="396"/>
                </a:cubicBezTo>
                <a:cubicBezTo>
                  <a:pt x="1207" y="387"/>
                  <a:pt x="1198" y="368"/>
                  <a:pt x="1188" y="349"/>
                </a:cubicBezTo>
                <a:cubicBezTo>
                  <a:pt x="1175" y="324"/>
                  <a:pt x="1159" y="300"/>
                  <a:pt x="1159" y="300"/>
                </a:cubicBezTo>
                <a:lnTo>
                  <a:pt x="1107" y="279"/>
                </a:lnTo>
                <a:lnTo>
                  <a:pt x="1045" y="279"/>
                </a:lnTo>
                <a:lnTo>
                  <a:pt x="1007" y="250"/>
                </a:lnTo>
                <a:lnTo>
                  <a:pt x="1007" y="217"/>
                </a:lnTo>
                <a:lnTo>
                  <a:pt x="932" y="217"/>
                </a:lnTo>
                <a:lnTo>
                  <a:pt x="899" y="217"/>
                </a:lnTo>
                <a:cubicBezTo>
                  <a:pt x="899" y="217"/>
                  <a:pt x="945" y="196"/>
                  <a:pt x="928" y="167"/>
                </a:cubicBezTo>
                <a:cubicBezTo>
                  <a:pt x="911" y="137"/>
                  <a:pt x="866" y="108"/>
                  <a:pt x="866" y="108"/>
                </a:cubicBezTo>
                <a:lnTo>
                  <a:pt x="836" y="108"/>
                </a:lnTo>
                <a:cubicBezTo>
                  <a:pt x="836" y="108"/>
                  <a:pt x="702" y="121"/>
                  <a:pt x="692" y="137"/>
                </a:cubicBezTo>
                <a:cubicBezTo>
                  <a:pt x="682" y="154"/>
                  <a:pt x="628" y="167"/>
                  <a:pt x="628" y="167"/>
                </a:cubicBezTo>
                <a:lnTo>
                  <a:pt x="607" y="108"/>
                </a:lnTo>
                <a:cubicBezTo>
                  <a:pt x="607" y="108"/>
                  <a:pt x="574" y="75"/>
                  <a:pt x="607" y="67"/>
                </a:cubicBezTo>
                <a:cubicBezTo>
                  <a:pt x="641" y="58"/>
                  <a:pt x="645" y="17"/>
                  <a:pt x="645" y="17"/>
                </a:cubicBezTo>
                <a:lnTo>
                  <a:pt x="592" y="0"/>
                </a:lnTo>
                <a:lnTo>
                  <a:pt x="557" y="37"/>
                </a:lnTo>
                <a:lnTo>
                  <a:pt x="486" y="46"/>
                </a:lnTo>
                <a:lnTo>
                  <a:pt x="382" y="42"/>
                </a:lnTo>
                <a:lnTo>
                  <a:pt x="382" y="83"/>
                </a:lnTo>
                <a:lnTo>
                  <a:pt x="278" y="86"/>
                </a:lnTo>
                <a:cubicBezTo>
                  <a:pt x="272" y="97"/>
                  <a:pt x="268" y="105"/>
                  <a:pt x="268" y="105"/>
                </a:cubicBezTo>
                <a:cubicBezTo>
                  <a:pt x="268" y="105"/>
                  <a:pt x="246" y="183"/>
                  <a:pt x="179" y="205"/>
                </a:cubicBezTo>
                <a:cubicBezTo>
                  <a:pt x="113" y="228"/>
                  <a:pt x="68" y="294"/>
                  <a:pt x="2" y="361"/>
                </a:cubicBezTo>
                <a:cubicBezTo>
                  <a:pt x="1" y="361"/>
                  <a:pt x="1" y="362"/>
                  <a:pt x="0" y="362"/>
                </a:cubicBezTo>
                <a:lnTo>
                  <a:pt x="53" y="412"/>
                </a:lnTo>
                <a:lnTo>
                  <a:pt x="53" y="467"/>
                </a:lnTo>
                <a:cubicBezTo>
                  <a:pt x="53" y="467"/>
                  <a:pt x="78" y="467"/>
                  <a:pt x="91" y="487"/>
                </a:cubicBezTo>
                <a:cubicBezTo>
                  <a:pt x="103" y="508"/>
                  <a:pt x="91" y="554"/>
                  <a:pt x="91" y="554"/>
                </a:cubicBezTo>
                <a:cubicBezTo>
                  <a:pt x="91" y="554"/>
                  <a:pt x="95" y="587"/>
                  <a:pt x="116" y="608"/>
                </a:cubicBezTo>
                <a:cubicBezTo>
                  <a:pt x="136" y="629"/>
                  <a:pt x="186" y="650"/>
                  <a:pt x="186" y="650"/>
                </a:cubicBezTo>
                <a:cubicBezTo>
                  <a:pt x="186" y="650"/>
                  <a:pt x="232" y="675"/>
                  <a:pt x="241" y="687"/>
                </a:cubicBezTo>
                <a:cubicBezTo>
                  <a:pt x="249" y="700"/>
                  <a:pt x="241" y="771"/>
                  <a:pt x="241" y="771"/>
                </a:cubicBezTo>
                <a:lnTo>
                  <a:pt x="157" y="804"/>
                </a:lnTo>
                <a:cubicBezTo>
                  <a:pt x="157" y="804"/>
                  <a:pt x="248" y="867"/>
                  <a:pt x="244" y="887"/>
                </a:cubicBezTo>
                <a:cubicBezTo>
                  <a:pt x="241" y="908"/>
                  <a:pt x="244" y="979"/>
                  <a:pt x="244" y="979"/>
                </a:cubicBezTo>
                <a:lnTo>
                  <a:pt x="261" y="1067"/>
                </a:lnTo>
                <a:lnTo>
                  <a:pt x="299" y="1125"/>
                </a:lnTo>
                <a:lnTo>
                  <a:pt x="382" y="1125"/>
                </a:lnTo>
                <a:lnTo>
                  <a:pt x="453" y="1125"/>
                </a:lnTo>
                <a:lnTo>
                  <a:pt x="503" y="1125"/>
                </a:lnTo>
                <a:lnTo>
                  <a:pt x="503" y="1158"/>
                </a:lnTo>
                <a:cubicBezTo>
                  <a:pt x="503" y="1158"/>
                  <a:pt x="570" y="1150"/>
                  <a:pt x="570" y="1192"/>
                </a:cubicBezTo>
                <a:lnTo>
                  <a:pt x="570" y="1258"/>
                </a:lnTo>
                <a:lnTo>
                  <a:pt x="591" y="1296"/>
                </a:lnTo>
                <a:lnTo>
                  <a:pt x="628" y="1317"/>
                </a:lnTo>
                <a:cubicBezTo>
                  <a:pt x="628" y="1317"/>
                  <a:pt x="636" y="1508"/>
                  <a:pt x="649" y="1537"/>
                </a:cubicBezTo>
                <a:cubicBezTo>
                  <a:pt x="661" y="1567"/>
                  <a:pt x="682" y="1600"/>
                  <a:pt x="686" y="1612"/>
                </a:cubicBezTo>
                <a:cubicBezTo>
                  <a:pt x="691" y="1625"/>
                  <a:pt x="674" y="1617"/>
                  <a:pt x="686" y="1650"/>
                </a:cubicBezTo>
                <a:cubicBezTo>
                  <a:pt x="695" y="1674"/>
                  <a:pt x="692" y="1767"/>
                  <a:pt x="689" y="1817"/>
                </a:cubicBezTo>
                <a:cubicBezTo>
                  <a:pt x="710" y="1821"/>
                  <a:pt x="817" y="1838"/>
                  <a:pt x="902" y="1828"/>
                </a:cubicBezTo>
                <a:cubicBezTo>
                  <a:pt x="955" y="1821"/>
                  <a:pt x="986" y="1815"/>
                  <a:pt x="1002" y="1811"/>
                </a:cubicBezTo>
                <a:cubicBezTo>
                  <a:pt x="1009" y="1777"/>
                  <a:pt x="1016" y="1747"/>
                  <a:pt x="1016" y="1742"/>
                </a:cubicBezTo>
                <a:cubicBezTo>
                  <a:pt x="1016" y="1729"/>
                  <a:pt x="1045" y="1654"/>
                  <a:pt x="1045" y="1654"/>
                </a:cubicBezTo>
                <a:close/>
              </a:path>
            </a:pathLst>
          </a:custGeom>
          <a:pattFill prst="pct10">
            <a:fgClr>
              <a:schemeClr val="tx1"/>
            </a:fgClr>
            <a:bgClr>
              <a:schemeClr val="bg1"/>
            </a:bgClr>
          </a:pattFill>
          <a:ln w="19050" cap="sq">
            <a:solidFill>
              <a:srgbClr val="211A19"/>
            </a:solidFill>
            <a:prstDash val="solid"/>
            <a:round/>
            <a:headEnd/>
            <a:tailEnd/>
          </a:ln>
        </xdr:spPr>
      </xdr:sp>
      <xdr:sp macro="" textlink="">
        <xdr:nvSpPr>
          <xdr:cNvPr id="52" name="Freeform 11">
            <a:extLst>
              <a:ext uri="{FF2B5EF4-FFF2-40B4-BE49-F238E27FC236}">
                <a16:creationId xmlns:a16="http://schemas.microsoft.com/office/drawing/2014/main" id="{E7855532-763F-6A81-8670-66147A77034B}"/>
              </a:ext>
            </a:extLst>
          </xdr:cNvPr>
          <xdr:cNvSpPr>
            <a:spLocks/>
          </xdr:cNvSpPr>
        </xdr:nvSpPr>
        <xdr:spPr bwMode="auto">
          <a:xfrm>
            <a:off x="19050" y="6072717"/>
            <a:ext cx="1143000" cy="1316566"/>
          </a:xfrm>
          <a:custGeom>
            <a:avLst/>
            <a:gdLst>
              <a:gd name="T0" fmla="*/ 1384 w 1393"/>
              <a:gd name="T1" fmla="*/ 1288 h 1555"/>
              <a:gd name="T2" fmla="*/ 1384 w 1393"/>
              <a:gd name="T3" fmla="*/ 1250 h 1555"/>
              <a:gd name="T4" fmla="*/ 1347 w 1393"/>
              <a:gd name="T5" fmla="*/ 1175 h 1555"/>
              <a:gd name="T6" fmla="*/ 1326 w 1393"/>
              <a:gd name="T7" fmla="*/ 955 h 1555"/>
              <a:gd name="T8" fmla="*/ 1289 w 1393"/>
              <a:gd name="T9" fmla="*/ 934 h 1555"/>
              <a:gd name="T10" fmla="*/ 1268 w 1393"/>
              <a:gd name="T11" fmla="*/ 896 h 1555"/>
              <a:gd name="T12" fmla="*/ 1268 w 1393"/>
              <a:gd name="T13" fmla="*/ 830 h 1555"/>
              <a:gd name="T14" fmla="*/ 1201 w 1393"/>
              <a:gd name="T15" fmla="*/ 796 h 1555"/>
              <a:gd name="T16" fmla="*/ 1201 w 1393"/>
              <a:gd name="T17" fmla="*/ 763 h 1555"/>
              <a:gd name="T18" fmla="*/ 1151 w 1393"/>
              <a:gd name="T19" fmla="*/ 763 h 1555"/>
              <a:gd name="T20" fmla="*/ 1080 w 1393"/>
              <a:gd name="T21" fmla="*/ 763 h 1555"/>
              <a:gd name="T22" fmla="*/ 997 w 1393"/>
              <a:gd name="T23" fmla="*/ 763 h 1555"/>
              <a:gd name="T24" fmla="*/ 959 w 1393"/>
              <a:gd name="T25" fmla="*/ 705 h 1555"/>
              <a:gd name="T26" fmla="*/ 942 w 1393"/>
              <a:gd name="T27" fmla="*/ 617 h 1555"/>
              <a:gd name="T28" fmla="*/ 942 w 1393"/>
              <a:gd name="T29" fmla="*/ 525 h 1555"/>
              <a:gd name="T30" fmla="*/ 855 w 1393"/>
              <a:gd name="T31" fmla="*/ 442 h 1555"/>
              <a:gd name="T32" fmla="*/ 939 w 1393"/>
              <a:gd name="T33" fmla="*/ 409 h 1555"/>
              <a:gd name="T34" fmla="*/ 939 w 1393"/>
              <a:gd name="T35" fmla="*/ 325 h 1555"/>
              <a:gd name="T36" fmla="*/ 884 w 1393"/>
              <a:gd name="T37" fmla="*/ 288 h 1555"/>
              <a:gd name="T38" fmla="*/ 814 w 1393"/>
              <a:gd name="T39" fmla="*/ 246 h 1555"/>
              <a:gd name="T40" fmla="*/ 789 w 1393"/>
              <a:gd name="T41" fmla="*/ 192 h 1555"/>
              <a:gd name="T42" fmla="*/ 789 w 1393"/>
              <a:gd name="T43" fmla="*/ 125 h 1555"/>
              <a:gd name="T44" fmla="*/ 751 w 1393"/>
              <a:gd name="T45" fmla="*/ 105 h 1555"/>
              <a:gd name="T46" fmla="*/ 751 w 1393"/>
              <a:gd name="T47" fmla="*/ 50 h 1555"/>
              <a:gd name="T48" fmla="*/ 698 w 1393"/>
              <a:gd name="T49" fmla="*/ 0 h 1555"/>
              <a:gd name="T50" fmla="*/ 550 w 1393"/>
              <a:gd name="T51" fmla="*/ 132 h 1555"/>
              <a:gd name="T52" fmla="*/ 250 w 1393"/>
              <a:gd name="T53" fmla="*/ 249 h 1555"/>
              <a:gd name="T54" fmla="*/ 133 w 1393"/>
              <a:gd name="T55" fmla="*/ 488 h 1555"/>
              <a:gd name="T56" fmla="*/ 0 w 1393"/>
              <a:gd name="T57" fmla="*/ 549 h 1555"/>
              <a:gd name="T58" fmla="*/ 116 w 1393"/>
              <a:gd name="T59" fmla="*/ 632 h 1555"/>
              <a:gd name="T60" fmla="*/ 116 w 1393"/>
              <a:gd name="T61" fmla="*/ 727 h 1555"/>
              <a:gd name="T62" fmla="*/ 255 w 1393"/>
              <a:gd name="T63" fmla="*/ 760 h 1555"/>
              <a:gd name="T64" fmla="*/ 372 w 1393"/>
              <a:gd name="T65" fmla="*/ 855 h 1555"/>
              <a:gd name="T66" fmla="*/ 411 w 1393"/>
              <a:gd name="T67" fmla="*/ 932 h 1555"/>
              <a:gd name="T68" fmla="*/ 450 w 1393"/>
              <a:gd name="T69" fmla="*/ 1021 h 1555"/>
              <a:gd name="T70" fmla="*/ 489 w 1393"/>
              <a:gd name="T71" fmla="*/ 1232 h 1555"/>
              <a:gd name="T72" fmla="*/ 666 w 1393"/>
              <a:gd name="T73" fmla="*/ 1349 h 1555"/>
              <a:gd name="T74" fmla="*/ 916 w 1393"/>
              <a:gd name="T75" fmla="*/ 1327 h 1555"/>
              <a:gd name="T76" fmla="*/ 1000 w 1393"/>
              <a:gd name="T77" fmla="*/ 1471 h 1555"/>
              <a:gd name="T78" fmla="*/ 1122 w 1393"/>
              <a:gd name="T79" fmla="*/ 1555 h 1555"/>
              <a:gd name="T80" fmla="*/ 1233 w 1393"/>
              <a:gd name="T81" fmla="*/ 1510 h 1555"/>
              <a:gd name="T82" fmla="*/ 1383 w 1393"/>
              <a:gd name="T83" fmla="*/ 1399 h 1555"/>
              <a:gd name="T84" fmla="*/ 1383 w 1393"/>
              <a:gd name="T85" fmla="*/ 1455 h 1555"/>
              <a:gd name="T86" fmla="*/ 1387 w 1393"/>
              <a:gd name="T87" fmla="*/ 1455 h 1555"/>
              <a:gd name="T88" fmla="*/ 1384 w 1393"/>
              <a:gd name="T89" fmla="*/ 1288 h 15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393" h="1555">
                <a:moveTo>
                  <a:pt x="1384" y="1288"/>
                </a:moveTo>
                <a:cubicBezTo>
                  <a:pt x="1372" y="1255"/>
                  <a:pt x="1389" y="1263"/>
                  <a:pt x="1384" y="1250"/>
                </a:cubicBezTo>
                <a:cubicBezTo>
                  <a:pt x="1380" y="1238"/>
                  <a:pt x="1359" y="1205"/>
                  <a:pt x="1347" y="1175"/>
                </a:cubicBezTo>
                <a:cubicBezTo>
                  <a:pt x="1334" y="1146"/>
                  <a:pt x="1326" y="955"/>
                  <a:pt x="1326" y="955"/>
                </a:cubicBezTo>
                <a:lnTo>
                  <a:pt x="1289" y="934"/>
                </a:lnTo>
                <a:lnTo>
                  <a:pt x="1268" y="896"/>
                </a:lnTo>
                <a:lnTo>
                  <a:pt x="1268" y="830"/>
                </a:lnTo>
                <a:cubicBezTo>
                  <a:pt x="1268" y="788"/>
                  <a:pt x="1201" y="796"/>
                  <a:pt x="1201" y="796"/>
                </a:cubicBezTo>
                <a:lnTo>
                  <a:pt x="1201" y="763"/>
                </a:lnTo>
                <a:lnTo>
                  <a:pt x="1151" y="763"/>
                </a:lnTo>
                <a:lnTo>
                  <a:pt x="1080" y="763"/>
                </a:lnTo>
                <a:lnTo>
                  <a:pt x="997" y="763"/>
                </a:lnTo>
                <a:lnTo>
                  <a:pt x="959" y="705"/>
                </a:lnTo>
                <a:lnTo>
                  <a:pt x="942" y="617"/>
                </a:lnTo>
                <a:cubicBezTo>
                  <a:pt x="942" y="617"/>
                  <a:pt x="939" y="546"/>
                  <a:pt x="942" y="525"/>
                </a:cubicBezTo>
                <a:cubicBezTo>
                  <a:pt x="946" y="505"/>
                  <a:pt x="855" y="442"/>
                  <a:pt x="855" y="442"/>
                </a:cubicBezTo>
                <a:lnTo>
                  <a:pt x="939" y="409"/>
                </a:lnTo>
                <a:cubicBezTo>
                  <a:pt x="939" y="409"/>
                  <a:pt x="947" y="338"/>
                  <a:pt x="939" y="325"/>
                </a:cubicBezTo>
                <a:cubicBezTo>
                  <a:pt x="930" y="313"/>
                  <a:pt x="884" y="288"/>
                  <a:pt x="884" y="288"/>
                </a:cubicBezTo>
                <a:cubicBezTo>
                  <a:pt x="884" y="288"/>
                  <a:pt x="834" y="267"/>
                  <a:pt x="814" y="246"/>
                </a:cubicBezTo>
                <a:cubicBezTo>
                  <a:pt x="793" y="225"/>
                  <a:pt x="789" y="192"/>
                  <a:pt x="789" y="192"/>
                </a:cubicBezTo>
                <a:cubicBezTo>
                  <a:pt x="789" y="192"/>
                  <a:pt x="801" y="146"/>
                  <a:pt x="789" y="125"/>
                </a:cubicBezTo>
                <a:cubicBezTo>
                  <a:pt x="776" y="105"/>
                  <a:pt x="751" y="105"/>
                  <a:pt x="751" y="105"/>
                </a:cubicBezTo>
                <a:lnTo>
                  <a:pt x="751" y="50"/>
                </a:lnTo>
                <a:lnTo>
                  <a:pt x="698" y="0"/>
                </a:lnTo>
                <a:cubicBezTo>
                  <a:pt x="633" y="66"/>
                  <a:pt x="610" y="110"/>
                  <a:pt x="550" y="132"/>
                </a:cubicBezTo>
                <a:cubicBezTo>
                  <a:pt x="489" y="155"/>
                  <a:pt x="316" y="232"/>
                  <a:pt x="250" y="249"/>
                </a:cubicBezTo>
                <a:cubicBezTo>
                  <a:pt x="183" y="266"/>
                  <a:pt x="177" y="432"/>
                  <a:pt x="133" y="488"/>
                </a:cubicBezTo>
                <a:cubicBezTo>
                  <a:pt x="89" y="543"/>
                  <a:pt x="0" y="549"/>
                  <a:pt x="0" y="549"/>
                </a:cubicBezTo>
                <a:cubicBezTo>
                  <a:pt x="0" y="549"/>
                  <a:pt x="72" y="577"/>
                  <a:pt x="116" y="632"/>
                </a:cubicBezTo>
                <a:cubicBezTo>
                  <a:pt x="161" y="688"/>
                  <a:pt x="116" y="727"/>
                  <a:pt x="116" y="727"/>
                </a:cubicBezTo>
                <a:cubicBezTo>
                  <a:pt x="116" y="727"/>
                  <a:pt x="183" y="743"/>
                  <a:pt x="255" y="760"/>
                </a:cubicBezTo>
                <a:cubicBezTo>
                  <a:pt x="327" y="777"/>
                  <a:pt x="372" y="855"/>
                  <a:pt x="372" y="855"/>
                </a:cubicBezTo>
                <a:cubicBezTo>
                  <a:pt x="372" y="855"/>
                  <a:pt x="411" y="916"/>
                  <a:pt x="411" y="932"/>
                </a:cubicBezTo>
                <a:cubicBezTo>
                  <a:pt x="411" y="949"/>
                  <a:pt x="455" y="999"/>
                  <a:pt x="450" y="1021"/>
                </a:cubicBezTo>
                <a:cubicBezTo>
                  <a:pt x="444" y="1043"/>
                  <a:pt x="461" y="1143"/>
                  <a:pt x="489" y="1232"/>
                </a:cubicBezTo>
                <a:cubicBezTo>
                  <a:pt x="516" y="1321"/>
                  <a:pt x="639" y="1349"/>
                  <a:pt x="666" y="1349"/>
                </a:cubicBezTo>
                <a:cubicBezTo>
                  <a:pt x="694" y="1349"/>
                  <a:pt x="916" y="1327"/>
                  <a:pt x="916" y="1327"/>
                </a:cubicBezTo>
                <a:cubicBezTo>
                  <a:pt x="916" y="1327"/>
                  <a:pt x="933" y="1416"/>
                  <a:pt x="1000" y="1471"/>
                </a:cubicBezTo>
                <a:cubicBezTo>
                  <a:pt x="1066" y="1527"/>
                  <a:pt x="1122" y="1555"/>
                  <a:pt x="1122" y="1555"/>
                </a:cubicBezTo>
                <a:cubicBezTo>
                  <a:pt x="1122" y="1555"/>
                  <a:pt x="1189" y="1549"/>
                  <a:pt x="1233" y="1510"/>
                </a:cubicBezTo>
                <a:cubicBezTo>
                  <a:pt x="1277" y="1471"/>
                  <a:pt x="1383" y="1399"/>
                  <a:pt x="1383" y="1399"/>
                </a:cubicBezTo>
                <a:lnTo>
                  <a:pt x="1383" y="1455"/>
                </a:lnTo>
                <a:cubicBezTo>
                  <a:pt x="1383" y="1455"/>
                  <a:pt x="1385" y="1455"/>
                  <a:pt x="1387" y="1455"/>
                </a:cubicBezTo>
                <a:cubicBezTo>
                  <a:pt x="1390" y="1405"/>
                  <a:pt x="1393" y="1312"/>
                  <a:pt x="1384" y="1288"/>
                </a:cubicBezTo>
                <a:close/>
              </a:path>
            </a:pathLst>
          </a:custGeom>
          <a:pattFill prst="pct10">
            <a:fgClr>
              <a:schemeClr val="tx1"/>
            </a:fgClr>
            <a:bgClr>
              <a:schemeClr val="bg1"/>
            </a:bgClr>
          </a:pattFill>
          <a:ln w="19050" cap="sq">
            <a:solidFill>
              <a:srgbClr val="211A19"/>
            </a:solidFill>
            <a:prstDash val="solid"/>
            <a:round/>
            <a:headEnd/>
            <a:tailEnd/>
          </a:ln>
        </xdr:spPr>
      </xdr:sp>
      <xdr:sp macro="" textlink="">
        <xdr:nvSpPr>
          <xdr:cNvPr id="53" name="Freeform 12">
            <a:extLst>
              <a:ext uri="{FF2B5EF4-FFF2-40B4-BE49-F238E27FC236}">
                <a16:creationId xmlns:a16="http://schemas.microsoft.com/office/drawing/2014/main" id="{994F6F9E-AFEC-D324-6136-0379677BDD7F}"/>
              </a:ext>
            </a:extLst>
          </xdr:cNvPr>
          <xdr:cNvSpPr>
            <a:spLocks/>
          </xdr:cNvSpPr>
        </xdr:nvSpPr>
        <xdr:spPr bwMode="auto">
          <a:xfrm>
            <a:off x="1562100" y="5179483"/>
            <a:ext cx="209550" cy="309034"/>
          </a:xfrm>
          <a:custGeom>
            <a:avLst/>
            <a:gdLst>
              <a:gd name="T0" fmla="*/ 50 w 254"/>
              <a:gd name="T1" fmla="*/ 37 h 372"/>
              <a:gd name="T2" fmla="*/ 46 w 254"/>
              <a:gd name="T3" fmla="*/ 91 h 372"/>
              <a:gd name="T4" fmla="*/ 0 w 254"/>
              <a:gd name="T5" fmla="*/ 154 h 372"/>
              <a:gd name="T6" fmla="*/ 59 w 254"/>
              <a:gd name="T7" fmla="*/ 196 h 372"/>
              <a:gd name="T8" fmla="*/ 34 w 254"/>
              <a:gd name="T9" fmla="*/ 241 h 372"/>
              <a:gd name="T10" fmla="*/ 34 w 254"/>
              <a:gd name="T11" fmla="*/ 329 h 372"/>
              <a:gd name="T12" fmla="*/ 87 w 254"/>
              <a:gd name="T13" fmla="*/ 329 h 372"/>
              <a:gd name="T14" fmla="*/ 153 w 254"/>
              <a:gd name="T15" fmla="*/ 372 h 372"/>
              <a:gd name="T16" fmla="*/ 159 w 254"/>
              <a:gd name="T17" fmla="*/ 291 h 372"/>
              <a:gd name="T18" fmla="*/ 159 w 254"/>
              <a:gd name="T19" fmla="*/ 204 h 372"/>
              <a:gd name="T20" fmla="*/ 254 w 254"/>
              <a:gd name="T21" fmla="*/ 171 h 372"/>
              <a:gd name="T22" fmla="*/ 234 w 254"/>
              <a:gd name="T23" fmla="*/ 129 h 372"/>
              <a:gd name="T24" fmla="*/ 225 w 254"/>
              <a:gd name="T25" fmla="*/ 71 h 372"/>
              <a:gd name="T26" fmla="*/ 184 w 254"/>
              <a:gd name="T27" fmla="*/ 46 h 372"/>
              <a:gd name="T28" fmla="*/ 159 w 254"/>
              <a:gd name="T29" fmla="*/ 79 h 372"/>
              <a:gd name="T30" fmla="*/ 113 w 254"/>
              <a:gd name="T31" fmla="*/ 83 h 372"/>
              <a:gd name="T32" fmla="*/ 113 w 254"/>
              <a:gd name="T33" fmla="*/ 25 h 372"/>
              <a:gd name="T34" fmla="*/ 87 w 254"/>
              <a:gd name="T35" fmla="*/ 0 h 372"/>
              <a:gd name="T36" fmla="*/ 0 w 254"/>
              <a:gd name="T37" fmla="*/ 36 h 372"/>
              <a:gd name="T38" fmla="*/ 0 w 254"/>
              <a:gd name="T39" fmla="*/ 37 h 372"/>
              <a:gd name="T40" fmla="*/ 50 w 254"/>
              <a:gd name="T41" fmla="*/ 37 h 3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254" h="372">
                <a:moveTo>
                  <a:pt x="50" y="37"/>
                </a:moveTo>
                <a:cubicBezTo>
                  <a:pt x="50" y="37"/>
                  <a:pt x="50" y="79"/>
                  <a:pt x="46" y="91"/>
                </a:cubicBezTo>
                <a:cubicBezTo>
                  <a:pt x="42" y="104"/>
                  <a:pt x="0" y="154"/>
                  <a:pt x="0" y="154"/>
                </a:cubicBezTo>
                <a:lnTo>
                  <a:pt x="59" y="196"/>
                </a:lnTo>
                <a:lnTo>
                  <a:pt x="34" y="241"/>
                </a:lnTo>
                <a:lnTo>
                  <a:pt x="34" y="329"/>
                </a:lnTo>
                <a:cubicBezTo>
                  <a:pt x="34" y="358"/>
                  <a:pt x="87" y="329"/>
                  <a:pt x="87" y="329"/>
                </a:cubicBezTo>
                <a:lnTo>
                  <a:pt x="153" y="372"/>
                </a:lnTo>
                <a:cubicBezTo>
                  <a:pt x="152" y="339"/>
                  <a:pt x="153" y="306"/>
                  <a:pt x="159" y="291"/>
                </a:cubicBezTo>
                <a:cubicBezTo>
                  <a:pt x="171" y="258"/>
                  <a:pt x="159" y="204"/>
                  <a:pt x="159" y="204"/>
                </a:cubicBezTo>
                <a:lnTo>
                  <a:pt x="254" y="171"/>
                </a:lnTo>
                <a:lnTo>
                  <a:pt x="234" y="129"/>
                </a:lnTo>
                <a:lnTo>
                  <a:pt x="225" y="71"/>
                </a:lnTo>
                <a:lnTo>
                  <a:pt x="184" y="46"/>
                </a:lnTo>
                <a:lnTo>
                  <a:pt x="159" y="79"/>
                </a:lnTo>
                <a:lnTo>
                  <a:pt x="113" y="83"/>
                </a:lnTo>
                <a:lnTo>
                  <a:pt x="113" y="25"/>
                </a:lnTo>
                <a:lnTo>
                  <a:pt x="87" y="0"/>
                </a:lnTo>
                <a:lnTo>
                  <a:pt x="0" y="36"/>
                </a:lnTo>
                <a:cubicBezTo>
                  <a:pt x="0" y="37"/>
                  <a:pt x="0" y="37"/>
                  <a:pt x="0" y="37"/>
                </a:cubicBezTo>
                <a:cubicBezTo>
                  <a:pt x="13" y="58"/>
                  <a:pt x="50" y="37"/>
                  <a:pt x="50" y="37"/>
                </a:cubicBezTo>
                <a:close/>
              </a:path>
            </a:pathLst>
          </a:custGeom>
          <a:solidFill>
            <a:schemeClr val="bg1">
              <a:lumMod val="75000"/>
            </a:schemeClr>
          </a:solidFill>
          <a:ln w="19050" cap="sq">
            <a:solidFill>
              <a:srgbClr val="211A19"/>
            </a:solidFill>
            <a:prstDash val="solid"/>
            <a:round/>
            <a:headEnd/>
            <a:tailEnd/>
          </a:ln>
        </xdr:spPr>
      </xdr:sp>
      <xdr:sp macro="" textlink="">
        <xdr:nvSpPr>
          <xdr:cNvPr id="54" name="Freeform 13">
            <a:extLst>
              <a:ext uri="{FF2B5EF4-FFF2-40B4-BE49-F238E27FC236}">
                <a16:creationId xmlns:a16="http://schemas.microsoft.com/office/drawing/2014/main" id="{10B6CD8A-7C5F-D1BC-D8D7-C0958CED6FC5}"/>
              </a:ext>
            </a:extLst>
          </xdr:cNvPr>
          <xdr:cNvSpPr>
            <a:spLocks/>
          </xdr:cNvSpPr>
        </xdr:nvSpPr>
        <xdr:spPr bwMode="auto">
          <a:xfrm>
            <a:off x="2200275" y="3393017"/>
            <a:ext cx="704850" cy="727075"/>
          </a:xfrm>
          <a:custGeom>
            <a:avLst/>
            <a:gdLst>
              <a:gd name="T0" fmla="*/ 723 w 856"/>
              <a:gd name="T1" fmla="*/ 109 h 850"/>
              <a:gd name="T2" fmla="*/ 664 w 856"/>
              <a:gd name="T3" fmla="*/ 134 h 850"/>
              <a:gd name="T4" fmla="*/ 597 w 856"/>
              <a:gd name="T5" fmla="*/ 125 h 850"/>
              <a:gd name="T6" fmla="*/ 597 w 856"/>
              <a:gd name="T7" fmla="*/ 46 h 850"/>
              <a:gd name="T8" fmla="*/ 514 w 856"/>
              <a:gd name="T9" fmla="*/ 17 h 850"/>
              <a:gd name="T10" fmla="*/ 418 w 856"/>
              <a:gd name="T11" fmla="*/ 0 h 850"/>
              <a:gd name="T12" fmla="*/ 393 w 856"/>
              <a:gd name="T13" fmla="*/ 59 h 850"/>
              <a:gd name="T14" fmla="*/ 339 w 856"/>
              <a:gd name="T15" fmla="*/ 117 h 850"/>
              <a:gd name="T16" fmla="*/ 285 w 856"/>
              <a:gd name="T17" fmla="*/ 159 h 850"/>
              <a:gd name="T18" fmla="*/ 213 w 856"/>
              <a:gd name="T19" fmla="*/ 151 h 850"/>
              <a:gd name="T20" fmla="*/ 112 w 856"/>
              <a:gd name="T21" fmla="*/ 396 h 850"/>
              <a:gd name="T22" fmla="*/ 0 w 856"/>
              <a:gd name="T23" fmla="*/ 636 h 850"/>
              <a:gd name="T24" fmla="*/ 80 w 856"/>
              <a:gd name="T25" fmla="*/ 621 h 850"/>
              <a:gd name="T26" fmla="*/ 151 w 856"/>
              <a:gd name="T27" fmla="*/ 600 h 850"/>
              <a:gd name="T28" fmla="*/ 151 w 856"/>
              <a:gd name="T29" fmla="*/ 646 h 850"/>
              <a:gd name="T30" fmla="*/ 201 w 856"/>
              <a:gd name="T31" fmla="*/ 646 h 850"/>
              <a:gd name="T32" fmla="*/ 305 w 856"/>
              <a:gd name="T33" fmla="*/ 646 h 850"/>
              <a:gd name="T34" fmla="*/ 305 w 856"/>
              <a:gd name="T35" fmla="*/ 684 h 850"/>
              <a:gd name="T36" fmla="*/ 380 w 856"/>
              <a:gd name="T37" fmla="*/ 684 h 850"/>
              <a:gd name="T38" fmla="*/ 380 w 856"/>
              <a:gd name="T39" fmla="*/ 711 h 850"/>
              <a:gd name="T40" fmla="*/ 418 w 856"/>
              <a:gd name="T41" fmla="*/ 711 h 850"/>
              <a:gd name="T42" fmla="*/ 501 w 856"/>
              <a:gd name="T43" fmla="*/ 738 h 850"/>
              <a:gd name="T44" fmla="*/ 514 w 856"/>
              <a:gd name="T45" fmla="*/ 784 h 850"/>
              <a:gd name="T46" fmla="*/ 560 w 856"/>
              <a:gd name="T47" fmla="*/ 742 h 850"/>
              <a:gd name="T48" fmla="*/ 601 w 856"/>
              <a:gd name="T49" fmla="*/ 684 h 850"/>
              <a:gd name="T50" fmla="*/ 601 w 856"/>
              <a:gd name="T51" fmla="*/ 788 h 850"/>
              <a:gd name="T52" fmla="*/ 655 w 856"/>
              <a:gd name="T53" fmla="*/ 825 h 850"/>
              <a:gd name="T54" fmla="*/ 723 w 856"/>
              <a:gd name="T55" fmla="*/ 850 h 850"/>
              <a:gd name="T56" fmla="*/ 718 w 856"/>
              <a:gd name="T57" fmla="*/ 780 h 850"/>
              <a:gd name="T58" fmla="*/ 679 w 856"/>
              <a:gd name="T59" fmla="*/ 646 h 850"/>
              <a:gd name="T60" fmla="*/ 735 w 856"/>
              <a:gd name="T61" fmla="*/ 613 h 850"/>
              <a:gd name="T62" fmla="*/ 735 w 856"/>
              <a:gd name="T63" fmla="*/ 441 h 850"/>
              <a:gd name="T64" fmla="*/ 790 w 856"/>
              <a:gd name="T65" fmla="*/ 235 h 850"/>
              <a:gd name="T66" fmla="*/ 856 w 856"/>
              <a:gd name="T67" fmla="*/ 134 h 850"/>
              <a:gd name="T68" fmla="*/ 764 w 856"/>
              <a:gd name="T69" fmla="*/ 134 h 850"/>
              <a:gd name="T70" fmla="*/ 723 w 856"/>
              <a:gd name="T71" fmla="*/ 109 h 8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856" h="850">
                <a:moveTo>
                  <a:pt x="723" y="109"/>
                </a:moveTo>
                <a:lnTo>
                  <a:pt x="664" y="134"/>
                </a:lnTo>
                <a:lnTo>
                  <a:pt x="597" y="125"/>
                </a:lnTo>
                <a:cubicBezTo>
                  <a:pt x="597" y="125"/>
                  <a:pt x="610" y="71"/>
                  <a:pt x="597" y="46"/>
                </a:cubicBezTo>
                <a:cubicBezTo>
                  <a:pt x="585" y="21"/>
                  <a:pt x="514" y="17"/>
                  <a:pt x="514" y="17"/>
                </a:cubicBezTo>
                <a:cubicBezTo>
                  <a:pt x="514" y="17"/>
                  <a:pt x="435" y="0"/>
                  <a:pt x="418" y="0"/>
                </a:cubicBezTo>
                <a:cubicBezTo>
                  <a:pt x="401" y="0"/>
                  <a:pt x="393" y="59"/>
                  <a:pt x="393" y="59"/>
                </a:cubicBezTo>
                <a:lnTo>
                  <a:pt x="339" y="117"/>
                </a:lnTo>
                <a:cubicBezTo>
                  <a:pt x="339" y="117"/>
                  <a:pt x="301" y="155"/>
                  <a:pt x="285" y="159"/>
                </a:cubicBezTo>
                <a:cubicBezTo>
                  <a:pt x="277" y="161"/>
                  <a:pt x="245" y="156"/>
                  <a:pt x="213" y="151"/>
                </a:cubicBezTo>
                <a:cubicBezTo>
                  <a:pt x="190" y="231"/>
                  <a:pt x="162" y="322"/>
                  <a:pt x="112" y="396"/>
                </a:cubicBezTo>
                <a:cubicBezTo>
                  <a:pt x="73" y="456"/>
                  <a:pt x="39" y="551"/>
                  <a:pt x="0" y="636"/>
                </a:cubicBezTo>
                <a:lnTo>
                  <a:pt x="80" y="621"/>
                </a:lnTo>
                <a:lnTo>
                  <a:pt x="151" y="600"/>
                </a:lnTo>
                <a:lnTo>
                  <a:pt x="151" y="646"/>
                </a:lnTo>
                <a:cubicBezTo>
                  <a:pt x="151" y="646"/>
                  <a:pt x="176" y="663"/>
                  <a:pt x="201" y="646"/>
                </a:cubicBezTo>
                <a:cubicBezTo>
                  <a:pt x="226" y="630"/>
                  <a:pt x="305" y="646"/>
                  <a:pt x="305" y="646"/>
                </a:cubicBezTo>
                <a:lnTo>
                  <a:pt x="305" y="684"/>
                </a:lnTo>
                <a:lnTo>
                  <a:pt x="380" y="684"/>
                </a:lnTo>
                <a:lnTo>
                  <a:pt x="380" y="711"/>
                </a:lnTo>
                <a:lnTo>
                  <a:pt x="418" y="711"/>
                </a:lnTo>
                <a:lnTo>
                  <a:pt x="501" y="738"/>
                </a:lnTo>
                <a:lnTo>
                  <a:pt x="514" y="784"/>
                </a:lnTo>
                <a:lnTo>
                  <a:pt x="560" y="742"/>
                </a:lnTo>
                <a:lnTo>
                  <a:pt x="601" y="684"/>
                </a:lnTo>
                <a:lnTo>
                  <a:pt x="601" y="788"/>
                </a:lnTo>
                <a:lnTo>
                  <a:pt x="655" y="825"/>
                </a:lnTo>
                <a:lnTo>
                  <a:pt x="723" y="850"/>
                </a:lnTo>
                <a:cubicBezTo>
                  <a:pt x="725" y="823"/>
                  <a:pt x="712" y="795"/>
                  <a:pt x="718" y="780"/>
                </a:cubicBezTo>
                <a:cubicBezTo>
                  <a:pt x="729" y="752"/>
                  <a:pt x="679" y="696"/>
                  <a:pt x="679" y="646"/>
                </a:cubicBezTo>
                <a:cubicBezTo>
                  <a:pt x="679" y="596"/>
                  <a:pt x="735" y="613"/>
                  <a:pt x="735" y="613"/>
                </a:cubicBezTo>
                <a:cubicBezTo>
                  <a:pt x="735" y="613"/>
                  <a:pt x="718" y="485"/>
                  <a:pt x="735" y="441"/>
                </a:cubicBezTo>
                <a:cubicBezTo>
                  <a:pt x="751" y="396"/>
                  <a:pt x="757" y="257"/>
                  <a:pt x="790" y="235"/>
                </a:cubicBezTo>
                <a:cubicBezTo>
                  <a:pt x="809" y="222"/>
                  <a:pt x="834" y="178"/>
                  <a:pt x="856" y="134"/>
                </a:cubicBezTo>
                <a:lnTo>
                  <a:pt x="764" y="134"/>
                </a:lnTo>
                <a:lnTo>
                  <a:pt x="723" y="109"/>
                </a:lnTo>
                <a:close/>
              </a:path>
            </a:pathLst>
          </a:custGeom>
          <a:solidFill>
            <a:schemeClr val="bg1">
              <a:lumMod val="75000"/>
            </a:schemeClr>
          </a:solidFill>
          <a:ln w="19050" cap="sq">
            <a:solidFill>
              <a:srgbClr val="211A19"/>
            </a:solidFill>
            <a:prstDash val="solid"/>
            <a:round/>
            <a:headEnd/>
            <a:tailEnd/>
          </a:ln>
        </xdr:spPr>
      </xdr:sp>
      <xdr:sp macro="" textlink="">
        <xdr:nvSpPr>
          <xdr:cNvPr id="55" name="Freeform 14">
            <a:extLst>
              <a:ext uri="{FF2B5EF4-FFF2-40B4-BE49-F238E27FC236}">
                <a16:creationId xmlns:a16="http://schemas.microsoft.com/office/drawing/2014/main" id="{94D42970-70A1-4A77-30EC-45ED61C5B930}"/>
              </a:ext>
            </a:extLst>
          </xdr:cNvPr>
          <xdr:cNvSpPr>
            <a:spLocks/>
          </xdr:cNvSpPr>
        </xdr:nvSpPr>
        <xdr:spPr bwMode="auto">
          <a:xfrm>
            <a:off x="2667000" y="2704042"/>
            <a:ext cx="762000" cy="574675"/>
          </a:xfrm>
          <a:custGeom>
            <a:avLst/>
            <a:gdLst>
              <a:gd name="T0" fmla="*/ 833 w 926"/>
              <a:gd name="T1" fmla="*/ 268 h 688"/>
              <a:gd name="T2" fmla="*/ 833 w 926"/>
              <a:gd name="T3" fmla="*/ 310 h 688"/>
              <a:gd name="T4" fmla="*/ 796 w 926"/>
              <a:gd name="T5" fmla="*/ 331 h 688"/>
              <a:gd name="T6" fmla="*/ 704 w 926"/>
              <a:gd name="T7" fmla="*/ 301 h 688"/>
              <a:gd name="T8" fmla="*/ 725 w 926"/>
              <a:gd name="T9" fmla="*/ 243 h 688"/>
              <a:gd name="T10" fmla="*/ 700 w 926"/>
              <a:gd name="T11" fmla="*/ 197 h 688"/>
              <a:gd name="T12" fmla="*/ 596 w 926"/>
              <a:gd name="T13" fmla="*/ 156 h 688"/>
              <a:gd name="T14" fmla="*/ 546 w 926"/>
              <a:gd name="T15" fmla="*/ 101 h 688"/>
              <a:gd name="T16" fmla="*/ 525 w 926"/>
              <a:gd name="T17" fmla="*/ 22 h 688"/>
              <a:gd name="T18" fmla="*/ 458 w 926"/>
              <a:gd name="T19" fmla="*/ 60 h 688"/>
              <a:gd name="T20" fmla="*/ 367 w 926"/>
              <a:gd name="T21" fmla="*/ 22 h 688"/>
              <a:gd name="T22" fmla="*/ 192 w 926"/>
              <a:gd name="T23" fmla="*/ 22 h 688"/>
              <a:gd name="T24" fmla="*/ 154 w 926"/>
              <a:gd name="T25" fmla="*/ 0 h 688"/>
              <a:gd name="T26" fmla="*/ 154 w 926"/>
              <a:gd name="T27" fmla="*/ 51 h 688"/>
              <a:gd name="T28" fmla="*/ 133 w 926"/>
              <a:gd name="T29" fmla="*/ 126 h 688"/>
              <a:gd name="T30" fmla="*/ 108 w 926"/>
              <a:gd name="T31" fmla="*/ 193 h 688"/>
              <a:gd name="T32" fmla="*/ 96 w 926"/>
              <a:gd name="T33" fmla="*/ 281 h 688"/>
              <a:gd name="T34" fmla="*/ 133 w 926"/>
              <a:gd name="T35" fmla="*/ 351 h 688"/>
              <a:gd name="T36" fmla="*/ 133 w 926"/>
              <a:gd name="T37" fmla="*/ 410 h 688"/>
              <a:gd name="T38" fmla="*/ 42 w 926"/>
              <a:gd name="T39" fmla="*/ 447 h 688"/>
              <a:gd name="T40" fmla="*/ 0 w 926"/>
              <a:gd name="T41" fmla="*/ 507 h 688"/>
              <a:gd name="T42" fmla="*/ 21 w 926"/>
              <a:gd name="T43" fmla="*/ 522 h 688"/>
              <a:gd name="T44" fmla="*/ 75 w 926"/>
              <a:gd name="T45" fmla="*/ 497 h 688"/>
              <a:gd name="T46" fmla="*/ 142 w 926"/>
              <a:gd name="T47" fmla="*/ 501 h 688"/>
              <a:gd name="T48" fmla="*/ 179 w 926"/>
              <a:gd name="T49" fmla="*/ 543 h 688"/>
              <a:gd name="T50" fmla="*/ 284 w 926"/>
              <a:gd name="T51" fmla="*/ 589 h 688"/>
              <a:gd name="T52" fmla="*/ 332 w 926"/>
              <a:gd name="T53" fmla="*/ 688 h 688"/>
              <a:gd name="T54" fmla="*/ 463 w 926"/>
              <a:gd name="T55" fmla="*/ 567 h 688"/>
              <a:gd name="T56" fmla="*/ 607 w 926"/>
              <a:gd name="T57" fmla="*/ 422 h 688"/>
              <a:gd name="T58" fmla="*/ 754 w 926"/>
              <a:gd name="T59" fmla="*/ 411 h 688"/>
              <a:gd name="T60" fmla="*/ 846 w 926"/>
              <a:gd name="T61" fmla="*/ 445 h 688"/>
              <a:gd name="T62" fmla="*/ 918 w 926"/>
              <a:gd name="T63" fmla="*/ 350 h 688"/>
              <a:gd name="T64" fmla="*/ 926 w 926"/>
              <a:gd name="T65" fmla="*/ 345 h 688"/>
              <a:gd name="T66" fmla="*/ 875 w 926"/>
              <a:gd name="T67" fmla="*/ 289 h 688"/>
              <a:gd name="T68" fmla="*/ 833 w 926"/>
              <a:gd name="T69" fmla="*/ 268 h 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926" h="688">
                <a:moveTo>
                  <a:pt x="833" y="268"/>
                </a:moveTo>
                <a:lnTo>
                  <a:pt x="833" y="310"/>
                </a:lnTo>
                <a:cubicBezTo>
                  <a:pt x="833" y="310"/>
                  <a:pt x="808" y="318"/>
                  <a:pt x="796" y="331"/>
                </a:cubicBezTo>
                <a:cubicBezTo>
                  <a:pt x="783" y="343"/>
                  <a:pt x="704" y="301"/>
                  <a:pt x="704" y="301"/>
                </a:cubicBezTo>
                <a:lnTo>
                  <a:pt x="725" y="243"/>
                </a:lnTo>
                <a:lnTo>
                  <a:pt x="700" y="197"/>
                </a:lnTo>
                <a:lnTo>
                  <a:pt x="596" y="156"/>
                </a:lnTo>
                <a:lnTo>
                  <a:pt x="546" y="101"/>
                </a:lnTo>
                <a:cubicBezTo>
                  <a:pt x="546" y="101"/>
                  <a:pt x="542" y="26"/>
                  <a:pt x="525" y="22"/>
                </a:cubicBezTo>
                <a:cubicBezTo>
                  <a:pt x="508" y="18"/>
                  <a:pt x="458" y="60"/>
                  <a:pt x="458" y="60"/>
                </a:cubicBezTo>
                <a:lnTo>
                  <a:pt x="367" y="22"/>
                </a:lnTo>
                <a:cubicBezTo>
                  <a:pt x="367" y="22"/>
                  <a:pt x="246" y="31"/>
                  <a:pt x="192" y="22"/>
                </a:cubicBezTo>
                <a:cubicBezTo>
                  <a:pt x="176" y="20"/>
                  <a:pt x="164" y="11"/>
                  <a:pt x="154" y="0"/>
                </a:cubicBezTo>
                <a:lnTo>
                  <a:pt x="154" y="51"/>
                </a:lnTo>
                <a:lnTo>
                  <a:pt x="133" y="126"/>
                </a:lnTo>
                <a:lnTo>
                  <a:pt x="108" y="193"/>
                </a:lnTo>
                <a:lnTo>
                  <a:pt x="96" y="281"/>
                </a:lnTo>
                <a:lnTo>
                  <a:pt x="133" y="351"/>
                </a:lnTo>
                <a:lnTo>
                  <a:pt x="133" y="410"/>
                </a:lnTo>
                <a:lnTo>
                  <a:pt x="42" y="447"/>
                </a:lnTo>
                <a:lnTo>
                  <a:pt x="0" y="507"/>
                </a:lnTo>
                <a:lnTo>
                  <a:pt x="21" y="522"/>
                </a:lnTo>
                <a:cubicBezTo>
                  <a:pt x="21" y="522"/>
                  <a:pt x="63" y="497"/>
                  <a:pt x="75" y="497"/>
                </a:cubicBezTo>
                <a:cubicBezTo>
                  <a:pt x="88" y="497"/>
                  <a:pt x="142" y="501"/>
                  <a:pt x="142" y="501"/>
                </a:cubicBezTo>
                <a:cubicBezTo>
                  <a:pt x="142" y="501"/>
                  <a:pt x="167" y="539"/>
                  <a:pt x="179" y="543"/>
                </a:cubicBezTo>
                <a:cubicBezTo>
                  <a:pt x="192" y="547"/>
                  <a:pt x="284" y="589"/>
                  <a:pt x="284" y="589"/>
                </a:cubicBezTo>
                <a:lnTo>
                  <a:pt x="332" y="688"/>
                </a:lnTo>
                <a:cubicBezTo>
                  <a:pt x="358" y="651"/>
                  <a:pt x="415" y="606"/>
                  <a:pt x="463" y="567"/>
                </a:cubicBezTo>
                <a:cubicBezTo>
                  <a:pt x="524" y="517"/>
                  <a:pt x="607" y="422"/>
                  <a:pt x="607" y="422"/>
                </a:cubicBezTo>
                <a:cubicBezTo>
                  <a:pt x="607" y="422"/>
                  <a:pt x="718" y="406"/>
                  <a:pt x="754" y="411"/>
                </a:cubicBezTo>
                <a:cubicBezTo>
                  <a:pt x="790" y="417"/>
                  <a:pt x="807" y="445"/>
                  <a:pt x="846" y="445"/>
                </a:cubicBezTo>
                <a:cubicBezTo>
                  <a:pt x="885" y="445"/>
                  <a:pt x="918" y="350"/>
                  <a:pt x="918" y="350"/>
                </a:cubicBezTo>
                <a:lnTo>
                  <a:pt x="926" y="345"/>
                </a:lnTo>
                <a:lnTo>
                  <a:pt x="875" y="289"/>
                </a:lnTo>
                <a:lnTo>
                  <a:pt x="833" y="268"/>
                </a:lnTo>
                <a:close/>
              </a:path>
            </a:pathLst>
          </a:custGeom>
          <a:pattFill prst="pct10">
            <a:fgClr>
              <a:schemeClr val="tx1"/>
            </a:fgClr>
            <a:bgClr>
              <a:schemeClr val="bg1"/>
            </a:bgClr>
          </a:pattFill>
          <a:ln w="19050" cap="sq">
            <a:solidFill>
              <a:srgbClr val="211A19"/>
            </a:solidFill>
            <a:prstDash val="solid"/>
            <a:round/>
            <a:headEnd/>
            <a:tailEnd/>
          </a:ln>
        </xdr:spPr>
      </xdr:sp>
      <xdr:sp macro="" textlink="">
        <xdr:nvSpPr>
          <xdr:cNvPr id="56" name="Freeform 15">
            <a:extLst>
              <a:ext uri="{FF2B5EF4-FFF2-40B4-BE49-F238E27FC236}">
                <a16:creationId xmlns:a16="http://schemas.microsoft.com/office/drawing/2014/main" id="{F8AE44F7-CD18-E7C4-60F2-C8E098A57966}"/>
              </a:ext>
            </a:extLst>
          </xdr:cNvPr>
          <xdr:cNvSpPr>
            <a:spLocks/>
          </xdr:cNvSpPr>
        </xdr:nvSpPr>
        <xdr:spPr bwMode="auto">
          <a:xfrm>
            <a:off x="2514600" y="1211792"/>
            <a:ext cx="1314450" cy="708025"/>
          </a:xfrm>
          <a:custGeom>
            <a:avLst/>
            <a:gdLst>
              <a:gd name="T0" fmla="*/ 1412 w 1605"/>
              <a:gd name="T1" fmla="*/ 359 h 840"/>
              <a:gd name="T2" fmla="*/ 1258 w 1605"/>
              <a:gd name="T3" fmla="*/ 341 h 840"/>
              <a:gd name="T4" fmla="*/ 1237 w 1605"/>
              <a:gd name="T5" fmla="*/ 242 h 840"/>
              <a:gd name="T6" fmla="*/ 1208 w 1605"/>
              <a:gd name="T7" fmla="*/ 221 h 840"/>
              <a:gd name="T8" fmla="*/ 1121 w 1605"/>
              <a:gd name="T9" fmla="*/ 134 h 840"/>
              <a:gd name="T10" fmla="*/ 1114 w 1605"/>
              <a:gd name="T11" fmla="*/ 63 h 840"/>
              <a:gd name="T12" fmla="*/ 1087 w 1605"/>
              <a:gd name="T13" fmla="*/ 0 h 840"/>
              <a:gd name="T14" fmla="*/ 1005 w 1605"/>
              <a:gd name="T15" fmla="*/ 21 h 840"/>
              <a:gd name="T16" fmla="*/ 920 w 1605"/>
              <a:gd name="T17" fmla="*/ 59 h 840"/>
              <a:gd name="T18" fmla="*/ 816 w 1605"/>
              <a:gd name="T19" fmla="*/ 130 h 840"/>
              <a:gd name="T20" fmla="*/ 616 w 1605"/>
              <a:gd name="T21" fmla="*/ 159 h 840"/>
              <a:gd name="T22" fmla="*/ 503 w 1605"/>
              <a:gd name="T23" fmla="*/ 188 h 840"/>
              <a:gd name="T24" fmla="*/ 416 w 1605"/>
              <a:gd name="T25" fmla="*/ 238 h 840"/>
              <a:gd name="T26" fmla="*/ 312 w 1605"/>
              <a:gd name="T27" fmla="*/ 338 h 840"/>
              <a:gd name="T28" fmla="*/ 216 w 1605"/>
              <a:gd name="T29" fmla="*/ 275 h 840"/>
              <a:gd name="T30" fmla="*/ 116 w 1605"/>
              <a:gd name="T31" fmla="*/ 292 h 840"/>
              <a:gd name="T32" fmla="*/ 8 w 1605"/>
              <a:gd name="T33" fmla="*/ 488 h 840"/>
              <a:gd name="T34" fmla="*/ 87 w 1605"/>
              <a:gd name="T35" fmla="*/ 521 h 840"/>
              <a:gd name="T36" fmla="*/ 199 w 1605"/>
              <a:gd name="T37" fmla="*/ 488 h 840"/>
              <a:gd name="T38" fmla="*/ 159 w 1605"/>
              <a:gd name="T39" fmla="*/ 634 h 840"/>
              <a:gd name="T40" fmla="*/ 233 w 1605"/>
              <a:gd name="T41" fmla="*/ 634 h 840"/>
              <a:gd name="T42" fmla="*/ 312 w 1605"/>
              <a:gd name="T43" fmla="*/ 655 h 840"/>
              <a:gd name="T44" fmla="*/ 353 w 1605"/>
              <a:gd name="T45" fmla="*/ 805 h 840"/>
              <a:gd name="T46" fmla="*/ 478 w 1605"/>
              <a:gd name="T47" fmla="*/ 780 h 840"/>
              <a:gd name="T48" fmla="*/ 613 w 1605"/>
              <a:gd name="T49" fmla="*/ 791 h 840"/>
              <a:gd name="T50" fmla="*/ 785 w 1605"/>
              <a:gd name="T51" fmla="*/ 646 h 840"/>
              <a:gd name="T52" fmla="*/ 774 w 1605"/>
              <a:gd name="T53" fmla="*/ 480 h 840"/>
              <a:gd name="T54" fmla="*/ 974 w 1605"/>
              <a:gd name="T55" fmla="*/ 419 h 840"/>
              <a:gd name="T56" fmla="*/ 952 w 1605"/>
              <a:gd name="T57" fmla="*/ 635 h 840"/>
              <a:gd name="T58" fmla="*/ 1185 w 1605"/>
              <a:gd name="T59" fmla="*/ 752 h 840"/>
              <a:gd name="T60" fmla="*/ 1358 w 1605"/>
              <a:gd name="T61" fmla="*/ 619 h 840"/>
              <a:gd name="T62" fmla="*/ 1519 w 1605"/>
              <a:gd name="T63" fmla="*/ 496 h 840"/>
              <a:gd name="T64" fmla="*/ 1512 w 1605"/>
              <a:gd name="T65" fmla="*/ 280 h 8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05" h="840">
                <a:moveTo>
                  <a:pt x="1453" y="280"/>
                </a:moveTo>
                <a:lnTo>
                  <a:pt x="1412" y="359"/>
                </a:lnTo>
                <a:lnTo>
                  <a:pt x="1358" y="321"/>
                </a:lnTo>
                <a:lnTo>
                  <a:pt x="1258" y="341"/>
                </a:lnTo>
                <a:lnTo>
                  <a:pt x="1258" y="278"/>
                </a:lnTo>
                <a:lnTo>
                  <a:pt x="1237" y="242"/>
                </a:lnTo>
                <a:lnTo>
                  <a:pt x="1208" y="242"/>
                </a:lnTo>
                <a:lnTo>
                  <a:pt x="1208" y="221"/>
                </a:lnTo>
                <a:lnTo>
                  <a:pt x="1121" y="205"/>
                </a:lnTo>
                <a:cubicBezTo>
                  <a:pt x="1121" y="205"/>
                  <a:pt x="1105" y="150"/>
                  <a:pt x="1121" y="134"/>
                </a:cubicBezTo>
                <a:cubicBezTo>
                  <a:pt x="1137" y="117"/>
                  <a:pt x="1149" y="96"/>
                  <a:pt x="1149" y="96"/>
                </a:cubicBezTo>
                <a:lnTo>
                  <a:pt x="1114" y="63"/>
                </a:lnTo>
                <a:lnTo>
                  <a:pt x="1121" y="0"/>
                </a:lnTo>
                <a:lnTo>
                  <a:pt x="1087" y="0"/>
                </a:lnTo>
                <a:lnTo>
                  <a:pt x="1037" y="30"/>
                </a:lnTo>
                <a:lnTo>
                  <a:pt x="1005" y="21"/>
                </a:lnTo>
                <a:cubicBezTo>
                  <a:pt x="996" y="39"/>
                  <a:pt x="978" y="59"/>
                  <a:pt x="978" y="59"/>
                </a:cubicBezTo>
                <a:cubicBezTo>
                  <a:pt x="978" y="59"/>
                  <a:pt x="941" y="50"/>
                  <a:pt x="920" y="59"/>
                </a:cubicBezTo>
                <a:cubicBezTo>
                  <a:pt x="899" y="67"/>
                  <a:pt x="862" y="96"/>
                  <a:pt x="862" y="96"/>
                </a:cubicBezTo>
                <a:lnTo>
                  <a:pt x="816" y="130"/>
                </a:lnTo>
                <a:lnTo>
                  <a:pt x="658" y="130"/>
                </a:lnTo>
                <a:lnTo>
                  <a:pt x="616" y="159"/>
                </a:lnTo>
                <a:lnTo>
                  <a:pt x="558" y="188"/>
                </a:lnTo>
                <a:lnTo>
                  <a:pt x="503" y="188"/>
                </a:lnTo>
                <a:lnTo>
                  <a:pt x="441" y="188"/>
                </a:lnTo>
                <a:cubicBezTo>
                  <a:pt x="428" y="188"/>
                  <a:pt x="416" y="238"/>
                  <a:pt x="416" y="238"/>
                </a:cubicBezTo>
                <a:lnTo>
                  <a:pt x="362" y="292"/>
                </a:lnTo>
                <a:lnTo>
                  <a:pt x="312" y="338"/>
                </a:lnTo>
                <a:lnTo>
                  <a:pt x="245" y="380"/>
                </a:lnTo>
                <a:lnTo>
                  <a:pt x="216" y="275"/>
                </a:lnTo>
                <a:lnTo>
                  <a:pt x="153" y="238"/>
                </a:lnTo>
                <a:lnTo>
                  <a:pt x="116" y="292"/>
                </a:lnTo>
                <a:cubicBezTo>
                  <a:pt x="116" y="292"/>
                  <a:pt x="103" y="359"/>
                  <a:pt x="91" y="388"/>
                </a:cubicBezTo>
                <a:cubicBezTo>
                  <a:pt x="78" y="417"/>
                  <a:pt x="8" y="488"/>
                  <a:pt x="8" y="488"/>
                </a:cubicBezTo>
                <a:lnTo>
                  <a:pt x="0" y="521"/>
                </a:lnTo>
                <a:lnTo>
                  <a:pt x="87" y="521"/>
                </a:lnTo>
                <a:lnTo>
                  <a:pt x="112" y="488"/>
                </a:lnTo>
                <a:lnTo>
                  <a:pt x="199" y="488"/>
                </a:lnTo>
                <a:cubicBezTo>
                  <a:pt x="199" y="488"/>
                  <a:pt x="191" y="563"/>
                  <a:pt x="174" y="584"/>
                </a:cubicBezTo>
                <a:cubicBezTo>
                  <a:pt x="166" y="594"/>
                  <a:pt x="161" y="615"/>
                  <a:pt x="159" y="634"/>
                </a:cubicBezTo>
                <a:lnTo>
                  <a:pt x="195" y="634"/>
                </a:lnTo>
                <a:lnTo>
                  <a:pt x="233" y="634"/>
                </a:lnTo>
                <a:lnTo>
                  <a:pt x="258" y="655"/>
                </a:lnTo>
                <a:lnTo>
                  <a:pt x="312" y="655"/>
                </a:lnTo>
                <a:lnTo>
                  <a:pt x="333" y="696"/>
                </a:lnTo>
                <a:lnTo>
                  <a:pt x="353" y="805"/>
                </a:lnTo>
                <a:lnTo>
                  <a:pt x="420" y="780"/>
                </a:lnTo>
                <a:lnTo>
                  <a:pt x="478" y="780"/>
                </a:lnTo>
                <a:cubicBezTo>
                  <a:pt x="488" y="780"/>
                  <a:pt x="528" y="809"/>
                  <a:pt x="568" y="840"/>
                </a:cubicBezTo>
                <a:cubicBezTo>
                  <a:pt x="591" y="811"/>
                  <a:pt x="613" y="791"/>
                  <a:pt x="613" y="791"/>
                </a:cubicBezTo>
                <a:lnTo>
                  <a:pt x="685" y="663"/>
                </a:lnTo>
                <a:lnTo>
                  <a:pt x="785" y="646"/>
                </a:lnTo>
                <a:cubicBezTo>
                  <a:pt x="785" y="646"/>
                  <a:pt x="758" y="619"/>
                  <a:pt x="730" y="574"/>
                </a:cubicBezTo>
                <a:cubicBezTo>
                  <a:pt x="702" y="530"/>
                  <a:pt x="774" y="480"/>
                  <a:pt x="774" y="480"/>
                </a:cubicBezTo>
                <a:cubicBezTo>
                  <a:pt x="774" y="480"/>
                  <a:pt x="813" y="491"/>
                  <a:pt x="858" y="480"/>
                </a:cubicBezTo>
                <a:cubicBezTo>
                  <a:pt x="902" y="468"/>
                  <a:pt x="974" y="419"/>
                  <a:pt x="974" y="419"/>
                </a:cubicBezTo>
                <a:lnTo>
                  <a:pt x="919" y="524"/>
                </a:lnTo>
                <a:cubicBezTo>
                  <a:pt x="919" y="524"/>
                  <a:pt x="930" y="585"/>
                  <a:pt x="952" y="635"/>
                </a:cubicBezTo>
                <a:cubicBezTo>
                  <a:pt x="974" y="685"/>
                  <a:pt x="1074" y="652"/>
                  <a:pt x="1130" y="663"/>
                </a:cubicBezTo>
                <a:cubicBezTo>
                  <a:pt x="1185" y="674"/>
                  <a:pt x="1185" y="752"/>
                  <a:pt x="1185" y="752"/>
                </a:cubicBezTo>
                <a:lnTo>
                  <a:pt x="1352" y="696"/>
                </a:lnTo>
                <a:lnTo>
                  <a:pt x="1358" y="619"/>
                </a:lnTo>
                <a:lnTo>
                  <a:pt x="1502" y="602"/>
                </a:lnTo>
                <a:cubicBezTo>
                  <a:pt x="1502" y="602"/>
                  <a:pt x="1502" y="557"/>
                  <a:pt x="1519" y="496"/>
                </a:cubicBezTo>
                <a:cubicBezTo>
                  <a:pt x="1527" y="467"/>
                  <a:pt x="1563" y="409"/>
                  <a:pt x="1605" y="349"/>
                </a:cubicBezTo>
                <a:cubicBezTo>
                  <a:pt x="1571" y="317"/>
                  <a:pt x="1529" y="282"/>
                  <a:pt x="1512" y="280"/>
                </a:cubicBezTo>
                <a:cubicBezTo>
                  <a:pt x="1478" y="275"/>
                  <a:pt x="1453" y="280"/>
                  <a:pt x="1453" y="280"/>
                </a:cubicBezTo>
                <a:close/>
              </a:path>
            </a:pathLst>
          </a:custGeom>
          <a:pattFill prst="pct10">
            <a:fgClr>
              <a:schemeClr val="tx1"/>
            </a:fgClr>
            <a:bgClr>
              <a:schemeClr val="bg1"/>
            </a:bgClr>
          </a:pattFill>
          <a:ln w="19050" cap="sq">
            <a:solidFill>
              <a:srgbClr val="211A19"/>
            </a:solidFill>
            <a:prstDash val="solid"/>
            <a:round/>
            <a:headEnd/>
            <a:tailEnd/>
          </a:ln>
        </xdr:spPr>
      </xdr:sp>
      <xdr:sp macro="" textlink="">
        <xdr:nvSpPr>
          <xdr:cNvPr id="57" name="Freeform 16">
            <a:extLst>
              <a:ext uri="{FF2B5EF4-FFF2-40B4-BE49-F238E27FC236}">
                <a16:creationId xmlns:a16="http://schemas.microsoft.com/office/drawing/2014/main" id="{D51876DD-0BCF-E405-77F8-1A79868FD4EF}"/>
              </a:ext>
            </a:extLst>
          </xdr:cNvPr>
          <xdr:cNvSpPr>
            <a:spLocks/>
          </xdr:cNvSpPr>
        </xdr:nvSpPr>
        <xdr:spPr bwMode="auto">
          <a:xfrm>
            <a:off x="3857625" y="19050"/>
            <a:ext cx="1276350" cy="921808"/>
          </a:xfrm>
          <a:custGeom>
            <a:avLst/>
            <a:gdLst>
              <a:gd name="T0" fmla="*/ 1436 w 1552"/>
              <a:gd name="T1" fmla="*/ 250 h 1095"/>
              <a:gd name="T2" fmla="*/ 1475 w 1552"/>
              <a:gd name="T3" fmla="*/ 122 h 1095"/>
              <a:gd name="T4" fmla="*/ 1386 w 1552"/>
              <a:gd name="T5" fmla="*/ 61 h 1095"/>
              <a:gd name="T6" fmla="*/ 1386 w 1552"/>
              <a:gd name="T7" fmla="*/ 0 h 1095"/>
              <a:gd name="T8" fmla="*/ 1125 w 1552"/>
              <a:gd name="T9" fmla="*/ 22 h 1095"/>
              <a:gd name="T10" fmla="*/ 1075 w 1552"/>
              <a:gd name="T11" fmla="*/ 0 h 1095"/>
              <a:gd name="T12" fmla="*/ 936 w 1552"/>
              <a:gd name="T13" fmla="*/ 0 h 1095"/>
              <a:gd name="T14" fmla="*/ 936 w 1552"/>
              <a:gd name="T15" fmla="*/ 61 h 1095"/>
              <a:gd name="T16" fmla="*/ 841 w 1552"/>
              <a:gd name="T17" fmla="*/ 61 h 1095"/>
              <a:gd name="T18" fmla="*/ 786 w 1552"/>
              <a:gd name="T19" fmla="*/ 138 h 1095"/>
              <a:gd name="T20" fmla="*/ 652 w 1552"/>
              <a:gd name="T21" fmla="*/ 138 h 1095"/>
              <a:gd name="T22" fmla="*/ 552 w 1552"/>
              <a:gd name="T23" fmla="*/ 222 h 1095"/>
              <a:gd name="T24" fmla="*/ 214 w 1552"/>
              <a:gd name="T25" fmla="*/ 222 h 1095"/>
              <a:gd name="T26" fmla="*/ 158 w 1552"/>
              <a:gd name="T27" fmla="*/ 322 h 1095"/>
              <a:gd name="T28" fmla="*/ 30 w 1552"/>
              <a:gd name="T29" fmla="*/ 322 h 1095"/>
              <a:gd name="T30" fmla="*/ 30 w 1552"/>
              <a:gd name="T31" fmla="*/ 405 h 1095"/>
              <a:gd name="T32" fmla="*/ 0 w 1552"/>
              <a:gd name="T33" fmla="*/ 434 h 1095"/>
              <a:gd name="T34" fmla="*/ 64 w 1552"/>
              <a:gd name="T35" fmla="*/ 462 h 1095"/>
              <a:gd name="T36" fmla="*/ 105 w 1552"/>
              <a:gd name="T37" fmla="*/ 483 h 1095"/>
              <a:gd name="T38" fmla="*/ 193 w 1552"/>
              <a:gd name="T39" fmla="*/ 462 h 1095"/>
              <a:gd name="T40" fmla="*/ 268 w 1552"/>
              <a:gd name="T41" fmla="*/ 462 h 1095"/>
              <a:gd name="T42" fmla="*/ 259 w 1552"/>
              <a:gd name="T43" fmla="*/ 516 h 1095"/>
              <a:gd name="T44" fmla="*/ 268 w 1552"/>
              <a:gd name="T45" fmla="*/ 566 h 1095"/>
              <a:gd name="T46" fmla="*/ 314 w 1552"/>
              <a:gd name="T47" fmla="*/ 600 h 1095"/>
              <a:gd name="T48" fmla="*/ 472 w 1552"/>
              <a:gd name="T49" fmla="*/ 645 h 1095"/>
              <a:gd name="T50" fmla="*/ 447 w 1552"/>
              <a:gd name="T51" fmla="*/ 695 h 1095"/>
              <a:gd name="T52" fmla="*/ 409 w 1552"/>
              <a:gd name="T53" fmla="*/ 741 h 1095"/>
              <a:gd name="T54" fmla="*/ 309 w 1552"/>
              <a:gd name="T55" fmla="*/ 779 h 1095"/>
              <a:gd name="T56" fmla="*/ 268 w 1552"/>
              <a:gd name="T57" fmla="*/ 779 h 1095"/>
              <a:gd name="T58" fmla="*/ 268 w 1552"/>
              <a:gd name="T59" fmla="*/ 841 h 1095"/>
              <a:gd name="T60" fmla="*/ 289 w 1552"/>
              <a:gd name="T61" fmla="*/ 889 h 1095"/>
              <a:gd name="T62" fmla="*/ 343 w 1552"/>
              <a:gd name="T63" fmla="*/ 929 h 1095"/>
              <a:gd name="T64" fmla="*/ 343 w 1552"/>
              <a:gd name="T65" fmla="*/ 979 h 1095"/>
              <a:gd name="T66" fmla="*/ 372 w 1552"/>
              <a:gd name="T67" fmla="*/ 1016 h 1095"/>
              <a:gd name="T68" fmla="*/ 372 w 1552"/>
              <a:gd name="T69" fmla="*/ 1095 h 1095"/>
              <a:gd name="T70" fmla="*/ 475 w 1552"/>
              <a:gd name="T71" fmla="*/ 1095 h 1095"/>
              <a:gd name="T72" fmla="*/ 564 w 1552"/>
              <a:gd name="T73" fmla="*/ 1045 h 1095"/>
              <a:gd name="T74" fmla="*/ 668 w 1552"/>
              <a:gd name="T75" fmla="*/ 1029 h 1095"/>
              <a:gd name="T76" fmla="*/ 739 w 1552"/>
              <a:gd name="T77" fmla="*/ 1029 h 1095"/>
              <a:gd name="T78" fmla="*/ 805 w 1552"/>
              <a:gd name="T79" fmla="*/ 1000 h 1095"/>
              <a:gd name="T80" fmla="*/ 872 w 1552"/>
              <a:gd name="T81" fmla="*/ 977 h 1095"/>
              <a:gd name="T82" fmla="*/ 947 w 1552"/>
              <a:gd name="T83" fmla="*/ 644 h 1095"/>
              <a:gd name="T84" fmla="*/ 1036 w 1552"/>
              <a:gd name="T85" fmla="*/ 577 h 1095"/>
              <a:gd name="T86" fmla="*/ 1158 w 1552"/>
              <a:gd name="T87" fmla="*/ 527 h 1095"/>
              <a:gd name="T88" fmla="*/ 1397 w 1552"/>
              <a:gd name="T89" fmla="*/ 555 h 1095"/>
              <a:gd name="T90" fmla="*/ 1425 w 1552"/>
              <a:gd name="T91" fmla="*/ 533 h 1095"/>
              <a:gd name="T92" fmla="*/ 1530 w 1552"/>
              <a:gd name="T93" fmla="*/ 494 h 1095"/>
              <a:gd name="T94" fmla="*/ 1436 w 1552"/>
              <a:gd name="T95" fmla="*/ 250 h 10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1552" h="1095">
                <a:moveTo>
                  <a:pt x="1436" y="250"/>
                </a:moveTo>
                <a:cubicBezTo>
                  <a:pt x="1441" y="222"/>
                  <a:pt x="1480" y="155"/>
                  <a:pt x="1475" y="122"/>
                </a:cubicBezTo>
                <a:cubicBezTo>
                  <a:pt x="1469" y="88"/>
                  <a:pt x="1386" y="61"/>
                  <a:pt x="1386" y="61"/>
                </a:cubicBezTo>
                <a:lnTo>
                  <a:pt x="1386" y="0"/>
                </a:lnTo>
                <a:lnTo>
                  <a:pt x="1125" y="22"/>
                </a:lnTo>
                <a:lnTo>
                  <a:pt x="1075" y="0"/>
                </a:lnTo>
                <a:lnTo>
                  <a:pt x="936" y="0"/>
                </a:lnTo>
                <a:cubicBezTo>
                  <a:pt x="891" y="0"/>
                  <a:pt x="936" y="61"/>
                  <a:pt x="936" y="61"/>
                </a:cubicBezTo>
                <a:lnTo>
                  <a:pt x="841" y="61"/>
                </a:lnTo>
                <a:cubicBezTo>
                  <a:pt x="775" y="61"/>
                  <a:pt x="786" y="138"/>
                  <a:pt x="786" y="138"/>
                </a:cubicBezTo>
                <a:cubicBezTo>
                  <a:pt x="786" y="138"/>
                  <a:pt x="702" y="133"/>
                  <a:pt x="652" y="138"/>
                </a:cubicBezTo>
                <a:cubicBezTo>
                  <a:pt x="602" y="144"/>
                  <a:pt x="552" y="222"/>
                  <a:pt x="552" y="222"/>
                </a:cubicBezTo>
                <a:lnTo>
                  <a:pt x="214" y="222"/>
                </a:lnTo>
                <a:cubicBezTo>
                  <a:pt x="186" y="222"/>
                  <a:pt x="158" y="322"/>
                  <a:pt x="158" y="322"/>
                </a:cubicBezTo>
                <a:lnTo>
                  <a:pt x="30" y="322"/>
                </a:lnTo>
                <a:lnTo>
                  <a:pt x="30" y="405"/>
                </a:lnTo>
                <a:cubicBezTo>
                  <a:pt x="30" y="405"/>
                  <a:pt x="19" y="418"/>
                  <a:pt x="0" y="434"/>
                </a:cubicBezTo>
                <a:lnTo>
                  <a:pt x="64" y="462"/>
                </a:lnTo>
                <a:cubicBezTo>
                  <a:pt x="64" y="462"/>
                  <a:pt x="84" y="483"/>
                  <a:pt x="105" y="483"/>
                </a:cubicBezTo>
                <a:cubicBezTo>
                  <a:pt x="126" y="483"/>
                  <a:pt x="193" y="462"/>
                  <a:pt x="193" y="462"/>
                </a:cubicBezTo>
                <a:lnTo>
                  <a:pt x="268" y="462"/>
                </a:lnTo>
                <a:cubicBezTo>
                  <a:pt x="268" y="462"/>
                  <a:pt x="264" y="500"/>
                  <a:pt x="259" y="516"/>
                </a:cubicBezTo>
                <a:cubicBezTo>
                  <a:pt x="255" y="533"/>
                  <a:pt x="268" y="566"/>
                  <a:pt x="268" y="566"/>
                </a:cubicBezTo>
                <a:cubicBezTo>
                  <a:pt x="268" y="566"/>
                  <a:pt x="280" y="587"/>
                  <a:pt x="314" y="600"/>
                </a:cubicBezTo>
                <a:cubicBezTo>
                  <a:pt x="347" y="612"/>
                  <a:pt x="459" y="637"/>
                  <a:pt x="472" y="645"/>
                </a:cubicBezTo>
                <a:cubicBezTo>
                  <a:pt x="484" y="654"/>
                  <a:pt x="459" y="691"/>
                  <a:pt x="447" y="695"/>
                </a:cubicBezTo>
                <a:cubicBezTo>
                  <a:pt x="434" y="700"/>
                  <a:pt x="422" y="720"/>
                  <a:pt x="409" y="741"/>
                </a:cubicBezTo>
                <a:cubicBezTo>
                  <a:pt x="397" y="762"/>
                  <a:pt x="309" y="779"/>
                  <a:pt x="309" y="779"/>
                </a:cubicBezTo>
                <a:lnTo>
                  <a:pt x="268" y="779"/>
                </a:lnTo>
                <a:lnTo>
                  <a:pt x="268" y="841"/>
                </a:lnTo>
                <a:cubicBezTo>
                  <a:pt x="268" y="854"/>
                  <a:pt x="289" y="889"/>
                  <a:pt x="289" y="889"/>
                </a:cubicBezTo>
                <a:lnTo>
                  <a:pt x="343" y="929"/>
                </a:lnTo>
                <a:lnTo>
                  <a:pt x="343" y="979"/>
                </a:lnTo>
                <a:lnTo>
                  <a:pt x="372" y="1016"/>
                </a:lnTo>
                <a:lnTo>
                  <a:pt x="372" y="1095"/>
                </a:lnTo>
                <a:lnTo>
                  <a:pt x="475" y="1095"/>
                </a:lnTo>
                <a:cubicBezTo>
                  <a:pt x="475" y="1095"/>
                  <a:pt x="530" y="1045"/>
                  <a:pt x="564" y="1045"/>
                </a:cubicBezTo>
                <a:cubicBezTo>
                  <a:pt x="597" y="1045"/>
                  <a:pt x="655" y="1029"/>
                  <a:pt x="668" y="1029"/>
                </a:cubicBezTo>
                <a:lnTo>
                  <a:pt x="739" y="1029"/>
                </a:lnTo>
                <a:cubicBezTo>
                  <a:pt x="751" y="1029"/>
                  <a:pt x="805" y="1000"/>
                  <a:pt x="805" y="1000"/>
                </a:cubicBezTo>
                <a:lnTo>
                  <a:pt x="872" y="977"/>
                </a:lnTo>
                <a:cubicBezTo>
                  <a:pt x="882" y="867"/>
                  <a:pt x="947" y="644"/>
                  <a:pt x="947" y="644"/>
                </a:cubicBezTo>
                <a:cubicBezTo>
                  <a:pt x="947" y="644"/>
                  <a:pt x="997" y="622"/>
                  <a:pt x="1036" y="577"/>
                </a:cubicBezTo>
                <a:cubicBezTo>
                  <a:pt x="1075" y="533"/>
                  <a:pt x="1114" y="533"/>
                  <a:pt x="1158" y="527"/>
                </a:cubicBezTo>
                <a:cubicBezTo>
                  <a:pt x="1202" y="522"/>
                  <a:pt x="1397" y="555"/>
                  <a:pt x="1397" y="555"/>
                </a:cubicBezTo>
                <a:lnTo>
                  <a:pt x="1425" y="533"/>
                </a:lnTo>
                <a:cubicBezTo>
                  <a:pt x="1425" y="533"/>
                  <a:pt x="1508" y="533"/>
                  <a:pt x="1530" y="494"/>
                </a:cubicBezTo>
                <a:cubicBezTo>
                  <a:pt x="1552" y="455"/>
                  <a:pt x="1430" y="277"/>
                  <a:pt x="1436" y="250"/>
                </a:cubicBezTo>
                <a:close/>
              </a:path>
            </a:pathLst>
          </a:custGeom>
          <a:solidFill>
            <a:schemeClr val="bg1">
              <a:lumMod val="75000"/>
            </a:schemeClr>
          </a:solidFill>
          <a:ln w="19050" cap="sq">
            <a:solidFill>
              <a:srgbClr val="211A19"/>
            </a:solidFill>
            <a:prstDash val="solid"/>
            <a:round/>
            <a:headEnd/>
            <a:tailEnd/>
          </a:ln>
        </xdr:spPr>
      </xdr:sp>
      <xdr:sp macro="" textlink="">
        <xdr:nvSpPr>
          <xdr:cNvPr id="59" name="Freeform 18">
            <a:extLst>
              <a:ext uri="{FF2B5EF4-FFF2-40B4-BE49-F238E27FC236}">
                <a16:creationId xmlns:a16="http://schemas.microsoft.com/office/drawing/2014/main" id="{7A76B68C-2604-00AC-DA10-4A0213F97521}"/>
              </a:ext>
            </a:extLst>
          </xdr:cNvPr>
          <xdr:cNvSpPr>
            <a:spLocks/>
          </xdr:cNvSpPr>
        </xdr:nvSpPr>
        <xdr:spPr bwMode="auto">
          <a:xfrm>
            <a:off x="3295650" y="665692"/>
            <a:ext cx="781050" cy="555625"/>
          </a:xfrm>
          <a:custGeom>
            <a:avLst/>
            <a:gdLst>
              <a:gd name="T0" fmla="*/ 47 w 954"/>
              <a:gd name="T1" fmla="*/ 662 h 662"/>
              <a:gd name="T2" fmla="*/ 50 w 954"/>
              <a:gd name="T3" fmla="*/ 641 h 662"/>
              <a:gd name="T4" fmla="*/ 0 w 954"/>
              <a:gd name="T5" fmla="*/ 600 h 662"/>
              <a:gd name="T6" fmla="*/ 51 w 954"/>
              <a:gd name="T7" fmla="*/ 571 h 662"/>
              <a:gd name="T8" fmla="*/ 51 w 954"/>
              <a:gd name="T9" fmla="*/ 512 h 662"/>
              <a:gd name="T10" fmla="*/ 125 w 954"/>
              <a:gd name="T11" fmla="*/ 487 h 662"/>
              <a:gd name="T12" fmla="*/ 79 w 954"/>
              <a:gd name="T13" fmla="*/ 425 h 662"/>
              <a:gd name="T14" fmla="*/ 91 w 954"/>
              <a:gd name="T15" fmla="*/ 371 h 662"/>
              <a:gd name="T16" fmla="*/ 75 w 954"/>
              <a:gd name="T17" fmla="*/ 296 h 662"/>
              <a:gd name="T18" fmla="*/ 45 w 954"/>
              <a:gd name="T19" fmla="*/ 246 h 662"/>
              <a:gd name="T20" fmla="*/ 91 w 954"/>
              <a:gd name="T21" fmla="*/ 179 h 662"/>
              <a:gd name="T22" fmla="*/ 266 w 954"/>
              <a:gd name="T23" fmla="*/ 83 h 662"/>
              <a:gd name="T24" fmla="*/ 360 w 954"/>
              <a:gd name="T25" fmla="*/ 83 h 662"/>
              <a:gd name="T26" fmla="*/ 458 w 954"/>
              <a:gd name="T27" fmla="*/ 133 h 662"/>
              <a:gd name="T28" fmla="*/ 527 w 954"/>
              <a:gd name="T29" fmla="*/ 162 h 662"/>
              <a:gd name="T30" fmla="*/ 570 w 954"/>
              <a:gd name="T31" fmla="*/ 81 h 662"/>
              <a:gd name="T32" fmla="*/ 637 w 954"/>
              <a:gd name="T33" fmla="*/ 81 h 662"/>
              <a:gd name="T34" fmla="*/ 687 w 954"/>
              <a:gd name="T35" fmla="*/ 100 h 662"/>
              <a:gd name="T36" fmla="*/ 733 w 954"/>
              <a:gd name="T37" fmla="*/ 96 h 662"/>
              <a:gd name="T38" fmla="*/ 791 w 954"/>
              <a:gd name="T39" fmla="*/ 104 h 662"/>
              <a:gd name="T40" fmla="*/ 791 w 954"/>
              <a:gd name="T41" fmla="*/ 54 h 662"/>
              <a:gd name="T42" fmla="*/ 841 w 954"/>
              <a:gd name="T43" fmla="*/ 54 h 662"/>
              <a:gd name="T44" fmla="*/ 883 w 954"/>
              <a:gd name="T45" fmla="*/ 0 h 662"/>
              <a:gd name="T46" fmla="*/ 954 w 954"/>
              <a:gd name="T47" fmla="*/ 0 h 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954" h="662">
                <a:moveTo>
                  <a:pt x="47" y="662"/>
                </a:moveTo>
                <a:cubicBezTo>
                  <a:pt x="50" y="654"/>
                  <a:pt x="52" y="647"/>
                  <a:pt x="50" y="641"/>
                </a:cubicBezTo>
                <a:cubicBezTo>
                  <a:pt x="41" y="625"/>
                  <a:pt x="0" y="600"/>
                  <a:pt x="0" y="600"/>
                </a:cubicBezTo>
                <a:lnTo>
                  <a:pt x="51" y="571"/>
                </a:lnTo>
                <a:lnTo>
                  <a:pt x="51" y="512"/>
                </a:lnTo>
                <a:cubicBezTo>
                  <a:pt x="51" y="512"/>
                  <a:pt x="125" y="508"/>
                  <a:pt x="125" y="487"/>
                </a:cubicBezTo>
                <a:cubicBezTo>
                  <a:pt x="125" y="466"/>
                  <a:pt x="79" y="425"/>
                  <a:pt x="79" y="425"/>
                </a:cubicBezTo>
                <a:cubicBezTo>
                  <a:pt x="79" y="425"/>
                  <a:pt x="95" y="391"/>
                  <a:pt x="91" y="371"/>
                </a:cubicBezTo>
                <a:cubicBezTo>
                  <a:pt x="87" y="350"/>
                  <a:pt x="75" y="296"/>
                  <a:pt x="75" y="296"/>
                </a:cubicBezTo>
                <a:cubicBezTo>
                  <a:pt x="75" y="296"/>
                  <a:pt x="41" y="271"/>
                  <a:pt x="45" y="246"/>
                </a:cubicBezTo>
                <a:cubicBezTo>
                  <a:pt x="50" y="221"/>
                  <a:pt x="91" y="179"/>
                  <a:pt x="91" y="179"/>
                </a:cubicBezTo>
                <a:cubicBezTo>
                  <a:pt x="91" y="179"/>
                  <a:pt x="241" y="87"/>
                  <a:pt x="266" y="83"/>
                </a:cubicBezTo>
                <a:cubicBezTo>
                  <a:pt x="291" y="79"/>
                  <a:pt x="360" y="83"/>
                  <a:pt x="360" y="83"/>
                </a:cubicBezTo>
                <a:cubicBezTo>
                  <a:pt x="360" y="83"/>
                  <a:pt x="445" y="125"/>
                  <a:pt x="458" y="133"/>
                </a:cubicBezTo>
                <a:cubicBezTo>
                  <a:pt x="470" y="141"/>
                  <a:pt x="527" y="162"/>
                  <a:pt x="527" y="162"/>
                </a:cubicBezTo>
                <a:cubicBezTo>
                  <a:pt x="527" y="162"/>
                  <a:pt x="554" y="88"/>
                  <a:pt x="570" y="81"/>
                </a:cubicBezTo>
                <a:cubicBezTo>
                  <a:pt x="587" y="75"/>
                  <a:pt x="637" y="81"/>
                  <a:pt x="637" y="81"/>
                </a:cubicBezTo>
                <a:lnTo>
                  <a:pt x="687" y="100"/>
                </a:lnTo>
                <a:cubicBezTo>
                  <a:pt x="687" y="100"/>
                  <a:pt x="712" y="96"/>
                  <a:pt x="733" y="96"/>
                </a:cubicBezTo>
                <a:cubicBezTo>
                  <a:pt x="754" y="96"/>
                  <a:pt x="791" y="104"/>
                  <a:pt x="791" y="104"/>
                </a:cubicBezTo>
                <a:lnTo>
                  <a:pt x="791" y="54"/>
                </a:lnTo>
                <a:lnTo>
                  <a:pt x="841" y="54"/>
                </a:lnTo>
                <a:lnTo>
                  <a:pt x="883" y="0"/>
                </a:lnTo>
                <a:lnTo>
                  <a:pt x="954" y="0"/>
                </a:lnTo>
              </a:path>
            </a:pathLst>
          </a:custGeom>
          <a:noFill/>
          <a:ln w="19050" cap="sq">
            <a:solidFill>
              <a:srgbClr val="211A19"/>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60" name="Freeform 19">
            <a:extLst>
              <a:ext uri="{FF2B5EF4-FFF2-40B4-BE49-F238E27FC236}">
                <a16:creationId xmlns:a16="http://schemas.microsoft.com/office/drawing/2014/main" id="{6770387C-A86D-D40D-D17C-05AE2DDD0564}"/>
              </a:ext>
            </a:extLst>
          </xdr:cNvPr>
          <xdr:cNvSpPr>
            <a:spLocks/>
          </xdr:cNvSpPr>
        </xdr:nvSpPr>
        <xdr:spPr bwMode="auto">
          <a:xfrm>
            <a:off x="2057400" y="375708"/>
            <a:ext cx="2200275" cy="1416050"/>
          </a:xfrm>
          <a:custGeom>
            <a:avLst/>
            <a:gdLst>
              <a:gd name="T0" fmla="*/ 2493 w 2668"/>
              <a:gd name="T1" fmla="*/ 345 h 1678"/>
              <a:gd name="T2" fmla="*/ 2631 w 2668"/>
              <a:gd name="T3" fmla="*/ 261 h 1678"/>
              <a:gd name="T4" fmla="*/ 2498 w 2668"/>
              <a:gd name="T5" fmla="*/ 166 h 1678"/>
              <a:gd name="T6" fmla="*/ 2443 w 2668"/>
              <a:gd name="T7" fmla="*/ 82 h 1678"/>
              <a:gd name="T8" fmla="*/ 2377 w 2668"/>
              <a:gd name="T9" fmla="*/ 28 h 1678"/>
              <a:gd name="T10" fmla="*/ 2248 w 2668"/>
              <a:gd name="T11" fmla="*/ 28 h 1678"/>
              <a:gd name="T12" fmla="*/ 2086 w 2668"/>
              <a:gd name="T13" fmla="*/ 66 h 1678"/>
              <a:gd name="T14" fmla="*/ 1953 w 2668"/>
              <a:gd name="T15" fmla="*/ 138 h 1678"/>
              <a:gd name="T16" fmla="*/ 1670 w 2668"/>
              <a:gd name="T17" fmla="*/ 271 h 1678"/>
              <a:gd name="T18" fmla="*/ 1192 w 2668"/>
              <a:gd name="T19" fmla="*/ 393 h 1678"/>
              <a:gd name="T20" fmla="*/ 1125 w 2668"/>
              <a:gd name="T21" fmla="*/ 377 h 1678"/>
              <a:gd name="T22" fmla="*/ 814 w 2668"/>
              <a:gd name="T23" fmla="*/ 393 h 1678"/>
              <a:gd name="T24" fmla="*/ 581 w 2668"/>
              <a:gd name="T25" fmla="*/ 488 h 1678"/>
              <a:gd name="T26" fmla="*/ 342 w 2668"/>
              <a:gd name="T27" fmla="*/ 604 h 1678"/>
              <a:gd name="T28" fmla="*/ 253 w 2668"/>
              <a:gd name="T29" fmla="*/ 716 h 1678"/>
              <a:gd name="T30" fmla="*/ 203 w 2668"/>
              <a:gd name="T31" fmla="*/ 843 h 1678"/>
              <a:gd name="T32" fmla="*/ 203 w 2668"/>
              <a:gd name="T33" fmla="*/ 1043 h 1678"/>
              <a:gd name="T34" fmla="*/ 175 w 2668"/>
              <a:gd name="T35" fmla="*/ 1277 h 1678"/>
              <a:gd name="T36" fmla="*/ 53 w 2668"/>
              <a:gd name="T37" fmla="*/ 1393 h 1678"/>
              <a:gd name="T38" fmla="*/ 0 w 2668"/>
              <a:gd name="T39" fmla="*/ 1513 h 1678"/>
              <a:gd name="T40" fmla="*/ 119 w 2668"/>
              <a:gd name="T41" fmla="*/ 1474 h 1678"/>
              <a:gd name="T42" fmla="*/ 123 w 2668"/>
              <a:gd name="T43" fmla="*/ 1595 h 1678"/>
              <a:gd name="T44" fmla="*/ 239 w 2668"/>
              <a:gd name="T45" fmla="*/ 1645 h 1678"/>
              <a:gd name="T46" fmla="*/ 389 w 2668"/>
              <a:gd name="T47" fmla="*/ 1632 h 1678"/>
              <a:gd name="T48" fmla="*/ 540 w 2668"/>
              <a:gd name="T49" fmla="*/ 1507 h 1678"/>
              <a:gd name="T50" fmla="*/ 631 w 2668"/>
              <a:gd name="T51" fmla="*/ 1374 h 1678"/>
              <a:gd name="T52" fmla="*/ 693 w 2668"/>
              <a:gd name="T53" fmla="*/ 1224 h 1678"/>
              <a:gd name="T54" fmla="*/ 785 w 2668"/>
              <a:gd name="T55" fmla="*/ 1366 h 1678"/>
              <a:gd name="T56" fmla="*/ 902 w 2668"/>
              <a:gd name="T57" fmla="*/ 1278 h 1678"/>
              <a:gd name="T58" fmla="*/ 981 w 2668"/>
              <a:gd name="T59" fmla="*/ 1174 h 1678"/>
              <a:gd name="T60" fmla="*/ 1098 w 2668"/>
              <a:gd name="T61" fmla="*/ 1174 h 1678"/>
              <a:gd name="T62" fmla="*/ 1198 w 2668"/>
              <a:gd name="T63" fmla="*/ 1116 h 1678"/>
              <a:gd name="T64" fmla="*/ 1402 w 2668"/>
              <a:gd name="T65" fmla="*/ 1082 h 1678"/>
              <a:gd name="T66" fmla="*/ 1518 w 2668"/>
              <a:gd name="T67" fmla="*/ 1045 h 16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2668" h="1678">
                <a:moveTo>
                  <a:pt x="2452" y="345"/>
                </a:moveTo>
                <a:lnTo>
                  <a:pt x="2493" y="345"/>
                </a:lnTo>
                <a:cubicBezTo>
                  <a:pt x="2493" y="345"/>
                  <a:pt x="2581" y="328"/>
                  <a:pt x="2593" y="307"/>
                </a:cubicBezTo>
                <a:cubicBezTo>
                  <a:pt x="2606" y="286"/>
                  <a:pt x="2618" y="266"/>
                  <a:pt x="2631" y="261"/>
                </a:cubicBezTo>
                <a:cubicBezTo>
                  <a:pt x="2643" y="257"/>
                  <a:pt x="2668" y="220"/>
                  <a:pt x="2656" y="211"/>
                </a:cubicBezTo>
                <a:cubicBezTo>
                  <a:pt x="2643" y="203"/>
                  <a:pt x="2531" y="178"/>
                  <a:pt x="2498" y="166"/>
                </a:cubicBezTo>
                <a:cubicBezTo>
                  <a:pt x="2464" y="153"/>
                  <a:pt x="2452" y="132"/>
                  <a:pt x="2452" y="132"/>
                </a:cubicBezTo>
                <a:cubicBezTo>
                  <a:pt x="2452" y="132"/>
                  <a:pt x="2439" y="99"/>
                  <a:pt x="2443" y="82"/>
                </a:cubicBezTo>
                <a:cubicBezTo>
                  <a:pt x="2448" y="66"/>
                  <a:pt x="2452" y="28"/>
                  <a:pt x="2452" y="28"/>
                </a:cubicBezTo>
                <a:lnTo>
                  <a:pt x="2377" y="28"/>
                </a:lnTo>
                <a:cubicBezTo>
                  <a:pt x="2377" y="28"/>
                  <a:pt x="2310" y="49"/>
                  <a:pt x="2289" y="49"/>
                </a:cubicBezTo>
                <a:cubicBezTo>
                  <a:pt x="2268" y="49"/>
                  <a:pt x="2248" y="28"/>
                  <a:pt x="2248" y="28"/>
                </a:cubicBezTo>
                <a:lnTo>
                  <a:pt x="2184" y="0"/>
                </a:lnTo>
                <a:cubicBezTo>
                  <a:pt x="2161" y="21"/>
                  <a:pt x="2126" y="47"/>
                  <a:pt x="2086" y="66"/>
                </a:cubicBezTo>
                <a:cubicBezTo>
                  <a:pt x="2014" y="99"/>
                  <a:pt x="1992" y="66"/>
                  <a:pt x="1992" y="66"/>
                </a:cubicBezTo>
                <a:cubicBezTo>
                  <a:pt x="1992" y="66"/>
                  <a:pt x="1970" y="132"/>
                  <a:pt x="1953" y="138"/>
                </a:cubicBezTo>
                <a:cubicBezTo>
                  <a:pt x="1936" y="143"/>
                  <a:pt x="1759" y="221"/>
                  <a:pt x="1759" y="221"/>
                </a:cubicBezTo>
                <a:cubicBezTo>
                  <a:pt x="1759" y="221"/>
                  <a:pt x="1686" y="271"/>
                  <a:pt x="1670" y="271"/>
                </a:cubicBezTo>
                <a:cubicBezTo>
                  <a:pt x="1653" y="271"/>
                  <a:pt x="1570" y="282"/>
                  <a:pt x="1492" y="321"/>
                </a:cubicBezTo>
                <a:cubicBezTo>
                  <a:pt x="1414" y="360"/>
                  <a:pt x="1192" y="393"/>
                  <a:pt x="1192" y="393"/>
                </a:cubicBezTo>
                <a:lnTo>
                  <a:pt x="1181" y="321"/>
                </a:lnTo>
                <a:lnTo>
                  <a:pt x="1125" y="377"/>
                </a:lnTo>
                <a:cubicBezTo>
                  <a:pt x="1125" y="377"/>
                  <a:pt x="1092" y="366"/>
                  <a:pt x="1059" y="360"/>
                </a:cubicBezTo>
                <a:cubicBezTo>
                  <a:pt x="1025" y="355"/>
                  <a:pt x="870" y="338"/>
                  <a:pt x="814" y="393"/>
                </a:cubicBezTo>
                <a:cubicBezTo>
                  <a:pt x="759" y="449"/>
                  <a:pt x="770" y="466"/>
                  <a:pt x="770" y="466"/>
                </a:cubicBezTo>
                <a:cubicBezTo>
                  <a:pt x="770" y="466"/>
                  <a:pt x="636" y="460"/>
                  <a:pt x="581" y="488"/>
                </a:cubicBezTo>
                <a:cubicBezTo>
                  <a:pt x="525" y="516"/>
                  <a:pt x="448" y="593"/>
                  <a:pt x="398" y="604"/>
                </a:cubicBezTo>
                <a:cubicBezTo>
                  <a:pt x="348" y="616"/>
                  <a:pt x="342" y="604"/>
                  <a:pt x="342" y="604"/>
                </a:cubicBezTo>
                <a:lnTo>
                  <a:pt x="353" y="749"/>
                </a:lnTo>
                <a:lnTo>
                  <a:pt x="253" y="716"/>
                </a:lnTo>
                <a:lnTo>
                  <a:pt x="286" y="782"/>
                </a:lnTo>
                <a:cubicBezTo>
                  <a:pt x="286" y="782"/>
                  <a:pt x="248" y="816"/>
                  <a:pt x="203" y="843"/>
                </a:cubicBezTo>
                <a:cubicBezTo>
                  <a:pt x="159" y="871"/>
                  <a:pt x="175" y="871"/>
                  <a:pt x="175" y="938"/>
                </a:cubicBezTo>
                <a:cubicBezTo>
                  <a:pt x="175" y="1004"/>
                  <a:pt x="203" y="1043"/>
                  <a:pt x="203" y="1043"/>
                </a:cubicBezTo>
                <a:lnTo>
                  <a:pt x="236" y="1093"/>
                </a:lnTo>
                <a:cubicBezTo>
                  <a:pt x="236" y="1093"/>
                  <a:pt x="214" y="1199"/>
                  <a:pt x="175" y="1277"/>
                </a:cubicBezTo>
                <a:cubicBezTo>
                  <a:pt x="136" y="1355"/>
                  <a:pt x="125" y="1343"/>
                  <a:pt x="125" y="1343"/>
                </a:cubicBezTo>
                <a:cubicBezTo>
                  <a:pt x="125" y="1343"/>
                  <a:pt x="48" y="1366"/>
                  <a:pt x="53" y="1393"/>
                </a:cubicBezTo>
                <a:cubicBezTo>
                  <a:pt x="59" y="1421"/>
                  <a:pt x="53" y="1488"/>
                  <a:pt x="53" y="1488"/>
                </a:cubicBezTo>
                <a:cubicBezTo>
                  <a:pt x="53" y="1488"/>
                  <a:pt x="20" y="1494"/>
                  <a:pt x="0" y="1513"/>
                </a:cubicBezTo>
                <a:lnTo>
                  <a:pt x="73" y="1507"/>
                </a:lnTo>
                <a:lnTo>
                  <a:pt x="119" y="1474"/>
                </a:lnTo>
                <a:cubicBezTo>
                  <a:pt x="119" y="1474"/>
                  <a:pt x="131" y="1524"/>
                  <a:pt x="123" y="1553"/>
                </a:cubicBezTo>
                <a:cubicBezTo>
                  <a:pt x="114" y="1582"/>
                  <a:pt x="123" y="1595"/>
                  <a:pt x="123" y="1595"/>
                </a:cubicBezTo>
                <a:lnTo>
                  <a:pt x="193" y="1607"/>
                </a:lnTo>
                <a:cubicBezTo>
                  <a:pt x="193" y="1607"/>
                  <a:pt x="231" y="1632"/>
                  <a:pt x="239" y="1645"/>
                </a:cubicBezTo>
                <a:cubicBezTo>
                  <a:pt x="248" y="1657"/>
                  <a:pt x="289" y="1678"/>
                  <a:pt x="320" y="1674"/>
                </a:cubicBezTo>
                <a:cubicBezTo>
                  <a:pt x="350" y="1670"/>
                  <a:pt x="381" y="1645"/>
                  <a:pt x="389" y="1632"/>
                </a:cubicBezTo>
                <a:cubicBezTo>
                  <a:pt x="398" y="1620"/>
                  <a:pt x="535" y="1507"/>
                  <a:pt x="535" y="1507"/>
                </a:cubicBezTo>
                <a:lnTo>
                  <a:pt x="540" y="1507"/>
                </a:lnTo>
                <a:lnTo>
                  <a:pt x="548" y="1474"/>
                </a:lnTo>
                <a:cubicBezTo>
                  <a:pt x="548" y="1474"/>
                  <a:pt x="618" y="1403"/>
                  <a:pt x="631" y="1374"/>
                </a:cubicBezTo>
                <a:cubicBezTo>
                  <a:pt x="643" y="1345"/>
                  <a:pt x="656" y="1278"/>
                  <a:pt x="656" y="1278"/>
                </a:cubicBezTo>
                <a:lnTo>
                  <a:pt x="693" y="1224"/>
                </a:lnTo>
                <a:lnTo>
                  <a:pt x="756" y="1261"/>
                </a:lnTo>
                <a:lnTo>
                  <a:pt x="785" y="1366"/>
                </a:lnTo>
                <a:lnTo>
                  <a:pt x="852" y="1324"/>
                </a:lnTo>
                <a:lnTo>
                  <a:pt x="902" y="1278"/>
                </a:lnTo>
                <a:lnTo>
                  <a:pt x="956" y="1224"/>
                </a:lnTo>
                <a:cubicBezTo>
                  <a:pt x="956" y="1224"/>
                  <a:pt x="968" y="1174"/>
                  <a:pt x="981" y="1174"/>
                </a:cubicBezTo>
                <a:lnTo>
                  <a:pt x="1043" y="1174"/>
                </a:lnTo>
                <a:lnTo>
                  <a:pt x="1098" y="1174"/>
                </a:lnTo>
                <a:lnTo>
                  <a:pt x="1156" y="1145"/>
                </a:lnTo>
                <a:lnTo>
                  <a:pt x="1198" y="1116"/>
                </a:lnTo>
                <a:lnTo>
                  <a:pt x="1356" y="1116"/>
                </a:lnTo>
                <a:lnTo>
                  <a:pt x="1402" y="1082"/>
                </a:lnTo>
                <a:cubicBezTo>
                  <a:pt x="1402" y="1082"/>
                  <a:pt x="1439" y="1053"/>
                  <a:pt x="1460" y="1045"/>
                </a:cubicBezTo>
                <a:cubicBezTo>
                  <a:pt x="1481" y="1036"/>
                  <a:pt x="1518" y="1045"/>
                  <a:pt x="1518" y="1045"/>
                </a:cubicBezTo>
                <a:cubicBezTo>
                  <a:pt x="1518" y="1045"/>
                  <a:pt x="1536" y="1025"/>
                  <a:pt x="1545" y="1007"/>
                </a:cubicBezTo>
              </a:path>
            </a:pathLst>
          </a:custGeom>
          <a:pattFill prst="pct10">
            <a:fgClr>
              <a:schemeClr val="tx1"/>
            </a:fgClr>
            <a:bgClr>
              <a:schemeClr val="bg1"/>
            </a:bgClr>
          </a:pattFill>
          <a:ln w="19050" cap="sq">
            <a:solidFill>
              <a:srgbClr val="211A19"/>
            </a:solidFill>
            <a:prstDash val="solid"/>
            <a:round/>
            <a:headEnd/>
            <a:tailEnd/>
          </a:ln>
        </xdr:spPr>
      </xdr:sp>
      <xdr:sp macro="" textlink="">
        <xdr:nvSpPr>
          <xdr:cNvPr id="61" name="Freeform 20">
            <a:extLst>
              <a:ext uri="{FF2B5EF4-FFF2-40B4-BE49-F238E27FC236}">
                <a16:creationId xmlns:a16="http://schemas.microsoft.com/office/drawing/2014/main" id="{03F3F9F5-FD26-AEA8-6DBC-98CC4AB7050E}"/>
              </a:ext>
            </a:extLst>
          </xdr:cNvPr>
          <xdr:cNvSpPr>
            <a:spLocks/>
          </xdr:cNvSpPr>
        </xdr:nvSpPr>
        <xdr:spPr bwMode="auto">
          <a:xfrm>
            <a:off x="1962150" y="3896783"/>
            <a:ext cx="666750" cy="603250"/>
          </a:xfrm>
          <a:custGeom>
            <a:avLst/>
            <a:gdLst>
              <a:gd name="T0" fmla="*/ 95 w 804"/>
              <a:gd name="T1" fmla="*/ 621 h 709"/>
              <a:gd name="T2" fmla="*/ 54 w 804"/>
              <a:gd name="T3" fmla="*/ 663 h 709"/>
              <a:gd name="T4" fmla="*/ 95 w 804"/>
              <a:gd name="T5" fmla="*/ 700 h 709"/>
              <a:gd name="T6" fmla="*/ 95 w 804"/>
              <a:gd name="T7" fmla="*/ 709 h 709"/>
              <a:gd name="T8" fmla="*/ 137 w 804"/>
              <a:gd name="T9" fmla="*/ 700 h 709"/>
              <a:gd name="T10" fmla="*/ 158 w 804"/>
              <a:gd name="T11" fmla="*/ 630 h 709"/>
              <a:gd name="T12" fmla="*/ 341 w 804"/>
              <a:gd name="T13" fmla="*/ 586 h 709"/>
              <a:gd name="T14" fmla="*/ 504 w 804"/>
              <a:gd name="T15" fmla="*/ 384 h 709"/>
              <a:gd name="T16" fmla="*/ 504 w 804"/>
              <a:gd name="T17" fmla="*/ 325 h 709"/>
              <a:gd name="T18" fmla="*/ 504 w 804"/>
              <a:gd name="T19" fmla="*/ 259 h 709"/>
              <a:gd name="T20" fmla="*/ 562 w 804"/>
              <a:gd name="T21" fmla="*/ 259 h 709"/>
              <a:gd name="T22" fmla="*/ 620 w 804"/>
              <a:gd name="T23" fmla="*/ 259 h 709"/>
              <a:gd name="T24" fmla="*/ 658 w 804"/>
              <a:gd name="T25" fmla="*/ 259 h 709"/>
              <a:gd name="T26" fmla="*/ 745 w 804"/>
              <a:gd name="T27" fmla="*/ 192 h 709"/>
              <a:gd name="T28" fmla="*/ 795 w 804"/>
              <a:gd name="T29" fmla="*/ 192 h 709"/>
              <a:gd name="T30" fmla="*/ 804 w 804"/>
              <a:gd name="T31" fmla="*/ 184 h 709"/>
              <a:gd name="T32" fmla="*/ 791 w 804"/>
              <a:gd name="T33" fmla="*/ 138 h 709"/>
              <a:gd name="T34" fmla="*/ 708 w 804"/>
              <a:gd name="T35" fmla="*/ 111 h 709"/>
              <a:gd name="T36" fmla="*/ 670 w 804"/>
              <a:gd name="T37" fmla="*/ 111 h 709"/>
              <a:gd name="T38" fmla="*/ 670 w 804"/>
              <a:gd name="T39" fmla="*/ 84 h 709"/>
              <a:gd name="T40" fmla="*/ 595 w 804"/>
              <a:gd name="T41" fmla="*/ 84 h 709"/>
              <a:gd name="T42" fmla="*/ 595 w 804"/>
              <a:gd name="T43" fmla="*/ 46 h 709"/>
              <a:gd name="T44" fmla="*/ 491 w 804"/>
              <a:gd name="T45" fmla="*/ 46 h 709"/>
              <a:gd name="T46" fmla="*/ 441 w 804"/>
              <a:gd name="T47" fmla="*/ 46 h 709"/>
              <a:gd name="T48" fmla="*/ 441 w 804"/>
              <a:gd name="T49" fmla="*/ 0 h 709"/>
              <a:gd name="T50" fmla="*/ 370 w 804"/>
              <a:gd name="T51" fmla="*/ 21 h 709"/>
              <a:gd name="T52" fmla="*/ 290 w 804"/>
              <a:gd name="T53" fmla="*/ 36 h 709"/>
              <a:gd name="T54" fmla="*/ 202 w 804"/>
              <a:gd name="T55" fmla="*/ 180 h 709"/>
              <a:gd name="T56" fmla="*/ 0 w 804"/>
              <a:gd name="T57" fmla="*/ 586 h 709"/>
              <a:gd name="T58" fmla="*/ 37 w 804"/>
              <a:gd name="T59" fmla="*/ 621 h 709"/>
              <a:gd name="T60" fmla="*/ 95 w 804"/>
              <a:gd name="T61" fmla="*/ 621 h 7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804" h="709">
                <a:moveTo>
                  <a:pt x="95" y="621"/>
                </a:moveTo>
                <a:lnTo>
                  <a:pt x="54" y="663"/>
                </a:lnTo>
                <a:lnTo>
                  <a:pt x="95" y="700"/>
                </a:lnTo>
                <a:lnTo>
                  <a:pt x="95" y="709"/>
                </a:lnTo>
                <a:lnTo>
                  <a:pt x="137" y="700"/>
                </a:lnTo>
                <a:lnTo>
                  <a:pt x="158" y="630"/>
                </a:lnTo>
                <a:lnTo>
                  <a:pt x="341" y="586"/>
                </a:lnTo>
                <a:lnTo>
                  <a:pt x="504" y="384"/>
                </a:lnTo>
                <a:lnTo>
                  <a:pt x="504" y="325"/>
                </a:lnTo>
                <a:lnTo>
                  <a:pt x="504" y="259"/>
                </a:lnTo>
                <a:lnTo>
                  <a:pt x="562" y="259"/>
                </a:lnTo>
                <a:lnTo>
                  <a:pt x="620" y="259"/>
                </a:lnTo>
                <a:lnTo>
                  <a:pt x="658" y="259"/>
                </a:lnTo>
                <a:lnTo>
                  <a:pt x="745" y="192"/>
                </a:lnTo>
                <a:lnTo>
                  <a:pt x="795" y="192"/>
                </a:lnTo>
                <a:lnTo>
                  <a:pt x="804" y="184"/>
                </a:lnTo>
                <a:lnTo>
                  <a:pt x="791" y="138"/>
                </a:lnTo>
                <a:lnTo>
                  <a:pt x="708" y="111"/>
                </a:lnTo>
                <a:lnTo>
                  <a:pt x="670" y="111"/>
                </a:lnTo>
                <a:lnTo>
                  <a:pt x="670" y="84"/>
                </a:lnTo>
                <a:lnTo>
                  <a:pt x="595" y="84"/>
                </a:lnTo>
                <a:lnTo>
                  <a:pt x="595" y="46"/>
                </a:lnTo>
                <a:cubicBezTo>
                  <a:pt x="595" y="46"/>
                  <a:pt x="516" y="30"/>
                  <a:pt x="491" y="46"/>
                </a:cubicBezTo>
                <a:cubicBezTo>
                  <a:pt x="466" y="63"/>
                  <a:pt x="441" y="46"/>
                  <a:pt x="441" y="46"/>
                </a:cubicBezTo>
                <a:lnTo>
                  <a:pt x="441" y="0"/>
                </a:lnTo>
                <a:lnTo>
                  <a:pt x="370" y="21"/>
                </a:lnTo>
                <a:lnTo>
                  <a:pt x="290" y="36"/>
                </a:lnTo>
                <a:cubicBezTo>
                  <a:pt x="264" y="93"/>
                  <a:pt x="236" y="146"/>
                  <a:pt x="202" y="180"/>
                </a:cubicBezTo>
                <a:cubicBezTo>
                  <a:pt x="124" y="258"/>
                  <a:pt x="46" y="501"/>
                  <a:pt x="0" y="586"/>
                </a:cubicBezTo>
                <a:lnTo>
                  <a:pt x="37" y="621"/>
                </a:lnTo>
                <a:lnTo>
                  <a:pt x="95" y="621"/>
                </a:lnTo>
                <a:close/>
              </a:path>
            </a:pathLst>
          </a:custGeom>
          <a:solidFill>
            <a:schemeClr val="bg1">
              <a:lumMod val="75000"/>
            </a:schemeClr>
          </a:solidFill>
          <a:ln w="19050" cap="sq">
            <a:solidFill>
              <a:srgbClr val="211A19"/>
            </a:solidFill>
            <a:prstDash val="solid"/>
            <a:round/>
            <a:headEnd/>
            <a:tailEnd/>
          </a:ln>
        </xdr:spPr>
      </xdr:sp>
      <xdr:sp macro="" textlink="">
        <xdr:nvSpPr>
          <xdr:cNvPr id="62" name="Freeform 21">
            <a:extLst>
              <a:ext uri="{FF2B5EF4-FFF2-40B4-BE49-F238E27FC236}">
                <a16:creationId xmlns:a16="http://schemas.microsoft.com/office/drawing/2014/main" id="{5E121B21-4D70-A0AB-4E9B-FB2390D2AF04}"/>
              </a:ext>
            </a:extLst>
          </xdr:cNvPr>
          <xdr:cNvSpPr>
            <a:spLocks/>
          </xdr:cNvSpPr>
        </xdr:nvSpPr>
        <xdr:spPr bwMode="auto">
          <a:xfrm>
            <a:off x="1438275" y="4557183"/>
            <a:ext cx="1200150" cy="1757892"/>
          </a:xfrm>
          <a:custGeom>
            <a:avLst/>
            <a:gdLst>
              <a:gd name="T0" fmla="*/ 1042 w 1464"/>
              <a:gd name="T1" fmla="*/ 231 h 2091"/>
              <a:gd name="T2" fmla="*/ 879 w 1464"/>
              <a:gd name="T3" fmla="*/ 190 h 2091"/>
              <a:gd name="T4" fmla="*/ 813 w 1464"/>
              <a:gd name="T5" fmla="*/ 127 h 2091"/>
              <a:gd name="T6" fmla="*/ 784 w 1464"/>
              <a:gd name="T7" fmla="*/ 60 h 2091"/>
              <a:gd name="T8" fmla="*/ 723 w 1464"/>
              <a:gd name="T9" fmla="*/ 0 h 2091"/>
              <a:gd name="T10" fmla="*/ 659 w 1464"/>
              <a:gd name="T11" fmla="*/ 90 h 2091"/>
              <a:gd name="T12" fmla="*/ 442 w 1464"/>
              <a:gd name="T13" fmla="*/ 298 h 2091"/>
              <a:gd name="T14" fmla="*/ 297 w 1464"/>
              <a:gd name="T15" fmla="*/ 265 h 2091"/>
              <a:gd name="T16" fmla="*/ 153 w 1464"/>
              <a:gd name="T17" fmla="*/ 465 h 2091"/>
              <a:gd name="T18" fmla="*/ 0 w 1464"/>
              <a:gd name="T19" fmla="*/ 688 h 2091"/>
              <a:gd name="T20" fmla="*/ 109 w 1464"/>
              <a:gd name="T21" fmla="*/ 715 h 2091"/>
              <a:gd name="T22" fmla="*/ 237 w 1464"/>
              <a:gd name="T23" fmla="*/ 744 h 2091"/>
              <a:gd name="T24" fmla="*/ 263 w 1464"/>
              <a:gd name="T25" fmla="*/ 827 h 2091"/>
              <a:gd name="T26" fmla="*/ 334 w 1464"/>
              <a:gd name="T27" fmla="*/ 790 h 2091"/>
              <a:gd name="T28" fmla="*/ 384 w 1464"/>
              <a:gd name="T29" fmla="*/ 873 h 2091"/>
              <a:gd name="T30" fmla="*/ 309 w 1464"/>
              <a:gd name="T31" fmla="*/ 948 h 2091"/>
              <a:gd name="T32" fmla="*/ 303 w 1464"/>
              <a:gd name="T33" fmla="*/ 1116 h 2091"/>
              <a:gd name="T34" fmla="*/ 404 w 1464"/>
              <a:gd name="T35" fmla="*/ 1144 h 2091"/>
              <a:gd name="T36" fmla="*/ 442 w 1464"/>
              <a:gd name="T37" fmla="*/ 1277 h 2091"/>
              <a:gd name="T38" fmla="*/ 488 w 1464"/>
              <a:gd name="T39" fmla="*/ 1359 h 2091"/>
              <a:gd name="T40" fmla="*/ 517 w 1464"/>
              <a:gd name="T41" fmla="*/ 1448 h 2091"/>
              <a:gd name="T42" fmla="*/ 538 w 1464"/>
              <a:gd name="T43" fmla="*/ 1538 h 2091"/>
              <a:gd name="T44" fmla="*/ 592 w 1464"/>
              <a:gd name="T45" fmla="*/ 1644 h 2091"/>
              <a:gd name="T46" fmla="*/ 725 w 1464"/>
              <a:gd name="T47" fmla="*/ 1731 h 2091"/>
              <a:gd name="T48" fmla="*/ 784 w 1464"/>
              <a:gd name="T49" fmla="*/ 1797 h 2091"/>
              <a:gd name="T50" fmla="*/ 871 w 1464"/>
              <a:gd name="T51" fmla="*/ 1848 h 2091"/>
              <a:gd name="T52" fmla="*/ 921 w 1464"/>
              <a:gd name="T53" fmla="*/ 1923 h 2091"/>
              <a:gd name="T54" fmla="*/ 1071 w 1464"/>
              <a:gd name="T55" fmla="*/ 1985 h 2091"/>
              <a:gd name="T56" fmla="*/ 1192 w 1464"/>
              <a:gd name="T57" fmla="*/ 2069 h 2091"/>
              <a:gd name="T58" fmla="*/ 1264 w 1464"/>
              <a:gd name="T59" fmla="*/ 2087 h 2091"/>
              <a:gd name="T60" fmla="*/ 1381 w 1464"/>
              <a:gd name="T61" fmla="*/ 1909 h 2091"/>
              <a:gd name="T62" fmla="*/ 1192 w 1464"/>
              <a:gd name="T63" fmla="*/ 1598 h 2091"/>
              <a:gd name="T64" fmla="*/ 1270 w 1464"/>
              <a:gd name="T65" fmla="*/ 1465 h 2091"/>
              <a:gd name="T66" fmla="*/ 1342 w 1464"/>
              <a:gd name="T67" fmla="*/ 1320 h 2091"/>
              <a:gd name="T68" fmla="*/ 1342 w 1464"/>
              <a:gd name="T69" fmla="*/ 1153 h 2091"/>
              <a:gd name="T70" fmla="*/ 1342 w 1464"/>
              <a:gd name="T71" fmla="*/ 959 h 2091"/>
              <a:gd name="T72" fmla="*/ 1342 w 1464"/>
              <a:gd name="T73" fmla="*/ 653 h 2091"/>
              <a:gd name="T74" fmla="*/ 1297 w 1464"/>
              <a:gd name="T75" fmla="*/ 442 h 2091"/>
              <a:gd name="T76" fmla="*/ 1238 w 1464"/>
              <a:gd name="T77" fmla="*/ 269 h 20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464" h="2091">
                <a:moveTo>
                  <a:pt x="1179" y="231"/>
                </a:moveTo>
                <a:lnTo>
                  <a:pt x="1042" y="231"/>
                </a:lnTo>
                <a:lnTo>
                  <a:pt x="1042" y="190"/>
                </a:lnTo>
                <a:lnTo>
                  <a:pt x="879" y="190"/>
                </a:lnTo>
                <a:lnTo>
                  <a:pt x="834" y="148"/>
                </a:lnTo>
                <a:lnTo>
                  <a:pt x="813" y="127"/>
                </a:lnTo>
                <a:lnTo>
                  <a:pt x="784" y="102"/>
                </a:lnTo>
                <a:lnTo>
                  <a:pt x="784" y="60"/>
                </a:lnTo>
                <a:lnTo>
                  <a:pt x="784" y="23"/>
                </a:lnTo>
                <a:lnTo>
                  <a:pt x="723" y="0"/>
                </a:lnTo>
                <a:lnTo>
                  <a:pt x="709" y="23"/>
                </a:lnTo>
                <a:lnTo>
                  <a:pt x="659" y="90"/>
                </a:lnTo>
                <a:lnTo>
                  <a:pt x="546" y="194"/>
                </a:lnTo>
                <a:lnTo>
                  <a:pt x="442" y="298"/>
                </a:lnTo>
                <a:cubicBezTo>
                  <a:pt x="442" y="298"/>
                  <a:pt x="392" y="255"/>
                  <a:pt x="347" y="218"/>
                </a:cubicBezTo>
                <a:cubicBezTo>
                  <a:pt x="328" y="232"/>
                  <a:pt x="311" y="247"/>
                  <a:pt x="297" y="265"/>
                </a:cubicBezTo>
                <a:cubicBezTo>
                  <a:pt x="264" y="309"/>
                  <a:pt x="259" y="365"/>
                  <a:pt x="259" y="365"/>
                </a:cubicBezTo>
                <a:lnTo>
                  <a:pt x="153" y="465"/>
                </a:lnTo>
                <a:lnTo>
                  <a:pt x="114" y="559"/>
                </a:lnTo>
                <a:cubicBezTo>
                  <a:pt x="114" y="559"/>
                  <a:pt x="48" y="637"/>
                  <a:pt x="0" y="688"/>
                </a:cubicBezTo>
                <a:lnTo>
                  <a:pt x="63" y="715"/>
                </a:lnTo>
                <a:lnTo>
                  <a:pt x="109" y="715"/>
                </a:lnTo>
                <a:cubicBezTo>
                  <a:pt x="109" y="715"/>
                  <a:pt x="137" y="759"/>
                  <a:pt x="150" y="780"/>
                </a:cubicBezTo>
                <a:lnTo>
                  <a:pt x="237" y="744"/>
                </a:lnTo>
                <a:lnTo>
                  <a:pt x="263" y="769"/>
                </a:lnTo>
                <a:lnTo>
                  <a:pt x="263" y="827"/>
                </a:lnTo>
                <a:lnTo>
                  <a:pt x="309" y="823"/>
                </a:lnTo>
                <a:lnTo>
                  <a:pt x="334" y="790"/>
                </a:lnTo>
                <a:lnTo>
                  <a:pt x="375" y="815"/>
                </a:lnTo>
                <a:lnTo>
                  <a:pt x="384" y="873"/>
                </a:lnTo>
                <a:lnTo>
                  <a:pt x="404" y="915"/>
                </a:lnTo>
                <a:lnTo>
                  <a:pt x="309" y="948"/>
                </a:lnTo>
                <a:cubicBezTo>
                  <a:pt x="309" y="948"/>
                  <a:pt x="321" y="1002"/>
                  <a:pt x="309" y="1035"/>
                </a:cubicBezTo>
                <a:cubicBezTo>
                  <a:pt x="303" y="1050"/>
                  <a:pt x="302" y="1083"/>
                  <a:pt x="303" y="1116"/>
                </a:cubicBezTo>
                <a:lnTo>
                  <a:pt x="309" y="1119"/>
                </a:lnTo>
                <a:lnTo>
                  <a:pt x="404" y="1144"/>
                </a:lnTo>
                <a:lnTo>
                  <a:pt x="442" y="1219"/>
                </a:lnTo>
                <a:lnTo>
                  <a:pt x="442" y="1277"/>
                </a:lnTo>
                <a:lnTo>
                  <a:pt x="488" y="1294"/>
                </a:lnTo>
                <a:cubicBezTo>
                  <a:pt x="488" y="1294"/>
                  <a:pt x="479" y="1327"/>
                  <a:pt x="488" y="1359"/>
                </a:cubicBezTo>
                <a:cubicBezTo>
                  <a:pt x="496" y="1392"/>
                  <a:pt x="517" y="1377"/>
                  <a:pt x="517" y="1377"/>
                </a:cubicBezTo>
                <a:lnTo>
                  <a:pt x="517" y="1448"/>
                </a:lnTo>
                <a:lnTo>
                  <a:pt x="554" y="1448"/>
                </a:lnTo>
                <a:cubicBezTo>
                  <a:pt x="554" y="1448"/>
                  <a:pt x="538" y="1498"/>
                  <a:pt x="538" y="1538"/>
                </a:cubicBezTo>
                <a:cubicBezTo>
                  <a:pt x="538" y="1577"/>
                  <a:pt x="592" y="1585"/>
                  <a:pt x="592" y="1585"/>
                </a:cubicBezTo>
                <a:lnTo>
                  <a:pt x="592" y="1644"/>
                </a:lnTo>
                <a:lnTo>
                  <a:pt x="592" y="1702"/>
                </a:lnTo>
                <a:lnTo>
                  <a:pt x="725" y="1731"/>
                </a:lnTo>
                <a:lnTo>
                  <a:pt x="725" y="1797"/>
                </a:lnTo>
                <a:cubicBezTo>
                  <a:pt x="725" y="1797"/>
                  <a:pt x="746" y="1794"/>
                  <a:pt x="784" y="1797"/>
                </a:cubicBezTo>
                <a:cubicBezTo>
                  <a:pt x="821" y="1800"/>
                  <a:pt x="871" y="1765"/>
                  <a:pt x="871" y="1765"/>
                </a:cubicBezTo>
                <a:lnTo>
                  <a:pt x="871" y="1848"/>
                </a:lnTo>
                <a:lnTo>
                  <a:pt x="892" y="1890"/>
                </a:lnTo>
                <a:lnTo>
                  <a:pt x="921" y="1923"/>
                </a:lnTo>
                <a:lnTo>
                  <a:pt x="1004" y="1923"/>
                </a:lnTo>
                <a:lnTo>
                  <a:pt x="1071" y="1985"/>
                </a:lnTo>
                <a:lnTo>
                  <a:pt x="1129" y="2027"/>
                </a:lnTo>
                <a:lnTo>
                  <a:pt x="1192" y="2069"/>
                </a:lnTo>
                <a:lnTo>
                  <a:pt x="1265" y="2091"/>
                </a:lnTo>
                <a:cubicBezTo>
                  <a:pt x="1264" y="2090"/>
                  <a:pt x="1264" y="2088"/>
                  <a:pt x="1264" y="2087"/>
                </a:cubicBezTo>
                <a:cubicBezTo>
                  <a:pt x="1259" y="2031"/>
                  <a:pt x="1414" y="1965"/>
                  <a:pt x="1414" y="1965"/>
                </a:cubicBezTo>
                <a:cubicBezTo>
                  <a:pt x="1414" y="1965"/>
                  <a:pt x="1386" y="1937"/>
                  <a:pt x="1381" y="1909"/>
                </a:cubicBezTo>
                <a:cubicBezTo>
                  <a:pt x="1375" y="1881"/>
                  <a:pt x="1325" y="1748"/>
                  <a:pt x="1314" y="1720"/>
                </a:cubicBezTo>
                <a:cubicBezTo>
                  <a:pt x="1303" y="1692"/>
                  <a:pt x="1209" y="1631"/>
                  <a:pt x="1192" y="1598"/>
                </a:cubicBezTo>
                <a:cubicBezTo>
                  <a:pt x="1175" y="1565"/>
                  <a:pt x="1192" y="1503"/>
                  <a:pt x="1192" y="1503"/>
                </a:cubicBezTo>
                <a:cubicBezTo>
                  <a:pt x="1192" y="1503"/>
                  <a:pt x="1259" y="1487"/>
                  <a:pt x="1270" y="1465"/>
                </a:cubicBezTo>
                <a:cubicBezTo>
                  <a:pt x="1281" y="1442"/>
                  <a:pt x="1309" y="1348"/>
                  <a:pt x="1309" y="1348"/>
                </a:cubicBezTo>
                <a:lnTo>
                  <a:pt x="1342" y="1320"/>
                </a:lnTo>
                <a:cubicBezTo>
                  <a:pt x="1342" y="1320"/>
                  <a:pt x="1325" y="1248"/>
                  <a:pt x="1342" y="1220"/>
                </a:cubicBezTo>
                <a:cubicBezTo>
                  <a:pt x="1359" y="1192"/>
                  <a:pt x="1342" y="1153"/>
                  <a:pt x="1342" y="1153"/>
                </a:cubicBezTo>
                <a:lnTo>
                  <a:pt x="1342" y="1087"/>
                </a:lnTo>
                <a:cubicBezTo>
                  <a:pt x="1342" y="1070"/>
                  <a:pt x="1325" y="992"/>
                  <a:pt x="1342" y="959"/>
                </a:cubicBezTo>
                <a:cubicBezTo>
                  <a:pt x="1359" y="926"/>
                  <a:pt x="1453" y="792"/>
                  <a:pt x="1459" y="770"/>
                </a:cubicBezTo>
                <a:cubicBezTo>
                  <a:pt x="1464" y="748"/>
                  <a:pt x="1347" y="676"/>
                  <a:pt x="1342" y="653"/>
                </a:cubicBezTo>
                <a:cubicBezTo>
                  <a:pt x="1336" y="631"/>
                  <a:pt x="1314" y="615"/>
                  <a:pt x="1314" y="576"/>
                </a:cubicBezTo>
                <a:cubicBezTo>
                  <a:pt x="1314" y="537"/>
                  <a:pt x="1303" y="509"/>
                  <a:pt x="1297" y="442"/>
                </a:cubicBezTo>
                <a:cubicBezTo>
                  <a:pt x="1292" y="380"/>
                  <a:pt x="1273" y="299"/>
                  <a:pt x="1270" y="288"/>
                </a:cubicBezTo>
                <a:lnTo>
                  <a:pt x="1238" y="269"/>
                </a:lnTo>
                <a:lnTo>
                  <a:pt x="1179" y="231"/>
                </a:lnTo>
                <a:close/>
              </a:path>
            </a:pathLst>
          </a:custGeom>
          <a:noFill/>
          <a:ln w="19050" cap="sq">
            <a:solidFill>
              <a:srgbClr val="211A19"/>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63" name="Freeform 22">
            <a:extLst>
              <a:ext uri="{FF2B5EF4-FFF2-40B4-BE49-F238E27FC236}">
                <a16:creationId xmlns:a16="http://schemas.microsoft.com/office/drawing/2014/main" id="{8AAB1D21-CC32-0064-5C65-3274EE7D3BB6}"/>
              </a:ext>
            </a:extLst>
          </xdr:cNvPr>
          <xdr:cNvSpPr>
            <a:spLocks/>
          </xdr:cNvSpPr>
        </xdr:nvSpPr>
        <xdr:spPr bwMode="auto">
          <a:xfrm>
            <a:off x="1085850" y="5555192"/>
            <a:ext cx="542925" cy="137583"/>
          </a:xfrm>
          <a:custGeom>
            <a:avLst/>
            <a:gdLst>
              <a:gd name="T0" fmla="*/ 134 w 662"/>
              <a:gd name="T1" fmla="*/ 121 h 165"/>
              <a:gd name="T2" fmla="*/ 175 w 662"/>
              <a:gd name="T3" fmla="*/ 100 h 165"/>
              <a:gd name="T4" fmla="*/ 229 w 662"/>
              <a:gd name="T5" fmla="*/ 141 h 165"/>
              <a:gd name="T6" fmla="*/ 421 w 662"/>
              <a:gd name="T7" fmla="*/ 141 h 165"/>
              <a:gd name="T8" fmla="*/ 584 w 662"/>
              <a:gd name="T9" fmla="*/ 162 h 165"/>
              <a:gd name="T10" fmla="*/ 646 w 662"/>
              <a:gd name="T11" fmla="*/ 162 h 165"/>
              <a:gd name="T12" fmla="*/ 662 w 662"/>
              <a:gd name="T13" fmla="*/ 165 h 165"/>
              <a:gd name="T14" fmla="*/ 642 w 662"/>
              <a:gd name="T15" fmla="*/ 112 h 165"/>
              <a:gd name="T16" fmla="*/ 584 w 662"/>
              <a:gd name="T17" fmla="*/ 81 h 165"/>
              <a:gd name="T18" fmla="*/ 496 w 662"/>
              <a:gd name="T19" fmla="*/ 58 h 165"/>
              <a:gd name="T20" fmla="*/ 438 w 662"/>
              <a:gd name="T21" fmla="*/ 41 h 165"/>
              <a:gd name="T22" fmla="*/ 396 w 662"/>
              <a:gd name="T23" fmla="*/ 0 h 165"/>
              <a:gd name="T24" fmla="*/ 325 w 662"/>
              <a:gd name="T25" fmla="*/ 0 h 165"/>
              <a:gd name="T26" fmla="*/ 288 w 662"/>
              <a:gd name="T27" fmla="*/ 41 h 165"/>
              <a:gd name="T28" fmla="*/ 221 w 662"/>
              <a:gd name="T29" fmla="*/ 46 h 165"/>
              <a:gd name="T30" fmla="*/ 85 w 662"/>
              <a:gd name="T31" fmla="*/ 0 h 165"/>
              <a:gd name="T32" fmla="*/ 25 w 662"/>
              <a:gd name="T33" fmla="*/ 84 h 165"/>
              <a:gd name="T34" fmla="*/ 0 w 662"/>
              <a:gd name="T35" fmla="*/ 124 h 165"/>
              <a:gd name="T36" fmla="*/ 64 w 662"/>
              <a:gd name="T37" fmla="*/ 129 h 165"/>
              <a:gd name="T38" fmla="*/ 134 w 662"/>
              <a:gd name="T39" fmla="*/ 121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662" h="165">
                <a:moveTo>
                  <a:pt x="134" y="121"/>
                </a:moveTo>
                <a:lnTo>
                  <a:pt x="175" y="100"/>
                </a:lnTo>
                <a:lnTo>
                  <a:pt x="229" y="141"/>
                </a:lnTo>
                <a:lnTo>
                  <a:pt x="421" y="141"/>
                </a:lnTo>
                <a:lnTo>
                  <a:pt x="584" y="162"/>
                </a:lnTo>
                <a:cubicBezTo>
                  <a:pt x="584" y="162"/>
                  <a:pt x="634" y="154"/>
                  <a:pt x="646" y="162"/>
                </a:cubicBezTo>
                <a:cubicBezTo>
                  <a:pt x="648" y="164"/>
                  <a:pt x="654" y="165"/>
                  <a:pt x="662" y="165"/>
                </a:cubicBezTo>
                <a:lnTo>
                  <a:pt x="642" y="112"/>
                </a:lnTo>
                <a:lnTo>
                  <a:pt x="584" y="81"/>
                </a:lnTo>
                <a:lnTo>
                  <a:pt x="496" y="58"/>
                </a:lnTo>
                <a:lnTo>
                  <a:pt x="438" y="41"/>
                </a:lnTo>
                <a:lnTo>
                  <a:pt x="396" y="0"/>
                </a:lnTo>
                <a:lnTo>
                  <a:pt x="325" y="0"/>
                </a:lnTo>
                <a:lnTo>
                  <a:pt x="288" y="41"/>
                </a:lnTo>
                <a:lnTo>
                  <a:pt x="221" y="46"/>
                </a:lnTo>
                <a:lnTo>
                  <a:pt x="85" y="0"/>
                </a:lnTo>
                <a:lnTo>
                  <a:pt x="25" y="84"/>
                </a:lnTo>
                <a:lnTo>
                  <a:pt x="0" y="124"/>
                </a:lnTo>
                <a:cubicBezTo>
                  <a:pt x="21" y="126"/>
                  <a:pt x="51" y="129"/>
                  <a:pt x="64" y="129"/>
                </a:cubicBezTo>
                <a:cubicBezTo>
                  <a:pt x="85" y="129"/>
                  <a:pt x="134" y="121"/>
                  <a:pt x="134" y="121"/>
                </a:cubicBezTo>
                <a:close/>
              </a:path>
            </a:pathLst>
          </a:custGeom>
          <a:pattFill prst="pct10">
            <a:fgClr>
              <a:schemeClr val="tx1"/>
            </a:fgClr>
            <a:bgClr>
              <a:schemeClr val="bg1"/>
            </a:bgClr>
          </a:pattFill>
          <a:ln w="19050" cap="sq">
            <a:solidFill>
              <a:srgbClr val="211A19"/>
            </a:solidFill>
            <a:prstDash val="solid"/>
            <a:round/>
            <a:headEnd/>
            <a:tailEnd/>
          </a:ln>
        </xdr:spPr>
      </xdr:sp>
      <xdr:sp macro="" textlink="">
        <xdr:nvSpPr>
          <xdr:cNvPr id="64" name="Freeform 23">
            <a:extLst>
              <a:ext uri="{FF2B5EF4-FFF2-40B4-BE49-F238E27FC236}">
                <a16:creationId xmlns:a16="http://schemas.microsoft.com/office/drawing/2014/main" id="{277C1EB5-C366-FB9F-D1EF-B8349709C02C}"/>
              </a:ext>
            </a:extLst>
          </xdr:cNvPr>
          <xdr:cNvSpPr>
            <a:spLocks/>
          </xdr:cNvSpPr>
        </xdr:nvSpPr>
        <xdr:spPr bwMode="auto">
          <a:xfrm>
            <a:off x="2438400" y="1744133"/>
            <a:ext cx="1295400" cy="1259417"/>
          </a:xfrm>
          <a:custGeom>
            <a:avLst/>
            <a:gdLst>
              <a:gd name="T0" fmla="*/ 1528 w 1575"/>
              <a:gd name="T1" fmla="*/ 1351 h 1490"/>
              <a:gd name="T2" fmla="*/ 1500 w 1575"/>
              <a:gd name="T3" fmla="*/ 1268 h 1490"/>
              <a:gd name="T4" fmla="*/ 1500 w 1575"/>
              <a:gd name="T5" fmla="*/ 1046 h 1490"/>
              <a:gd name="T6" fmla="*/ 1528 w 1575"/>
              <a:gd name="T7" fmla="*/ 696 h 1490"/>
              <a:gd name="T8" fmla="*/ 1406 w 1575"/>
              <a:gd name="T9" fmla="*/ 618 h 1490"/>
              <a:gd name="T10" fmla="*/ 1261 w 1575"/>
              <a:gd name="T11" fmla="*/ 896 h 1490"/>
              <a:gd name="T12" fmla="*/ 1178 w 1575"/>
              <a:gd name="T13" fmla="*/ 946 h 1490"/>
              <a:gd name="T14" fmla="*/ 1034 w 1575"/>
              <a:gd name="T15" fmla="*/ 907 h 1490"/>
              <a:gd name="T16" fmla="*/ 900 w 1575"/>
              <a:gd name="T17" fmla="*/ 840 h 1490"/>
              <a:gd name="T18" fmla="*/ 895 w 1575"/>
              <a:gd name="T19" fmla="*/ 729 h 1490"/>
              <a:gd name="T20" fmla="*/ 650 w 1575"/>
              <a:gd name="T21" fmla="*/ 868 h 1490"/>
              <a:gd name="T22" fmla="*/ 528 w 1575"/>
              <a:gd name="T23" fmla="*/ 579 h 1490"/>
              <a:gd name="T24" fmla="*/ 667 w 1575"/>
              <a:gd name="T25" fmla="*/ 590 h 1490"/>
              <a:gd name="T26" fmla="*/ 695 w 1575"/>
              <a:gd name="T27" fmla="*/ 448 h 1490"/>
              <a:gd name="T28" fmla="*/ 689 w 1575"/>
              <a:gd name="T29" fmla="*/ 412 h 1490"/>
              <a:gd name="T30" fmla="*/ 561 w 1575"/>
              <a:gd name="T31" fmla="*/ 412 h 1490"/>
              <a:gd name="T32" fmla="*/ 644 w 1575"/>
              <a:gd name="T33" fmla="*/ 206 h 1490"/>
              <a:gd name="T34" fmla="*/ 496 w 1575"/>
              <a:gd name="T35" fmla="*/ 146 h 1490"/>
              <a:gd name="T36" fmla="*/ 409 w 1575"/>
              <a:gd name="T37" fmla="*/ 62 h 1490"/>
              <a:gd name="T38" fmla="*/ 334 w 1575"/>
              <a:gd name="T39" fmla="*/ 21 h 1490"/>
              <a:gd name="T40" fmla="*/ 271 w 1575"/>
              <a:gd name="T41" fmla="*/ 0 h 1490"/>
              <a:gd name="T42" fmla="*/ 231 w 1575"/>
              <a:gd name="T43" fmla="*/ 37 h 1490"/>
              <a:gd name="T44" fmla="*/ 127 w 1575"/>
              <a:gd name="T45" fmla="*/ 137 h 1490"/>
              <a:gd name="T46" fmla="*/ 59 w 1575"/>
              <a:gd name="T47" fmla="*/ 287 h 1490"/>
              <a:gd name="T48" fmla="*/ 0 w 1575"/>
              <a:gd name="T49" fmla="*/ 558 h 1490"/>
              <a:gd name="T50" fmla="*/ 167 w 1575"/>
              <a:gd name="T51" fmla="*/ 721 h 1490"/>
              <a:gd name="T52" fmla="*/ 321 w 1575"/>
              <a:gd name="T53" fmla="*/ 816 h 1490"/>
              <a:gd name="T54" fmla="*/ 384 w 1575"/>
              <a:gd name="T55" fmla="*/ 916 h 1490"/>
              <a:gd name="T56" fmla="*/ 463 w 1575"/>
              <a:gd name="T57" fmla="*/ 1029 h 1490"/>
              <a:gd name="T58" fmla="*/ 425 w 1575"/>
              <a:gd name="T59" fmla="*/ 1140 h 1490"/>
              <a:gd name="T60" fmla="*/ 638 w 1575"/>
              <a:gd name="T61" fmla="*/ 1162 h 1490"/>
              <a:gd name="T62" fmla="*/ 796 w 1575"/>
              <a:gd name="T63" fmla="*/ 1162 h 1490"/>
              <a:gd name="T64" fmla="*/ 867 w 1575"/>
              <a:gd name="T65" fmla="*/ 1296 h 1490"/>
              <a:gd name="T66" fmla="*/ 996 w 1575"/>
              <a:gd name="T67" fmla="*/ 1383 h 1490"/>
              <a:gd name="T68" fmla="*/ 1067 w 1575"/>
              <a:gd name="T69" fmla="*/ 1471 h 1490"/>
              <a:gd name="T70" fmla="*/ 1104 w 1575"/>
              <a:gd name="T71" fmla="*/ 1408 h 1490"/>
              <a:gd name="T72" fmla="*/ 1197 w 1575"/>
              <a:gd name="T73" fmla="*/ 1485 h 1490"/>
              <a:gd name="T74" fmla="*/ 1334 w 1575"/>
              <a:gd name="T75" fmla="*/ 1490 h 1490"/>
              <a:gd name="T76" fmla="*/ 1552 w 1575"/>
              <a:gd name="T77" fmla="*/ 1490 h 14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575" h="1490">
                <a:moveTo>
                  <a:pt x="1552" y="1423"/>
                </a:moveTo>
                <a:cubicBezTo>
                  <a:pt x="1532" y="1390"/>
                  <a:pt x="1528" y="1351"/>
                  <a:pt x="1528" y="1351"/>
                </a:cubicBezTo>
                <a:lnTo>
                  <a:pt x="1552" y="1301"/>
                </a:lnTo>
                <a:lnTo>
                  <a:pt x="1500" y="1268"/>
                </a:lnTo>
                <a:cubicBezTo>
                  <a:pt x="1500" y="1268"/>
                  <a:pt x="1506" y="1218"/>
                  <a:pt x="1541" y="1162"/>
                </a:cubicBezTo>
                <a:cubicBezTo>
                  <a:pt x="1575" y="1107"/>
                  <a:pt x="1522" y="1073"/>
                  <a:pt x="1500" y="1046"/>
                </a:cubicBezTo>
                <a:cubicBezTo>
                  <a:pt x="1478" y="1018"/>
                  <a:pt x="1500" y="929"/>
                  <a:pt x="1528" y="857"/>
                </a:cubicBezTo>
                <a:cubicBezTo>
                  <a:pt x="1556" y="784"/>
                  <a:pt x="1528" y="723"/>
                  <a:pt x="1528" y="696"/>
                </a:cubicBezTo>
                <a:cubicBezTo>
                  <a:pt x="1528" y="668"/>
                  <a:pt x="1528" y="596"/>
                  <a:pt x="1528" y="596"/>
                </a:cubicBezTo>
                <a:lnTo>
                  <a:pt x="1406" y="618"/>
                </a:lnTo>
                <a:lnTo>
                  <a:pt x="1295" y="790"/>
                </a:lnTo>
                <a:lnTo>
                  <a:pt x="1261" y="896"/>
                </a:lnTo>
                <a:lnTo>
                  <a:pt x="1228" y="907"/>
                </a:lnTo>
                <a:lnTo>
                  <a:pt x="1178" y="946"/>
                </a:lnTo>
                <a:lnTo>
                  <a:pt x="1134" y="990"/>
                </a:lnTo>
                <a:lnTo>
                  <a:pt x="1034" y="907"/>
                </a:lnTo>
                <a:lnTo>
                  <a:pt x="1045" y="868"/>
                </a:lnTo>
                <a:lnTo>
                  <a:pt x="900" y="840"/>
                </a:lnTo>
                <a:lnTo>
                  <a:pt x="900" y="796"/>
                </a:lnTo>
                <a:lnTo>
                  <a:pt x="895" y="729"/>
                </a:lnTo>
                <a:cubicBezTo>
                  <a:pt x="895" y="729"/>
                  <a:pt x="778" y="712"/>
                  <a:pt x="739" y="751"/>
                </a:cubicBezTo>
                <a:cubicBezTo>
                  <a:pt x="700" y="790"/>
                  <a:pt x="650" y="868"/>
                  <a:pt x="650" y="868"/>
                </a:cubicBezTo>
                <a:lnTo>
                  <a:pt x="489" y="784"/>
                </a:lnTo>
                <a:lnTo>
                  <a:pt x="528" y="579"/>
                </a:lnTo>
                <a:lnTo>
                  <a:pt x="600" y="579"/>
                </a:lnTo>
                <a:lnTo>
                  <a:pt x="667" y="590"/>
                </a:lnTo>
                <a:cubicBezTo>
                  <a:pt x="667" y="590"/>
                  <a:pt x="667" y="518"/>
                  <a:pt x="672" y="484"/>
                </a:cubicBezTo>
                <a:cubicBezTo>
                  <a:pt x="676" y="462"/>
                  <a:pt x="688" y="452"/>
                  <a:pt x="695" y="448"/>
                </a:cubicBezTo>
                <a:lnTo>
                  <a:pt x="690" y="408"/>
                </a:lnTo>
                <a:cubicBezTo>
                  <a:pt x="689" y="411"/>
                  <a:pt x="689" y="412"/>
                  <a:pt x="689" y="412"/>
                </a:cubicBezTo>
                <a:lnTo>
                  <a:pt x="625" y="362"/>
                </a:lnTo>
                <a:lnTo>
                  <a:pt x="561" y="412"/>
                </a:lnTo>
                <a:cubicBezTo>
                  <a:pt x="561" y="412"/>
                  <a:pt x="572" y="357"/>
                  <a:pt x="595" y="290"/>
                </a:cubicBezTo>
                <a:cubicBezTo>
                  <a:pt x="605" y="260"/>
                  <a:pt x="625" y="230"/>
                  <a:pt x="644" y="206"/>
                </a:cubicBezTo>
                <a:cubicBezTo>
                  <a:pt x="604" y="175"/>
                  <a:pt x="564" y="146"/>
                  <a:pt x="554" y="146"/>
                </a:cubicBezTo>
                <a:lnTo>
                  <a:pt x="496" y="146"/>
                </a:lnTo>
                <a:lnTo>
                  <a:pt x="429" y="171"/>
                </a:lnTo>
                <a:lnTo>
                  <a:pt x="409" y="62"/>
                </a:lnTo>
                <a:lnTo>
                  <a:pt x="388" y="21"/>
                </a:lnTo>
                <a:lnTo>
                  <a:pt x="334" y="21"/>
                </a:lnTo>
                <a:lnTo>
                  <a:pt x="309" y="0"/>
                </a:lnTo>
                <a:lnTo>
                  <a:pt x="271" y="0"/>
                </a:lnTo>
                <a:lnTo>
                  <a:pt x="235" y="0"/>
                </a:lnTo>
                <a:cubicBezTo>
                  <a:pt x="232" y="20"/>
                  <a:pt x="231" y="37"/>
                  <a:pt x="231" y="37"/>
                </a:cubicBezTo>
                <a:lnTo>
                  <a:pt x="127" y="91"/>
                </a:lnTo>
                <a:lnTo>
                  <a:pt x="127" y="137"/>
                </a:lnTo>
                <a:cubicBezTo>
                  <a:pt x="127" y="137"/>
                  <a:pt x="92" y="212"/>
                  <a:pt x="88" y="225"/>
                </a:cubicBezTo>
                <a:cubicBezTo>
                  <a:pt x="84" y="237"/>
                  <a:pt x="59" y="287"/>
                  <a:pt x="59" y="287"/>
                </a:cubicBezTo>
                <a:cubicBezTo>
                  <a:pt x="59" y="287"/>
                  <a:pt x="46" y="350"/>
                  <a:pt x="38" y="400"/>
                </a:cubicBezTo>
                <a:cubicBezTo>
                  <a:pt x="29" y="450"/>
                  <a:pt x="0" y="558"/>
                  <a:pt x="0" y="558"/>
                </a:cubicBezTo>
                <a:cubicBezTo>
                  <a:pt x="0" y="558"/>
                  <a:pt x="38" y="621"/>
                  <a:pt x="71" y="650"/>
                </a:cubicBezTo>
                <a:cubicBezTo>
                  <a:pt x="104" y="679"/>
                  <a:pt x="167" y="721"/>
                  <a:pt x="167" y="721"/>
                </a:cubicBezTo>
                <a:lnTo>
                  <a:pt x="200" y="771"/>
                </a:lnTo>
                <a:lnTo>
                  <a:pt x="321" y="816"/>
                </a:lnTo>
                <a:lnTo>
                  <a:pt x="346" y="891"/>
                </a:lnTo>
                <a:lnTo>
                  <a:pt x="384" y="916"/>
                </a:lnTo>
                <a:lnTo>
                  <a:pt x="463" y="962"/>
                </a:lnTo>
                <a:lnTo>
                  <a:pt x="463" y="1029"/>
                </a:lnTo>
                <a:cubicBezTo>
                  <a:pt x="463" y="1050"/>
                  <a:pt x="425" y="1129"/>
                  <a:pt x="425" y="1129"/>
                </a:cubicBezTo>
                <a:lnTo>
                  <a:pt x="425" y="1140"/>
                </a:lnTo>
                <a:cubicBezTo>
                  <a:pt x="435" y="1151"/>
                  <a:pt x="447" y="1160"/>
                  <a:pt x="463" y="1162"/>
                </a:cubicBezTo>
                <a:cubicBezTo>
                  <a:pt x="517" y="1171"/>
                  <a:pt x="638" y="1162"/>
                  <a:pt x="638" y="1162"/>
                </a:cubicBezTo>
                <a:lnTo>
                  <a:pt x="729" y="1200"/>
                </a:lnTo>
                <a:cubicBezTo>
                  <a:pt x="729" y="1200"/>
                  <a:pt x="779" y="1158"/>
                  <a:pt x="796" y="1162"/>
                </a:cubicBezTo>
                <a:cubicBezTo>
                  <a:pt x="813" y="1166"/>
                  <a:pt x="817" y="1241"/>
                  <a:pt x="817" y="1241"/>
                </a:cubicBezTo>
                <a:lnTo>
                  <a:pt x="867" y="1296"/>
                </a:lnTo>
                <a:lnTo>
                  <a:pt x="971" y="1337"/>
                </a:lnTo>
                <a:lnTo>
                  <a:pt x="996" y="1383"/>
                </a:lnTo>
                <a:lnTo>
                  <a:pt x="975" y="1441"/>
                </a:lnTo>
                <a:cubicBezTo>
                  <a:pt x="975" y="1441"/>
                  <a:pt x="1054" y="1483"/>
                  <a:pt x="1067" y="1471"/>
                </a:cubicBezTo>
                <a:cubicBezTo>
                  <a:pt x="1079" y="1458"/>
                  <a:pt x="1104" y="1450"/>
                  <a:pt x="1104" y="1450"/>
                </a:cubicBezTo>
                <a:lnTo>
                  <a:pt x="1104" y="1408"/>
                </a:lnTo>
                <a:lnTo>
                  <a:pt x="1146" y="1429"/>
                </a:lnTo>
                <a:lnTo>
                  <a:pt x="1197" y="1485"/>
                </a:lnTo>
                <a:lnTo>
                  <a:pt x="1234" y="1462"/>
                </a:lnTo>
                <a:lnTo>
                  <a:pt x="1334" y="1490"/>
                </a:lnTo>
                <a:cubicBezTo>
                  <a:pt x="1334" y="1490"/>
                  <a:pt x="1411" y="1462"/>
                  <a:pt x="1456" y="1462"/>
                </a:cubicBezTo>
                <a:cubicBezTo>
                  <a:pt x="1500" y="1462"/>
                  <a:pt x="1552" y="1490"/>
                  <a:pt x="1552" y="1490"/>
                </a:cubicBezTo>
                <a:cubicBezTo>
                  <a:pt x="1552" y="1490"/>
                  <a:pt x="1572" y="1457"/>
                  <a:pt x="1552" y="1423"/>
                </a:cubicBezTo>
                <a:close/>
              </a:path>
            </a:pathLst>
          </a:custGeom>
          <a:solidFill>
            <a:schemeClr val="bg1">
              <a:lumMod val="75000"/>
            </a:schemeClr>
          </a:solidFill>
          <a:ln w="19050" cap="sq">
            <a:solidFill>
              <a:srgbClr val="211A19"/>
            </a:solidFill>
            <a:prstDash val="solid"/>
            <a:round/>
            <a:headEnd/>
            <a:tailEnd/>
          </a:ln>
        </xdr:spPr>
      </xdr:sp>
      <xdr:sp macro="" textlink="">
        <xdr:nvSpPr>
          <xdr:cNvPr id="65" name="Freeform 24">
            <a:extLst>
              <a:ext uri="{FF2B5EF4-FFF2-40B4-BE49-F238E27FC236}">
                <a16:creationId xmlns:a16="http://schemas.microsoft.com/office/drawing/2014/main" id="{207E2E98-D118-750C-C507-1E778608F32E}"/>
              </a:ext>
            </a:extLst>
          </xdr:cNvPr>
          <xdr:cNvSpPr>
            <a:spLocks/>
          </xdr:cNvSpPr>
        </xdr:nvSpPr>
        <xdr:spPr bwMode="auto">
          <a:xfrm>
            <a:off x="3057525" y="1957917"/>
            <a:ext cx="685800" cy="347133"/>
          </a:xfrm>
          <a:custGeom>
            <a:avLst/>
            <a:gdLst>
              <a:gd name="T0" fmla="*/ 10 w 844"/>
              <a:gd name="T1" fmla="*/ 189 h 411"/>
              <a:gd name="T2" fmla="*/ 205 w 844"/>
              <a:gd name="T3" fmla="*/ 272 h 411"/>
              <a:gd name="T4" fmla="*/ 255 w 844"/>
              <a:gd name="T5" fmla="*/ 411 h 411"/>
              <a:gd name="T6" fmla="*/ 355 w 844"/>
              <a:gd name="T7" fmla="*/ 383 h 411"/>
              <a:gd name="T8" fmla="*/ 416 w 844"/>
              <a:gd name="T9" fmla="*/ 383 h 411"/>
              <a:gd name="T10" fmla="*/ 527 w 844"/>
              <a:gd name="T11" fmla="*/ 289 h 411"/>
              <a:gd name="T12" fmla="*/ 582 w 844"/>
              <a:gd name="T13" fmla="*/ 283 h 411"/>
              <a:gd name="T14" fmla="*/ 782 w 844"/>
              <a:gd name="T15" fmla="*/ 244 h 411"/>
              <a:gd name="T16" fmla="*/ 838 w 844"/>
              <a:gd name="T17" fmla="*/ 189 h 411"/>
              <a:gd name="T18" fmla="*/ 794 w 844"/>
              <a:gd name="T19" fmla="*/ 189 h 411"/>
              <a:gd name="T20" fmla="*/ 799 w 844"/>
              <a:gd name="T21" fmla="*/ 100 h 411"/>
              <a:gd name="T22" fmla="*/ 838 w 844"/>
              <a:gd name="T23" fmla="*/ 32 h 411"/>
              <a:gd name="T24" fmla="*/ 799 w 844"/>
              <a:gd name="T25" fmla="*/ 5 h 411"/>
              <a:gd name="T26" fmla="*/ 721 w 844"/>
              <a:gd name="T27" fmla="*/ 0 h 411"/>
              <a:gd name="T28" fmla="*/ 688 w 844"/>
              <a:gd name="T29" fmla="*/ 105 h 411"/>
              <a:gd name="T30" fmla="*/ 621 w 844"/>
              <a:gd name="T31" fmla="*/ 155 h 411"/>
              <a:gd name="T32" fmla="*/ 549 w 844"/>
              <a:gd name="T33" fmla="*/ 155 h 411"/>
              <a:gd name="T34" fmla="*/ 477 w 844"/>
              <a:gd name="T35" fmla="*/ 89 h 411"/>
              <a:gd name="T36" fmla="*/ 394 w 844"/>
              <a:gd name="T37" fmla="*/ 55 h 411"/>
              <a:gd name="T38" fmla="*/ 360 w 844"/>
              <a:gd name="T39" fmla="*/ 116 h 411"/>
              <a:gd name="T40" fmla="*/ 305 w 844"/>
              <a:gd name="T41" fmla="*/ 122 h 411"/>
              <a:gd name="T42" fmla="*/ 205 w 844"/>
              <a:gd name="T43" fmla="*/ 116 h 411"/>
              <a:gd name="T44" fmla="*/ 144 w 844"/>
              <a:gd name="T45" fmla="*/ 155 h 411"/>
              <a:gd name="T46" fmla="*/ 110 w 844"/>
              <a:gd name="T47" fmla="*/ 55 h 411"/>
              <a:gd name="T48" fmla="*/ 49 w 844"/>
              <a:gd name="T49" fmla="*/ 61 h 411"/>
              <a:gd name="T50" fmla="*/ 0 w 844"/>
              <a:gd name="T51" fmla="*/ 151 h 411"/>
              <a:gd name="T52" fmla="*/ 5 w 844"/>
              <a:gd name="T53" fmla="*/ 191 h 411"/>
              <a:gd name="T54" fmla="*/ 10 w 844"/>
              <a:gd name="T55" fmla="*/ 189 h 4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844" h="411">
                <a:moveTo>
                  <a:pt x="10" y="189"/>
                </a:moveTo>
                <a:lnTo>
                  <a:pt x="205" y="272"/>
                </a:lnTo>
                <a:lnTo>
                  <a:pt x="255" y="411"/>
                </a:lnTo>
                <a:lnTo>
                  <a:pt x="355" y="383"/>
                </a:lnTo>
                <a:lnTo>
                  <a:pt x="416" y="383"/>
                </a:lnTo>
                <a:lnTo>
                  <a:pt x="527" y="289"/>
                </a:lnTo>
                <a:lnTo>
                  <a:pt x="582" y="283"/>
                </a:lnTo>
                <a:cubicBezTo>
                  <a:pt x="638" y="277"/>
                  <a:pt x="721" y="294"/>
                  <a:pt x="782" y="244"/>
                </a:cubicBezTo>
                <a:cubicBezTo>
                  <a:pt x="844" y="194"/>
                  <a:pt x="838" y="189"/>
                  <a:pt x="838" y="189"/>
                </a:cubicBezTo>
                <a:lnTo>
                  <a:pt x="794" y="189"/>
                </a:lnTo>
                <a:cubicBezTo>
                  <a:pt x="794" y="189"/>
                  <a:pt x="799" y="144"/>
                  <a:pt x="799" y="100"/>
                </a:cubicBezTo>
                <a:cubicBezTo>
                  <a:pt x="799" y="55"/>
                  <a:pt x="838" y="32"/>
                  <a:pt x="838" y="32"/>
                </a:cubicBezTo>
                <a:lnTo>
                  <a:pt x="799" y="5"/>
                </a:lnTo>
                <a:lnTo>
                  <a:pt x="721" y="0"/>
                </a:lnTo>
                <a:lnTo>
                  <a:pt x="688" y="105"/>
                </a:lnTo>
                <a:cubicBezTo>
                  <a:pt x="688" y="105"/>
                  <a:pt x="660" y="133"/>
                  <a:pt x="621" y="155"/>
                </a:cubicBezTo>
                <a:cubicBezTo>
                  <a:pt x="582" y="177"/>
                  <a:pt x="577" y="155"/>
                  <a:pt x="549" y="155"/>
                </a:cubicBezTo>
                <a:cubicBezTo>
                  <a:pt x="521" y="155"/>
                  <a:pt x="488" y="111"/>
                  <a:pt x="477" y="89"/>
                </a:cubicBezTo>
                <a:cubicBezTo>
                  <a:pt x="466" y="66"/>
                  <a:pt x="394" y="55"/>
                  <a:pt x="394" y="55"/>
                </a:cubicBezTo>
                <a:lnTo>
                  <a:pt x="360" y="116"/>
                </a:lnTo>
                <a:lnTo>
                  <a:pt x="305" y="122"/>
                </a:lnTo>
                <a:cubicBezTo>
                  <a:pt x="305" y="122"/>
                  <a:pt x="244" y="111"/>
                  <a:pt x="205" y="116"/>
                </a:cubicBezTo>
                <a:cubicBezTo>
                  <a:pt x="166" y="122"/>
                  <a:pt x="144" y="155"/>
                  <a:pt x="144" y="155"/>
                </a:cubicBezTo>
                <a:lnTo>
                  <a:pt x="110" y="55"/>
                </a:lnTo>
                <a:cubicBezTo>
                  <a:pt x="110" y="55"/>
                  <a:pt x="82" y="61"/>
                  <a:pt x="49" y="61"/>
                </a:cubicBezTo>
                <a:cubicBezTo>
                  <a:pt x="20" y="61"/>
                  <a:pt x="3" y="134"/>
                  <a:pt x="0" y="151"/>
                </a:cubicBezTo>
                <a:lnTo>
                  <a:pt x="5" y="191"/>
                </a:lnTo>
                <a:cubicBezTo>
                  <a:pt x="8" y="189"/>
                  <a:pt x="10" y="189"/>
                  <a:pt x="10" y="189"/>
                </a:cubicBezTo>
                <a:close/>
              </a:path>
            </a:pathLst>
          </a:custGeom>
          <a:solidFill>
            <a:schemeClr val="bg1">
              <a:lumMod val="75000"/>
            </a:schemeClr>
          </a:solidFill>
          <a:ln w="19050" cap="sq">
            <a:solidFill>
              <a:srgbClr val="211A19"/>
            </a:solidFill>
            <a:prstDash val="solid"/>
            <a:round/>
            <a:headEnd/>
            <a:tailEnd/>
          </a:ln>
        </xdr:spPr>
      </xdr:sp>
      <xdr:sp macro="" textlink="">
        <xdr:nvSpPr>
          <xdr:cNvPr id="58" name="Freeform 17">
            <a:extLst>
              <a:ext uri="{FF2B5EF4-FFF2-40B4-BE49-F238E27FC236}">
                <a16:creationId xmlns:a16="http://schemas.microsoft.com/office/drawing/2014/main" id="{B5879781-A704-BBE3-8C89-AE4BA23836DD}"/>
              </a:ext>
            </a:extLst>
          </xdr:cNvPr>
          <xdr:cNvSpPr>
            <a:spLocks/>
          </xdr:cNvSpPr>
        </xdr:nvSpPr>
        <xdr:spPr bwMode="auto">
          <a:xfrm>
            <a:off x="3295650" y="665692"/>
            <a:ext cx="1400175" cy="845608"/>
          </a:xfrm>
          <a:custGeom>
            <a:avLst/>
            <a:gdLst>
              <a:gd name="T0" fmla="*/ 1425 w 1711"/>
              <a:gd name="T1" fmla="*/ 250 h 1000"/>
              <a:gd name="T2" fmla="*/ 1354 w 1711"/>
              <a:gd name="T3" fmla="*/ 250 h 1000"/>
              <a:gd name="T4" fmla="*/ 1250 w 1711"/>
              <a:gd name="T5" fmla="*/ 266 h 1000"/>
              <a:gd name="T6" fmla="*/ 1161 w 1711"/>
              <a:gd name="T7" fmla="*/ 316 h 1000"/>
              <a:gd name="T8" fmla="*/ 1058 w 1711"/>
              <a:gd name="T9" fmla="*/ 316 h 1000"/>
              <a:gd name="T10" fmla="*/ 1058 w 1711"/>
              <a:gd name="T11" fmla="*/ 237 h 1000"/>
              <a:gd name="T12" fmla="*/ 1029 w 1711"/>
              <a:gd name="T13" fmla="*/ 200 h 1000"/>
              <a:gd name="T14" fmla="*/ 1029 w 1711"/>
              <a:gd name="T15" fmla="*/ 150 h 1000"/>
              <a:gd name="T16" fmla="*/ 975 w 1711"/>
              <a:gd name="T17" fmla="*/ 110 h 1000"/>
              <a:gd name="T18" fmla="*/ 954 w 1711"/>
              <a:gd name="T19" fmla="*/ 62 h 1000"/>
              <a:gd name="T20" fmla="*/ 954 w 1711"/>
              <a:gd name="T21" fmla="*/ 0 h 1000"/>
              <a:gd name="T22" fmla="*/ 883 w 1711"/>
              <a:gd name="T23" fmla="*/ 0 h 1000"/>
              <a:gd name="T24" fmla="*/ 841 w 1711"/>
              <a:gd name="T25" fmla="*/ 54 h 1000"/>
              <a:gd name="T26" fmla="*/ 791 w 1711"/>
              <a:gd name="T27" fmla="*/ 54 h 1000"/>
              <a:gd name="T28" fmla="*/ 791 w 1711"/>
              <a:gd name="T29" fmla="*/ 104 h 1000"/>
              <a:gd name="T30" fmla="*/ 733 w 1711"/>
              <a:gd name="T31" fmla="*/ 96 h 1000"/>
              <a:gd name="T32" fmla="*/ 687 w 1711"/>
              <a:gd name="T33" fmla="*/ 100 h 1000"/>
              <a:gd name="T34" fmla="*/ 637 w 1711"/>
              <a:gd name="T35" fmla="*/ 81 h 1000"/>
              <a:gd name="T36" fmla="*/ 570 w 1711"/>
              <a:gd name="T37" fmla="*/ 81 h 1000"/>
              <a:gd name="T38" fmla="*/ 527 w 1711"/>
              <a:gd name="T39" fmla="*/ 162 h 1000"/>
              <a:gd name="T40" fmla="*/ 458 w 1711"/>
              <a:gd name="T41" fmla="*/ 133 h 1000"/>
              <a:gd name="T42" fmla="*/ 360 w 1711"/>
              <a:gd name="T43" fmla="*/ 83 h 1000"/>
              <a:gd name="T44" fmla="*/ 266 w 1711"/>
              <a:gd name="T45" fmla="*/ 83 h 1000"/>
              <a:gd name="T46" fmla="*/ 91 w 1711"/>
              <a:gd name="T47" fmla="*/ 179 h 1000"/>
              <a:gd name="T48" fmla="*/ 45 w 1711"/>
              <a:gd name="T49" fmla="*/ 246 h 1000"/>
              <a:gd name="T50" fmla="*/ 75 w 1711"/>
              <a:gd name="T51" fmla="*/ 296 h 1000"/>
              <a:gd name="T52" fmla="*/ 91 w 1711"/>
              <a:gd name="T53" fmla="*/ 371 h 1000"/>
              <a:gd name="T54" fmla="*/ 79 w 1711"/>
              <a:gd name="T55" fmla="*/ 425 h 1000"/>
              <a:gd name="T56" fmla="*/ 125 w 1711"/>
              <a:gd name="T57" fmla="*/ 487 h 1000"/>
              <a:gd name="T58" fmla="*/ 51 w 1711"/>
              <a:gd name="T59" fmla="*/ 512 h 1000"/>
              <a:gd name="T60" fmla="*/ 51 w 1711"/>
              <a:gd name="T61" fmla="*/ 571 h 1000"/>
              <a:gd name="T62" fmla="*/ 0 w 1711"/>
              <a:gd name="T63" fmla="*/ 600 h 1000"/>
              <a:gd name="T64" fmla="*/ 50 w 1711"/>
              <a:gd name="T65" fmla="*/ 641 h 1000"/>
              <a:gd name="T66" fmla="*/ 47 w 1711"/>
              <a:gd name="T67" fmla="*/ 662 h 1000"/>
              <a:gd name="T68" fmla="*/ 79 w 1711"/>
              <a:gd name="T69" fmla="*/ 671 h 1000"/>
              <a:gd name="T70" fmla="*/ 129 w 1711"/>
              <a:gd name="T71" fmla="*/ 641 h 1000"/>
              <a:gd name="T72" fmla="*/ 163 w 1711"/>
              <a:gd name="T73" fmla="*/ 641 h 1000"/>
              <a:gd name="T74" fmla="*/ 156 w 1711"/>
              <a:gd name="T75" fmla="*/ 704 h 1000"/>
              <a:gd name="T76" fmla="*/ 191 w 1711"/>
              <a:gd name="T77" fmla="*/ 737 h 1000"/>
              <a:gd name="T78" fmla="*/ 163 w 1711"/>
              <a:gd name="T79" fmla="*/ 775 h 1000"/>
              <a:gd name="T80" fmla="*/ 163 w 1711"/>
              <a:gd name="T81" fmla="*/ 846 h 1000"/>
              <a:gd name="T82" fmla="*/ 250 w 1711"/>
              <a:gd name="T83" fmla="*/ 862 h 1000"/>
              <a:gd name="T84" fmla="*/ 250 w 1711"/>
              <a:gd name="T85" fmla="*/ 883 h 1000"/>
              <a:gd name="T86" fmla="*/ 279 w 1711"/>
              <a:gd name="T87" fmla="*/ 883 h 1000"/>
              <a:gd name="T88" fmla="*/ 300 w 1711"/>
              <a:gd name="T89" fmla="*/ 919 h 1000"/>
              <a:gd name="T90" fmla="*/ 300 w 1711"/>
              <a:gd name="T91" fmla="*/ 982 h 1000"/>
              <a:gd name="T92" fmla="*/ 400 w 1711"/>
              <a:gd name="T93" fmla="*/ 962 h 1000"/>
              <a:gd name="T94" fmla="*/ 454 w 1711"/>
              <a:gd name="T95" fmla="*/ 1000 h 1000"/>
              <a:gd name="T96" fmla="*/ 495 w 1711"/>
              <a:gd name="T97" fmla="*/ 921 h 1000"/>
              <a:gd name="T98" fmla="*/ 554 w 1711"/>
              <a:gd name="T99" fmla="*/ 921 h 1000"/>
              <a:gd name="T100" fmla="*/ 647 w 1711"/>
              <a:gd name="T101" fmla="*/ 990 h 1000"/>
              <a:gd name="T102" fmla="*/ 772 w 1711"/>
              <a:gd name="T103" fmla="*/ 832 h 1000"/>
              <a:gd name="T104" fmla="*/ 994 w 1711"/>
              <a:gd name="T105" fmla="*/ 682 h 1000"/>
              <a:gd name="T106" fmla="*/ 1305 w 1711"/>
              <a:gd name="T107" fmla="*/ 654 h 1000"/>
              <a:gd name="T108" fmla="*/ 1544 w 1711"/>
              <a:gd name="T109" fmla="*/ 693 h 1000"/>
              <a:gd name="T110" fmla="*/ 1711 w 1711"/>
              <a:gd name="T111" fmla="*/ 426 h 1000"/>
              <a:gd name="T112" fmla="*/ 1605 w 1711"/>
              <a:gd name="T113" fmla="*/ 415 h 1000"/>
              <a:gd name="T114" fmla="*/ 1688 w 1711"/>
              <a:gd name="T115" fmla="*/ 326 h 1000"/>
              <a:gd name="T116" fmla="*/ 1627 w 1711"/>
              <a:gd name="T117" fmla="*/ 332 h 1000"/>
              <a:gd name="T118" fmla="*/ 1561 w 1711"/>
              <a:gd name="T119" fmla="*/ 248 h 1000"/>
              <a:gd name="T120" fmla="*/ 1558 w 1711"/>
              <a:gd name="T121" fmla="*/ 198 h 1000"/>
              <a:gd name="T122" fmla="*/ 1491 w 1711"/>
              <a:gd name="T123" fmla="*/ 221 h 1000"/>
              <a:gd name="T124" fmla="*/ 1425 w 1711"/>
              <a:gd name="T125" fmla="*/ 250 h 10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711" h="1000">
                <a:moveTo>
                  <a:pt x="1425" y="250"/>
                </a:moveTo>
                <a:lnTo>
                  <a:pt x="1354" y="250"/>
                </a:lnTo>
                <a:cubicBezTo>
                  <a:pt x="1341" y="250"/>
                  <a:pt x="1283" y="266"/>
                  <a:pt x="1250" y="266"/>
                </a:cubicBezTo>
                <a:cubicBezTo>
                  <a:pt x="1216" y="266"/>
                  <a:pt x="1161" y="316"/>
                  <a:pt x="1161" y="316"/>
                </a:cubicBezTo>
                <a:lnTo>
                  <a:pt x="1058" y="316"/>
                </a:lnTo>
                <a:lnTo>
                  <a:pt x="1058" y="237"/>
                </a:lnTo>
                <a:lnTo>
                  <a:pt x="1029" y="200"/>
                </a:lnTo>
                <a:lnTo>
                  <a:pt x="1029" y="150"/>
                </a:lnTo>
                <a:lnTo>
                  <a:pt x="975" y="110"/>
                </a:lnTo>
                <a:cubicBezTo>
                  <a:pt x="975" y="110"/>
                  <a:pt x="954" y="75"/>
                  <a:pt x="954" y="62"/>
                </a:cubicBezTo>
                <a:lnTo>
                  <a:pt x="954" y="0"/>
                </a:lnTo>
                <a:lnTo>
                  <a:pt x="883" y="0"/>
                </a:lnTo>
                <a:lnTo>
                  <a:pt x="841" y="54"/>
                </a:lnTo>
                <a:lnTo>
                  <a:pt x="791" y="54"/>
                </a:lnTo>
                <a:lnTo>
                  <a:pt x="791" y="104"/>
                </a:lnTo>
                <a:cubicBezTo>
                  <a:pt x="791" y="104"/>
                  <a:pt x="754" y="96"/>
                  <a:pt x="733" y="96"/>
                </a:cubicBezTo>
                <a:cubicBezTo>
                  <a:pt x="712" y="96"/>
                  <a:pt x="687" y="100"/>
                  <a:pt x="687" y="100"/>
                </a:cubicBezTo>
                <a:lnTo>
                  <a:pt x="637" y="81"/>
                </a:lnTo>
                <a:cubicBezTo>
                  <a:pt x="637" y="81"/>
                  <a:pt x="587" y="75"/>
                  <a:pt x="570" y="81"/>
                </a:cubicBezTo>
                <a:cubicBezTo>
                  <a:pt x="554" y="88"/>
                  <a:pt x="527" y="162"/>
                  <a:pt x="527" y="162"/>
                </a:cubicBezTo>
                <a:cubicBezTo>
                  <a:pt x="527" y="162"/>
                  <a:pt x="470" y="141"/>
                  <a:pt x="458" y="133"/>
                </a:cubicBezTo>
                <a:cubicBezTo>
                  <a:pt x="445" y="125"/>
                  <a:pt x="360" y="83"/>
                  <a:pt x="360" y="83"/>
                </a:cubicBezTo>
                <a:cubicBezTo>
                  <a:pt x="360" y="83"/>
                  <a:pt x="291" y="79"/>
                  <a:pt x="266" y="83"/>
                </a:cubicBezTo>
                <a:cubicBezTo>
                  <a:pt x="241" y="87"/>
                  <a:pt x="91" y="179"/>
                  <a:pt x="91" y="179"/>
                </a:cubicBezTo>
                <a:cubicBezTo>
                  <a:pt x="91" y="179"/>
                  <a:pt x="50" y="221"/>
                  <a:pt x="45" y="246"/>
                </a:cubicBezTo>
                <a:cubicBezTo>
                  <a:pt x="41" y="271"/>
                  <a:pt x="75" y="296"/>
                  <a:pt x="75" y="296"/>
                </a:cubicBezTo>
                <a:cubicBezTo>
                  <a:pt x="75" y="296"/>
                  <a:pt x="87" y="350"/>
                  <a:pt x="91" y="371"/>
                </a:cubicBezTo>
                <a:cubicBezTo>
                  <a:pt x="95" y="391"/>
                  <a:pt x="79" y="425"/>
                  <a:pt x="79" y="425"/>
                </a:cubicBezTo>
                <a:cubicBezTo>
                  <a:pt x="79" y="425"/>
                  <a:pt x="125" y="466"/>
                  <a:pt x="125" y="487"/>
                </a:cubicBezTo>
                <a:cubicBezTo>
                  <a:pt x="125" y="508"/>
                  <a:pt x="51" y="512"/>
                  <a:pt x="51" y="512"/>
                </a:cubicBezTo>
                <a:lnTo>
                  <a:pt x="51" y="571"/>
                </a:lnTo>
                <a:lnTo>
                  <a:pt x="0" y="600"/>
                </a:lnTo>
                <a:cubicBezTo>
                  <a:pt x="0" y="600"/>
                  <a:pt x="41" y="625"/>
                  <a:pt x="50" y="641"/>
                </a:cubicBezTo>
                <a:cubicBezTo>
                  <a:pt x="52" y="647"/>
                  <a:pt x="50" y="654"/>
                  <a:pt x="47" y="662"/>
                </a:cubicBezTo>
                <a:lnTo>
                  <a:pt x="79" y="671"/>
                </a:lnTo>
                <a:lnTo>
                  <a:pt x="129" y="641"/>
                </a:lnTo>
                <a:lnTo>
                  <a:pt x="163" y="641"/>
                </a:lnTo>
                <a:lnTo>
                  <a:pt x="156" y="704"/>
                </a:lnTo>
                <a:lnTo>
                  <a:pt x="191" y="737"/>
                </a:lnTo>
                <a:cubicBezTo>
                  <a:pt x="191" y="737"/>
                  <a:pt x="179" y="758"/>
                  <a:pt x="163" y="775"/>
                </a:cubicBezTo>
                <a:cubicBezTo>
                  <a:pt x="147" y="791"/>
                  <a:pt x="163" y="846"/>
                  <a:pt x="163" y="846"/>
                </a:cubicBezTo>
                <a:lnTo>
                  <a:pt x="250" y="862"/>
                </a:lnTo>
                <a:lnTo>
                  <a:pt x="250" y="883"/>
                </a:lnTo>
                <a:lnTo>
                  <a:pt x="279" y="883"/>
                </a:lnTo>
                <a:lnTo>
                  <a:pt x="300" y="919"/>
                </a:lnTo>
                <a:lnTo>
                  <a:pt x="300" y="982"/>
                </a:lnTo>
                <a:lnTo>
                  <a:pt x="400" y="962"/>
                </a:lnTo>
                <a:lnTo>
                  <a:pt x="454" y="1000"/>
                </a:lnTo>
                <a:lnTo>
                  <a:pt x="495" y="921"/>
                </a:lnTo>
                <a:cubicBezTo>
                  <a:pt x="495" y="921"/>
                  <a:pt x="520" y="916"/>
                  <a:pt x="554" y="921"/>
                </a:cubicBezTo>
                <a:cubicBezTo>
                  <a:pt x="571" y="923"/>
                  <a:pt x="613" y="958"/>
                  <a:pt x="647" y="990"/>
                </a:cubicBezTo>
                <a:cubicBezTo>
                  <a:pt x="692" y="927"/>
                  <a:pt x="743" y="863"/>
                  <a:pt x="772" y="832"/>
                </a:cubicBezTo>
                <a:cubicBezTo>
                  <a:pt x="827" y="771"/>
                  <a:pt x="961" y="709"/>
                  <a:pt x="994" y="682"/>
                </a:cubicBezTo>
                <a:cubicBezTo>
                  <a:pt x="1027" y="654"/>
                  <a:pt x="1222" y="654"/>
                  <a:pt x="1305" y="654"/>
                </a:cubicBezTo>
                <a:cubicBezTo>
                  <a:pt x="1388" y="654"/>
                  <a:pt x="1527" y="726"/>
                  <a:pt x="1544" y="693"/>
                </a:cubicBezTo>
                <a:cubicBezTo>
                  <a:pt x="1561" y="659"/>
                  <a:pt x="1711" y="426"/>
                  <a:pt x="1711" y="426"/>
                </a:cubicBezTo>
                <a:lnTo>
                  <a:pt x="1605" y="415"/>
                </a:lnTo>
                <a:lnTo>
                  <a:pt x="1688" y="326"/>
                </a:lnTo>
                <a:lnTo>
                  <a:pt x="1627" y="332"/>
                </a:lnTo>
                <a:cubicBezTo>
                  <a:pt x="1627" y="332"/>
                  <a:pt x="1583" y="309"/>
                  <a:pt x="1561" y="248"/>
                </a:cubicBezTo>
                <a:cubicBezTo>
                  <a:pt x="1557" y="238"/>
                  <a:pt x="1557" y="220"/>
                  <a:pt x="1558" y="198"/>
                </a:cubicBezTo>
                <a:lnTo>
                  <a:pt x="1491" y="221"/>
                </a:lnTo>
                <a:cubicBezTo>
                  <a:pt x="1491" y="221"/>
                  <a:pt x="1437" y="250"/>
                  <a:pt x="1425" y="250"/>
                </a:cubicBezTo>
                <a:close/>
              </a:path>
            </a:pathLst>
          </a:custGeom>
          <a:pattFill prst="pct10">
            <a:fgClr>
              <a:schemeClr val="tx1"/>
            </a:fgClr>
            <a:bgClr>
              <a:schemeClr val="bg1"/>
            </a:bgClr>
          </a:pattFill>
          <a:ln w="19050" cap="sq">
            <a:solidFill>
              <a:srgbClr val="211A19"/>
            </a:solidFill>
            <a:prstDash val="solid"/>
            <a:round/>
            <a:headEnd/>
            <a:tailEnd/>
          </a:ln>
        </xdr:spPr>
      </xdr:sp>
    </xdr:grpSp>
    <xdr:clientData/>
  </xdr:twoCellAnchor>
  <xdr:twoCellAnchor>
    <xdr:from>
      <xdr:col>1</xdr:col>
      <xdr:colOff>190500</xdr:colOff>
      <xdr:row>8</xdr:row>
      <xdr:rowOff>114300</xdr:rowOff>
    </xdr:from>
    <xdr:to>
      <xdr:col>8</xdr:col>
      <xdr:colOff>209550</xdr:colOff>
      <xdr:row>53</xdr:row>
      <xdr:rowOff>152400</xdr:rowOff>
    </xdr:to>
    <xdr:sp macro="" textlink="">
      <xdr:nvSpPr>
        <xdr:cNvPr id="2" name="AutoShape 2">
          <a:extLst>
            <a:ext uri="{FF2B5EF4-FFF2-40B4-BE49-F238E27FC236}">
              <a16:creationId xmlns:a16="http://schemas.microsoft.com/office/drawing/2014/main" id="{1F77166F-21DD-4122-BA7C-A78C40103E6C}"/>
            </a:ext>
          </a:extLst>
        </xdr:cNvPr>
        <xdr:cNvSpPr>
          <a:spLocks noChangeAspect="1" noChangeArrowheads="1"/>
        </xdr:cNvSpPr>
      </xdr:nvSpPr>
      <xdr:spPr bwMode="auto">
        <a:xfrm>
          <a:off x="809625" y="1638300"/>
          <a:ext cx="5339715" cy="861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249852</xdr:colOff>
      <xdr:row>9</xdr:row>
      <xdr:rowOff>94511</xdr:rowOff>
    </xdr:from>
    <xdr:to>
      <xdr:col>9</xdr:col>
      <xdr:colOff>170972</xdr:colOff>
      <xdr:row>49</xdr:row>
      <xdr:rowOff>77755</xdr:rowOff>
    </xdr:to>
    <xdr:grpSp>
      <xdr:nvGrpSpPr>
        <xdr:cNvPr id="69" name="グループ化 68">
          <a:extLst>
            <a:ext uri="{FF2B5EF4-FFF2-40B4-BE49-F238E27FC236}">
              <a16:creationId xmlns:a16="http://schemas.microsoft.com/office/drawing/2014/main" id="{D0F75705-20DC-CA8E-8732-95A428BB85E0}"/>
            </a:ext>
          </a:extLst>
        </xdr:cNvPr>
        <xdr:cNvGrpSpPr/>
      </xdr:nvGrpSpPr>
      <xdr:grpSpPr>
        <a:xfrm>
          <a:off x="1481008" y="1812821"/>
          <a:ext cx="5249602" cy="7599434"/>
          <a:chOff x="1491912" y="1812821"/>
          <a:chExt cx="5243214" cy="7599434"/>
        </a:xfrm>
      </xdr:grpSpPr>
      <xdr:sp macro="" textlink="">
        <xdr:nvSpPr>
          <xdr:cNvPr id="22" name="テキスト ボックス 21">
            <a:extLst>
              <a:ext uri="{FF2B5EF4-FFF2-40B4-BE49-F238E27FC236}">
                <a16:creationId xmlns:a16="http://schemas.microsoft.com/office/drawing/2014/main" id="{5DCE2C1D-0F3E-40F5-85CD-A60F55D9B72E}"/>
              </a:ext>
            </a:extLst>
          </xdr:cNvPr>
          <xdr:cNvSpPr txBox="1"/>
        </xdr:nvSpPr>
        <xdr:spPr>
          <a:xfrm>
            <a:off x="5902019" y="1812821"/>
            <a:ext cx="833107" cy="380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珠洲市</a:t>
            </a:r>
            <a:endParaRPr kumimoji="1" lang="en-US" altLang="ja-JP" sz="1100"/>
          </a:p>
        </xdr:txBody>
      </xdr:sp>
      <xdr:sp macro="" textlink="">
        <xdr:nvSpPr>
          <xdr:cNvPr id="23" name="テキスト ボックス 22">
            <a:extLst>
              <a:ext uri="{FF2B5EF4-FFF2-40B4-BE49-F238E27FC236}">
                <a16:creationId xmlns:a16="http://schemas.microsoft.com/office/drawing/2014/main" id="{9138F936-3298-4BDE-BEFF-1BC57B615162}"/>
              </a:ext>
            </a:extLst>
          </xdr:cNvPr>
          <xdr:cNvSpPr txBox="1"/>
        </xdr:nvSpPr>
        <xdr:spPr>
          <a:xfrm>
            <a:off x="4432483" y="3125755"/>
            <a:ext cx="677202" cy="352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穴水町</a:t>
            </a:r>
            <a:endParaRPr kumimoji="1" lang="en-US" altLang="ja-JP" sz="1100"/>
          </a:p>
        </xdr:txBody>
      </xdr:sp>
      <xdr:sp macro="" textlink="">
        <xdr:nvSpPr>
          <xdr:cNvPr id="24" name="テキスト ボックス 23">
            <a:extLst>
              <a:ext uri="{FF2B5EF4-FFF2-40B4-BE49-F238E27FC236}">
                <a16:creationId xmlns:a16="http://schemas.microsoft.com/office/drawing/2014/main" id="{05CD89B9-C29F-4F90-938B-794545687BC5}"/>
              </a:ext>
            </a:extLst>
          </xdr:cNvPr>
          <xdr:cNvSpPr txBox="1"/>
        </xdr:nvSpPr>
        <xdr:spPr>
          <a:xfrm>
            <a:off x="4346758" y="4344567"/>
            <a:ext cx="741020" cy="353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七尾市</a:t>
            </a:r>
            <a:endParaRPr kumimoji="1" lang="en-US" altLang="ja-JP" sz="1100"/>
          </a:p>
        </xdr:txBody>
      </xdr:sp>
      <xdr:sp macro="" textlink="">
        <xdr:nvSpPr>
          <xdr:cNvPr id="25" name="テキスト ボックス 24">
            <a:extLst>
              <a:ext uri="{FF2B5EF4-FFF2-40B4-BE49-F238E27FC236}">
                <a16:creationId xmlns:a16="http://schemas.microsoft.com/office/drawing/2014/main" id="{8EC6087C-A02C-436B-A2D8-312CF59FE727}"/>
              </a:ext>
            </a:extLst>
          </xdr:cNvPr>
          <xdr:cNvSpPr txBox="1"/>
        </xdr:nvSpPr>
        <xdr:spPr>
          <a:xfrm>
            <a:off x="3796960" y="5630770"/>
            <a:ext cx="1072695" cy="4044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宝達志水町</a:t>
            </a:r>
            <a:endParaRPr kumimoji="1" lang="en-US" altLang="ja-JP" sz="1100"/>
          </a:p>
        </xdr:txBody>
      </xdr:sp>
      <xdr:sp macro="" textlink="">
        <xdr:nvSpPr>
          <xdr:cNvPr id="26" name="テキスト ボックス 25">
            <a:extLst>
              <a:ext uri="{FF2B5EF4-FFF2-40B4-BE49-F238E27FC236}">
                <a16:creationId xmlns:a16="http://schemas.microsoft.com/office/drawing/2014/main" id="{43FD83FF-B8DA-46B9-AE90-7CA04ECFBDD1}"/>
              </a:ext>
            </a:extLst>
          </xdr:cNvPr>
          <xdr:cNvSpPr txBox="1"/>
        </xdr:nvSpPr>
        <xdr:spPr>
          <a:xfrm>
            <a:off x="3225789" y="6113740"/>
            <a:ext cx="900092" cy="32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かほく市</a:t>
            </a:r>
            <a:endParaRPr kumimoji="1" lang="en-US" altLang="ja-JP" sz="1100"/>
          </a:p>
        </xdr:txBody>
      </xdr:sp>
      <xdr:sp macro="" textlink="">
        <xdr:nvSpPr>
          <xdr:cNvPr id="27" name="テキスト ボックス 26">
            <a:extLst>
              <a:ext uri="{FF2B5EF4-FFF2-40B4-BE49-F238E27FC236}">
                <a16:creationId xmlns:a16="http://schemas.microsoft.com/office/drawing/2014/main" id="{A809B13F-A9EB-4C9F-9BCF-AA98CA7CB079}"/>
              </a:ext>
            </a:extLst>
          </xdr:cNvPr>
          <xdr:cNvSpPr txBox="1"/>
        </xdr:nvSpPr>
        <xdr:spPr>
          <a:xfrm>
            <a:off x="3435806" y="7126255"/>
            <a:ext cx="787103" cy="352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金沢市</a:t>
            </a:r>
            <a:endParaRPr kumimoji="1" lang="en-US" altLang="ja-JP" sz="1100"/>
          </a:p>
        </xdr:txBody>
      </xdr:sp>
      <xdr:sp macro="" textlink="">
        <xdr:nvSpPr>
          <xdr:cNvPr id="28" name="テキスト ボックス 27">
            <a:extLst>
              <a:ext uri="{FF2B5EF4-FFF2-40B4-BE49-F238E27FC236}">
                <a16:creationId xmlns:a16="http://schemas.microsoft.com/office/drawing/2014/main" id="{AC9B2F6D-A24B-4EF0-A446-B139F1B44593}"/>
              </a:ext>
            </a:extLst>
          </xdr:cNvPr>
          <xdr:cNvSpPr txBox="1"/>
        </xdr:nvSpPr>
        <xdr:spPr>
          <a:xfrm>
            <a:off x="3649801" y="6502996"/>
            <a:ext cx="739795" cy="2986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津幡町</a:t>
            </a:r>
            <a:endParaRPr kumimoji="1" lang="en-US" altLang="ja-JP" sz="1100"/>
          </a:p>
        </xdr:txBody>
      </xdr:sp>
      <xdr:sp macro="" textlink="">
        <xdr:nvSpPr>
          <xdr:cNvPr id="29" name="テキスト ボックス 28">
            <a:extLst>
              <a:ext uri="{FF2B5EF4-FFF2-40B4-BE49-F238E27FC236}">
                <a16:creationId xmlns:a16="http://schemas.microsoft.com/office/drawing/2014/main" id="{342A229D-86C6-476C-8F55-6A9176E27515}"/>
              </a:ext>
            </a:extLst>
          </xdr:cNvPr>
          <xdr:cNvSpPr txBox="1"/>
        </xdr:nvSpPr>
        <xdr:spPr>
          <a:xfrm>
            <a:off x="2841494" y="7351855"/>
            <a:ext cx="996127" cy="361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野々市市</a:t>
            </a:r>
            <a:endParaRPr kumimoji="1" lang="en-US" altLang="ja-JP" sz="1100"/>
          </a:p>
        </xdr:txBody>
      </xdr:sp>
      <xdr:sp macro="" textlink="">
        <xdr:nvSpPr>
          <xdr:cNvPr id="30" name="テキスト ボックス 29">
            <a:extLst>
              <a:ext uri="{FF2B5EF4-FFF2-40B4-BE49-F238E27FC236}">
                <a16:creationId xmlns:a16="http://schemas.microsoft.com/office/drawing/2014/main" id="{75BDEEE5-47C9-47B7-8DB5-69510AFBD8EF}"/>
              </a:ext>
            </a:extLst>
          </xdr:cNvPr>
          <xdr:cNvSpPr txBox="1"/>
        </xdr:nvSpPr>
        <xdr:spPr>
          <a:xfrm>
            <a:off x="3341359" y="9051575"/>
            <a:ext cx="877263" cy="360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白山市</a:t>
            </a:r>
            <a:endParaRPr kumimoji="1" lang="en-US" altLang="ja-JP" sz="1100"/>
          </a:p>
        </xdr:txBody>
      </xdr:sp>
      <xdr:sp macro="" textlink="">
        <xdr:nvSpPr>
          <xdr:cNvPr id="31" name="テキスト ボックス 30">
            <a:extLst>
              <a:ext uri="{FF2B5EF4-FFF2-40B4-BE49-F238E27FC236}">
                <a16:creationId xmlns:a16="http://schemas.microsoft.com/office/drawing/2014/main" id="{71878991-C9FB-4E6B-8C53-7BF49AE76450}"/>
              </a:ext>
            </a:extLst>
          </xdr:cNvPr>
          <xdr:cNvSpPr txBox="1"/>
        </xdr:nvSpPr>
        <xdr:spPr>
          <a:xfrm>
            <a:off x="2536051" y="7635620"/>
            <a:ext cx="734358" cy="323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川北町</a:t>
            </a:r>
            <a:endParaRPr kumimoji="1" lang="en-US" altLang="ja-JP" sz="1100"/>
          </a:p>
        </xdr:txBody>
      </xdr:sp>
      <xdr:sp macro="" textlink="">
        <xdr:nvSpPr>
          <xdr:cNvPr id="32" name="テキスト ボックス 31">
            <a:extLst>
              <a:ext uri="{FF2B5EF4-FFF2-40B4-BE49-F238E27FC236}">
                <a16:creationId xmlns:a16="http://schemas.microsoft.com/office/drawing/2014/main" id="{7B6136F4-AC6C-48C2-B34D-ABC509E70B61}"/>
              </a:ext>
            </a:extLst>
          </xdr:cNvPr>
          <xdr:cNvSpPr txBox="1"/>
        </xdr:nvSpPr>
        <xdr:spPr>
          <a:xfrm>
            <a:off x="2583137" y="7876557"/>
            <a:ext cx="766217" cy="358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能美市</a:t>
            </a:r>
            <a:endParaRPr kumimoji="1" lang="en-US" altLang="ja-JP" sz="1100"/>
          </a:p>
        </xdr:txBody>
      </xdr:sp>
      <xdr:sp macro="" textlink="">
        <xdr:nvSpPr>
          <xdr:cNvPr id="33" name="テキスト ボックス 32">
            <a:extLst>
              <a:ext uri="{FF2B5EF4-FFF2-40B4-BE49-F238E27FC236}">
                <a16:creationId xmlns:a16="http://schemas.microsoft.com/office/drawing/2014/main" id="{6535C37C-187A-4BAA-B4DC-72B1B0B50BC0}"/>
              </a:ext>
            </a:extLst>
          </xdr:cNvPr>
          <xdr:cNvSpPr txBox="1"/>
        </xdr:nvSpPr>
        <xdr:spPr>
          <a:xfrm>
            <a:off x="2292805" y="8431491"/>
            <a:ext cx="818535" cy="291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小松市</a:t>
            </a:r>
            <a:endParaRPr kumimoji="1" lang="en-US" altLang="ja-JP" sz="1100"/>
          </a:p>
        </xdr:txBody>
      </xdr:sp>
      <xdr:sp macro="" textlink="">
        <xdr:nvSpPr>
          <xdr:cNvPr id="34" name="テキスト ボックス 33">
            <a:extLst>
              <a:ext uri="{FF2B5EF4-FFF2-40B4-BE49-F238E27FC236}">
                <a16:creationId xmlns:a16="http://schemas.microsoft.com/office/drawing/2014/main" id="{9AAF1B08-7CA0-4409-8295-BACC58F1FF9B}"/>
              </a:ext>
            </a:extLst>
          </xdr:cNvPr>
          <xdr:cNvSpPr txBox="1"/>
        </xdr:nvSpPr>
        <xdr:spPr>
          <a:xfrm>
            <a:off x="1491912" y="8777090"/>
            <a:ext cx="736461" cy="318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加賀市</a:t>
            </a:r>
            <a:endParaRPr kumimoji="1" lang="en-US" altLang="ja-JP" sz="1100"/>
          </a:p>
        </xdr:txBody>
      </xdr:sp>
      <xdr:sp macro="" textlink="">
        <xdr:nvSpPr>
          <xdr:cNvPr id="35" name="テキスト ボックス 34">
            <a:extLst>
              <a:ext uri="{FF2B5EF4-FFF2-40B4-BE49-F238E27FC236}">
                <a16:creationId xmlns:a16="http://schemas.microsoft.com/office/drawing/2014/main" id="{09327074-F7F2-459F-B2DB-E7F82AC08230}"/>
              </a:ext>
            </a:extLst>
          </xdr:cNvPr>
          <xdr:cNvSpPr txBox="1"/>
        </xdr:nvSpPr>
        <xdr:spPr>
          <a:xfrm>
            <a:off x="5124313" y="2630066"/>
            <a:ext cx="731657" cy="353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能登町</a:t>
            </a:r>
            <a:endParaRPr kumimoji="1" lang="en-US" altLang="ja-JP" sz="1100"/>
          </a:p>
        </xdr:txBody>
      </xdr:sp>
      <xdr:sp macro="" textlink="">
        <xdr:nvSpPr>
          <xdr:cNvPr id="36" name="テキスト ボックス 35">
            <a:extLst>
              <a:ext uri="{FF2B5EF4-FFF2-40B4-BE49-F238E27FC236}">
                <a16:creationId xmlns:a16="http://schemas.microsoft.com/office/drawing/2014/main" id="{2AD210C7-9EBD-48E0-85B5-A56E7ECD3922}"/>
              </a:ext>
            </a:extLst>
          </xdr:cNvPr>
          <xdr:cNvSpPr txBox="1"/>
        </xdr:nvSpPr>
        <xdr:spPr>
          <a:xfrm>
            <a:off x="4030800" y="2630066"/>
            <a:ext cx="747416" cy="353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輪島市</a:t>
            </a:r>
            <a:endParaRPr kumimoji="1" lang="en-US" altLang="ja-JP" sz="1100"/>
          </a:p>
        </xdr:txBody>
      </xdr:sp>
      <xdr:sp macro="" textlink="">
        <xdr:nvSpPr>
          <xdr:cNvPr id="37" name="テキスト ボックス 36">
            <a:extLst>
              <a:ext uri="{FF2B5EF4-FFF2-40B4-BE49-F238E27FC236}">
                <a16:creationId xmlns:a16="http://schemas.microsoft.com/office/drawing/2014/main" id="{C41A5162-8996-45C7-808F-8B2F19FBF106}"/>
              </a:ext>
            </a:extLst>
          </xdr:cNvPr>
          <xdr:cNvSpPr txBox="1"/>
        </xdr:nvSpPr>
        <xdr:spPr>
          <a:xfrm>
            <a:off x="3800929" y="4403051"/>
            <a:ext cx="723445" cy="299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志賀町</a:t>
            </a:r>
            <a:endParaRPr kumimoji="1" lang="en-US" altLang="ja-JP" sz="1100"/>
          </a:p>
        </xdr:txBody>
      </xdr:sp>
      <xdr:sp macro="" textlink="">
        <xdr:nvSpPr>
          <xdr:cNvPr id="38" name="テキスト ボックス 37">
            <a:extLst>
              <a:ext uri="{FF2B5EF4-FFF2-40B4-BE49-F238E27FC236}">
                <a16:creationId xmlns:a16="http://schemas.microsoft.com/office/drawing/2014/main" id="{92507C4D-FDA5-4381-9DFB-74515AA5AE68}"/>
              </a:ext>
            </a:extLst>
          </xdr:cNvPr>
          <xdr:cNvSpPr txBox="1"/>
        </xdr:nvSpPr>
        <xdr:spPr>
          <a:xfrm>
            <a:off x="3949520" y="5083072"/>
            <a:ext cx="832982" cy="353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羽咋市</a:t>
            </a:r>
            <a:endParaRPr kumimoji="1" lang="en-US" altLang="ja-JP" sz="1100"/>
          </a:p>
        </xdr:txBody>
      </xdr:sp>
      <xdr:sp macro="" textlink="">
        <xdr:nvSpPr>
          <xdr:cNvPr id="39" name="テキスト ボックス 38">
            <a:extLst>
              <a:ext uri="{FF2B5EF4-FFF2-40B4-BE49-F238E27FC236}">
                <a16:creationId xmlns:a16="http://schemas.microsoft.com/office/drawing/2014/main" id="{8BF28468-BA69-439D-AA98-84B0E76F4B6F}"/>
              </a:ext>
            </a:extLst>
          </xdr:cNvPr>
          <xdr:cNvSpPr txBox="1"/>
        </xdr:nvSpPr>
        <xdr:spPr>
          <a:xfrm>
            <a:off x="3013335" y="6575334"/>
            <a:ext cx="739039" cy="322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内灘町</a:t>
            </a:r>
            <a:endParaRPr kumimoji="1" lang="en-US" altLang="ja-JP" sz="1100"/>
          </a:p>
        </xdr:txBody>
      </xdr:sp>
      <xdr:sp macro="" textlink="">
        <xdr:nvSpPr>
          <xdr:cNvPr id="40" name="テキスト ボックス 39">
            <a:extLst>
              <a:ext uri="{FF2B5EF4-FFF2-40B4-BE49-F238E27FC236}">
                <a16:creationId xmlns:a16="http://schemas.microsoft.com/office/drawing/2014/main" id="{4E6C46CC-3D62-4037-884D-D3622CB8F10C}"/>
              </a:ext>
            </a:extLst>
          </xdr:cNvPr>
          <xdr:cNvSpPr txBox="1"/>
        </xdr:nvSpPr>
        <xdr:spPr>
          <a:xfrm>
            <a:off x="4335574" y="4821216"/>
            <a:ext cx="742527" cy="370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中能登町</a:t>
            </a:r>
            <a:endParaRPr kumimoji="1" lang="en-US" altLang="ja-JP" sz="1100"/>
          </a:p>
        </xdr:txBody>
      </xdr:sp>
    </xdr:grpSp>
    <xdr:clientData/>
  </xdr:twoCellAnchor>
  <xdr:twoCellAnchor>
    <xdr:from>
      <xdr:col>5</xdr:col>
      <xdr:colOff>50154</xdr:colOff>
      <xdr:row>2</xdr:row>
      <xdr:rowOff>153567</xdr:rowOff>
    </xdr:from>
    <xdr:to>
      <xdr:col>7</xdr:col>
      <xdr:colOff>853281</xdr:colOff>
      <xdr:row>5</xdr:row>
      <xdr:rowOff>55206</xdr:rowOff>
    </xdr:to>
    <xdr:sp macro="" textlink="">
      <xdr:nvSpPr>
        <xdr:cNvPr id="41" name="テキスト ボックス 40">
          <a:extLst>
            <a:ext uri="{FF2B5EF4-FFF2-40B4-BE49-F238E27FC236}">
              <a16:creationId xmlns:a16="http://schemas.microsoft.com/office/drawing/2014/main" id="{1E6A2D1C-6B71-4B76-B2A7-64DF2E5BC4D6}"/>
            </a:ext>
          </a:extLst>
        </xdr:cNvPr>
        <xdr:cNvSpPr txBox="1"/>
      </xdr:nvSpPr>
      <xdr:spPr>
        <a:xfrm>
          <a:off x="3149589" y="534567"/>
          <a:ext cx="2317602" cy="4769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定 期 検 査 実 施 地 域</a:t>
          </a:r>
        </a:p>
      </xdr:txBody>
    </xdr:sp>
    <xdr:clientData/>
  </xdr:twoCellAnchor>
  <xdr:twoCellAnchor>
    <xdr:from>
      <xdr:col>5</xdr:col>
      <xdr:colOff>1231232</xdr:colOff>
      <xdr:row>33</xdr:row>
      <xdr:rowOff>188495</xdr:rowOff>
    </xdr:from>
    <xdr:to>
      <xdr:col>7</xdr:col>
      <xdr:colOff>0</xdr:colOff>
      <xdr:row>35</xdr:row>
      <xdr:rowOff>4010</xdr:rowOff>
    </xdr:to>
    <xdr:sp macro="" textlink="">
      <xdr:nvSpPr>
        <xdr:cNvPr id="3" name="正方形/長方形 2">
          <a:extLst>
            <a:ext uri="{FF2B5EF4-FFF2-40B4-BE49-F238E27FC236}">
              <a16:creationId xmlns:a16="http://schemas.microsoft.com/office/drawing/2014/main" id="{EED26880-E8AD-E979-4407-5861A9CA7690}"/>
            </a:ext>
          </a:extLst>
        </xdr:cNvPr>
        <xdr:cNvSpPr/>
      </xdr:nvSpPr>
      <xdr:spPr>
        <a:xfrm>
          <a:off x="4305508" y="7377571"/>
          <a:ext cx="277002" cy="193887"/>
        </a:xfrm>
        <a:prstGeom prst="rect">
          <a:avLst/>
        </a:prstGeom>
        <a:pattFill prst="pct10">
          <a:fgClr>
            <a:schemeClr val="tx1"/>
          </a:fgClr>
          <a:bgClr>
            <a:schemeClr val="bg1"/>
          </a:bgClr>
        </a:patt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2333625</xdr:colOff>
      <xdr:row>28</xdr:row>
      <xdr:rowOff>85725</xdr:rowOff>
    </xdr:from>
    <xdr:to>
      <xdr:col>0</xdr:col>
      <xdr:colOff>3448050</xdr:colOff>
      <xdr:row>33</xdr:row>
      <xdr:rowOff>238125</xdr:rowOff>
    </xdr:to>
    <xdr:pic>
      <xdr:nvPicPr>
        <xdr:cNvPr id="5" name="図 2">
          <a:extLst>
            <a:ext uri="{FF2B5EF4-FFF2-40B4-BE49-F238E27FC236}">
              <a16:creationId xmlns:a16="http://schemas.microsoft.com/office/drawing/2014/main" id="{00000000-0008-0000-1F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3625" y="7829550"/>
          <a:ext cx="11144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2200275</xdr:colOff>
      <xdr:row>3</xdr:row>
      <xdr:rowOff>152400</xdr:rowOff>
    </xdr:from>
    <xdr:to>
      <xdr:col>0</xdr:col>
      <xdr:colOff>2895600</xdr:colOff>
      <xdr:row>3</xdr:row>
      <xdr:rowOff>781050</xdr:rowOff>
    </xdr:to>
    <xdr:pic>
      <xdr:nvPicPr>
        <xdr:cNvPr id="7" name="図 524" descr="検定証印">
          <a:extLst>
            <a:ext uri="{FF2B5EF4-FFF2-40B4-BE49-F238E27FC236}">
              <a16:creationId xmlns:a16="http://schemas.microsoft.com/office/drawing/2014/main" id="{00000000-0008-0000-1F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00275" y="1114425"/>
          <a:ext cx="6953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4191000</xdr:colOff>
      <xdr:row>2</xdr:row>
      <xdr:rowOff>209550</xdr:rowOff>
    </xdr:from>
    <xdr:to>
      <xdr:col>0</xdr:col>
      <xdr:colOff>5038725</xdr:colOff>
      <xdr:row>3</xdr:row>
      <xdr:rowOff>847725</xdr:rowOff>
    </xdr:to>
    <xdr:pic>
      <xdr:nvPicPr>
        <xdr:cNvPr id="8" name="図 526" descr="装置検査証印">
          <a:extLst>
            <a:ext uri="{FF2B5EF4-FFF2-40B4-BE49-F238E27FC236}">
              <a16:creationId xmlns:a16="http://schemas.microsoft.com/office/drawing/2014/main" id="{00000000-0008-0000-1F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91000" y="923925"/>
          <a:ext cx="847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1304925</xdr:colOff>
      <xdr:row>13</xdr:row>
      <xdr:rowOff>66675</xdr:rowOff>
    </xdr:from>
    <xdr:to>
      <xdr:col>0</xdr:col>
      <xdr:colOff>2114550</xdr:colOff>
      <xdr:row>16</xdr:row>
      <xdr:rowOff>295275</xdr:rowOff>
    </xdr:to>
    <xdr:pic>
      <xdr:nvPicPr>
        <xdr:cNvPr id="9" name="図 527" descr="基準器検査証印">
          <a:extLst>
            <a:ext uri="{FF2B5EF4-FFF2-40B4-BE49-F238E27FC236}">
              <a16:creationId xmlns:a16="http://schemas.microsoft.com/office/drawing/2014/main" id="{00000000-0008-0000-1F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04925" y="4457700"/>
          <a:ext cx="809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3314700</xdr:colOff>
      <xdr:row>13</xdr:row>
      <xdr:rowOff>38100</xdr:rowOff>
    </xdr:from>
    <xdr:to>
      <xdr:col>0</xdr:col>
      <xdr:colOff>3733800</xdr:colOff>
      <xdr:row>16</xdr:row>
      <xdr:rowOff>323850</xdr:rowOff>
    </xdr:to>
    <xdr:pic>
      <xdr:nvPicPr>
        <xdr:cNvPr id="10" name="図 528" descr="消印">
          <a:extLst>
            <a:ext uri="{FF2B5EF4-FFF2-40B4-BE49-F238E27FC236}">
              <a16:creationId xmlns:a16="http://schemas.microsoft.com/office/drawing/2014/main" id="{00000000-0008-0000-1F00-00000A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594"/>
        <a:stretch>
          <a:fillRect/>
        </a:stretch>
      </xdr:blipFill>
      <xdr:spPr bwMode="auto">
        <a:xfrm>
          <a:off x="3314700" y="4429125"/>
          <a:ext cx="4191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5010150</xdr:colOff>
      <xdr:row>13</xdr:row>
      <xdr:rowOff>104775</xdr:rowOff>
    </xdr:from>
    <xdr:to>
      <xdr:col>0</xdr:col>
      <xdr:colOff>5705475</xdr:colOff>
      <xdr:row>16</xdr:row>
      <xdr:rowOff>266700</xdr:rowOff>
    </xdr:to>
    <xdr:pic>
      <xdr:nvPicPr>
        <xdr:cNvPr id="11" name="図 529" descr="消印">
          <a:extLst>
            <a:ext uri="{FF2B5EF4-FFF2-40B4-BE49-F238E27FC236}">
              <a16:creationId xmlns:a16="http://schemas.microsoft.com/office/drawing/2014/main" id="{00000000-0008-0000-1F00-00000B000000}"/>
            </a:ext>
          </a:extLst>
        </xdr:cNvPr>
        <xdr:cNvPicPr>
          <a:picLocks noChangeAspect="1" noChangeArrowheads="1"/>
        </xdr:cNvPicPr>
      </xdr:nvPicPr>
      <xdr:blipFill>
        <a:blip xmlns:r="http://schemas.openxmlformats.org/officeDocument/2006/relationships" r:embed="rId6" cstate="print">
          <a:lum bright="-40000" contrast="100000"/>
          <a:extLst>
            <a:ext uri="{28A0092B-C50C-407E-A947-70E740481C1C}">
              <a14:useLocalDpi xmlns:a14="http://schemas.microsoft.com/office/drawing/2010/main" val="0"/>
            </a:ext>
          </a:extLst>
        </a:blip>
        <a:srcRect/>
        <a:stretch>
          <a:fillRect/>
        </a:stretch>
      </xdr:blipFill>
      <xdr:spPr bwMode="auto">
        <a:xfrm>
          <a:off x="5010150" y="4495800"/>
          <a:ext cx="6953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1285875</xdr:colOff>
      <xdr:row>20</xdr:row>
      <xdr:rowOff>9525</xdr:rowOff>
    </xdr:from>
    <xdr:to>
      <xdr:col>0</xdr:col>
      <xdr:colOff>2066925</xdr:colOff>
      <xdr:row>23</xdr:row>
      <xdr:rowOff>180975</xdr:rowOff>
    </xdr:to>
    <xdr:pic>
      <xdr:nvPicPr>
        <xdr:cNvPr id="12" name="図 530" descr="基準適合証印">
          <a:extLst>
            <a:ext uri="{FF2B5EF4-FFF2-40B4-BE49-F238E27FC236}">
              <a16:creationId xmlns:a16="http://schemas.microsoft.com/office/drawing/2014/main" id="{00000000-0008-0000-1F00-00000C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1083" b="1895"/>
        <a:stretch>
          <a:fillRect/>
        </a:stretch>
      </xdr:blipFill>
      <xdr:spPr bwMode="auto">
        <a:xfrm>
          <a:off x="1285875" y="6191250"/>
          <a:ext cx="781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3114675</xdr:colOff>
      <xdr:row>20</xdr:row>
      <xdr:rowOff>114300</xdr:rowOff>
    </xdr:from>
    <xdr:to>
      <xdr:col>0</xdr:col>
      <xdr:colOff>3933825</xdr:colOff>
      <xdr:row>23</xdr:row>
      <xdr:rowOff>152400</xdr:rowOff>
    </xdr:to>
    <xdr:pic>
      <xdr:nvPicPr>
        <xdr:cNvPr id="13" name="図 531" descr="特殊容器の表示">
          <a:extLst>
            <a:ext uri="{FF2B5EF4-FFF2-40B4-BE49-F238E27FC236}">
              <a16:creationId xmlns:a16="http://schemas.microsoft.com/office/drawing/2014/main" id="{00000000-0008-0000-1F00-00000D000000}"/>
            </a:ext>
          </a:extLst>
        </xdr:cNvPr>
        <xdr:cNvPicPr>
          <a:picLocks noChangeAspect="1" noChangeArrowheads="1"/>
        </xdr:cNvPicPr>
      </xdr:nvPicPr>
      <xdr:blipFill>
        <a:blip xmlns:r="http://schemas.openxmlformats.org/officeDocument/2006/relationships" r:embed="rId8">
          <a:lum bright="-40000" contrast="60000"/>
          <a:extLst>
            <a:ext uri="{28A0092B-C50C-407E-A947-70E740481C1C}">
              <a14:useLocalDpi xmlns:a14="http://schemas.microsoft.com/office/drawing/2010/main" val="0"/>
            </a:ext>
          </a:extLst>
        </a:blip>
        <a:srcRect/>
        <a:stretch>
          <a:fillRect/>
        </a:stretch>
      </xdr:blipFill>
      <xdr:spPr bwMode="auto">
        <a:xfrm>
          <a:off x="3114675" y="6296025"/>
          <a:ext cx="8191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5029200</xdr:colOff>
      <xdr:row>19</xdr:row>
      <xdr:rowOff>133350</xdr:rowOff>
    </xdr:from>
    <xdr:to>
      <xdr:col>0</xdr:col>
      <xdr:colOff>5772150</xdr:colOff>
      <xdr:row>23</xdr:row>
      <xdr:rowOff>228600</xdr:rowOff>
    </xdr:to>
    <xdr:pic>
      <xdr:nvPicPr>
        <xdr:cNvPr id="14" name="図 532" descr="家庭用計量器">
          <a:extLst>
            <a:ext uri="{FF2B5EF4-FFF2-40B4-BE49-F238E27FC236}">
              <a16:creationId xmlns:a16="http://schemas.microsoft.com/office/drawing/2014/main" id="{00000000-0008-0000-1F00-00000E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029200" y="6143625"/>
          <a:ext cx="7429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3895725</xdr:colOff>
      <xdr:row>29</xdr:row>
      <xdr:rowOff>114300</xdr:rowOff>
    </xdr:from>
    <xdr:to>
      <xdr:col>0</xdr:col>
      <xdr:colOff>4600575</xdr:colOff>
      <xdr:row>33</xdr:row>
      <xdr:rowOff>142875</xdr:rowOff>
    </xdr:to>
    <xdr:pic>
      <xdr:nvPicPr>
        <xdr:cNvPr id="15" name="図 533" descr="標章">
          <a:extLst>
            <a:ext uri="{FF2B5EF4-FFF2-40B4-BE49-F238E27FC236}">
              <a16:creationId xmlns:a16="http://schemas.microsoft.com/office/drawing/2014/main" id="{00000000-0008-0000-1F00-00000F000000}"/>
            </a:ext>
          </a:extLst>
        </xdr:cNvPr>
        <xdr:cNvPicPr>
          <a:picLocks noChangeAspect="1" noChangeArrowheads="1"/>
        </xdr:cNvPicPr>
      </xdr:nvPicPr>
      <xdr:blipFill>
        <a:blip xmlns:r="http://schemas.openxmlformats.org/officeDocument/2006/relationships" r:embed="rId10" cstate="print">
          <a:lum bright="-20000" contrast="40000"/>
          <a:extLst>
            <a:ext uri="{28A0092B-C50C-407E-A947-70E740481C1C}">
              <a14:useLocalDpi xmlns:a14="http://schemas.microsoft.com/office/drawing/2010/main" val="0"/>
            </a:ext>
          </a:extLst>
        </a:blip>
        <a:srcRect/>
        <a:stretch>
          <a:fillRect/>
        </a:stretch>
      </xdr:blipFill>
      <xdr:spPr bwMode="auto">
        <a:xfrm>
          <a:off x="3895725" y="80295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5400675</xdr:colOff>
      <xdr:row>29</xdr:row>
      <xdr:rowOff>104775</xdr:rowOff>
    </xdr:from>
    <xdr:to>
      <xdr:col>0</xdr:col>
      <xdr:colOff>6534150</xdr:colOff>
      <xdr:row>33</xdr:row>
      <xdr:rowOff>104775</xdr:rowOff>
    </xdr:to>
    <xdr:pic>
      <xdr:nvPicPr>
        <xdr:cNvPr id="16" name="図 534" descr="標章２">
          <a:extLst>
            <a:ext uri="{FF2B5EF4-FFF2-40B4-BE49-F238E27FC236}">
              <a16:creationId xmlns:a16="http://schemas.microsoft.com/office/drawing/2014/main" id="{00000000-0008-0000-1F00-000010000000}"/>
            </a:ext>
          </a:extLst>
        </xdr:cNvPr>
        <xdr:cNvPicPr>
          <a:picLocks noChangeAspect="1" noChangeArrowheads="1"/>
        </xdr:cNvPicPr>
      </xdr:nvPicPr>
      <xdr:blipFill>
        <a:blip xmlns:r="http://schemas.openxmlformats.org/officeDocument/2006/relationships" r:embed="rId11" cstate="print">
          <a:lum bright="-20000" contrast="60000"/>
          <a:extLst>
            <a:ext uri="{28A0092B-C50C-407E-A947-70E740481C1C}">
              <a14:useLocalDpi xmlns:a14="http://schemas.microsoft.com/office/drawing/2010/main" val="0"/>
            </a:ext>
          </a:extLst>
        </a:blip>
        <a:srcRect/>
        <a:stretch>
          <a:fillRect/>
        </a:stretch>
      </xdr:blipFill>
      <xdr:spPr bwMode="auto">
        <a:xfrm>
          <a:off x="5400675" y="8020050"/>
          <a:ext cx="11334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7115175</xdr:colOff>
      <xdr:row>5</xdr:row>
      <xdr:rowOff>0</xdr:rowOff>
    </xdr:from>
    <xdr:to>
      <xdr:col>0</xdr:col>
      <xdr:colOff>7267575</xdr:colOff>
      <xdr:row>7</xdr:row>
      <xdr:rowOff>0</xdr:rowOff>
    </xdr:to>
    <xdr:sp macro="" textlink="">
      <xdr:nvSpPr>
        <xdr:cNvPr id="18" name="Text Box 35">
          <a:extLst>
            <a:ext uri="{FF2B5EF4-FFF2-40B4-BE49-F238E27FC236}">
              <a16:creationId xmlns:a16="http://schemas.microsoft.com/office/drawing/2014/main" id="{00000000-0008-0000-1F00-000012000000}"/>
            </a:ext>
          </a:extLst>
        </xdr:cNvPr>
        <xdr:cNvSpPr txBox="1">
          <a:spLocks noChangeArrowheads="1"/>
        </xdr:cNvSpPr>
      </xdr:nvSpPr>
      <xdr:spPr bwMode="auto">
        <a:xfrm>
          <a:off x="7115175" y="2057400"/>
          <a:ext cx="152400" cy="3429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7162800</xdr:colOff>
      <xdr:row>8</xdr:row>
      <xdr:rowOff>638175</xdr:rowOff>
    </xdr:from>
    <xdr:to>
      <xdr:col>0</xdr:col>
      <xdr:colOff>7296150</xdr:colOff>
      <xdr:row>8</xdr:row>
      <xdr:rowOff>742950</xdr:rowOff>
    </xdr:to>
    <xdr:sp macro="" textlink="">
      <xdr:nvSpPr>
        <xdr:cNvPr id="19" name="Text Box 33">
          <a:extLst>
            <a:ext uri="{FF2B5EF4-FFF2-40B4-BE49-F238E27FC236}">
              <a16:creationId xmlns:a16="http://schemas.microsoft.com/office/drawing/2014/main" id="{00000000-0008-0000-1F00-000013000000}"/>
            </a:ext>
          </a:extLst>
        </xdr:cNvPr>
        <xdr:cNvSpPr txBox="1">
          <a:spLocks noChangeArrowheads="1"/>
        </xdr:cNvSpPr>
      </xdr:nvSpPr>
      <xdr:spPr bwMode="auto">
        <a:xfrm>
          <a:off x="7162800" y="3705225"/>
          <a:ext cx="133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1381125</xdr:colOff>
      <xdr:row>31</xdr:row>
      <xdr:rowOff>152400</xdr:rowOff>
    </xdr:from>
    <xdr:to>
      <xdr:col>0</xdr:col>
      <xdr:colOff>1781175</xdr:colOff>
      <xdr:row>33</xdr:row>
      <xdr:rowOff>66675</xdr:rowOff>
    </xdr:to>
    <xdr:sp macro="" textlink="">
      <xdr:nvSpPr>
        <xdr:cNvPr id="20" name="Text Box 22">
          <a:extLst>
            <a:ext uri="{FF2B5EF4-FFF2-40B4-BE49-F238E27FC236}">
              <a16:creationId xmlns:a16="http://schemas.microsoft.com/office/drawing/2014/main" id="{00000000-0008-0000-1F00-000014000000}"/>
            </a:ext>
          </a:extLst>
        </xdr:cNvPr>
        <xdr:cNvSpPr txBox="1">
          <a:spLocks noChangeArrowheads="1"/>
        </xdr:cNvSpPr>
      </xdr:nvSpPr>
      <xdr:spPr bwMode="auto">
        <a:xfrm>
          <a:off x="1381125" y="8429625"/>
          <a:ext cx="400050" cy="257175"/>
        </a:xfrm>
        <a:prstGeom prst="rect">
          <a:avLst/>
        </a:prstGeom>
        <a:solidFill>
          <a:srgbClr val="FFFFFF">
            <a:alpha val="0"/>
          </a:srgbClr>
        </a:solidFill>
        <a:ln>
          <a:noFill/>
        </a:ln>
      </xdr:spPr>
      <xdr:txBody>
        <a:bodyPr vertOverflow="clip" wrap="square" lIns="91440" tIns="45720" rIns="91440" bIns="45720" anchor="t" upright="1"/>
        <a:lstStyle/>
        <a:p>
          <a:pPr algn="l" rtl="0">
            <a:lnSpc>
              <a:spcPts val="900"/>
            </a:lnSpc>
            <a:defRPr sz="1000"/>
          </a:pPr>
          <a:r>
            <a:rPr lang="ja-JP" altLang="en-US" sz="1100" b="1" i="0" u="none" strike="noStrike" baseline="0">
              <a:solidFill>
                <a:srgbClr val="000000"/>
              </a:solidFill>
              <a:latin typeface="Century"/>
            </a:rPr>
            <a:t>2</a:t>
          </a:r>
          <a:r>
            <a:rPr lang="en-US" altLang="ja-JP" sz="1100" b="1" i="0" u="none" strike="noStrike" baseline="0">
              <a:solidFill>
                <a:srgbClr val="000000"/>
              </a:solidFill>
              <a:latin typeface="Century"/>
            </a:rPr>
            <a:t>9</a:t>
          </a:r>
          <a:endParaRPr lang="ja-JP" altLang="en-US" sz="1100" b="1" i="0" u="none" strike="noStrike" baseline="0">
            <a:solidFill>
              <a:srgbClr val="000000"/>
            </a:solidFill>
            <a:latin typeface="Century"/>
          </a:endParaRPr>
        </a:p>
      </xdr:txBody>
    </xdr:sp>
    <xdr:clientData/>
  </xdr:twoCellAnchor>
  <xdr:twoCellAnchor>
    <xdr:from>
      <xdr:col>0</xdr:col>
      <xdr:colOff>2838449</xdr:colOff>
      <xdr:row>31</xdr:row>
      <xdr:rowOff>95250</xdr:rowOff>
    </xdr:from>
    <xdr:to>
      <xdr:col>0</xdr:col>
      <xdr:colOff>3209924</xdr:colOff>
      <xdr:row>33</xdr:row>
      <xdr:rowOff>0</xdr:rowOff>
    </xdr:to>
    <xdr:sp macro="" textlink="">
      <xdr:nvSpPr>
        <xdr:cNvPr id="21" name="Text Box 21">
          <a:extLst>
            <a:ext uri="{FF2B5EF4-FFF2-40B4-BE49-F238E27FC236}">
              <a16:creationId xmlns:a16="http://schemas.microsoft.com/office/drawing/2014/main" id="{00000000-0008-0000-1F00-000015000000}"/>
            </a:ext>
          </a:extLst>
        </xdr:cNvPr>
        <xdr:cNvSpPr txBox="1">
          <a:spLocks noChangeArrowheads="1"/>
        </xdr:cNvSpPr>
      </xdr:nvSpPr>
      <xdr:spPr bwMode="auto">
        <a:xfrm>
          <a:off x="2838449" y="8372475"/>
          <a:ext cx="371475" cy="247650"/>
        </a:xfrm>
        <a:prstGeom prst="rect">
          <a:avLst/>
        </a:prstGeom>
        <a:solidFill>
          <a:srgbClr val="FFFFFF">
            <a:alpha val="0"/>
          </a:srgbClr>
        </a:solidFill>
        <a:ln>
          <a:noFill/>
        </a:ln>
      </xdr:spPr>
      <xdr:txBody>
        <a:bodyPr vertOverflow="clip" wrap="square" lIns="91440" tIns="45720" rIns="91440" bIns="45720" anchor="t" upright="1"/>
        <a:lstStyle/>
        <a:p>
          <a:pPr algn="l" rtl="0">
            <a:defRPr sz="1000"/>
          </a:pPr>
          <a:r>
            <a:rPr lang="ja-JP" altLang="en-US" sz="1100" b="1" i="0" u="none" strike="noStrike" baseline="0">
              <a:solidFill>
                <a:srgbClr val="000000"/>
              </a:solidFill>
              <a:latin typeface="Century"/>
            </a:rPr>
            <a:t>2</a:t>
          </a:r>
          <a:r>
            <a:rPr lang="en-US" altLang="ja-JP" sz="1100" b="1" i="0" u="none" strike="noStrike" baseline="0">
              <a:solidFill>
                <a:srgbClr val="000000"/>
              </a:solidFill>
              <a:latin typeface="Century"/>
            </a:rPr>
            <a:t>9</a:t>
          </a:r>
        </a:p>
        <a:p>
          <a:pPr algn="l" rtl="0">
            <a:defRPr sz="1000"/>
          </a:pPr>
          <a:endParaRPr lang="ja-JP" altLang="en-US" sz="1050" b="0" i="0" u="none" strike="noStrike" baseline="0">
            <a:solidFill>
              <a:srgbClr val="000000"/>
            </a:solidFill>
            <a:latin typeface="Century"/>
          </a:endParaRPr>
        </a:p>
        <a:p>
          <a:pPr algn="l" rtl="0">
            <a:defRPr sz="1000"/>
          </a:pPr>
          <a:r>
            <a:rPr lang="ja-JP" altLang="en-US" sz="1100" b="1" i="0" u="none" strike="noStrike" baseline="0">
              <a:solidFill>
                <a:srgbClr val="000000"/>
              </a:solidFill>
              <a:latin typeface="Century"/>
            </a:rPr>
            <a:t> </a:t>
          </a:r>
        </a:p>
      </xdr:txBody>
    </xdr:sp>
    <xdr:clientData/>
  </xdr:twoCellAnchor>
  <xdr:twoCellAnchor>
    <xdr:from>
      <xdr:col>0</xdr:col>
      <xdr:colOff>1190625</xdr:colOff>
      <xdr:row>41</xdr:row>
      <xdr:rowOff>28575</xdr:rowOff>
    </xdr:from>
    <xdr:to>
      <xdr:col>0</xdr:col>
      <xdr:colOff>1933575</xdr:colOff>
      <xdr:row>45</xdr:row>
      <xdr:rowOff>95250</xdr:rowOff>
    </xdr:to>
    <xdr:pic>
      <xdr:nvPicPr>
        <xdr:cNvPr id="25" name="図 535" descr="標識">
          <a:extLst>
            <a:ext uri="{FF2B5EF4-FFF2-40B4-BE49-F238E27FC236}">
              <a16:creationId xmlns:a16="http://schemas.microsoft.com/office/drawing/2014/main" id="{00000000-0008-0000-1F00-000019000000}"/>
            </a:ext>
          </a:extLst>
        </xdr:cNvPr>
        <xdr:cNvPicPr>
          <a:picLocks noChangeAspect="1" noChangeArrowheads="1"/>
        </xdr:cNvPicPr>
      </xdr:nvPicPr>
      <xdr:blipFill>
        <a:blip xmlns:r="http://schemas.openxmlformats.org/officeDocument/2006/relationships" r:embed="rId12" cstate="print">
          <a:lum bright="-20000" contrast="40000"/>
          <a:extLst>
            <a:ext uri="{28A0092B-C50C-407E-A947-70E740481C1C}">
              <a14:useLocalDpi xmlns:a14="http://schemas.microsoft.com/office/drawing/2010/main" val="0"/>
            </a:ext>
          </a:extLst>
        </a:blip>
        <a:srcRect/>
        <a:stretch>
          <a:fillRect/>
        </a:stretch>
      </xdr:blipFill>
      <xdr:spPr bwMode="auto">
        <a:xfrm>
          <a:off x="1190625" y="10487025"/>
          <a:ext cx="7429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2800350</xdr:colOff>
      <xdr:row>41</xdr:row>
      <xdr:rowOff>95250</xdr:rowOff>
    </xdr:from>
    <xdr:to>
      <xdr:col>0</xdr:col>
      <xdr:colOff>4057650</xdr:colOff>
      <xdr:row>45</xdr:row>
      <xdr:rowOff>66675</xdr:rowOff>
    </xdr:to>
    <xdr:pic>
      <xdr:nvPicPr>
        <xdr:cNvPr id="26" name="図 536" descr="標章３">
          <a:extLst>
            <a:ext uri="{FF2B5EF4-FFF2-40B4-BE49-F238E27FC236}">
              <a16:creationId xmlns:a16="http://schemas.microsoft.com/office/drawing/2014/main" id="{00000000-0008-0000-1F00-00001A000000}"/>
            </a:ext>
          </a:extLst>
        </xdr:cNvPr>
        <xdr:cNvPicPr>
          <a:picLocks noChangeAspect="1" noChangeArrowheads="1"/>
        </xdr:cNvPicPr>
      </xdr:nvPicPr>
      <xdr:blipFill>
        <a:blip xmlns:r="http://schemas.openxmlformats.org/officeDocument/2006/relationships" r:embed="rId13">
          <a:lum bright="-20000" contrast="60000"/>
          <a:extLst>
            <a:ext uri="{28A0092B-C50C-407E-A947-70E740481C1C}">
              <a14:useLocalDpi xmlns:a14="http://schemas.microsoft.com/office/drawing/2010/main" val="0"/>
            </a:ext>
          </a:extLst>
        </a:blip>
        <a:srcRect/>
        <a:stretch>
          <a:fillRect/>
        </a:stretch>
      </xdr:blipFill>
      <xdr:spPr bwMode="auto">
        <a:xfrm>
          <a:off x="2800350" y="10553700"/>
          <a:ext cx="12573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4676775</xdr:colOff>
      <xdr:row>41</xdr:row>
      <xdr:rowOff>66675</xdr:rowOff>
    </xdr:from>
    <xdr:to>
      <xdr:col>0</xdr:col>
      <xdr:colOff>5915025</xdr:colOff>
      <xdr:row>45</xdr:row>
      <xdr:rowOff>66675</xdr:rowOff>
    </xdr:to>
    <xdr:pic>
      <xdr:nvPicPr>
        <xdr:cNvPr id="27" name="図 537" descr="標章４">
          <a:extLst>
            <a:ext uri="{FF2B5EF4-FFF2-40B4-BE49-F238E27FC236}">
              <a16:creationId xmlns:a16="http://schemas.microsoft.com/office/drawing/2014/main" id="{00000000-0008-0000-1F00-00001B000000}"/>
            </a:ext>
          </a:extLst>
        </xdr:cNvPr>
        <xdr:cNvPicPr>
          <a:picLocks noChangeAspect="1" noChangeArrowheads="1"/>
        </xdr:cNvPicPr>
      </xdr:nvPicPr>
      <xdr:blipFill>
        <a:blip xmlns:r="http://schemas.openxmlformats.org/officeDocument/2006/relationships" r:embed="rId14" cstate="print">
          <a:lum bright="-20000" contrast="60000"/>
          <a:extLst>
            <a:ext uri="{28A0092B-C50C-407E-A947-70E740481C1C}">
              <a14:useLocalDpi xmlns:a14="http://schemas.microsoft.com/office/drawing/2010/main" val="0"/>
            </a:ext>
          </a:extLst>
        </a:blip>
        <a:srcRect/>
        <a:stretch>
          <a:fillRect/>
        </a:stretch>
      </xdr:blipFill>
      <xdr:spPr bwMode="auto">
        <a:xfrm>
          <a:off x="4676775" y="10525125"/>
          <a:ext cx="1238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621323</xdr:colOff>
      <xdr:row>75</xdr:row>
      <xdr:rowOff>420565</xdr:rowOff>
    </xdr:from>
    <xdr:to>
      <xdr:col>0</xdr:col>
      <xdr:colOff>2735873</xdr:colOff>
      <xdr:row>83</xdr:row>
      <xdr:rowOff>96715</xdr:rowOff>
    </xdr:to>
    <xdr:pic>
      <xdr:nvPicPr>
        <xdr:cNvPr id="28" name="図 538" descr="自家用">
          <a:extLst>
            <a:ext uri="{FF2B5EF4-FFF2-40B4-BE49-F238E27FC236}">
              <a16:creationId xmlns:a16="http://schemas.microsoft.com/office/drawing/2014/main" id="{00000000-0008-0000-1F00-00001C000000}"/>
            </a:ext>
          </a:extLst>
        </xdr:cNvPr>
        <xdr:cNvPicPr>
          <a:picLocks noChangeAspect="1" noChangeArrowheads="1"/>
        </xdr:cNvPicPr>
      </xdr:nvPicPr>
      <xdr:blipFill>
        <a:blip xmlns:r="http://schemas.openxmlformats.org/officeDocument/2006/relationships" r:embed="rId15" cstate="print">
          <a:lum bright="-40000" contrast="80000"/>
          <a:extLst>
            <a:ext uri="{28A0092B-C50C-407E-A947-70E740481C1C}">
              <a14:useLocalDpi xmlns:a14="http://schemas.microsoft.com/office/drawing/2010/main" val="0"/>
            </a:ext>
          </a:extLst>
        </a:blip>
        <a:srcRect/>
        <a:stretch>
          <a:fillRect/>
        </a:stretch>
      </xdr:blipFill>
      <xdr:spPr bwMode="auto">
        <a:xfrm>
          <a:off x="621323" y="17360411"/>
          <a:ext cx="2114550" cy="1310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5095875</xdr:colOff>
      <xdr:row>65</xdr:row>
      <xdr:rowOff>95250</xdr:rowOff>
    </xdr:from>
    <xdr:to>
      <xdr:col>0</xdr:col>
      <xdr:colOff>6229350</xdr:colOff>
      <xdr:row>75</xdr:row>
      <xdr:rowOff>314325</xdr:rowOff>
    </xdr:to>
    <xdr:pic>
      <xdr:nvPicPr>
        <xdr:cNvPr id="30" name="図 2">
          <a:extLst>
            <a:ext uri="{FF2B5EF4-FFF2-40B4-BE49-F238E27FC236}">
              <a16:creationId xmlns:a16="http://schemas.microsoft.com/office/drawing/2014/main" id="{00000000-0008-0000-1F00-00001E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5095875" y="15373350"/>
          <a:ext cx="1133475" cy="202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838200</xdr:colOff>
      <xdr:row>28</xdr:row>
      <xdr:rowOff>85725</xdr:rowOff>
    </xdr:from>
    <xdr:to>
      <xdr:col>0</xdr:col>
      <xdr:colOff>1952625</xdr:colOff>
      <xdr:row>33</xdr:row>
      <xdr:rowOff>276225</xdr:rowOff>
    </xdr:to>
    <xdr:pic>
      <xdr:nvPicPr>
        <xdr:cNvPr id="32" name="図 1">
          <a:extLst>
            <a:ext uri="{FF2B5EF4-FFF2-40B4-BE49-F238E27FC236}">
              <a16:creationId xmlns:a16="http://schemas.microsoft.com/office/drawing/2014/main" id="{00000000-0008-0000-1F00-000020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38200" y="7829550"/>
          <a:ext cx="11144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2200275</xdr:colOff>
      <xdr:row>3</xdr:row>
      <xdr:rowOff>152400</xdr:rowOff>
    </xdr:from>
    <xdr:to>
      <xdr:col>0</xdr:col>
      <xdr:colOff>2895600</xdr:colOff>
      <xdr:row>3</xdr:row>
      <xdr:rowOff>781050</xdr:rowOff>
    </xdr:to>
    <xdr:pic>
      <xdr:nvPicPr>
        <xdr:cNvPr id="33" name="図 524" descr="検定証印">
          <a:extLst>
            <a:ext uri="{FF2B5EF4-FFF2-40B4-BE49-F238E27FC236}">
              <a16:creationId xmlns:a16="http://schemas.microsoft.com/office/drawing/2014/main" id="{00000000-0008-0000-1F00-00002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00275" y="1114425"/>
          <a:ext cx="6953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4191000</xdr:colOff>
      <xdr:row>2</xdr:row>
      <xdr:rowOff>209550</xdr:rowOff>
    </xdr:from>
    <xdr:to>
      <xdr:col>0</xdr:col>
      <xdr:colOff>5038725</xdr:colOff>
      <xdr:row>3</xdr:row>
      <xdr:rowOff>847725</xdr:rowOff>
    </xdr:to>
    <xdr:pic>
      <xdr:nvPicPr>
        <xdr:cNvPr id="34" name="図 526" descr="装置検査証印">
          <a:extLst>
            <a:ext uri="{FF2B5EF4-FFF2-40B4-BE49-F238E27FC236}">
              <a16:creationId xmlns:a16="http://schemas.microsoft.com/office/drawing/2014/main" id="{00000000-0008-0000-1F00-00002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91000" y="923925"/>
          <a:ext cx="847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1304925</xdr:colOff>
      <xdr:row>13</xdr:row>
      <xdr:rowOff>66675</xdr:rowOff>
    </xdr:from>
    <xdr:to>
      <xdr:col>0</xdr:col>
      <xdr:colOff>2114550</xdr:colOff>
      <xdr:row>16</xdr:row>
      <xdr:rowOff>295275</xdr:rowOff>
    </xdr:to>
    <xdr:pic>
      <xdr:nvPicPr>
        <xdr:cNvPr id="35" name="図 527" descr="基準器検査証印">
          <a:extLst>
            <a:ext uri="{FF2B5EF4-FFF2-40B4-BE49-F238E27FC236}">
              <a16:creationId xmlns:a16="http://schemas.microsoft.com/office/drawing/2014/main" id="{00000000-0008-0000-1F00-00002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04925" y="4457700"/>
          <a:ext cx="809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3314700</xdr:colOff>
      <xdr:row>13</xdr:row>
      <xdr:rowOff>38100</xdr:rowOff>
    </xdr:from>
    <xdr:to>
      <xdr:col>0</xdr:col>
      <xdr:colOff>3733800</xdr:colOff>
      <xdr:row>16</xdr:row>
      <xdr:rowOff>323850</xdr:rowOff>
    </xdr:to>
    <xdr:pic>
      <xdr:nvPicPr>
        <xdr:cNvPr id="36" name="図 528" descr="消印">
          <a:extLst>
            <a:ext uri="{FF2B5EF4-FFF2-40B4-BE49-F238E27FC236}">
              <a16:creationId xmlns:a16="http://schemas.microsoft.com/office/drawing/2014/main" id="{00000000-0008-0000-1F00-00002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594"/>
        <a:stretch>
          <a:fillRect/>
        </a:stretch>
      </xdr:blipFill>
      <xdr:spPr bwMode="auto">
        <a:xfrm>
          <a:off x="3314700" y="4429125"/>
          <a:ext cx="4191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5010150</xdr:colOff>
      <xdr:row>13</xdr:row>
      <xdr:rowOff>104775</xdr:rowOff>
    </xdr:from>
    <xdr:to>
      <xdr:col>0</xdr:col>
      <xdr:colOff>5705475</xdr:colOff>
      <xdr:row>16</xdr:row>
      <xdr:rowOff>266700</xdr:rowOff>
    </xdr:to>
    <xdr:pic>
      <xdr:nvPicPr>
        <xdr:cNvPr id="37" name="図 529" descr="消印">
          <a:extLst>
            <a:ext uri="{FF2B5EF4-FFF2-40B4-BE49-F238E27FC236}">
              <a16:creationId xmlns:a16="http://schemas.microsoft.com/office/drawing/2014/main" id="{00000000-0008-0000-1F00-000025000000}"/>
            </a:ext>
          </a:extLst>
        </xdr:cNvPr>
        <xdr:cNvPicPr>
          <a:picLocks noChangeAspect="1" noChangeArrowheads="1"/>
        </xdr:cNvPicPr>
      </xdr:nvPicPr>
      <xdr:blipFill>
        <a:blip xmlns:r="http://schemas.openxmlformats.org/officeDocument/2006/relationships" r:embed="rId6" cstate="print">
          <a:lum bright="-40000" contrast="100000"/>
          <a:extLst>
            <a:ext uri="{28A0092B-C50C-407E-A947-70E740481C1C}">
              <a14:useLocalDpi xmlns:a14="http://schemas.microsoft.com/office/drawing/2010/main" val="0"/>
            </a:ext>
          </a:extLst>
        </a:blip>
        <a:srcRect/>
        <a:stretch>
          <a:fillRect/>
        </a:stretch>
      </xdr:blipFill>
      <xdr:spPr bwMode="auto">
        <a:xfrm>
          <a:off x="5010150" y="4495800"/>
          <a:ext cx="6953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1285875</xdr:colOff>
      <xdr:row>20</xdr:row>
      <xdr:rowOff>9525</xdr:rowOff>
    </xdr:from>
    <xdr:to>
      <xdr:col>0</xdr:col>
      <xdr:colOff>2066925</xdr:colOff>
      <xdr:row>23</xdr:row>
      <xdr:rowOff>180975</xdr:rowOff>
    </xdr:to>
    <xdr:pic>
      <xdr:nvPicPr>
        <xdr:cNvPr id="38" name="図 530" descr="基準適合証印">
          <a:extLst>
            <a:ext uri="{FF2B5EF4-FFF2-40B4-BE49-F238E27FC236}">
              <a16:creationId xmlns:a16="http://schemas.microsoft.com/office/drawing/2014/main" id="{00000000-0008-0000-1F00-000026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1083" b="1895"/>
        <a:stretch>
          <a:fillRect/>
        </a:stretch>
      </xdr:blipFill>
      <xdr:spPr bwMode="auto">
        <a:xfrm>
          <a:off x="1285875" y="6191250"/>
          <a:ext cx="781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3114675</xdr:colOff>
      <xdr:row>20</xdr:row>
      <xdr:rowOff>114300</xdr:rowOff>
    </xdr:from>
    <xdr:to>
      <xdr:col>0</xdr:col>
      <xdr:colOff>3933825</xdr:colOff>
      <xdr:row>23</xdr:row>
      <xdr:rowOff>152400</xdr:rowOff>
    </xdr:to>
    <xdr:pic>
      <xdr:nvPicPr>
        <xdr:cNvPr id="39" name="図 531" descr="特殊容器の表示">
          <a:extLst>
            <a:ext uri="{FF2B5EF4-FFF2-40B4-BE49-F238E27FC236}">
              <a16:creationId xmlns:a16="http://schemas.microsoft.com/office/drawing/2014/main" id="{00000000-0008-0000-1F00-000027000000}"/>
            </a:ext>
          </a:extLst>
        </xdr:cNvPr>
        <xdr:cNvPicPr>
          <a:picLocks noChangeAspect="1" noChangeArrowheads="1"/>
        </xdr:cNvPicPr>
      </xdr:nvPicPr>
      <xdr:blipFill>
        <a:blip xmlns:r="http://schemas.openxmlformats.org/officeDocument/2006/relationships" r:embed="rId8">
          <a:lum bright="-40000" contrast="60000"/>
          <a:extLst>
            <a:ext uri="{28A0092B-C50C-407E-A947-70E740481C1C}">
              <a14:useLocalDpi xmlns:a14="http://schemas.microsoft.com/office/drawing/2010/main" val="0"/>
            </a:ext>
          </a:extLst>
        </a:blip>
        <a:srcRect/>
        <a:stretch>
          <a:fillRect/>
        </a:stretch>
      </xdr:blipFill>
      <xdr:spPr bwMode="auto">
        <a:xfrm>
          <a:off x="3114675" y="6296025"/>
          <a:ext cx="8191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5029200</xdr:colOff>
      <xdr:row>19</xdr:row>
      <xdr:rowOff>133350</xdr:rowOff>
    </xdr:from>
    <xdr:to>
      <xdr:col>0</xdr:col>
      <xdr:colOff>5772150</xdr:colOff>
      <xdr:row>23</xdr:row>
      <xdr:rowOff>228600</xdr:rowOff>
    </xdr:to>
    <xdr:pic>
      <xdr:nvPicPr>
        <xdr:cNvPr id="40" name="図 532" descr="家庭用計量器">
          <a:extLst>
            <a:ext uri="{FF2B5EF4-FFF2-40B4-BE49-F238E27FC236}">
              <a16:creationId xmlns:a16="http://schemas.microsoft.com/office/drawing/2014/main" id="{00000000-0008-0000-1F00-000028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029200" y="6143625"/>
          <a:ext cx="7429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3895725</xdr:colOff>
      <xdr:row>29</xdr:row>
      <xdr:rowOff>114300</xdr:rowOff>
    </xdr:from>
    <xdr:to>
      <xdr:col>0</xdr:col>
      <xdr:colOff>4600575</xdr:colOff>
      <xdr:row>33</xdr:row>
      <xdr:rowOff>142875</xdr:rowOff>
    </xdr:to>
    <xdr:pic>
      <xdr:nvPicPr>
        <xdr:cNvPr id="41" name="図 533" descr="標章">
          <a:extLst>
            <a:ext uri="{FF2B5EF4-FFF2-40B4-BE49-F238E27FC236}">
              <a16:creationId xmlns:a16="http://schemas.microsoft.com/office/drawing/2014/main" id="{00000000-0008-0000-1F00-000029000000}"/>
            </a:ext>
          </a:extLst>
        </xdr:cNvPr>
        <xdr:cNvPicPr>
          <a:picLocks noChangeAspect="1" noChangeArrowheads="1"/>
        </xdr:cNvPicPr>
      </xdr:nvPicPr>
      <xdr:blipFill>
        <a:blip xmlns:r="http://schemas.openxmlformats.org/officeDocument/2006/relationships" r:embed="rId10" cstate="print">
          <a:lum bright="-20000" contrast="40000"/>
          <a:extLst>
            <a:ext uri="{28A0092B-C50C-407E-A947-70E740481C1C}">
              <a14:useLocalDpi xmlns:a14="http://schemas.microsoft.com/office/drawing/2010/main" val="0"/>
            </a:ext>
          </a:extLst>
        </a:blip>
        <a:srcRect/>
        <a:stretch>
          <a:fillRect/>
        </a:stretch>
      </xdr:blipFill>
      <xdr:spPr bwMode="auto">
        <a:xfrm>
          <a:off x="3895725" y="80295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5400675</xdr:colOff>
      <xdr:row>29</xdr:row>
      <xdr:rowOff>104775</xdr:rowOff>
    </xdr:from>
    <xdr:to>
      <xdr:col>0</xdr:col>
      <xdr:colOff>6534150</xdr:colOff>
      <xdr:row>33</xdr:row>
      <xdr:rowOff>104775</xdr:rowOff>
    </xdr:to>
    <xdr:pic>
      <xdr:nvPicPr>
        <xdr:cNvPr id="42" name="図 534" descr="標章２">
          <a:extLst>
            <a:ext uri="{FF2B5EF4-FFF2-40B4-BE49-F238E27FC236}">
              <a16:creationId xmlns:a16="http://schemas.microsoft.com/office/drawing/2014/main" id="{00000000-0008-0000-1F00-00002A000000}"/>
            </a:ext>
          </a:extLst>
        </xdr:cNvPr>
        <xdr:cNvPicPr>
          <a:picLocks noChangeAspect="1" noChangeArrowheads="1"/>
        </xdr:cNvPicPr>
      </xdr:nvPicPr>
      <xdr:blipFill>
        <a:blip xmlns:r="http://schemas.openxmlformats.org/officeDocument/2006/relationships" r:embed="rId11" cstate="print">
          <a:lum bright="-20000" contrast="60000"/>
          <a:extLst>
            <a:ext uri="{28A0092B-C50C-407E-A947-70E740481C1C}">
              <a14:useLocalDpi xmlns:a14="http://schemas.microsoft.com/office/drawing/2010/main" val="0"/>
            </a:ext>
          </a:extLst>
        </a:blip>
        <a:srcRect/>
        <a:stretch>
          <a:fillRect/>
        </a:stretch>
      </xdr:blipFill>
      <xdr:spPr bwMode="auto">
        <a:xfrm>
          <a:off x="5400675" y="8020050"/>
          <a:ext cx="11334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4810125</xdr:colOff>
      <xdr:row>7</xdr:row>
      <xdr:rowOff>104775</xdr:rowOff>
    </xdr:from>
    <xdr:to>
      <xdr:col>0</xdr:col>
      <xdr:colOff>6191250</xdr:colOff>
      <xdr:row>8</xdr:row>
      <xdr:rowOff>333375</xdr:rowOff>
    </xdr:to>
    <xdr:pic>
      <xdr:nvPicPr>
        <xdr:cNvPr id="44" name="図 540" descr="H23計量証明検査済証印">
          <a:extLst>
            <a:ext uri="{FF2B5EF4-FFF2-40B4-BE49-F238E27FC236}">
              <a16:creationId xmlns:a16="http://schemas.microsoft.com/office/drawing/2014/main" id="{00000000-0008-0000-1F00-00002C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810125" y="2505075"/>
          <a:ext cx="13811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2257425</xdr:colOff>
      <xdr:row>28</xdr:row>
      <xdr:rowOff>85725</xdr:rowOff>
    </xdr:from>
    <xdr:to>
      <xdr:col>0</xdr:col>
      <xdr:colOff>3381375</xdr:colOff>
      <xdr:row>33</xdr:row>
      <xdr:rowOff>247650</xdr:rowOff>
    </xdr:to>
    <xdr:pic>
      <xdr:nvPicPr>
        <xdr:cNvPr id="45" name="図 542" descr="H23修理済表示(点検)">
          <a:extLst>
            <a:ext uri="{FF2B5EF4-FFF2-40B4-BE49-F238E27FC236}">
              <a16:creationId xmlns:a16="http://schemas.microsoft.com/office/drawing/2014/main" id="{00000000-0008-0000-1F00-00002D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257425" y="7829550"/>
          <a:ext cx="11239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7115175</xdr:colOff>
      <xdr:row>5</xdr:row>
      <xdr:rowOff>0</xdr:rowOff>
    </xdr:from>
    <xdr:to>
      <xdr:col>0</xdr:col>
      <xdr:colOff>7267575</xdr:colOff>
      <xdr:row>7</xdr:row>
      <xdr:rowOff>0</xdr:rowOff>
    </xdr:to>
    <xdr:sp macro="" textlink="">
      <xdr:nvSpPr>
        <xdr:cNvPr id="46" name="Text Box 35">
          <a:extLst>
            <a:ext uri="{FF2B5EF4-FFF2-40B4-BE49-F238E27FC236}">
              <a16:creationId xmlns:a16="http://schemas.microsoft.com/office/drawing/2014/main" id="{00000000-0008-0000-1F00-00002E000000}"/>
            </a:ext>
          </a:extLst>
        </xdr:cNvPr>
        <xdr:cNvSpPr txBox="1">
          <a:spLocks noChangeArrowheads="1"/>
        </xdr:cNvSpPr>
      </xdr:nvSpPr>
      <xdr:spPr bwMode="auto">
        <a:xfrm>
          <a:off x="7115175" y="2057400"/>
          <a:ext cx="152400" cy="3429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7162800</xdr:colOff>
      <xdr:row>8</xdr:row>
      <xdr:rowOff>638175</xdr:rowOff>
    </xdr:from>
    <xdr:to>
      <xdr:col>0</xdr:col>
      <xdr:colOff>7296150</xdr:colOff>
      <xdr:row>8</xdr:row>
      <xdr:rowOff>742950</xdr:rowOff>
    </xdr:to>
    <xdr:sp macro="" textlink="">
      <xdr:nvSpPr>
        <xdr:cNvPr id="47" name="Text Box 33">
          <a:extLst>
            <a:ext uri="{FF2B5EF4-FFF2-40B4-BE49-F238E27FC236}">
              <a16:creationId xmlns:a16="http://schemas.microsoft.com/office/drawing/2014/main" id="{00000000-0008-0000-1F00-00002F000000}"/>
            </a:ext>
          </a:extLst>
        </xdr:cNvPr>
        <xdr:cNvSpPr txBox="1">
          <a:spLocks noChangeArrowheads="1"/>
        </xdr:cNvSpPr>
      </xdr:nvSpPr>
      <xdr:spPr bwMode="auto">
        <a:xfrm>
          <a:off x="7162800" y="3705225"/>
          <a:ext cx="133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1238249</xdr:colOff>
      <xdr:row>31</xdr:row>
      <xdr:rowOff>104775</xdr:rowOff>
    </xdr:from>
    <xdr:to>
      <xdr:col>0</xdr:col>
      <xdr:colOff>1790700</xdr:colOff>
      <xdr:row>32</xdr:row>
      <xdr:rowOff>114300</xdr:rowOff>
    </xdr:to>
    <xdr:sp macro="" textlink="">
      <xdr:nvSpPr>
        <xdr:cNvPr id="48" name="Text Box 22">
          <a:extLst>
            <a:ext uri="{FF2B5EF4-FFF2-40B4-BE49-F238E27FC236}">
              <a16:creationId xmlns:a16="http://schemas.microsoft.com/office/drawing/2014/main" id="{00000000-0008-0000-1F00-000030000000}"/>
            </a:ext>
          </a:extLst>
        </xdr:cNvPr>
        <xdr:cNvSpPr txBox="1">
          <a:spLocks noChangeArrowheads="1"/>
        </xdr:cNvSpPr>
      </xdr:nvSpPr>
      <xdr:spPr bwMode="auto">
        <a:xfrm>
          <a:off x="1238249" y="8382000"/>
          <a:ext cx="552451" cy="180975"/>
        </a:xfrm>
        <a:prstGeom prst="rect">
          <a:avLst/>
        </a:prstGeom>
        <a:solidFill>
          <a:srgbClr val="FFFFFF"/>
        </a:solidFill>
        <a:ln>
          <a:noFill/>
        </a:ln>
      </xdr:spPr>
      <xdr:txBody>
        <a:bodyPr vertOverflow="clip" wrap="square" lIns="91440" tIns="45720" rIns="91440" bIns="45720" anchor="t" upright="1"/>
        <a:lstStyle/>
        <a:p>
          <a:pPr algn="l" rtl="0">
            <a:lnSpc>
              <a:spcPts val="900"/>
            </a:lnSpc>
            <a:defRPr sz="1000"/>
          </a:pPr>
          <a:r>
            <a:rPr lang="ja-JP" altLang="en-US" sz="1100" b="1" i="0" u="none" strike="noStrike" baseline="0">
              <a:solidFill>
                <a:srgbClr val="000000"/>
              </a:solidFill>
              <a:latin typeface="Century"/>
            </a:rPr>
            <a:t>2</a:t>
          </a:r>
          <a:r>
            <a:rPr lang="en-US" altLang="ja-JP" sz="1100" b="1" i="0" u="none" strike="noStrike" baseline="0">
              <a:solidFill>
                <a:srgbClr val="000000"/>
              </a:solidFill>
              <a:latin typeface="Century"/>
            </a:rPr>
            <a:t>025</a:t>
          </a:r>
          <a:endParaRPr lang="ja-JP" altLang="en-US" sz="1100" b="1" i="0" u="none" strike="noStrike" baseline="0">
            <a:solidFill>
              <a:srgbClr val="000000"/>
            </a:solidFill>
            <a:latin typeface="Century"/>
          </a:endParaRPr>
        </a:p>
      </xdr:txBody>
    </xdr:sp>
    <xdr:clientData/>
  </xdr:twoCellAnchor>
  <xdr:twoCellAnchor>
    <xdr:from>
      <xdr:col>0</xdr:col>
      <xdr:colOff>5827306</xdr:colOff>
      <xdr:row>8</xdr:row>
      <xdr:rowOff>34777</xdr:rowOff>
    </xdr:from>
    <xdr:to>
      <xdr:col>0</xdr:col>
      <xdr:colOff>6542942</xdr:colOff>
      <xdr:row>8</xdr:row>
      <xdr:rowOff>238125</xdr:rowOff>
    </xdr:to>
    <xdr:sp macro="" textlink="">
      <xdr:nvSpPr>
        <xdr:cNvPr id="49" name="Text Box 34">
          <a:extLst>
            <a:ext uri="{FF2B5EF4-FFF2-40B4-BE49-F238E27FC236}">
              <a16:creationId xmlns:a16="http://schemas.microsoft.com/office/drawing/2014/main" id="{00000000-0008-0000-1F00-000031000000}"/>
            </a:ext>
          </a:extLst>
        </xdr:cNvPr>
        <xdr:cNvSpPr txBox="1">
          <a:spLocks noChangeArrowheads="1"/>
        </xdr:cNvSpPr>
      </xdr:nvSpPr>
      <xdr:spPr bwMode="auto">
        <a:xfrm>
          <a:off x="5827306" y="3302585"/>
          <a:ext cx="715636" cy="203348"/>
        </a:xfrm>
        <a:prstGeom prst="rect">
          <a:avLst/>
        </a:prstGeom>
        <a:solidFill>
          <a:srgbClr val="FFFFFF"/>
        </a:solidFill>
        <a:ln>
          <a:noFill/>
        </a:ln>
      </xdr:spPr>
      <xdr:txBody>
        <a:bodyPr vertOverflow="clip" wrap="square" lIns="91440" tIns="45720" rIns="91440" bIns="45720" anchor="t" upright="1"/>
        <a:lstStyle/>
        <a:p>
          <a:pPr algn="l" rtl="0">
            <a:defRPr sz="1000"/>
          </a:pPr>
          <a:r>
            <a:rPr lang="en-US" altLang="ja-JP" sz="1000" b="1" i="0" u="none" strike="noStrike" baseline="0">
              <a:solidFill>
                <a:srgbClr val="000000"/>
              </a:solidFill>
              <a:latin typeface="Century"/>
            </a:rPr>
            <a:t>2025.5</a:t>
          </a:r>
          <a:endParaRPr lang="ja-JP" altLang="en-US" sz="1000" b="1" i="0" u="none" strike="noStrike" baseline="0">
            <a:solidFill>
              <a:srgbClr val="000000"/>
            </a:solidFill>
            <a:latin typeface="Century"/>
          </a:endParaRPr>
        </a:p>
      </xdr:txBody>
    </xdr:sp>
    <xdr:clientData/>
  </xdr:twoCellAnchor>
  <xdr:twoCellAnchor>
    <xdr:from>
      <xdr:col>0</xdr:col>
      <xdr:colOff>1151878</xdr:colOff>
      <xdr:row>7</xdr:row>
      <xdr:rowOff>546146</xdr:rowOff>
    </xdr:from>
    <xdr:to>
      <xdr:col>0</xdr:col>
      <xdr:colOff>2300654</xdr:colOff>
      <xdr:row>8</xdr:row>
      <xdr:rowOff>14518</xdr:rowOff>
    </xdr:to>
    <xdr:sp macro="" textlink="">
      <xdr:nvSpPr>
        <xdr:cNvPr id="50" name="Text Box 21">
          <a:extLst>
            <a:ext uri="{FF2B5EF4-FFF2-40B4-BE49-F238E27FC236}">
              <a16:creationId xmlns:a16="http://schemas.microsoft.com/office/drawing/2014/main" id="{00000000-0008-0000-1F00-000032000000}"/>
            </a:ext>
          </a:extLst>
        </xdr:cNvPr>
        <xdr:cNvSpPr txBox="1">
          <a:spLocks noChangeArrowheads="1"/>
        </xdr:cNvSpPr>
      </xdr:nvSpPr>
      <xdr:spPr bwMode="auto">
        <a:xfrm>
          <a:off x="1151878" y="2934723"/>
          <a:ext cx="1148776" cy="347603"/>
        </a:xfrm>
        <a:prstGeom prst="rect">
          <a:avLst/>
        </a:prstGeom>
        <a:solidFill>
          <a:srgbClr val="FFFFFF"/>
        </a:solidFill>
        <a:ln>
          <a:noFill/>
        </a:ln>
      </xdr:spPr>
      <xdr:txBody>
        <a:bodyPr vertOverflow="clip" wrap="square" lIns="91440" tIns="45720" rIns="91440" bIns="45720" anchor="t" upright="1"/>
        <a:lstStyle/>
        <a:p>
          <a:pPr algn="l" rtl="0">
            <a:lnSpc>
              <a:spcPts val="1600"/>
            </a:lnSpc>
            <a:defRPr sz="1000"/>
          </a:pPr>
          <a:r>
            <a:rPr lang="en-US" altLang="ja-JP" sz="1800" b="1" i="0" u="none" strike="noStrike" baseline="0">
              <a:solidFill>
                <a:srgbClr val="000000"/>
              </a:solidFill>
              <a:latin typeface="HGP明朝B" panose="02020800000000000000" pitchFamily="18" charset="-128"/>
              <a:ea typeface="HGP明朝B" panose="02020800000000000000" pitchFamily="18" charset="-128"/>
            </a:rPr>
            <a:t>2025</a:t>
          </a:r>
          <a:r>
            <a:rPr lang="ja-JP" altLang="en-US" sz="1800" b="1" i="0" u="none" strike="noStrike" baseline="0">
              <a:solidFill>
                <a:srgbClr val="000000"/>
              </a:solidFill>
              <a:latin typeface="HGP明朝B" panose="02020800000000000000" pitchFamily="18" charset="-128"/>
              <a:ea typeface="HGP明朝B" panose="02020800000000000000" pitchFamily="18" charset="-128"/>
            </a:rPr>
            <a:t>・</a:t>
          </a:r>
          <a:r>
            <a:rPr lang="en-US" altLang="ja-JP" sz="1800" b="1" i="0" u="none" strike="noStrike" baseline="0">
              <a:solidFill>
                <a:srgbClr val="000000"/>
              </a:solidFill>
              <a:latin typeface="HGP明朝B" panose="02020800000000000000" pitchFamily="18" charset="-128"/>
              <a:ea typeface="HGP明朝B" panose="02020800000000000000" pitchFamily="18" charset="-128"/>
            </a:rPr>
            <a:t>5</a:t>
          </a:r>
          <a:endParaRPr lang="ja-JP" altLang="en-US" sz="1800" b="0" i="0" u="none" strike="noStrike" baseline="0">
            <a:solidFill>
              <a:srgbClr val="000000"/>
            </a:solidFill>
            <a:latin typeface="HGP明朝B" panose="02020800000000000000" pitchFamily="18" charset="-128"/>
            <a:ea typeface="HGP明朝B" panose="02020800000000000000" pitchFamily="18" charset="-128"/>
          </a:endParaRPr>
        </a:p>
        <a:p>
          <a:pPr algn="l" rtl="0">
            <a:lnSpc>
              <a:spcPts val="1100"/>
            </a:lnSpc>
            <a:defRPr sz="1000"/>
          </a:pPr>
          <a:r>
            <a:rPr lang="ja-JP" altLang="en-US" sz="1100" b="1" i="0" u="none" strike="noStrike" baseline="0">
              <a:solidFill>
                <a:srgbClr val="000000"/>
              </a:solidFill>
              <a:latin typeface="Century"/>
            </a:rPr>
            <a:t> </a:t>
          </a:r>
        </a:p>
      </xdr:txBody>
    </xdr:sp>
    <xdr:clientData/>
  </xdr:twoCellAnchor>
  <xdr:twoCellAnchor>
    <xdr:from>
      <xdr:col>0</xdr:col>
      <xdr:colOff>3089764</xdr:colOff>
      <xdr:row>7</xdr:row>
      <xdr:rowOff>564173</xdr:rowOff>
    </xdr:from>
    <xdr:to>
      <xdr:col>0</xdr:col>
      <xdr:colOff>3766039</xdr:colOff>
      <xdr:row>8</xdr:row>
      <xdr:rowOff>40385</xdr:rowOff>
    </xdr:to>
    <xdr:sp macro="" textlink="">
      <xdr:nvSpPr>
        <xdr:cNvPr id="51" name="Text Box 21">
          <a:extLst>
            <a:ext uri="{FF2B5EF4-FFF2-40B4-BE49-F238E27FC236}">
              <a16:creationId xmlns:a16="http://schemas.microsoft.com/office/drawing/2014/main" id="{00000000-0008-0000-1F00-000033000000}"/>
            </a:ext>
          </a:extLst>
        </xdr:cNvPr>
        <xdr:cNvSpPr txBox="1">
          <a:spLocks noChangeArrowheads="1"/>
        </xdr:cNvSpPr>
      </xdr:nvSpPr>
      <xdr:spPr bwMode="auto">
        <a:xfrm>
          <a:off x="3089764" y="2952750"/>
          <a:ext cx="676275" cy="355443"/>
        </a:xfrm>
        <a:prstGeom prst="rect">
          <a:avLst/>
        </a:prstGeom>
        <a:solidFill>
          <a:srgbClr val="FFFFFF"/>
        </a:solidFill>
        <a:ln>
          <a:noFill/>
        </a:ln>
      </xdr:spPr>
      <xdr:txBody>
        <a:bodyPr vertOverflow="clip" wrap="square" lIns="91440" tIns="45720" rIns="91440" bIns="45720" anchor="t" upright="1"/>
        <a:lstStyle/>
        <a:p>
          <a:pPr algn="l" rtl="0">
            <a:defRPr sz="1000"/>
          </a:pPr>
          <a:r>
            <a:rPr lang="en-US" altLang="ja-JP" sz="1700" b="1" i="0" u="none" strike="noStrike" baseline="0">
              <a:solidFill>
                <a:srgbClr val="000000"/>
              </a:solidFill>
              <a:latin typeface="HGP明朝B" panose="02020800000000000000" pitchFamily="18" charset="-128"/>
              <a:ea typeface="HGP明朝B" panose="02020800000000000000" pitchFamily="18" charset="-128"/>
            </a:rPr>
            <a:t>2025</a:t>
          </a:r>
        </a:p>
        <a:p>
          <a:pPr algn="l" rtl="0">
            <a:defRPr sz="1000"/>
          </a:pPr>
          <a:endParaRPr lang="en-US" altLang="ja-JP" sz="1800" b="1" i="0" u="none" strike="noStrike" baseline="0">
            <a:solidFill>
              <a:srgbClr val="000000"/>
            </a:solidFill>
            <a:latin typeface="HGP明朝B" panose="02020800000000000000" pitchFamily="18" charset="-128"/>
            <a:ea typeface="HGP明朝B" panose="02020800000000000000" pitchFamily="18" charset="-128"/>
          </a:endParaRPr>
        </a:p>
        <a:p>
          <a:pPr algn="l" rtl="0">
            <a:defRPr sz="1000"/>
          </a:pPr>
          <a:endParaRPr lang="en-US" altLang="ja-JP" sz="1800" b="0" i="0" u="none" strike="noStrike" baseline="0">
            <a:solidFill>
              <a:srgbClr val="000000"/>
            </a:solidFill>
            <a:latin typeface="HGP明朝B" panose="02020800000000000000" pitchFamily="18" charset="-128"/>
            <a:ea typeface="HGP明朝B" panose="02020800000000000000" pitchFamily="18" charset="-128"/>
          </a:endParaRPr>
        </a:p>
        <a:p>
          <a:pPr algn="l" rtl="0">
            <a:defRPr sz="1000"/>
          </a:pPr>
          <a:endParaRPr lang="ja-JP" altLang="en-US" sz="1800" b="0" i="0" u="none" strike="noStrike" baseline="0">
            <a:solidFill>
              <a:srgbClr val="000000"/>
            </a:solidFill>
            <a:latin typeface="HGP明朝B" panose="02020800000000000000" pitchFamily="18" charset="-128"/>
            <a:ea typeface="HGP明朝B" panose="02020800000000000000" pitchFamily="18" charset="-128"/>
          </a:endParaRPr>
        </a:p>
        <a:p>
          <a:pPr algn="l" rtl="0">
            <a:defRPr sz="1000"/>
          </a:pPr>
          <a:r>
            <a:rPr lang="ja-JP" altLang="en-US" sz="1100" b="1" i="0" u="none" strike="noStrike" baseline="0">
              <a:solidFill>
                <a:srgbClr val="000000"/>
              </a:solidFill>
              <a:latin typeface="Century"/>
            </a:rPr>
            <a:t> </a:t>
          </a:r>
        </a:p>
      </xdr:txBody>
    </xdr:sp>
    <xdr:clientData/>
  </xdr:twoCellAnchor>
  <xdr:twoCellAnchor>
    <xdr:from>
      <xdr:col>0</xdr:col>
      <xdr:colOff>3720866</xdr:colOff>
      <xdr:row>8</xdr:row>
      <xdr:rowOff>84856</xdr:rowOff>
    </xdr:from>
    <xdr:to>
      <xdr:col>0</xdr:col>
      <xdr:colOff>4183672</xdr:colOff>
      <xdr:row>8</xdr:row>
      <xdr:rowOff>383898</xdr:rowOff>
    </xdr:to>
    <xdr:sp macro="" textlink="">
      <xdr:nvSpPr>
        <xdr:cNvPr id="52" name="Text Box 21">
          <a:extLst>
            <a:ext uri="{FF2B5EF4-FFF2-40B4-BE49-F238E27FC236}">
              <a16:creationId xmlns:a16="http://schemas.microsoft.com/office/drawing/2014/main" id="{00000000-0008-0000-1F00-000034000000}"/>
            </a:ext>
          </a:extLst>
        </xdr:cNvPr>
        <xdr:cNvSpPr txBox="1">
          <a:spLocks noChangeArrowheads="1"/>
        </xdr:cNvSpPr>
      </xdr:nvSpPr>
      <xdr:spPr bwMode="auto">
        <a:xfrm>
          <a:off x="3720866" y="3352664"/>
          <a:ext cx="462806" cy="299042"/>
        </a:xfrm>
        <a:prstGeom prst="rect">
          <a:avLst/>
        </a:prstGeom>
        <a:solidFill>
          <a:srgbClr val="FFFFFF"/>
        </a:solidFill>
        <a:ln>
          <a:noFill/>
        </a:ln>
      </xdr:spPr>
      <xdr:txBody>
        <a:bodyPr vertOverflow="clip" wrap="square" lIns="91440" tIns="45720" rIns="91440" bIns="45720" anchor="t" upright="1"/>
        <a:lstStyle/>
        <a:p>
          <a:pPr algn="l" rtl="0">
            <a:lnSpc>
              <a:spcPts val="1600"/>
            </a:lnSpc>
            <a:defRPr sz="1000"/>
          </a:pPr>
          <a:r>
            <a:rPr lang="en-US" altLang="ja-JP" sz="1700" b="1" i="0" u="none" strike="noStrike" baseline="0">
              <a:solidFill>
                <a:srgbClr val="000000"/>
              </a:solidFill>
              <a:latin typeface="HGP明朝B" panose="02020800000000000000" pitchFamily="18" charset="-128"/>
              <a:ea typeface="HGP明朝B" panose="02020800000000000000" pitchFamily="18" charset="-128"/>
            </a:rPr>
            <a:t>5</a:t>
          </a:r>
          <a:endParaRPr lang="ja-JP" altLang="en-US" sz="1700" b="0" i="0" u="none" strike="noStrike" baseline="0">
            <a:solidFill>
              <a:srgbClr val="000000"/>
            </a:solidFill>
            <a:latin typeface="HGP明朝B" panose="02020800000000000000" pitchFamily="18" charset="-128"/>
            <a:ea typeface="HGP明朝B" panose="02020800000000000000" pitchFamily="18" charset="-128"/>
          </a:endParaRPr>
        </a:p>
        <a:p>
          <a:pPr algn="l" rtl="0">
            <a:lnSpc>
              <a:spcPts val="1100"/>
            </a:lnSpc>
            <a:defRPr sz="1000"/>
          </a:pPr>
          <a:r>
            <a:rPr lang="ja-JP" altLang="en-US" sz="1100" b="1" i="0" u="none" strike="noStrike" baseline="0">
              <a:solidFill>
                <a:srgbClr val="000000"/>
              </a:solidFill>
              <a:latin typeface="Century"/>
            </a:rPr>
            <a:t> </a:t>
          </a:r>
        </a:p>
      </xdr:txBody>
    </xdr:sp>
    <xdr:clientData/>
  </xdr:twoCellAnchor>
  <xdr:twoCellAnchor>
    <xdr:from>
      <xdr:col>0</xdr:col>
      <xdr:colOff>1190625</xdr:colOff>
      <xdr:row>41</xdr:row>
      <xdr:rowOff>28575</xdr:rowOff>
    </xdr:from>
    <xdr:to>
      <xdr:col>0</xdr:col>
      <xdr:colOff>1933575</xdr:colOff>
      <xdr:row>45</xdr:row>
      <xdr:rowOff>95250</xdr:rowOff>
    </xdr:to>
    <xdr:pic>
      <xdr:nvPicPr>
        <xdr:cNvPr id="53" name="図 535" descr="標識">
          <a:extLst>
            <a:ext uri="{FF2B5EF4-FFF2-40B4-BE49-F238E27FC236}">
              <a16:creationId xmlns:a16="http://schemas.microsoft.com/office/drawing/2014/main" id="{00000000-0008-0000-1F00-000035000000}"/>
            </a:ext>
          </a:extLst>
        </xdr:cNvPr>
        <xdr:cNvPicPr>
          <a:picLocks noChangeAspect="1" noChangeArrowheads="1"/>
        </xdr:cNvPicPr>
      </xdr:nvPicPr>
      <xdr:blipFill>
        <a:blip xmlns:r="http://schemas.openxmlformats.org/officeDocument/2006/relationships" r:embed="rId12" cstate="print">
          <a:lum bright="-20000" contrast="40000"/>
          <a:extLst>
            <a:ext uri="{28A0092B-C50C-407E-A947-70E740481C1C}">
              <a14:useLocalDpi xmlns:a14="http://schemas.microsoft.com/office/drawing/2010/main" val="0"/>
            </a:ext>
          </a:extLst>
        </a:blip>
        <a:srcRect/>
        <a:stretch>
          <a:fillRect/>
        </a:stretch>
      </xdr:blipFill>
      <xdr:spPr bwMode="auto">
        <a:xfrm>
          <a:off x="1190625" y="10487025"/>
          <a:ext cx="7429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2800350</xdr:colOff>
      <xdr:row>41</xdr:row>
      <xdr:rowOff>95250</xdr:rowOff>
    </xdr:from>
    <xdr:to>
      <xdr:col>0</xdr:col>
      <xdr:colOff>4057650</xdr:colOff>
      <xdr:row>45</xdr:row>
      <xdr:rowOff>66675</xdr:rowOff>
    </xdr:to>
    <xdr:pic>
      <xdr:nvPicPr>
        <xdr:cNvPr id="54" name="図 536" descr="標章３">
          <a:extLst>
            <a:ext uri="{FF2B5EF4-FFF2-40B4-BE49-F238E27FC236}">
              <a16:creationId xmlns:a16="http://schemas.microsoft.com/office/drawing/2014/main" id="{00000000-0008-0000-1F00-000036000000}"/>
            </a:ext>
          </a:extLst>
        </xdr:cNvPr>
        <xdr:cNvPicPr>
          <a:picLocks noChangeAspect="1" noChangeArrowheads="1"/>
        </xdr:cNvPicPr>
      </xdr:nvPicPr>
      <xdr:blipFill>
        <a:blip xmlns:r="http://schemas.openxmlformats.org/officeDocument/2006/relationships" r:embed="rId13">
          <a:lum bright="-20000" contrast="60000"/>
          <a:extLst>
            <a:ext uri="{28A0092B-C50C-407E-A947-70E740481C1C}">
              <a14:useLocalDpi xmlns:a14="http://schemas.microsoft.com/office/drawing/2010/main" val="0"/>
            </a:ext>
          </a:extLst>
        </a:blip>
        <a:srcRect/>
        <a:stretch>
          <a:fillRect/>
        </a:stretch>
      </xdr:blipFill>
      <xdr:spPr bwMode="auto">
        <a:xfrm>
          <a:off x="2800350" y="10553700"/>
          <a:ext cx="12573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4676775</xdr:colOff>
      <xdr:row>41</xdr:row>
      <xdr:rowOff>66675</xdr:rowOff>
    </xdr:from>
    <xdr:to>
      <xdr:col>0</xdr:col>
      <xdr:colOff>5915025</xdr:colOff>
      <xdr:row>45</xdr:row>
      <xdr:rowOff>66675</xdr:rowOff>
    </xdr:to>
    <xdr:pic>
      <xdr:nvPicPr>
        <xdr:cNvPr id="55" name="図 537" descr="標章４">
          <a:extLst>
            <a:ext uri="{FF2B5EF4-FFF2-40B4-BE49-F238E27FC236}">
              <a16:creationId xmlns:a16="http://schemas.microsoft.com/office/drawing/2014/main" id="{00000000-0008-0000-1F00-000037000000}"/>
            </a:ext>
          </a:extLst>
        </xdr:cNvPr>
        <xdr:cNvPicPr>
          <a:picLocks noChangeAspect="1" noChangeArrowheads="1"/>
        </xdr:cNvPicPr>
      </xdr:nvPicPr>
      <xdr:blipFill>
        <a:blip xmlns:r="http://schemas.openxmlformats.org/officeDocument/2006/relationships" r:embed="rId14" cstate="print">
          <a:lum bright="-20000" contrast="60000"/>
          <a:extLst>
            <a:ext uri="{28A0092B-C50C-407E-A947-70E740481C1C}">
              <a14:useLocalDpi xmlns:a14="http://schemas.microsoft.com/office/drawing/2010/main" val="0"/>
            </a:ext>
          </a:extLst>
        </a:blip>
        <a:srcRect/>
        <a:stretch>
          <a:fillRect/>
        </a:stretch>
      </xdr:blipFill>
      <xdr:spPr bwMode="auto">
        <a:xfrm>
          <a:off x="4676775" y="10525125"/>
          <a:ext cx="1238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4773490</xdr:colOff>
      <xdr:row>65</xdr:row>
      <xdr:rowOff>58615</xdr:rowOff>
    </xdr:from>
    <xdr:to>
      <xdr:col>0</xdr:col>
      <xdr:colOff>6381750</xdr:colOff>
      <xdr:row>79</xdr:row>
      <xdr:rowOff>155412</xdr:rowOff>
    </xdr:to>
    <xdr:pic>
      <xdr:nvPicPr>
        <xdr:cNvPr id="57" name="図 2">
          <a:extLst>
            <a:ext uri="{FF2B5EF4-FFF2-40B4-BE49-F238E27FC236}">
              <a16:creationId xmlns:a16="http://schemas.microsoft.com/office/drawing/2014/main" id="{00000000-0008-0000-1F00-000039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773490" y="15218019"/>
          <a:ext cx="1608260" cy="2837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2647949</xdr:colOff>
      <xdr:row>31</xdr:row>
      <xdr:rowOff>114300</xdr:rowOff>
    </xdr:from>
    <xdr:to>
      <xdr:col>0</xdr:col>
      <xdr:colOff>3200400</xdr:colOff>
      <xdr:row>32</xdr:row>
      <xdr:rowOff>123825</xdr:rowOff>
    </xdr:to>
    <xdr:sp macro="" textlink="">
      <xdr:nvSpPr>
        <xdr:cNvPr id="58" name="Text Box 22">
          <a:extLst>
            <a:ext uri="{FF2B5EF4-FFF2-40B4-BE49-F238E27FC236}">
              <a16:creationId xmlns:a16="http://schemas.microsoft.com/office/drawing/2014/main" id="{00000000-0008-0000-1F00-00003A000000}"/>
            </a:ext>
          </a:extLst>
        </xdr:cNvPr>
        <xdr:cNvSpPr txBox="1">
          <a:spLocks noChangeArrowheads="1"/>
        </xdr:cNvSpPr>
      </xdr:nvSpPr>
      <xdr:spPr bwMode="auto">
        <a:xfrm>
          <a:off x="2647949" y="8391525"/>
          <a:ext cx="552451" cy="180975"/>
        </a:xfrm>
        <a:prstGeom prst="rect">
          <a:avLst/>
        </a:prstGeom>
        <a:solidFill>
          <a:srgbClr val="FFFFFF"/>
        </a:solidFill>
        <a:ln>
          <a:noFill/>
        </a:ln>
      </xdr:spPr>
      <xdr:txBody>
        <a:bodyPr vertOverflow="clip" wrap="square" lIns="91440" tIns="45720" rIns="91440" bIns="45720" anchor="t" upright="1"/>
        <a:lstStyle/>
        <a:p>
          <a:pPr algn="l" rtl="0">
            <a:lnSpc>
              <a:spcPts val="900"/>
            </a:lnSpc>
            <a:defRPr sz="1000"/>
          </a:pPr>
          <a:r>
            <a:rPr lang="ja-JP" altLang="en-US" sz="1100" b="1" i="0" u="none" strike="noStrike" baseline="0">
              <a:solidFill>
                <a:srgbClr val="000000"/>
              </a:solidFill>
              <a:latin typeface="Century"/>
            </a:rPr>
            <a:t>2</a:t>
          </a:r>
          <a:r>
            <a:rPr lang="en-US" altLang="ja-JP" sz="1100" b="1" i="0" u="none" strike="noStrike" baseline="0">
              <a:solidFill>
                <a:srgbClr val="000000"/>
              </a:solidFill>
              <a:latin typeface="Century"/>
            </a:rPr>
            <a:t>025</a:t>
          </a:r>
          <a:endParaRPr lang="ja-JP" altLang="en-US" sz="1100" b="1" i="0" u="none" strike="noStrike" baseline="0">
            <a:solidFill>
              <a:srgbClr val="000000"/>
            </a:solidFill>
            <a:latin typeface="Century"/>
          </a:endParaRPr>
        </a:p>
      </xdr:txBody>
    </xdr:sp>
    <xdr:clientData/>
  </xdr:twoCellAnchor>
  <xdr:oneCellAnchor>
    <xdr:from>
      <xdr:col>0</xdr:col>
      <xdr:colOff>1466850</xdr:colOff>
      <xdr:row>70</xdr:row>
      <xdr:rowOff>9526</xdr:rowOff>
    </xdr:from>
    <xdr:ext cx="142876" cy="171450"/>
    <xdr:sp macro="" textlink="">
      <xdr:nvSpPr>
        <xdr:cNvPr id="65" name="Text Box 169">
          <a:extLst>
            <a:ext uri="{FF2B5EF4-FFF2-40B4-BE49-F238E27FC236}">
              <a16:creationId xmlns:a16="http://schemas.microsoft.com/office/drawing/2014/main" id="{00000000-0008-0000-1F00-000041000000}"/>
            </a:ext>
          </a:extLst>
        </xdr:cNvPr>
        <xdr:cNvSpPr txBox="1">
          <a:spLocks noChangeArrowheads="1"/>
        </xdr:cNvSpPr>
      </xdr:nvSpPr>
      <xdr:spPr bwMode="auto">
        <a:xfrm>
          <a:off x="1466850" y="16144876"/>
          <a:ext cx="142876" cy="171450"/>
        </a:xfrm>
        <a:prstGeom prst="rect">
          <a:avLst/>
        </a:prstGeom>
        <a:solidFill>
          <a:schemeClr val="tx1">
            <a:alpha val="0"/>
          </a:schemeClr>
        </a:solidFill>
        <a:ln>
          <a:noFill/>
        </a:ln>
      </xdr:spPr>
      <xdr:txBody>
        <a:bodyPr wrap="none" lIns="36000" tIns="45720" rIns="36000" bIns="45720" anchor="t" upright="1">
          <a:noAutofit/>
        </a:bodyPr>
        <a:lstStyle/>
        <a:p>
          <a:pPr algn="l" rtl="0">
            <a:lnSpc>
              <a:spcPts val="1000"/>
            </a:lnSpc>
            <a:defRPr sz="1000"/>
          </a:pPr>
          <a:r>
            <a:rPr lang="en-US" altLang="ja-JP" sz="900" b="0" i="0" u="none" strike="noStrike" baseline="0">
              <a:solidFill>
                <a:schemeClr val="bg1"/>
              </a:solidFill>
              <a:latin typeface="HG丸ｺﾞｼｯｸM-PRO" panose="020F0600000000000000" pitchFamily="50" charset="-128"/>
              <a:ea typeface="HG丸ｺﾞｼｯｸM-PRO" panose="020F0600000000000000" pitchFamily="50" charset="-128"/>
            </a:rPr>
            <a:t>5</a:t>
          </a:r>
        </a:p>
        <a:p>
          <a:pPr algn="l" rtl="0">
            <a:lnSpc>
              <a:spcPts val="800"/>
            </a:lnSpc>
            <a:defRPr sz="1000"/>
          </a:pPr>
          <a:endParaRPr lang="en-US" altLang="ja-JP" sz="800" b="0" i="0" u="none" strike="noStrike" baseline="0">
            <a:solidFill>
              <a:schemeClr val="bg1"/>
            </a:solidFill>
            <a:latin typeface="HG丸ｺﾞｼｯｸM-PRO" panose="020F0600000000000000" pitchFamily="50" charset="-128"/>
            <a:ea typeface="HG丸ｺﾞｼｯｸM-PRO" panose="020F0600000000000000" pitchFamily="50" charset="-128"/>
          </a:endParaRPr>
        </a:p>
      </xdr:txBody>
    </xdr:sp>
    <xdr:clientData/>
  </xdr:oneCellAnchor>
  <xdr:twoCellAnchor>
    <xdr:from>
      <xdr:col>0</xdr:col>
      <xdr:colOff>1113692</xdr:colOff>
      <xdr:row>7</xdr:row>
      <xdr:rowOff>124558</xdr:rowOff>
    </xdr:from>
    <xdr:to>
      <xdr:col>0</xdr:col>
      <xdr:colOff>2183422</xdr:colOff>
      <xdr:row>8</xdr:row>
      <xdr:rowOff>315057</xdr:rowOff>
    </xdr:to>
    <xdr:sp macro="" textlink="">
      <xdr:nvSpPr>
        <xdr:cNvPr id="56" name="楕円 55">
          <a:extLst>
            <a:ext uri="{FF2B5EF4-FFF2-40B4-BE49-F238E27FC236}">
              <a16:creationId xmlns:a16="http://schemas.microsoft.com/office/drawing/2014/main" id="{00000000-0008-0000-1F00-000038000000}"/>
            </a:ext>
          </a:extLst>
        </xdr:cNvPr>
        <xdr:cNvSpPr/>
      </xdr:nvSpPr>
      <xdr:spPr>
        <a:xfrm>
          <a:off x="1113692" y="2513135"/>
          <a:ext cx="1069730" cy="106973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2989385</xdr:colOff>
      <xdr:row>7</xdr:row>
      <xdr:rowOff>329710</xdr:rowOff>
    </xdr:from>
    <xdr:to>
      <xdr:col>0</xdr:col>
      <xdr:colOff>3839309</xdr:colOff>
      <xdr:row>8</xdr:row>
      <xdr:rowOff>300403</xdr:rowOff>
    </xdr:to>
    <xdr:sp macro="" textlink="">
      <xdr:nvSpPr>
        <xdr:cNvPr id="67" name="楕円 66">
          <a:extLst>
            <a:ext uri="{FF2B5EF4-FFF2-40B4-BE49-F238E27FC236}">
              <a16:creationId xmlns:a16="http://schemas.microsoft.com/office/drawing/2014/main" id="{00000000-0008-0000-1F00-000043000000}"/>
            </a:ext>
          </a:extLst>
        </xdr:cNvPr>
        <xdr:cNvSpPr/>
      </xdr:nvSpPr>
      <xdr:spPr>
        <a:xfrm>
          <a:off x="2989385" y="2718287"/>
          <a:ext cx="849924" cy="8499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205154</xdr:colOff>
      <xdr:row>51</xdr:row>
      <xdr:rowOff>117231</xdr:rowOff>
    </xdr:from>
    <xdr:to>
      <xdr:col>0</xdr:col>
      <xdr:colOff>3229032</xdr:colOff>
      <xdr:row>60</xdr:row>
      <xdr:rowOff>114348</xdr:rowOff>
    </xdr:to>
    <xdr:pic>
      <xdr:nvPicPr>
        <xdr:cNvPr id="3" name="図 2">
          <a:extLst>
            <a:ext uri="{FF2B5EF4-FFF2-40B4-BE49-F238E27FC236}">
              <a16:creationId xmlns:a16="http://schemas.microsoft.com/office/drawing/2014/main" id="{E35ABFE6-5391-7A49-2E26-34D5AF64D80B}"/>
            </a:ext>
          </a:extLst>
        </xdr:cNvPr>
        <xdr:cNvPicPr>
          <a:picLocks noChangeAspect="1"/>
        </xdr:cNvPicPr>
      </xdr:nvPicPr>
      <xdr:blipFill>
        <a:blip xmlns:r="http://schemas.openxmlformats.org/officeDocument/2006/relationships" r:embed="rId20"/>
        <a:stretch>
          <a:fillRect/>
        </a:stretch>
      </xdr:blipFill>
      <xdr:spPr>
        <a:xfrm>
          <a:off x="205154" y="12397154"/>
          <a:ext cx="3023878" cy="1902117"/>
        </a:xfrm>
        <a:prstGeom prst="rect">
          <a:avLst/>
        </a:prstGeom>
      </xdr:spPr>
    </xdr:pic>
    <xdr:clientData/>
  </xdr:twoCellAnchor>
  <xdr:twoCellAnchor editAs="oneCell">
    <xdr:from>
      <xdr:col>0</xdr:col>
      <xdr:colOff>3692769</xdr:colOff>
      <xdr:row>52</xdr:row>
      <xdr:rowOff>117230</xdr:rowOff>
    </xdr:from>
    <xdr:to>
      <xdr:col>0</xdr:col>
      <xdr:colOff>6210635</xdr:colOff>
      <xdr:row>60</xdr:row>
      <xdr:rowOff>16085</xdr:rowOff>
    </xdr:to>
    <xdr:pic>
      <xdr:nvPicPr>
        <xdr:cNvPr id="4" name="図 3">
          <a:extLst>
            <a:ext uri="{FF2B5EF4-FFF2-40B4-BE49-F238E27FC236}">
              <a16:creationId xmlns:a16="http://schemas.microsoft.com/office/drawing/2014/main" id="{10852D39-80A6-5B36-00C4-235C5F922C08}"/>
            </a:ext>
          </a:extLst>
        </xdr:cNvPr>
        <xdr:cNvPicPr>
          <a:picLocks noChangeAspect="1"/>
        </xdr:cNvPicPr>
      </xdr:nvPicPr>
      <xdr:blipFill>
        <a:blip xmlns:r="http://schemas.openxmlformats.org/officeDocument/2006/relationships" r:embed="rId21"/>
        <a:stretch>
          <a:fillRect/>
        </a:stretch>
      </xdr:blipFill>
      <xdr:spPr>
        <a:xfrm>
          <a:off x="3692769" y="12567138"/>
          <a:ext cx="2517866" cy="1633870"/>
        </a:xfrm>
        <a:prstGeom prst="rect">
          <a:avLst/>
        </a:prstGeom>
      </xdr:spPr>
    </xdr:pic>
    <xdr:clientData/>
  </xdr:twoCellAnchor>
  <xdr:twoCellAnchor editAs="oneCell">
    <xdr:from>
      <xdr:col>0</xdr:col>
      <xdr:colOff>504091</xdr:colOff>
      <xdr:row>65</xdr:row>
      <xdr:rowOff>134815</xdr:rowOff>
    </xdr:from>
    <xdr:to>
      <xdr:col>0</xdr:col>
      <xdr:colOff>1796555</xdr:colOff>
      <xdr:row>73</xdr:row>
      <xdr:rowOff>67402</xdr:rowOff>
    </xdr:to>
    <xdr:pic>
      <xdr:nvPicPr>
        <xdr:cNvPr id="17" name="図 16">
          <a:extLst>
            <a:ext uri="{FF2B5EF4-FFF2-40B4-BE49-F238E27FC236}">
              <a16:creationId xmlns:a16="http://schemas.microsoft.com/office/drawing/2014/main" id="{155E6669-048C-9A9C-2D83-1AE1E3D10383}"/>
            </a:ext>
          </a:extLst>
        </xdr:cNvPr>
        <xdr:cNvPicPr>
          <a:picLocks noChangeAspect="1"/>
        </xdr:cNvPicPr>
      </xdr:nvPicPr>
      <xdr:blipFill>
        <a:blip xmlns:r="http://schemas.openxmlformats.org/officeDocument/2006/relationships" r:embed="rId22"/>
        <a:stretch>
          <a:fillRect/>
        </a:stretch>
      </xdr:blipFill>
      <xdr:spPr>
        <a:xfrm>
          <a:off x="504091" y="15298615"/>
          <a:ext cx="1292464" cy="1292464"/>
        </a:xfrm>
        <a:prstGeom prst="rect">
          <a:avLst/>
        </a:prstGeom>
      </xdr:spPr>
    </xdr:pic>
    <xdr:clientData/>
  </xdr:twoCellAnchor>
  <xdr:twoCellAnchor editAs="oneCell">
    <xdr:from>
      <xdr:col>0</xdr:col>
      <xdr:colOff>2280137</xdr:colOff>
      <xdr:row>65</xdr:row>
      <xdr:rowOff>117231</xdr:rowOff>
    </xdr:from>
    <xdr:to>
      <xdr:col>0</xdr:col>
      <xdr:colOff>3613753</xdr:colOff>
      <xdr:row>73</xdr:row>
      <xdr:rowOff>90970</xdr:rowOff>
    </xdr:to>
    <xdr:pic>
      <xdr:nvPicPr>
        <xdr:cNvPr id="24" name="図 23">
          <a:extLst>
            <a:ext uri="{FF2B5EF4-FFF2-40B4-BE49-F238E27FC236}">
              <a16:creationId xmlns:a16="http://schemas.microsoft.com/office/drawing/2014/main" id="{51E411C7-BA12-1FF0-B37F-2388A789931C}"/>
            </a:ext>
          </a:extLst>
        </xdr:cNvPr>
        <xdr:cNvPicPr>
          <a:picLocks noChangeAspect="1"/>
        </xdr:cNvPicPr>
      </xdr:nvPicPr>
      <xdr:blipFill>
        <a:blip xmlns:r="http://schemas.openxmlformats.org/officeDocument/2006/relationships" r:embed="rId23"/>
        <a:stretch>
          <a:fillRect/>
        </a:stretch>
      </xdr:blipFill>
      <xdr:spPr>
        <a:xfrm>
          <a:off x="2280137" y="15281031"/>
          <a:ext cx="1333616" cy="1333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38101</xdr:rowOff>
    </xdr:from>
    <xdr:to>
      <xdr:col>14</xdr:col>
      <xdr:colOff>66675</xdr:colOff>
      <xdr:row>33</xdr:row>
      <xdr:rowOff>171449</xdr:rowOff>
    </xdr:to>
    <xdr:grpSp>
      <xdr:nvGrpSpPr>
        <xdr:cNvPr id="2" name="グループ化 1">
          <a:extLst>
            <a:ext uri="{FF2B5EF4-FFF2-40B4-BE49-F238E27FC236}">
              <a16:creationId xmlns:a16="http://schemas.microsoft.com/office/drawing/2014/main" id="{00000000-0008-0000-2600-000002000000}"/>
            </a:ext>
          </a:extLst>
        </xdr:cNvPr>
        <xdr:cNvGrpSpPr/>
      </xdr:nvGrpSpPr>
      <xdr:grpSpPr>
        <a:xfrm>
          <a:off x="361950" y="38101"/>
          <a:ext cx="8284845" cy="8071483"/>
          <a:chOff x="0" y="9196"/>
          <a:chExt cx="8487928" cy="7511379"/>
        </a:xfrm>
      </xdr:grpSpPr>
      <xdr:sp macro="" textlink="">
        <xdr:nvSpPr>
          <xdr:cNvPr id="3" name="角丸四角形 2">
            <a:extLst>
              <a:ext uri="{FF2B5EF4-FFF2-40B4-BE49-F238E27FC236}">
                <a16:creationId xmlns:a16="http://schemas.microsoft.com/office/drawing/2014/main" id="{00000000-0008-0000-2600-000003000000}"/>
              </a:ext>
            </a:extLst>
          </xdr:cNvPr>
          <xdr:cNvSpPr/>
        </xdr:nvSpPr>
        <xdr:spPr>
          <a:xfrm>
            <a:off x="2596746" y="3942061"/>
            <a:ext cx="87078" cy="75868"/>
          </a:xfrm>
          <a:prstGeom prst="round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p>
        </xdr:txBody>
      </xdr:sp>
      <xdr:cxnSp macro="">
        <xdr:nvCxnSpPr>
          <xdr:cNvPr id="4" name="直線コネクタ 3">
            <a:extLst>
              <a:ext uri="{FF2B5EF4-FFF2-40B4-BE49-F238E27FC236}">
                <a16:creationId xmlns:a16="http://schemas.microsoft.com/office/drawing/2014/main" id="{00000000-0008-0000-2600-000004000000}"/>
              </a:ext>
            </a:extLst>
          </xdr:cNvPr>
          <xdr:cNvCxnSpPr/>
        </xdr:nvCxnSpPr>
        <xdr:spPr>
          <a:xfrm flipH="1">
            <a:off x="5476745" y="3976885"/>
            <a:ext cx="4761" cy="363001"/>
          </a:xfrm>
          <a:prstGeom prst="line">
            <a:avLst/>
          </a:prstGeom>
          <a:ln w="2540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00000000-0008-0000-2600-000005000000}"/>
              </a:ext>
            </a:extLst>
          </xdr:cNvPr>
          <xdr:cNvCxnSpPr/>
        </xdr:nvCxnSpPr>
        <xdr:spPr>
          <a:xfrm>
            <a:off x="5400545" y="4109362"/>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00000000-0008-0000-2600-000006000000}"/>
              </a:ext>
            </a:extLst>
          </xdr:cNvPr>
          <xdr:cNvCxnSpPr/>
        </xdr:nvCxnSpPr>
        <xdr:spPr>
          <a:xfrm>
            <a:off x="5410070" y="4230587"/>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00000000-0008-0000-2600-000007000000}"/>
              </a:ext>
            </a:extLst>
          </xdr:cNvPr>
          <xdr:cNvCxnSpPr/>
        </xdr:nvCxnSpPr>
        <xdr:spPr>
          <a:xfrm flipH="1">
            <a:off x="5486270" y="272963"/>
            <a:ext cx="9525" cy="3478582"/>
          </a:xfrm>
          <a:prstGeom prst="line">
            <a:avLst/>
          </a:prstGeom>
          <a:ln w="2540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2600-000008000000}"/>
              </a:ext>
            </a:extLst>
          </xdr:cNvPr>
          <xdr:cNvCxnSpPr/>
        </xdr:nvCxnSpPr>
        <xdr:spPr>
          <a:xfrm>
            <a:off x="5410070" y="396788"/>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2600-000009000000}"/>
              </a:ext>
            </a:extLst>
          </xdr:cNvPr>
          <xdr:cNvCxnSpPr/>
        </xdr:nvCxnSpPr>
        <xdr:spPr>
          <a:xfrm>
            <a:off x="5410070" y="518013"/>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2600-00000A000000}"/>
              </a:ext>
            </a:extLst>
          </xdr:cNvPr>
          <xdr:cNvCxnSpPr/>
        </xdr:nvCxnSpPr>
        <xdr:spPr>
          <a:xfrm>
            <a:off x="5410070" y="652025"/>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2600-00000B000000}"/>
              </a:ext>
            </a:extLst>
          </xdr:cNvPr>
          <xdr:cNvCxnSpPr/>
        </xdr:nvCxnSpPr>
        <xdr:spPr>
          <a:xfrm>
            <a:off x="5410070" y="792300"/>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2600-00000C000000}"/>
              </a:ext>
            </a:extLst>
          </xdr:cNvPr>
          <xdr:cNvCxnSpPr/>
        </xdr:nvCxnSpPr>
        <xdr:spPr>
          <a:xfrm>
            <a:off x="5410070" y="935837"/>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00000000-0008-0000-2600-00000D000000}"/>
              </a:ext>
            </a:extLst>
          </xdr:cNvPr>
          <xdr:cNvCxnSpPr/>
        </xdr:nvCxnSpPr>
        <xdr:spPr>
          <a:xfrm>
            <a:off x="5410070" y="1076112"/>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2600-00000E000000}"/>
              </a:ext>
            </a:extLst>
          </xdr:cNvPr>
          <xdr:cNvCxnSpPr/>
        </xdr:nvCxnSpPr>
        <xdr:spPr>
          <a:xfrm>
            <a:off x="5410070" y="1216387"/>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2600-00000F000000}"/>
              </a:ext>
            </a:extLst>
          </xdr:cNvPr>
          <xdr:cNvCxnSpPr/>
        </xdr:nvCxnSpPr>
        <xdr:spPr>
          <a:xfrm>
            <a:off x="5410070" y="1359924"/>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2600-000010000000}"/>
              </a:ext>
            </a:extLst>
          </xdr:cNvPr>
          <xdr:cNvCxnSpPr/>
        </xdr:nvCxnSpPr>
        <xdr:spPr>
          <a:xfrm>
            <a:off x="5410070" y="1500199"/>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2600-000011000000}"/>
              </a:ext>
            </a:extLst>
          </xdr:cNvPr>
          <xdr:cNvCxnSpPr/>
        </xdr:nvCxnSpPr>
        <xdr:spPr>
          <a:xfrm>
            <a:off x="5410070" y="1784011"/>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2600-000012000000}"/>
              </a:ext>
            </a:extLst>
          </xdr:cNvPr>
          <xdr:cNvCxnSpPr/>
        </xdr:nvCxnSpPr>
        <xdr:spPr>
          <a:xfrm>
            <a:off x="5410070" y="1924286"/>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00000000-0008-0000-2600-000013000000}"/>
              </a:ext>
            </a:extLst>
          </xdr:cNvPr>
          <xdr:cNvCxnSpPr/>
        </xdr:nvCxnSpPr>
        <xdr:spPr>
          <a:xfrm>
            <a:off x="5410070" y="2915997"/>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00000000-0008-0000-2600-000014000000}"/>
              </a:ext>
            </a:extLst>
          </xdr:cNvPr>
          <xdr:cNvCxnSpPr/>
        </xdr:nvCxnSpPr>
        <xdr:spPr>
          <a:xfrm>
            <a:off x="5410070" y="1643736"/>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00000000-0008-0000-2600-000015000000}"/>
              </a:ext>
            </a:extLst>
          </xdr:cNvPr>
          <xdr:cNvCxnSpPr/>
        </xdr:nvCxnSpPr>
        <xdr:spPr>
          <a:xfrm>
            <a:off x="5410070" y="2208098"/>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00000000-0008-0000-2600-000016000000}"/>
              </a:ext>
            </a:extLst>
          </xdr:cNvPr>
          <xdr:cNvCxnSpPr/>
        </xdr:nvCxnSpPr>
        <xdr:spPr>
          <a:xfrm>
            <a:off x="5410070" y="2067823"/>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00000000-0008-0000-2600-000017000000}"/>
              </a:ext>
            </a:extLst>
          </xdr:cNvPr>
          <xdr:cNvCxnSpPr/>
        </xdr:nvCxnSpPr>
        <xdr:spPr>
          <a:xfrm>
            <a:off x="5410070" y="3056272"/>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00000000-0008-0000-2600-000018000000}"/>
              </a:ext>
            </a:extLst>
          </xdr:cNvPr>
          <xdr:cNvCxnSpPr/>
        </xdr:nvCxnSpPr>
        <xdr:spPr>
          <a:xfrm>
            <a:off x="5410070" y="2491910"/>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00000000-0008-0000-2600-000019000000}"/>
              </a:ext>
            </a:extLst>
          </xdr:cNvPr>
          <xdr:cNvCxnSpPr/>
        </xdr:nvCxnSpPr>
        <xdr:spPr>
          <a:xfrm>
            <a:off x="5410070" y="2351635"/>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2600-00001A000000}"/>
              </a:ext>
            </a:extLst>
          </xdr:cNvPr>
          <xdr:cNvCxnSpPr/>
        </xdr:nvCxnSpPr>
        <xdr:spPr>
          <a:xfrm>
            <a:off x="5410070" y="3199809"/>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2600-00001B000000}"/>
              </a:ext>
            </a:extLst>
          </xdr:cNvPr>
          <xdr:cNvCxnSpPr/>
        </xdr:nvCxnSpPr>
        <xdr:spPr>
          <a:xfrm>
            <a:off x="5410070" y="2632185"/>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2600-00001C000000}"/>
              </a:ext>
            </a:extLst>
          </xdr:cNvPr>
          <xdr:cNvCxnSpPr/>
        </xdr:nvCxnSpPr>
        <xdr:spPr>
          <a:xfrm>
            <a:off x="5410070" y="2775722"/>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00000000-0008-0000-2600-00001D000000}"/>
              </a:ext>
            </a:extLst>
          </xdr:cNvPr>
          <xdr:cNvCxnSpPr/>
        </xdr:nvCxnSpPr>
        <xdr:spPr>
          <a:xfrm>
            <a:off x="5410070" y="3340084"/>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00000000-0008-0000-2600-00001E000000}"/>
              </a:ext>
            </a:extLst>
          </xdr:cNvPr>
          <xdr:cNvCxnSpPr/>
        </xdr:nvCxnSpPr>
        <xdr:spPr>
          <a:xfrm>
            <a:off x="5410070" y="3483621"/>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00000000-0008-0000-2600-00001F000000}"/>
              </a:ext>
            </a:extLst>
          </xdr:cNvPr>
          <xdr:cNvCxnSpPr/>
        </xdr:nvCxnSpPr>
        <xdr:spPr>
          <a:xfrm>
            <a:off x="5410070" y="3623902"/>
            <a:ext cx="161925" cy="0"/>
          </a:xfrm>
          <a:prstGeom prst="line">
            <a:avLst/>
          </a:prstGeom>
          <a:ln w="1905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32" name="角丸四角形 31">
            <a:extLst>
              <a:ext uri="{FF2B5EF4-FFF2-40B4-BE49-F238E27FC236}">
                <a16:creationId xmlns:a16="http://schemas.microsoft.com/office/drawing/2014/main" id="{00000000-0008-0000-2600-000020000000}"/>
              </a:ext>
            </a:extLst>
          </xdr:cNvPr>
          <xdr:cNvSpPr/>
        </xdr:nvSpPr>
        <xdr:spPr>
          <a:xfrm>
            <a:off x="1170140" y="3950957"/>
            <a:ext cx="180974" cy="1420428"/>
          </a:xfrm>
          <a:prstGeom prst="round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p>
        </xdr:txBody>
      </xdr:sp>
      <xdr:sp macro="" textlink="">
        <xdr:nvSpPr>
          <xdr:cNvPr id="33" name="角丸四角形 32">
            <a:extLst>
              <a:ext uri="{FF2B5EF4-FFF2-40B4-BE49-F238E27FC236}">
                <a16:creationId xmlns:a16="http://schemas.microsoft.com/office/drawing/2014/main" id="{00000000-0008-0000-2600-000021000000}"/>
              </a:ext>
            </a:extLst>
          </xdr:cNvPr>
          <xdr:cNvSpPr/>
        </xdr:nvSpPr>
        <xdr:spPr>
          <a:xfrm>
            <a:off x="628520" y="1981436"/>
            <a:ext cx="1180317" cy="36000"/>
          </a:xfrm>
          <a:prstGeom prst="round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00000000-0008-0000-2600-000022000000}"/>
              </a:ext>
            </a:extLst>
          </xdr:cNvPr>
          <xdr:cNvCxnSpPr>
            <a:endCxn id="102" idx="0"/>
          </xdr:cNvCxnSpPr>
        </xdr:nvCxnSpPr>
        <xdr:spPr>
          <a:xfrm>
            <a:off x="3544996" y="1279090"/>
            <a:ext cx="226709" cy="253913"/>
          </a:xfrm>
          <a:prstGeom prst="line">
            <a:avLst/>
          </a:prstGeom>
          <a:ln w="381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a:extLst>
              <a:ext uri="{FF2B5EF4-FFF2-40B4-BE49-F238E27FC236}">
                <a16:creationId xmlns:a16="http://schemas.microsoft.com/office/drawing/2014/main" id="{00000000-0008-0000-2600-000023000000}"/>
              </a:ext>
            </a:extLst>
          </xdr:cNvPr>
          <xdr:cNvCxnSpPr/>
        </xdr:nvCxnSpPr>
        <xdr:spPr>
          <a:xfrm flipV="1">
            <a:off x="628519" y="3767333"/>
            <a:ext cx="663059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00000000-0008-0000-2600-000024000000}"/>
              </a:ext>
            </a:extLst>
          </xdr:cNvPr>
          <xdr:cNvCxnSpPr/>
        </xdr:nvCxnSpPr>
        <xdr:spPr>
          <a:xfrm flipV="1">
            <a:off x="634085" y="3926440"/>
            <a:ext cx="663059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7" name="波線 125">
            <a:extLst>
              <a:ext uri="{FF2B5EF4-FFF2-40B4-BE49-F238E27FC236}">
                <a16:creationId xmlns:a16="http://schemas.microsoft.com/office/drawing/2014/main" id="{00000000-0008-0000-2600-000025000000}"/>
              </a:ext>
            </a:extLst>
          </xdr:cNvPr>
          <xdr:cNvSpPr/>
        </xdr:nvSpPr>
        <xdr:spPr>
          <a:xfrm rot="5400000">
            <a:off x="4143651" y="2333740"/>
            <a:ext cx="638214" cy="185741"/>
          </a:xfrm>
          <a:prstGeom prst="wave">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波線 119">
            <a:extLst>
              <a:ext uri="{FF2B5EF4-FFF2-40B4-BE49-F238E27FC236}">
                <a16:creationId xmlns:a16="http://schemas.microsoft.com/office/drawing/2014/main" id="{00000000-0008-0000-2600-000026000000}"/>
              </a:ext>
            </a:extLst>
          </xdr:cNvPr>
          <xdr:cNvSpPr/>
        </xdr:nvSpPr>
        <xdr:spPr>
          <a:xfrm rot="5400000">
            <a:off x="4163169" y="1073698"/>
            <a:ext cx="638214" cy="185741"/>
          </a:xfrm>
          <a:prstGeom prst="wave">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波線 118">
            <a:extLst>
              <a:ext uri="{FF2B5EF4-FFF2-40B4-BE49-F238E27FC236}">
                <a16:creationId xmlns:a16="http://schemas.microsoft.com/office/drawing/2014/main" id="{00000000-0008-0000-2600-000027000000}"/>
              </a:ext>
            </a:extLst>
          </xdr:cNvPr>
          <xdr:cNvSpPr/>
        </xdr:nvSpPr>
        <xdr:spPr>
          <a:xfrm rot="5400000">
            <a:off x="4147409" y="1695503"/>
            <a:ext cx="641476" cy="185741"/>
          </a:xfrm>
          <a:prstGeom prst="wave">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波線 120">
            <a:extLst>
              <a:ext uri="{FF2B5EF4-FFF2-40B4-BE49-F238E27FC236}">
                <a16:creationId xmlns:a16="http://schemas.microsoft.com/office/drawing/2014/main" id="{00000000-0008-0000-2600-000028000000}"/>
              </a:ext>
            </a:extLst>
          </xdr:cNvPr>
          <xdr:cNvSpPr/>
        </xdr:nvSpPr>
        <xdr:spPr>
          <a:xfrm rot="5400000">
            <a:off x="4163169" y="435786"/>
            <a:ext cx="638214" cy="185741"/>
          </a:xfrm>
          <a:prstGeom prst="wave">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id="{00000000-0008-0000-2600-000029000000}"/>
              </a:ext>
            </a:extLst>
          </xdr:cNvPr>
          <xdr:cNvCxnSpPr/>
        </xdr:nvCxnSpPr>
        <xdr:spPr>
          <a:xfrm flipH="1">
            <a:off x="5099528" y="186285"/>
            <a:ext cx="20811" cy="3498585"/>
          </a:xfrm>
          <a:prstGeom prst="line">
            <a:avLst/>
          </a:prstGeom>
          <a:ln w="762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2" name="角丸四角形 41">
            <a:extLst>
              <a:ext uri="{FF2B5EF4-FFF2-40B4-BE49-F238E27FC236}">
                <a16:creationId xmlns:a16="http://schemas.microsoft.com/office/drawing/2014/main" id="{00000000-0008-0000-2600-00002A000000}"/>
              </a:ext>
            </a:extLst>
          </xdr:cNvPr>
          <xdr:cNvSpPr/>
        </xdr:nvSpPr>
        <xdr:spPr>
          <a:xfrm>
            <a:off x="1168173" y="987078"/>
            <a:ext cx="180974" cy="2772118"/>
          </a:xfrm>
          <a:prstGeom prst="round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p>
        </xdr:txBody>
      </xdr:sp>
      <xdr:sp macro="" textlink="">
        <xdr:nvSpPr>
          <xdr:cNvPr id="43" name="波線 3">
            <a:extLst>
              <a:ext uri="{FF2B5EF4-FFF2-40B4-BE49-F238E27FC236}">
                <a16:creationId xmlns:a16="http://schemas.microsoft.com/office/drawing/2014/main" id="{00000000-0008-0000-2600-00002B000000}"/>
              </a:ext>
            </a:extLst>
          </xdr:cNvPr>
          <xdr:cNvSpPr/>
        </xdr:nvSpPr>
        <xdr:spPr>
          <a:xfrm rot="5248298">
            <a:off x="5930291" y="2212149"/>
            <a:ext cx="514089" cy="228600"/>
          </a:xfrm>
          <a:prstGeom prst="wave">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4" name="角丸四角形 43">
            <a:extLst>
              <a:ext uri="{FF2B5EF4-FFF2-40B4-BE49-F238E27FC236}">
                <a16:creationId xmlns:a16="http://schemas.microsoft.com/office/drawing/2014/main" id="{00000000-0008-0000-2600-00002C000000}"/>
              </a:ext>
            </a:extLst>
          </xdr:cNvPr>
          <xdr:cNvSpPr/>
        </xdr:nvSpPr>
        <xdr:spPr>
          <a:xfrm rot="20966519">
            <a:off x="1764668" y="1641142"/>
            <a:ext cx="3619833" cy="32738"/>
          </a:xfrm>
          <a:prstGeom prst="round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波線 5">
            <a:extLst>
              <a:ext uri="{FF2B5EF4-FFF2-40B4-BE49-F238E27FC236}">
                <a16:creationId xmlns:a16="http://schemas.microsoft.com/office/drawing/2014/main" id="{00000000-0008-0000-2600-00002D000000}"/>
              </a:ext>
            </a:extLst>
          </xdr:cNvPr>
          <xdr:cNvSpPr/>
        </xdr:nvSpPr>
        <xdr:spPr>
          <a:xfrm rot="5400000">
            <a:off x="5933424" y="1729767"/>
            <a:ext cx="517351" cy="238125"/>
          </a:xfrm>
          <a:prstGeom prst="wave">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波線 7">
            <a:extLst>
              <a:ext uri="{FF2B5EF4-FFF2-40B4-BE49-F238E27FC236}">
                <a16:creationId xmlns:a16="http://schemas.microsoft.com/office/drawing/2014/main" id="{00000000-0008-0000-2600-00002E000000}"/>
              </a:ext>
            </a:extLst>
          </xdr:cNvPr>
          <xdr:cNvSpPr/>
        </xdr:nvSpPr>
        <xdr:spPr>
          <a:xfrm rot="5248298">
            <a:off x="5942947" y="282488"/>
            <a:ext cx="517351" cy="219075"/>
          </a:xfrm>
          <a:prstGeom prst="wave">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7" name="波線 8">
            <a:extLst>
              <a:ext uri="{FF2B5EF4-FFF2-40B4-BE49-F238E27FC236}">
                <a16:creationId xmlns:a16="http://schemas.microsoft.com/office/drawing/2014/main" id="{00000000-0008-0000-2600-00002F000000}"/>
              </a:ext>
            </a:extLst>
          </xdr:cNvPr>
          <xdr:cNvSpPr/>
        </xdr:nvSpPr>
        <xdr:spPr>
          <a:xfrm rot="5206247">
            <a:off x="5925250" y="3203203"/>
            <a:ext cx="514089" cy="219600"/>
          </a:xfrm>
          <a:prstGeom prst="wave">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8" name="角丸四角形 47">
            <a:extLst>
              <a:ext uri="{FF2B5EF4-FFF2-40B4-BE49-F238E27FC236}">
                <a16:creationId xmlns:a16="http://schemas.microsoft.com/office/drawing/2014/main" id="{00000000-0008-0000-2600-000030000000}"/>
              </a:ext>
            </a:extLst>
          </xdr:cNvPr>
          <xdr:cNvSpPr/>
        </xdr:nvSpPr>
        <xdr:spPr>
          <a:xfrm>
            <a:off x="2591975" y="463463"/>
            <a:ext cx="95250" cy="3299070"/>
          </a:xfrm>
          <a:prstGeom prst="round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p>
        </xdr:txBody>
      </xdr:sp>
      <xdr:sp macro="" textlink="">
        <xdr:nvSpPr>
          <xdr:cNvPr id="49" name="角丸四角形 48">
            <a:extLst>
              <a:ext uri="{FF2B5EF4-FFF2-40B4-BE49-F238E27FC236}">
                <a16:creationId xmlns:a16="http://schemas.microsoft.com/office/drawing/2014/main" id="{00000000-0008-0000-2600-000031000000}"/>
              </a:ext>
            </a:extLst>
          </xdr:cNvPr>
          <xdr:cNvSpPr/>
        </xdr:nvSpPr>
        <xdr:spPr>
          <a:xfrm rot="21001168">
            <a:off x="1467397" y="602408"/>
            <a:ext cx="3692355" cy="79352"/>
          </a:xfrm>
          <a:prstGeom prst="round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0" name="角丸四角形 49">
            <a:extLst>
              <a:ext uri="{FF2B5EF4-FFF2-40B4-BE49-F238E27FC236}">
                <a16:creationId xmlns:a16="http://schemas.microsoft.com/office/drawing/2014/main" id="{00000000-0008-0000-2600-000032000000}"/>
              </a:ext>
            </a:extLst>
          </xdr:cNvPr>
          <xdr:cNvSpPr>
            <a:spLocks/>
          </xdr:cNvSpPr>
        </xdr:nvSpPr>
        <xdr:spPr>
          <a:xfrm>
            <a:off x="5381495" y="3646770"/>
            <a:ext cx="209550" cy="66675"/>
          </a:xfrm>
          <a:prstGeom prst="round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1"/>
          <a:lstStyle/>
          <a:p>
            <a:pPr algn="ctr"/>
            <a:endParaRPr kumimoji="1" lang="ja-JP" altLang="en-US" sz="1100"/>
          </a:p>
        </xdr:txBody>
      </xdr:sp>
      <xdr:sp macro="" textlink="">
        <xdr:nvSpPr>
          <xdr:cNvPr id="51" name="角丸四角形 50">
            <a:extLst>
              <a:ext uri="{FF2B5EF4-FFF2-40B4-BE49-F238E27FC236}">
                <a16:creationId xmlns:a16="http://schemas.microsoft.com/office/drawing/2014/main" id="{00000000-0008-0000-2600-000033000000}"/>
              </a:ext>
            </a:extLst>
          </xdr:cNvPr>
          <xdr:cNvSpPr>
            <a:spLocks/>
          </xdr:cNvSpPr>
        </xdr:nvSpPr>
        <xdr:spPr>
          <a:xfrm>
            <a:off x="5381495" y="3986409"/>
            <a:ext cx="209550" cy="63413"/>
          </a:xfrm>
          <a:prstGeom prst="round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1"/>
          <a:lstStyle/>
          <a:p>
            <a:pPr algn="ctr"/>
            <a:endParaRPr kumimoji="1" lang="ja-JP" altLang="en-US" sz="1100"/>
          </a:p>
        </xdr:txBody>
      </xdr:sp>
      <xdr:sp macro="" textlink="">
        <xdr:nvSpPr>
          <xdr:cNvPr id="52" name="正方形/長方形 51">
            <a:extLst>
              <a:ext uri="{FF2B5EF4-FFF2-40B4-BE49-F238E27FC236}">
                <a16:creationId xmlns:a16="http://schemas.microsoft.com/office/drawing/2014/main" id="{00000000-0008-0000-2600-000034000000}"/>
              </a:ext>
            </a:extLst>
          </xdr:cNvPr>
          <xdr:cNvSpPr/>
        </xdr:nvSpPr>
        <xdr:spPr>
          <a:xfrm>
            <a:off x="2385818" y="631651"/>
            <a:ext cx="551007" cy="253913"/>
          </a:xfrm>
          <a:prstGeom prst="rect">
            <a:avLst/>
          </a:prstGeom>
          <a:solidFill>
            <a:schemeClr val="bg1">
              <a:lumMod val="85000"/>
            </a:schemeClr>
          </a:solidFill>
          <a:ln w="3175">
            <a:solidFill>
              <a:schemeClr val="accent5"/>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0">
                <a:solidFill>
                  <a:schemeClr val="tx1"/>
                </a:solidFill>
              </a:rPr>
              <a:t>近岡</a:t>
            </a:r>
          </a:p>
        </xdr:txBody>
      </xdr:sp>
      <xdr:sp macro="" textlink="">
        <xdr:nvSpPr>
          <xdr:cNvPr id="53" name="テキスト ボックス 52">
            <a:extLst>
              <a:ext uri="{FF2B5EF4-FFF2-40B4-BE49-F238E27FC236}">
                <a16:creationId xmlns:a16="http://schemas.microsoft.com/office/drawing/2014/main" id="{00000000-0008-0000-2600-000035000000}"/>
              </a:ext>
            </a:extLst>
          </xdr:cNvPr>
          <xdr:cNvSpPr txBox="1"/>
        </xdr:nvSpPr>
        <xdr:spPr>
          <a:xfrm>
            <a:off x="406271" y="987078"/>
            <a:ext cx="789271" cy="358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金沢港湾  ◉</a:t>
            </a:r>
          </a:p>
        </xdr:txBody>
      </xdr:sp>
      <xdr:sp macro="" textlink="">
        <xdr:nvSpPr>
          <xdr:cNvPr id="54" name="テキスト ボックス 53">
            <a:extLst>
              <a:ext uri="{FF2B5EF4-FFF2-40B4-BE49-F238E27FC236}">
                <a16:creationId xmlns:a16="http://schemas.microsoft.com/office/drawing/2014/main" id="{00000000-0008-0000-2600-000036000000}"/>
              </a:ext>
            </a:extLst>
          </xdr:cNvPr>
          <xdr:cNvSpPr txBox="1"/>
        </xdr:nvSpPr>
        <xdr:spPr>
          <a:xfrm>
            <a:off x="1980966" y="2198527"/>
            <a:ext cx="594574" cy="180000"/>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ja-JP" altLang="en-US" sz="900" b="0"/>
              <a:t>🚏直江</a:t>
            </a:r>
            <a:endParaRPr kumimoji="1" lang="ja-JP" altLang="en-US" sz="900"/>
          </a:p>
        </xdr:txBody>
      </xdr:sp>
      <xdr:sp macro="" textlink="">
        <xdr:nvSpPr>
          <xdr:cNvPr id="55" name="正方形/長方形 54">
            <a:extLst>
              <a:ext uri="{FF2B5EF4-FFF2-40B4-BE49-F238E27FC236}">
                <a16:creationId xmlns:a16="http://schemas.microsoft.com/office/drawing/2014/main" id="{00000000-0008-0000-2600-000037000000}"/>
              </a:ext>
            </a:extLst>
          </xdr:cNvPr>
          <xdr:cNvSpPr/>
        </xdr:nvSpPr>
        <xdr:spPr>
          <a:xfrm>
            <a:off x="3922212" y="1815491"/>
            <a:ext cx="314325" cy="23486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6" name="波線 39">
            <a:extLst>
              <a:ext uri="{FF2B5EF4-FFF2-40B4-BE49-F238E27FC236}">
                <a16:creationId xmlns:a16="http://schemas.microsoft.com/office/drawing/2014/main" id="{00000000-0008-0000-2600-000038000000}"/>
              </a:ext>
            </a:extLst>
          </xdr:cNvPr>
          <xdr:cNvSpPr/>
        </xdr:nvSpPr>
        <xdr:spPr>
          <a:xfrm rot="5400000">
            <a:off x="5925529" y="2696165"/>
            <a:ext cx="514089" cy="219074"/>
          </a:xfrm>
          <a:prstGeom prst="wave">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7" name="波線 40">
            <a:extLst>
              <a:ext uri="{FF2B5EF4-FFF2-40B4-BE49-F238E27FC236}">
                <a16:creationId xmlns:a16="http://schemas.microsoft.com/office/drawing/2014/main" id="{00000000-0008-0000-2600-000039000000}"/>
              </a:ext>
            </a:extLst>
          </xdr:cNvPr>
          <xdr:cNvSpPr/>
        </xdr:nvSpPr>
        <xdr:spPr>
          <a:xfrm rot="5248298">
            <a:off x="5933423" y="1250515"/>
            <a:ext cx="517351" cy="219075"/>
          </a:xfrm>
          <a:prstGeom prst="wave">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8" name="波線 41">
            <a:extLst>
              <a:ext uri="{FF2B5EF4-FFF2-40B4-BE49-F238E27FC236}">
                <a16:creationId xmlns:a16="http://schemas.microsoft.com/office/drawing/2014/main" id="{00000000-0008-0000-2600-00003A000000}"/>
              </a:ext>
            </a:extLst>
          </xdr:cNvPr>
          <xdr:cNvSpPr/>
        </xdr:nvSpPr>
        <xdr:spPr>
          <a:xfrm rot="5400000">
            <a:off x="5942948" y="761740"/>
            <a:ext cx="517351" cy="238125"/>
          </a:xfrm>
          <a:prstGeom prst="wave">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9" name="波線 42">
            <a:extLst>
              <a:ext uri="{FF2B5EF4-FFF2-40B4-BE49-F238E27FC236}">
                <a16:creationId xmlns:a16="http://schemas.microsoft.com/office/drawing/2014/main" id="{00000000-0008-0000-2600-00003B000000}"/>
              </a:ext>
            </a:extLst>
          </xdr:cNvPr>
          <xdr:cNvSpPr/>
        </xdr:nvSpPr>
        <xdr:spPr>
          <a:xfrm rot="5400000">
            <a:off x="6069903" y="3535602"/>
            <a:ext cx="225337" cy="238125"/>
          </a:xfrm>
          <a:prstGeom prst="wave">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0" name="波線 43">
            <a:extLst>
              <a:ext uri="{FF2B5EF4-FFF2-40B4-BE49-F238E27FC236}">
                <a16:creationId xmlns:a16="http://schemas.microsoft.com/office/drawing/2014/main" id="{00000000-0008-0000-2600-00003C000000}"/>
              </a:ext>
            </a:extLst>
          </xdr:cNvPr>
          <xdr:cNvSpPr/>
        </xdr:nvSpPr>
        <xdr:spPr>
          <a:xfrm rot="5248298">
            <a:off x="5930291" y="4065961"/>
            <a:ext cx="514089" cy="247650"/>
          </a:xfrm>
          <a:prstGeom prst="wave">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1" name="テキスト ボックス 60">
            <a:extLst>
              <a:ext uri="{FF2B5EF4-FFF2-40B4-BE49-F238E27FC236}">
                <a16:creationId xmlns:a16="http://schemas.microsoft.com/office/drawing/2014/main" id="{00000000-0008-0000-2600-00003D000000}"/>
              </a:ext>
            </a:extLst>
          </xdr:cNvPr>
          <xdr:cNvSpPr txBox="1"/>
        </xdr:nvSpPr>
        <xdr:spPr>
          <a:xfrm>
            <a:off x="6037150" y="210207"/>
            <a:ext cx="333375" cy="8251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00" b="1">
                <a:solidFill>
                  <a:schemeClr val="bg1"/>
                </a:solidFill>
              </a:rPr>
              <a:t>浅野川</a:t>
            </a:r>
            <a:endParaRPr kumimoji="1" lang="en-US" altLang="ja-JP" sz="900" b="1">
              <a:solidFill>
                <a:schemeClr val="bg1"/>
              </a:solidFill>
            </a:endParaRPr>
          </a:p>
          <a:p>
            <a:endParaRPr kumimoji="1" lang="ja-JP" altLang="en-US" sz="900" b="1"/>
          </a:p>
        </xdr:txBody>
      </xdr:sp>
      <xdr:sp macro="" textlink="">
        <xdr:nvSpPr>
          <xdr:cNvPr id="62" name="テキスト ボックス 61">
            <a:extLst>
              <a:ext uri="{FF2B5EF4-FFF2-40B4-BE49-F238E27FC236}">
                <a16:creationId xmlns:a16="http://schemas.microsoft.com/office/drawing/2014/main" id="{00000000-0008-0000-2600-00003E000000}"/>
              </a:ext>
            </a:extLst>
          </xdr:cNvPr>
          <xdr:cNvSpPr txBox="1"/>
        </xdr:nvSpPr>
        <xdr:spPr>
          <a:xfrm>
            <a:off x="5070952" y="4246583"/>
            <a:ext cx="720117" cy="612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北鉄</a:t>
            </a:r>
            <a:endParaRPr kumimoji="1" lang="en-US" altLang="ja-JP" sz="900"/>
          </a:p>
          <a:p>
            <a:r>
              <a:rPr kumimoji="1" lang="ja-JP" altLang="en-US" sz="900"/>
              <a:t>浅野川線</a:t>
            </a:r>
            <a:endParaRPr kumimoji="1" lang="en-US" altLang="ja-JP" sz="900"/>
          </a:p>
          <a:p>
            <a:endParaRPr kumimoji="1" lang="ja-JP" altLang="en-US" sz="900"/>
          </a:p>
        </xdr:txBody>
      </xdr:sp>
      <xdr:sp macro="" textlink="">
        <xdr:nvSpPr>
          <xdr:cNvPr id="63" name="正方形/長方形 62">
            <a:extLst>
              <a:ext uri="{FF2B5EF4-FFF2-40B4-BE49-F238E27FC236}">
                <a16:creationId xmlns:a16="http://schemas.microsoft.com/office/drawing/2014/main" id="{00000000-0008-0000-2600-00003F000000}"/>
              </a:ext>
            </a:extLst>
          </xdr:cNvPr>
          <xdr:cNvSpPr/>
        </xdr:nvSpPr>
        <xdr:spPr>
          <a:xfrm>
            <a:off x="1351115" y="1618728"/>
            <a:ext cx="123826" cy="729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sp macro="" textlink="">
        <xdr:nvSpPr>
          <xdr:cNvPr id="64" name="正方形/長方形 63">
            <a:extLst>
              <a:ext uri="{FF2B5EF4-FFF2-40B4-BE49-F238E27FC236}">
                <a16:creationId xmlns:a16="http://schemas.microsoft.com/office/drawing/2014/main" id="{00000000-0008-0000-2600-000040000000}"/>
              </a:ext>
            </a:extLst>
          </xdr:cNvPr>
          <xdr:cNvSpPr/>
        </xdr:nvSpPr>
        <xdr:spPr>
          <a:xfrm>
            <a:off x="1379690" y="2313792"/>
            <a:ext cx="57150" cy="6341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sp macro="" textlink="">
        <xdr:nvSpPr>
          <xdr:cNvPr id="65" name="正方形/長方形 64">
            <a:extLst>
              <a:ext uri="{FF2B5EF4-FFF2-40B4-BE49-F238E27FC236}">
                <a16:creationId xmlns:a16="http://schemas.microsoft.com/office/drawing/2014/main" id="{00000000-0008-0000-2600-000041000000}"/>
              </a:ext>
            </a:extLst>
          </xdr:cNvPr>
          <xdr:cNvSpPr/>
        </xdr:nvSpPr>
        <xdr:spPr>
          <a:xfrm>
            <a:off x="1398740" y="4173646"/>
            <a:ext cx="57150" cy="6341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sp macro="" textlink="">
        <xdr:nvSpPr>
          <xdr:cNvPr id="66" name="フローチャート: 手操作入力 65">
            <a:extLst>
              <a:ext uri="{FF2B5EF4-FFF2-40B4-BE49-F238E27FC236}">
                <a16:creationId xmlns:a16="http://schemas.microsoft.com/office/drawing/2014/main" id="{00000000-0008-0000-2600-000042000000}"/>
              </a:ext>
            </a:extLst>
          </xdr:cNvPr>
          <xdr:cNvSpPr/>
        </xdr:nvSpPr>
        <xdr:spPr>
          <a:xfrm>
            <a:off x="289959" y="9196"/>
            <a:ext cx="1599175" cy="443411"/>
          </a:xfrm>
          <a:prstGeom prst="flowChartManualInpu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金沢港</a:t>
            </a:r>
            <a:endParaRPr kumimoji="1" lang="en-US" altLang="ja-JP" sz="1400" b="1"/>
          </a:p>
          <a:p>
            <a:pPr algn="l"/>
            <a:endParaRPr kumimoji="1" lang="ja-JP" altLang="en-US" sz="1100"/>
          </a:p>
        </xdr:txBody>
      </xdr:sp>
      <xdr:sp macro="" textlink="">
        <xdr:nvSpPr>
          <xdr:cNvPr id="67" name="テキスト ボックス 66">
            <a:extLst>
              <a:ext uri="{FF2B5EF4-FFF2-40B4-BE49-F238E27FC236}">
                <a16:creationId xmlns:a16="http://schemas.microsoft.com/office/drawing/2014/main" id="{00000000-0008-0000-2600-000043000000}"/>
              </a:ext>
            </a:extLst>
          </xdr:cNvPr>
          <xdr:cNvSpPr txBox="1"/>
        </xdr:nvSpPr>
        <xdr:spPr>
          <a:xfrm>
            <a:off x="2544349" y="7295237"/>
            <a:ext cx="371475" cy="225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endParaRPr kumimoji="1" lang="ja-JP" altLang="en-US" sz="900" b="1"/>
          </a:p>
        </xdr:txBody>
      </xdr:sp>
      <xdr:sp macro="" textlink="">
        <xdr:nvSpPr>
          <xdr:cNvPr id="68" name="テキスト ボックス 67">
            <a:extLst>
              <a:ext uri="{FF2B5EF4-FFF2-40B4-BE49-F238E27FC236}">
                <a16:creationId xmlns:a16="http://schemas.microsoft.com/office/drawing/2014/main" id="{00000000-0008-0000-2600-000044000000}"/>
              </a:ext>
            </a:extLst>
          </xdr:cNvPr>
          <xdr:cNvSpPr txBox="1"/>
        </xdr:nvSpPr>
        <xdr:spPr>
          <a:xfrm>
            <a:off x="3865062" y="3713445"/>
            <a:ext cx="1063016" cy="28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北陸自動車道</a:t>
            </a:r>
            <a:endParaRPr kumimoji="1" lang="ja-JP" altLang="en-US" sz="1100"/>
          </a:p>
        </xdr:txBody>
      </xdr:sp>
      <xdr:sp macro="" textlink="">
        <xdr:nvSpPr>
          <xdr:cNvPr id="69" name="角丸四角形 68">
            <a:extLst>
              <a:ext uri="{FF2B5EF4-FFF2-40B4-BE49-F238E27FC236}">
                <a16:creationId xmlns:a16="http://schemas.microsoft.com/office/drawing/2014/main" id="{00000000-0008-0000-2600-000045000000}"/>
              </a:ext>
            </a:extLst>
          </xdr:cNvPr>
          <xdr:cNvSpPr/>
        </xdr:nvSpPr>
        <xdr:spPr>
          <a:xfrm>
            <a:off x="628519" y="3637245"/>
            <a:ext cx="6630443" cy="95249"/>
          </a:xfrm>
          <a:prstGeom prst="round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0" name="テキスト ボックス 69">
            <a:extLst>
              <a:ext uri="{FF2B5EF4-FFF2-40B4-BE49-F238E27FC236}">
                <a16:creationId xmlns:a16="http://schemas.microsoft.com/office/drawing/2014/main" id="{00000000-0008-0000-2600-000046000000}"/>
              </a:ext>
            </a:extLst>
          </xdr:cNvPr>
          <xdr:cNvSpPr txBox="1"/>
        </xdr:nvSpPr>
        <xdr:spPr>
          <a:xfrm>
            <a:off x="2178054" y="63060"/>
            <a:ext cx="992204" cy="488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のと里山海道        </a:t>
            </a:r>
            <a:endParaRPr kumimoji="1" lang="en-US" altLang="ja-JP" sz="1000" b="1"/>
          </a:p>
          <a:p>
            <a:r>
              <a:rPr kumimoji="1" lang="en-US" altLang="ja-JP" sz="1000" b="1"/>
              <a:t>   </a:t>
            </a:r>
            <a:r>
              <a:rPr kumimoji="1" lang="ja-JP" altLang="en-US" sz="1000" b="1"/>
              <a:t>        ↑</a:t>
            </a:r>
            <a:endParaRPr kumimoji="1" lang="en-US" altLang="ja-JP" sz="1000" b="1"/>
          </a:p>
          <a:p>
            <a:endParaRPr kumimoji="1" lang="ja-JP" altLang="en-US" sz="900" b="1"/>
          </a:p>
        </xdr:txBody>
      </xdr:sp>
      <xdr:sp macro="" textlink="">
        <xdr:nvSpPr>
          <xdr:cNvPr id="71" name="角丸四角形 70">
            <a:extLst>
              <a:ext uri="{FF2B5EF4-FFF2-40B4-BE49-F238E27FC236}">
                <a16:creationId xmlns:a16="http://schemas.microsoft.com/office/drawing/2014/main" id="{00000000-0008-0000-2600-000047000000}"/>
              </a:ext>
            </a:extLst>
          </xdr:cNvPr>
          <xdr:cNvSpPr/>
        </xdr:nvSpPr>
        <xdr:spPr>
          <a:xfrm>
            <a:off x="5267935" y="1135536"/>
            <a:ext cx="2121659" cy="441152"/>
          </a:xfrm>
          <a:prstGeom prst="roundRect">
            <a:avLst/>
          </a:prstGeom>
          <a:solidFill>
            <a:schemeClr val="bg1">
              <a:lumMod val="75000"/>
            </a:schemeClr>
          </a:solidFill>
          <a:ln>
            <a:solidFill>
              <a:schemeClr val="tx1"/>
            </a:solidFill>
            <a:prstDash val="lg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（暫定二車線供用中）</a:t>
            </a:r>
          </a:p>
        </xdr:txBody>
      </xdr:sp>
      <xdr:cxnSp macro="">
        <xdr:nvCxnSpPr>
          <xdr:cNvPr id="72" name="直線コネクタ 71">
            <a:extLst>
              <a:ext uri="{FF2B5EF4-FFF2-40B4-BE49-F238E27FC236}">
                <a16:creationId xmlns:a16="http://schemas.microsoft.com/office/drawing/2014/main" id="{00000000-0008-0000-2600-000048000000}"/>
              </a:ext>
            </a:extLst>
          </xdr:cNvPr>
          <xdr:cNvCxnSpPr/>
        </xdr:nvCxnSpPr>
        <xdr:spPr>
          <a:xfrm flipH="1">
            <a:off x="3640246" y="1786916"/>
            <a:ext cx="120042" cy="656964"/>
          </a:xfrm>
          <a:prstGeom prst="line">
            <a:avLst/>
          </a:prstGeom>
          <a:ln w="381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73" name="角丸四角形 72">
            <a:extLst>
              <a:ext uri="{FF2B5EF4-FFF2-40B4-BE49-F238E27FC236}">
                <a16:creationId xmlns:a16="http://schemas.microsoft.com/office/drawing/2014/main" id="{00000000-0008-0000-2600-000049000000}"/>
              </a:ext>
            </a:extLst>
          </xdr:cNvPr>
          <xdr:cNvSpPr/>
        </xdr:nvSpPr>
        <xdr:spPr>
          <a:xfrm>
            <a:off x="628519" y="3986408"/>
            <a:ext cx="6630443" cy="91987"/>
          </a:xfrm>
          <a:prstGeom prst="round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4" name="角丸四角形 73">
            <a:extLst>
              <a:ext uri="{FF2B5EF4-FFF2-40B4-BE49-F238E27FC236}">
                <a16:creationId xmlns:a16="http://schemas.microsoft.com/office/drawing/2014/main" id="{00000000-0008-0000-2600-00004A000000}"/>
              </a:ext>
            </a:extLst>
          </xdr:cNvPr>
          <xdr:cNvSpPr/>
        </xdr:nvSpPr>
        <xdr:spPr>
          <a:xfrm>
            <a:off x="666620" y="5046421"/>
            <a:ext cx="1500122" cy="66676"/>
          </a:xfrm>
          <a:prstGeom prst="round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5" name="角丸四角形 74">
            <a:extLst>
              <a:ext uri="{FF2B5EF4-FFF2-40B4-BE49-F238E27FC236}">
                <a16:creationId xmlns:a16="http://schemas.microsoft.com/office/drawing/2014/main" id="{00000000-0008-0000-2600-00004B000000}"/>
              </a:ext>
            </a:extLst>
          </xdr:cNvPr>
          <xdr:cNvSpPr/>
        </xdr:nvSpPr>
        <xdr:spPr>
          <a:xfrm>
            <a:off x="666621" y="5376536"/>
            <a:ext cx="2583100" cy="7826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6" name="正方形/長方形 75">
            <a:extLst>
              <a:ext uri="{FF2B5EF4-FFF2-40B4-BE49-F238E27FC236}">
                <a16:creationId xmlns:a16="http://schemas.microsoft.com/office/drawing/2014/main" id="{00000000-0008-0000-2600-00004C000000}"/>
              </a:ext>
            </a:extLst>
          </xdr:cNvPr>
          <xdr:cNvSpPr/>
        </xdr:nvSpPr>
        <xdr:spPr>
          <a:xfrm>
            <a:off x="895220" y="5387966"/>
            <a:ext cx="217770" cy="68738"/>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endParaRPr kumimoji="1" lang="ja-JP" altLang="en-US" sz="900"/>
          </a:p>
        </xdr:txBody>
      </xdr:sp>
      <xdr:sp macro="" textlink="">
        <xdr:nvSpPr>
          <xdr:cNvPr id="77" name="正方形/長方形 76">
            <a:extLst>
              <a:ext uri="{FF2B5EF4-FFF2-40B4-BE49-F238E27FC236}">
                <a16:creationId xmlns:a16="http://schemas.microsoft.com/office/drawing/2014/main" id="{00000000-0008-0000-2600-00004D000000}"/>
              </a:ext>
            </a:extLst>
          </xdr:cNvPr>
          <xdr:cNvSpPr/>
        </xdr:nvSpPr>
        <xdr:spPr>
          <a:xfrm>
            <a:off x="1284440" y="5386061"/>
            <a:ext cx="219075" cy="68738"/>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endParaRPr kumimoji="1" lang="ja-JP" altLang="en-US" sz="900"/>
          </a:p>
        </xdr:txBody>
      </xdr:sp>
      <xdr:sp macro="" textlink="">
        <xdr:nvSpPr>
          <xdr:cNvPr id="78" name="正方形/長方形 77">
            <a:extLst>
              <a:ext uri="{FF2B5EF4-FFF2-40B4-BE49-F238E27FC236}">
                <a16:creationId xmlns:a16="http://schemas.microsoft.com/office/drawing/2014/main" id="{00000000-0008-0000-2600-00004E000000}"/>
              </a:ext>
            </a:extLst>
          </xdr:cNvPr>
          <xdr:cNvSpPr/>
        </xdr:nvSpPr>
        <xdr:spPr>
          <a:xfrm>
            <a:off x="1675487" y="5387966"/>
            <a:ext cx="219075" cy="68738"/>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endParaRPr kumimoji="1" lang="ja-JP" altLang="en-US" sz="900"/>
          </a:p>
        </xdr:txBody>
      </xdr:sp>
      <xdr:sp macro="" textlink="">
        <xdr:nvSpPr>
          <xdr:cNvPr id="79" name="正方形/長方形 78">
            <a:extLst>
              <a:ext uri="{FF2B5EF4-FFF2-40B4-BE49-F238E27FC236}">
                <a16:creationId xmlns:a16="http://schemas.microsoft.com/office/drawing/2014/main" id="{00000000-0008-0000-2600-00004F000000}"/>
              </a:ext>
            </a:extLst>
          </xdr:cNvPr>
          <xdr:cNvSpPr/>
        </xdr:nvSpPr>
        <xdr:spPr>
          <a:xfrm>
            <a:off x="2071492" y="5387966"/>
            <a:ext cx="219075" cy="68738"/>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endParaRPr kumimoji="1" lang="ja-JP" altLang="en-US" sz="900"/>
          </a:p>
        </xdr:txBody>
      </xdr:sp>
      <xdr:sp macro="" textlink="">
        <xdr:nvSpPr>
          <xdr:cNvPr id="80" name="正方形/長方形 79">
            <a:extLst>
              <a:ext uri="{FF2B5EF4-FFF2-40B4-BE49-F238E27FC236}">
                <a16:creationId xmlns:a16="http://schemas.microsoft.com/office/drawing/2014/main" id="{00000000-0008-0000-2600-000050000000}"/>
              </a:ext>
            </a:extLst>
          </xdr:cNvPr>
          <xdr:cNvSpPr/>
        </xdr:nvSpPr>
        <xdr:spPr>
          <a:xfrm>
            <a:off x="2462017" y="5387966"/>
            <a:ext cx="215682" cy="68738"/>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endParaRPr kumimoji="1" lang="ja-JP" altLang="en-US" sz="900"/>
          </a:p>
        </xdr:txBody>
      </xdr:sp>
      <xdr:sp macro="" textlink="">
        <xdr:nvSpPr>
          <xdr:cNvPr id="81" name="正方形/長方形 80">
            <a:extLst>
              <a:ext uri="{FF2B5EF4-FFF2-40B4-BE49-F238E27FC236}">
                <a16:creationId xmlns:a16="http://schemas.microsoft.com/office/drawing/2014/main" id="{00000000-0008-0000-2600-000051000000}"/>
              </a:ext>
            </a:extLst>
          </xdr:cNvPr>
          <xdr:cNvSpPr/>
        </xdr:nvSpPr>
        <xdr:spPr>
          <a:xfrm>
            <a:off x="2849149" y="5387966"/>
            <a:ext cx="219597" cy="68738"/>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endParaRPr kumimoji="1" lang="ja-JP" altLang="en-US" sz="900"/>
          </a:p>
        </xdr:txBody>
      </xdr:sp>
      <xdr:sp macro="" textlink="">
        <xdr:nvSpPr>
          <xdr:cNvPr id="82" name="正方形/長方形 81">
            <a:extLst>
              <a:ext uri="{FF2B5EF4-FFF2-40B4-BE49-F238E27FC236}">
                <a16:creationId xmlns:a16="http://schemas.microsoft.com/office/drawing/2014/main" id="{00000000-0008-0000-2600-000052000000}"/>
              </a:ext>
            </a:extLst>
          </xdr:cNvPr>
          <xdr:cNvSpPr/>
        </xdr:nvSpPr>
        <xdr:spPr>
          <a:xfrm>
            <a:off x="990470" y="5290811"/>
            <a:ext cx="551667" cy="253913"/>
          </a:xfrm>
          <a:prstGeom prst="rect">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1">
                <a:solidFill>
                  <a:schemeClr val="tx1"/>
                </a:solidFill>
              </a:rPr>
              <a:t>金沢駅</a:t>
            </a:r>
          </a:p>
        </xdr:txBody>
      </xdr:sp>
      <xdr:sp macro="" textlink="">
        <xdr:nvSpPr>
          <xdr:cNvPr id="83" name="フリーフォーム 82">
            <a:extLst>
              <a:ext uri="{FF2B5EF4-FFF2-40B4-BE49-F238E27FC236}">
                <a16:creationId xmlns:a16="http://schemas.microsoft.com/office/drawing/2014/main" id="{00000000-0008-0000-2600-000053000000}"/>
              </a:ext>
            </a:extLst>
          </xdr:cNvPr>
          <xdr:cNvSpPr/>
        </xdr:nvSpPr>
        <xdr:spPr>
          <a:xfrm rot="10800000">
            <a:off x="3941261" y="3532469"/>
            <a:ext cx="200026" cy="209541"/>
          </a:xfrm>
          <a:custGeom>
            <a:avLst/>
            <a:gdLst>
              <a:gd name="connsiteX0" fmla="*/ 223469 w 437980"/>
              <a:gd name="connsiteY0" fmla="*/ 3 h 678335"/>
              <a:gd name="connsiteX1" fmla="*/ 4394 w 437980"/>
              <a:gd name="connsiteY1" fmla="*/ 609603 h 678335"/>
              <a:gd name="connsiteX2" fmla="*/ 433019 w 437980"/>
              <a:gd name="connsiteY2" fmla="*/ 600078 h 678335"/>
              <a:gd name="connsiteX3" fmla="*/ 223469 w 437980"/>
              <a:gd name="connsiteY3" fmla="*/ 3 h 678335"/>
            </a:gdLst>
            <a:ahLst/>
            <a:cxnLst>
              <a:cxn ang="0">
                <a:pos x="connsiteX0" y="connsiteY0"/>
              </a:cxn>
              <a:cxn ang="0">
                <a:pos x="connsiteX1" y="connsiteY1"/>
              </a:cxn>
              <a:cxn ang="0">
                <a:pos x="connsiteX2" y="connsiteY2"/>
              </a:cxn>
              <a:cxn ang="0">
                <a:pos x="connsiteX3" y="connsiteY3"/>
              </a:cxn>
            </a:cxnLst>
            <a:rect l="l" t="t" r="r" b="b"/>
            <a:pathLst>
              <a:path w="437980" h="678335">
                <a:moveTo>
                  <a:pt x="223469" y="3"/>
                </a:moveTo>
                <a:cubicBezTo>
                  <a:pt x="152031" y="1591"/>
                  <a:pt x="-30531" y="509591"/>
                  <a:pt x="4394" y="609603"/>
                </a:cubicBezTo>
                <a:cubicBezTo>
                  <a:pt x="39319" y="709615"/>
                  <a:pt x="396507" y="695328"/>
                  <a:pt x="433019" y="600078"/>
                </a:cubicBezTo>
                <a:cubicBezTo>
                  <a:pt x="469531" y="504828"/>
                  <a:pt x="294907" y="-1585"/>
                  <a:pt x="223469" y="3"/>
                </a:cubicBezTo>
                <a:close/>
              </a:path>
            </a:pathLst>
          </a:cu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endParaRPr kumimoji="1" lang="ja-JP" altLang="en-US" sz="1600"/>
          </a:p>
        </xdr:txBody>
      </xdr:sp>
      <xdr:sp macro="" textlink="">
        <xdr:nvSpPr>
          <xdr:cNvPr id="84" name="正方形/長方形 83">
            <a:extLst>
              <a:ext uri="{FF2B5EF4-FFF2-40B4-BE49-F238E27FC236}">
                <a16:creationId xmlns:a16="http://schemas.microsoft.com/office/drawing/2014/main" id="{00000000-0008-0000-2600-000054000000}"/>
              </a:ext>
            </a:extLst>
          </xdr:cNvPr>
          <xdr:cNvSpPr/>
        </xdr:nvSpPr>
        <xdr:spPr>
          <a:xfrm>
            <a:off x="3769812" y="3497632"/>
            <a:ext cx="552450" cy="253913"/>
          </a:xfrm>
          <a:prstGeom prst="rect">
            <a:avLst/>
          </a:prstGeom>
          <a:noFill/>
          <a:ln>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solidFill>
                  <a:schemeClr val="bg1"/>
                </a:solidFill>
              </a:rPr>
              <a:t>8</a:t>
            </a:r>
            <a:endParaRPr kumimoji="1" lang="ja-JP" altLang="en-US" sz="1100" b="1">
              <a:solidFill>
                <a:schemeClr val="bg1"/>
              </a:solidFill>
            </a:endParaRPr>
          </a:p>
        </xdr:txBody>
      </xdr:sp>
      <xdr:sp macro="" textlink="">
        <xdr:nvSpPr>
          <xdr:cNvPr id="85" name="フリーフォーム 84">
            <a:extLst>
              <a:ext uri="{FF2B5EF4-FFF2-40B4-BE49-F238E27FC236}">
                <a16:creationId xmlns:a16="http://schemas.microsoft.com/office/drawing/2014/main" id="{00000000-0008-0000-2600-000055000000}"/>
              </a:ext>
            </a:extLst>
          </xdr:cNvPr>
          <xdr:cNvSpPr/>
        </xdr:nvSpPr>
        <xdr:spPr>
          <a:xfrm rot="10800000">
            <a:off x="3950787" y="4002196"/>
            <a:ext cx="200026" cy="209541"/>
          </a:xfrm>
          <a:custGeom>
            <a:avLst/>
            <a:gdLst>
              <a:gd name="connsiteX0" fmla="*/ 223469 w 437980"/>
              <a:gd name="connsiteY0" fmla="*/ 3 h 678335"/>
              <a:gd name="connsiteX1" fmla="*/ 4394 w 437980"/>
              <a:gd name="connsiteY1" fmla="*/ 609603 h 678335"/>
              <a:gd name="connsiteX2" fmla="*/ 433019 w 437980"/>
              <a:gd name="connsiteY2" fmla="*/ 600078 h 678335"/>
              <a:gd name="connsiteX3" fmla="*/ 223469 w 437980"/>
              <a:gd name="connsiteY3" fmla="*/ 3 h 678335"/>
            </a:gdLst>
            <a:ahLst/>
            <a:cxnLst>
              <a:cxn ang="0">
                <a:pos x="connsiteX0" y="connsiteY0"/>
              </a:cxn>
              <a:cxn ang="0">
                <a:pos x="connsiteX1" y="connsiteY1"/>
              </a:cxn>
              <a:cxn ang="0">
                <a:pos x="connsiteX2" y="connsiteY2"/>
              </a:cxn>
              <a:cxn ang="0">
                <a:pos x="connsiteX3" y="connsiteY3"/>
              </a:cxn>
            </a:cxnLst>
            <a:rect l="l" t="t" r="r" b="b"/>
            <a:pathLst>
              <a:path w="437980" h="678335">
                <a:moveTo>
                  <a:pt x="223469" y="3"/>
                </a:moveTo>
                <a:cubicBezTo>
                  <a:pt x="152031" y="1591"/>
                  <a:pt x="-30531" y="509591"/>
                  <a:pt x="4394" y="609603"/>
                </a:cubicBezTo>
                <a:cubicBezTo>
                  <a:pt x="39319" y="709615"/>
                  <a:pt x="396507" y="695328"/>
                  <a:pt x="433019" y="600078"/>
                </a:cubicBezTo>
                <a:cubicBezTo>
                  <a:pt x="469531" y="504828"/>
                  <a:pt x="294907" y="-1585"/>
                  <a:pt x="223469" y="3"/>
                </a:cubicBezTo>
                <a:close/>
              </a:path>
            </a:pathLst>
          </a:cu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endParaRPr kumimoji="1" lang="ja-JP" altLang="en-US" sz="1600"/>
          </a:p>
        </xdr:txBody>
      </xdr:sp>
      <xdr:sp macro="" textlink="">
        <xdr:nvSpPr>
          <xdr:cNvPr id="86" name="正方形/長方形 85">
            <a:extLst>
              <a:ext uri="{FF2B5EF4-FFF2-40B4-BE49-F238E27FC236}">
                <a16:creationId xmlns:a16="http://schemas.microsoft.com/office/drawing/2014/main" id="{00000000-0008-0000-2600-000056000000}"/>
              </a:ext>
            </a:extLst>
          </xdr:cNvPr>
          <xdr:cNvSpPr/>
        </xdr:nvSpPr>
        <xdr:spPr>
          <a:xfrm>
            <a:off x="3779337" y="3948308"/>
            <a:ext cx="552450" cy="253913"/>
          </a:xfrm>
          <a:prstGeom prst="rect">
            <a:avLst/>
          </a:prstGeom>
          <a:noFill/>
          <a:ln>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solidFill>
                  <a:schemeClr val="bg1"/>
                </a:solidFill>
              </a:rPr>
              <a:t>8</a:t>
            </a:r>
            <a:endParaRPr kumimoji="1" lang="ja-JP" altLang="en-US" sz="1100" b="1">
              <a:solidFill>
                <a:schemeClr val="bg1"/>
              </a:solidFill>
            </a:endParaRPr>
          </a:p>
        </xdr:txBody>
      </xdr:sp>
      <xdr:sp macro="" textlink="">
        <xdr:nvSpPr>
          <xdr:cNvPr id="87" name="正方形/長方形 86">
            <a:extLst>
              <a:ext uri="{FF2B5EF4-FFF2-40B4-BE49-F238E27FC236}">
                <a16:creationId xmlns:a16="http://schemas.microsoft.com/office/drawing/2014/main" id="{00000000-0008-0000-2600-000057000000}"/>
              </a:ext>
            </a:extLst>
          </xdr:cNvPr>
          <xdr:cNvSpPr/>
        </xdr:nvSpPr>
        <xdr:spPr>
          <a:xfrm>
            <a:off x="990470" y="4932123"/>
            <a:ext cx="551667" cy="253913"/>
          </a:xfrm>
          <a:prstGeom prst="rect">
            <a:avLst/>
          </a:prstGeom>
          <a:solidFill>
            <a:schemeClr val="bg1">
              <a:lumMod val="85000"/>
            </a:schemeClr>
          </a:solidFill>
          <a:ln w="3175">
            <a:solidFill>
              <a:schemeClr val="accent5"/>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0">
                <a:solidFill>
                  <a:schemeClr val="tx1"/>
                </a:solidFill>
              </a:rPr>
              <a:t>広岡</a:t>
            </a:r>
          </a:p>
        </xdr:txBody>
      </xdr:sp>
      <xdr:sp macro="" textlink="">
        <xdr:nvSpPr>
          <xdr:cNvPr id="88" name="テキスト ボックス 87">
            <a:extLst>
              <a:ext uri="{FF2B5EF4-FFF2-40B4-BE49-F238E27FC236}">
                <a16:creationId xmlns:a16="http://schemas.microsoft.com/office/drawing/2014/main" id="{00000000-0008-0000-2600-000058000000}"/>
              </a:ext>
            </a:extLst>
          </xdr:cNvPr>
          <xdr:cNvSpPr txBox="1"/>
        </xdr:nvSpPr>
        <xdr:spPr>
          <a:xfrm>
            <a:off x="219668" y="3035483"/>
            <a:ext cx="992893" cy="29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ja-JP" altLang="en-US" sz="1100" b="1">
                <a:latin typeface="ＭＳ ゴシック" panose="020B0609070205080204" pitchFamily="49" charset="-128"/>
                <a:ea typeface="ＭＳ ゴシック" panose="020B0609070205080204" pitchFamily="49" charset="-128"/>
              </a:rPr>
              <a:t>  県 庁 </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a:t>
            </a:r>
          </a:p>
        </xdr:txBody>
      </xdr:sp>
      <xdr:sp macro="" textlink="">
        <xdr:nvSpPr>
          <xdr:cNvPr id="89" name="テキスト ボックス 88">
            <a:extLst>
              <a:ext uri="{FF2B5EF4-FFF2-40B4-BE49-F238E27FC236}">
                <a16:creationId xmlns:a16="http://schemas.microsoft.com/office/drawing/2014/main" id="{00000000-0008-0000-2600-000059000000}"/>
              </a:ext>
            </a:extLst>
          </xdr:cNvPr>
          <xdr:cNvSpPr txBox="1"/>
        </xdr:nvSpPr>
        <xdr:spPr>
          <a:xfrm>
            <a:off x="1259039" y="2910323"/>
            <a:ext cx="1101378" cy="282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r"/>
            <a:r>
              <a:rPr kumimoji="1" lang="ja-JP" altLang="en-US" sz="1000" b="0"/>
              <a:t>🏥</a:t>
            </a:r>
            <a:r>
              <a:rPr kumimoji="1" lang="ja-JP" altLang="en-US" sz="900" b="0"/>
              <a:t>県立中央病院</a:t>
            </a:r>
            <a:endParaRPr kumimoji="1" lang="en-US" altLang="ja-JP" sz="900" b="0"/>
          </a:p>
          <a:p>
            <a:pPr algn="r"/>
            <a:endParaRPr kumimoji="1" lang="ja-JP" altLang="en-US" sz="900" b="0"/>
          </a:p>
        </xdr:txBody>
      </xdr:sp>
      <xdr:sp macro="" textlink="">
        <xdr:nvSpPr>
          <xdr:cNvPr id="90" name="テキスト ボックス 89">
            <a:extLst>
              <a:ext uri="{FF2B5EF4-FFF2-40B4-BE49-F238E27FC236}">
                <a16:creationId xmlns:a16="http://schemas.microsoft.com/office/drawing/2014/main" id="{00000000-0008-0000-2600-00005A000000}"/>
              </a:ext>
            </a:extLst>
          </xdr:cNvPr>
          <xdr:cNvSpPr txBox="1"/>
        </xdr:nvSpPr>
        <xdr:spPr>
          <a:xfrm>
            <a:off x="1179664" y="4716310"/>
            <a:ext cx="1215677" cy="29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b"/>
          <a:lstStyle/>
          <a:p>
            <a:pPr algn="l"/>
            <a:r>
              <a:rPr kumimoji="1" lang="ja-JP" altLang="en-US" sz="1000" b="0"/>
              <a:t>　●</a:t>
            </a:r>
            <a:r>
              <a:rPr kumimoji="1" lang="ja-JP" altLang="en-US" sz="900" b="0"/>
              <a:t>金沢ﾊﾟｰｸﾋﾞﾙ</a:t>
            </a:r>
            <a:endParaRPr kumimoji="1" lang="ja-JP" altLang="en-US" sz="1000" b="0"/>
          </a:p>
        </xdr:txBody>
      </xdr:sp>
      <xdr:sp macro="" textlink="">
        <xdr:nvSpPr>
          <xdr:cNvPr id="91" name="テキスト ボックス 90">
            <a:extLst>
              <a:ext uri="{FF2B5EF4-FFF2-40B4-BE49-F238E27FC236}">
                <a16:creationId xmlns:a16="http://schemas.microsoft.com/office/drawing/2014/main" id="{00000000-0008-0000-2600-00005B000000}"/>
              </a:ext>
            </a:extLst>
          </xdr:cNvPr>
          <xdr:cNvSpPr txBox="1"/>
        </xdr:nvSpPr>
        <xdr:spPr>
          <a:xfrm>
            <a:off x="5328531" y="1348295"/>
            <a:ext cx="1507502" cy="239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t>金沢外環状道路</a:t>
            </a:r>
            <a:r>
              <a:rPr kumimoji="1" lang="en-US" altLang="ja-JP" sz="900" b="0" baseline="0"/>
              <a:t> </a:t>
            </a:r>
            <a:r>
              <a:rPr kumimoji="1" lang="ja-JP" altLang="en-US" sz="900" b="0"/>
              <a:t>海側幹線</a:t>
            </a:r>
            <a:endParaRPr kumimoji="1" lang="en-US" altLang="ja-JP" sz="900" b="0"/>
          </a:p>
          <a:p>
            <a:endParaRPr kumimoji="1" lang="ja-JP" altLang="en-US" sz="900" b="1"/>
          </a:p>
        </xdr:txBody>
      </xdr:sp>
      <xdr:sp macro="" textlink="">
        <xdr:nvSpPr>
          <xdr:cNvPr id="92" name="円弧 91">
            <a:extLst>
              <a:ext uri="{FF2B5EF4-FFF2-40B4-BE49-F238E27FC236}">
                <a16:creationId xmlns:a16="http://schemas.microsoft.com/office/drawing/2014/main" id="{00000000-0008-0000-2600-00005C000000}"/>
              </a:ext>
            </a:extLst>
          </xdr:cNvPr>
          <xdr:cNvSpPr/>
        </xdr:nvSpPr>
        <xdr:spPr>
          <a:xfrm rot="5075683">
            <a:off x="885668" y="3356322"/>
            <a:ext cx="2109982" cy="1396005"/>
          </a:xfrm>
          <a:prstGeom prst="arc">
            <a:avLst>
              <a:gd name="adj1" fmla="val 16313117"/>
              <a:gd name="adj2" fmla="val 21248802"/>
            </a:avLst>
          </a:prstGeom>
          <a:ln w="762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93" name="テキスト ボックス 92">
            <a:extLst>
              <a:ext uri="{FF2B5EF4-FFF2-40B4-BE49-F238E27FC236}">
                <a16:creationId xmlns:a16="http://schemas.microsoft.com/office/drawing/2014/main" id="{00000000-0008-0000-2600-00005D000000}"/>
              </a:ext>
            </a:extLst>
          </xdr:cNvPr>
          <xdr:cNvSpPr txBox="1"/>
        </xdr:nvSpPr>
        <xdr:spPr>
          <a:xfrm>
            <a:off x="3836487" y="1298140"/>
            <a:ext cx="691541" cy="36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endParaRPr kumimoji="1" lang="en-US" altLang="ja-JP" sz="900"/>
          </a:p>
          <a:p>
            <a:endParaRPr kumimoji="1" lang="ja-JP" altLang="en-US" sz="900"/>
          </a:p>
        </xdr:txBody>
      </xdr:sp>
      <xdr:sp macro="" textlink="">
        <xdr:nvSpPr>
          <xdr:cNvPr id="94" name="テキスト ボックス 93">
            <a:extLst>
              <a:ext uri="{FF2B5EF4-FFF2-40B4-BE49-F238E27FC236}">
                <a16:creationId xmlns:a16="http://schemas.microsoft.com/office/drawing/2014/main" id="{00000000-0008-0000-2600-00005E000000}"/>
              </a:ext>
            </a:extLst>
          </xdr:cNvPr>
          <xdr:cNvSpPr txBox="1"/>
        </xdr:nvSpPr>
        <xdr:spPr>
          <a:xfrm>
            <a:off x="53729" y="2348630"/>
            <a:ext cx="983307" cy="301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r"/>
            <a:r>
              <a:rPr kumimoji="1" lang="ja-JP" altLang="en-US" sz="1000" b="0"/>
              <a:t>東京ｲﾝﾃﾘｱ     </a:t>
            </a:r>
          </a:p>
        </xdr:txBody>
      </xdr:sp>
      <xdr:sp macro="" textlink="">
        <xdr:nvSpPr>
          <xdr:cNvPr id="95" name="正方形/長方形 94">
            <a:extLst>
              <a:ext uri="{FF2B5EF4-FFF2-40B4-BE49-F238E27FC236}">
                <a16:creationId xmlns:a16="http://schemas.microsoft.com/office/drawing/2014/main" id="{00000000-0008-0000-2600-00005F000000}"/>
              </a:ext>
            </a:extLst>
          </xdr:cNvPr>
          <xdr:cNvSpPr/>
        </xdr:nvSpPr>
        <xdr:spPr>
          <a:xfrm>
            <a:off x="3324889" y="2443876"/>
            <a:ext cx="1738902" cy="896284"/>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石川県</a:t>
            </a:r>
            <a:endParaRPr kumimoji="1" lang="en-US" altLang="ja-JP" sz="1400" b="1"/>
          </a:p>
          <a:p>
            <a:pPr algn="l"/>
            <a:r>
              <a:rPr kumimoji="1" lang="ja-JP" altLang="en-US" sz="1400" b="1"/>
              <a:t>計量検定所</a:t>
            </a:r>
            <a:endParaRPr kumimoji="1" lang="en-US" altLang="ja-JP" sz="1400" b="1"/>
          </a:p>
          <a:p>
            <a:pPr algn="l"/>
            <a:r>
              <a:rPr kumimoji="1" lang="en-US" altLang="ja-JP" sz="1400" b="1"/>
              <a:t>(</a:t>
            </a:r>
            <a:r>
              <a:rPr kumimoji="1" lang="ja-JP" altLang="en-US" sz="1400" b="1"/>
              <a:t>石川県直江庁舎</a:t>
            </a:r>
            <a:r>
              <a:rPr kumimoji="1" lang="en-US" altLang="ja-JP" sz="1400" b="1"/>
              <a:t>)</a:t>
            </a:r>
          </a:p>
          <a:p>
            <a:pPr algn="l"/>
            <a:endParaRPr kumimoji="1" lang="en-US" altLang="ja-JP" sz="1400" b="1"/>
          </a:p>
        </xdr:txBody>
      </xdr:sp>
      <xdr:sp macro="" textlink="">
        <xdr:nvSpPr>
          <xdr:cNvPr id="96" name="テキスト ボックス 95">
            <a:extLst>
              <a:ext uri="{FF2B5EF4-FFF2-40B4-BE49-F238E27FC236}">
                <a16:creationId xmlns:a16="http://schemas.microsoft.com/office/drawing/2014/main" id="{00000000-0008-0000-2600-000060000000}"/>
              </a:ext>
            </a:extLst>
          </xdr:cNvPr>
          <xdr:cNvSpPr txBox="1"/>
        </xdr:nvSpPr>
        <xdr:spPr>
          <a:xfrm>
            <a:off x="2404867" y="5166986"/>
            <a:ext cx="882954" cy="234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北陸新幹線</a:t>
            </a:r>
            <a:endParaRPr kumimoji="1" lang="en-US" altLang="ja-JP" sz="900"/>
          </a:p>
          <a:p>
            <a:endParaRPr kumimoji="1" lang="ja-JP" altLang="en-US" sz="900"/>
          </a:p>
        </xdr:txBody>
      </xdr:sp>
      <xdr:sp macro="" textlink="">
        <xdr:nvSpPr>
          <xdr:cNvPr id="97" name="角丸四角形 96">
            <a:extLst>
              <a:ext uri="{FF2B5EF4-FFF2-40B4-BE49-F238E27FC236}">
                <a16:creationId xmlns:a16="http://schemas.microsoft.com/office/drawing/2014/main" id="{00000000-0008-0000-2600-000061000000}"/>
              </a:ext>
            </a:extLst>
          </xdr:cNvPr>
          <xdr:cNvSpPr/>
        </xdr:nvSpPr>
        <xdr:spPr>
          <a:xfrm>
            <a:off x="622483" y="933549"/>
            <a:ext cx="899217" cy="76090"/>
          </a:xfrm>
          <a:prstGeom prst="round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8" name="角丸四角形 97">
            <a:extLst>
              <a:ext uri="{FF2B5EF4-FFF2-40B4-BE49-F238E27FC236}">
                <a16:creationId xmlns:a16="http://schemas.microsoft.com/office/drawing/2014/main" id="{00000000-0008-0000-2600-000062000000}"/>
              </a:ext>
            </a:extLst>
          </xdr:cNvPr>
          <xdr:cNvSpPr/>
        </xdr:nvSpPr>
        <xdr:spPr>
          <a:xfrm rot="20966519">
            <a:off x="1764668" y="1701495"/>
            <a:ext cx="3619833" cy="36000"/>
          </a:xfrm>
          <a:prstGeom prst="round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9" name="角丸四角形 98">
            <a:extLst>
              <a:ext uri="{FF2B5EF4-FFF2-40B4-BE49-F238E27FC236}">
                <a16:creationId xmlns:a16="http://schemas.microsoft.com/office/drawing/2014/main" id="{00000000-0008-0000-2600-000063000000}"/>
              </a:ext>
            </a:extLst>
          </xdr:cNvPr>
          <xdr:cNvSpPr/>
        </xdr:nvSpPr>
        <xdr:spPr>
          <a:xfrm>
            <a:off x="618995" y="2045051"/>
            <a:ext cx="1180317" cy="36000"/>
          </a:xfrm>
          <a:prstGeom prst="round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0" name="正方形/長方形 99">
            <a:extLst>
              <a:ext uri="{FF2B5EF4-FFF2-40B4-BE49-F238E27FC236}">
                <a16:creationId xmlns:a16="http://schemas.microsoft.com/office/drawing/2014/main" id="{00000000-0008-0000-2600-000064000000}"/>
              </a:ext>
            </a:extLst>
          </xdr:cNvPr>
          <xdr:cNvSpPr/>
        </xdr:nvSpPr>
        <xdr:spPr>
          <a:xfrm>
            <a:off x="890894" y="1897954"/>
            <a:ext cx="723819" cy="253913"/>
          </a:xfrm>
          <a:prstGeom prst="rect">
            <a:avLst/>
          </a:prstGeom>
          <a:solidFill>
            <a:schemeClr val="bg1">
              <a:lumMod val="85000"/>
            </a:schemeClr>
          </a:solidFill>
          <a:ln w="3175">
            <a:solidFill>
              <a:schemeClr val="accent5"/>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0">
                <a:solidFill>
                  <a:schemeClr val="tx1"/>
                </a:solidFill>
              </a:rPr>
              <a:t>環状鞍月</a:t>
            </a:r>
          </a:p>
        </xdr:txBody>
      </xdr:sp>
      <xdr:sp macro="" textlink="">
        <xdr:nvSpPr>
          <xdr:cNvPr id="101" name="正方形/長方形 100">
            <a:extLst>
              <a:ext uri="{FF2B5EF4-FFF2-40B4-BE49-F238E27FC236}">
                <a16:creationId xmlns:a16="http://schemas.microsoft.com/office/drawing/2014/main" id="{00000000-0008-0000-2600-000065000000}"/>
              </a:ext>
            </a:extLst>
          </xdr:cNvPr>
          <xdr:cNvSpPr/>
        </xdr:nvSpPr>
        <xdr:spPr>
          <a:xfrm>
            <a:off x="2267321" y="1739291"/>
            <a:ext cx="720948" cy="252338"/>
          </a:xfrm>
          <a:prstGeom prst="rect">
            <a:avLst/>
          </a:prstGeom>
          <a:solidFill>
            <a:schemeClr val="bg1">
              <a:lumMod val="85000"/>
            </a:schemeClr>
          </a:solidFill>
          <a:ln w="3175">
            <a:solidFill>
              <a:schemeClr val="accent5"/>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0">
                <a:solidFill>
                  <a:schemeClr val="tx1"/>
                </a:solidFill>
                <a:latin typeface="+mn-ea"/>
                <a:ea typeface="+mn-ea"/>
              </a:rPr>
              <a:t>直江町中</a:t>
            </a:r>
            <a:endParaRPr kumimoji="1" lang="en-US" altLang="ja-JP" sz="900" b="0">
              <a:solidFill>
                <a:schemeClr val="tx1"/>
              </a:solidFill>
              <a:latin typeface="+mn-ea"/>
              <a:ea typeface="+mn-ea"/>
            </a:endParaRPr>
          </a:p>
          <a:p>
            <a:pPr algn="l"/>
            <a:endParaRPr kumimoji="1" lang="ja-JP" altLang="en-US" sz="900" b="1">
              <a:solidFill>
                <a:schemeClr val="tx1"/>
              </a:solidFill>
            </a:endParaRPr>
          </a:p>
        </xdr:txBody>
      </xdr:sp>
      <xdr:sp macro="" textlink="">
        <xdr:nvSpPr>
          <xdr:cNvPr id="102" name="正方形/長方形 101">
            <a:extLst>
              <a:ext uri="{FF2B5EF4-FFF2-40B4-BE49-F238E27FC236}">
                <a16:creationId xmlns:a16="http://schemas.microsoft.com/office/drawing/2014/main" id="{00000000-0008-0000-2600-000066000000}"/>
              </a:ext>
            </a:extLst>
          </xdr:cNvPr>
          <xdr:cNvSpPr/>
        </xdr:nvSpPr>
        <xdr:spPr>
          <a:xfrm>
            <a:off x="3407073" y="1533003"/>
            <a:ext cx="729263" cy="253913"/>
          </a:xfrm>
          <a:prstGeom prst="rect">
            <a:avLst/>
          </a:prstGeom>
          <a:solidFill>
            <a:schemeClr val="bg1">
              <a:lumMod val="85000"/>
            </a:schemeClr>
          </a:solidFill>
          <a:ln w="3175">
            <a:solidFill>
              <a:schemeClr val="accent5"/>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a:solidFill>
                  <a:schemeClr val="tx1"/>
                </a:solidFill>
              </a:rPr>
              <a:t>直江町東</a:t>
            </a:r>
          </a:p>
        </xdr:txBody>
      </xdr:sp>
      <xdr:sp macro="" textlink="">
        <xdr:nvSpPr>
          <xdr:cNvPr id="103" name="正方形/長方形 102">
            <a:extLst>
              <a:ext uri="{FF2B5EF4-FFF2-40B4-BE49-F238E27FC236}">
                <a16:creationId xmlns:a16="http://schemas.microsoft.com/office/drawing/2014/main" id="{00000000-0008-0000-2600-000067000000}"/>
              </a:ext>
            </a:extLst>
          </xdr:cNvPr>
          <xdr:cNvSpPr/>
        </xdr:nvSpPr>
        <xdr:spPr>
          <a:xfrm>
            <a:off x="5032852" y="1015651"/>
            <a:ext cx="158143" cy="710214"/>
          </a:xfrm>
          <a:prstGeom prst="rect">
            <a:avLst/>
          </a:prstGeom>
          <a:solidFill>
            <a:schemeClr val="bg1">
              <a:lumMod val="85000"/>
            </a:schemeClr>
          </a:solidFill>
          <a:ln w="3175">
            <a:solidFill>
              <a:schemeClr val="accent5"/>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0"/>
          <a:lstStyle/>
          <a:p>
            <a:pPr algn="ctr"/>
            <a:r>
              <a:rPr kumimoji="1" lang="ja-JP" altLang="en-US" sz="900" b="0">
                <a:solidFill>
                  <a:schemeClr val="tx1"/>
                </a:solidFill>
                <a:latin typeface="+mn-ea"/>
                <a:ea typeface="+mn-ea"/>
              </a:rPr>
              <a:t>大河端町南</a:t>
            </a:r>
            <a:endParaRPr kumimoji="1" lang="ja-JP" altLang="en-US" sz="900" b="1">
              <a:solidFill>
                <a:schemeClr val="tx1"/>
              </a:solidFill>
            </a:endParaRPr>
          </a:p>
        </xdr:txBody>
      </xdr:sp>
      <xdr:sp macro="" textlink="">
        <xdr:nvSpPr>
          <xdr:cNvPr id="104" name="テキスト ボックス 103">
            <a:extLst>
              <a:ext uri="{FF2B5EF4-FFF2-40B4-BE49-F238E27FC236}">
                <a16:creationId xmlns:a16="http://schemas.microsoft.com/office/drawing/2014/main" id="{00000000-0008-0000-2600-000068000000}"/>
              </a:ext>
            </a:extLst>
          </xdr:cNvPr>
          <xdr:cNvSpPr txBox="1"/>
        </xdr:nvSpPr>
        <xdr:spPr>
          <a:xfrm rot="21395158">
            <a:off x="4308362" y="455228"/>
            <a:ext cx="339116" cy="8099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00" b="1">
                <a:solidFill>
                  <a:schemeClr val="bg1"/>
                </a:solidFill>
              </a:rPr>
              <a:t>弓取川</a:t>
            </a:r>
            <a:endParaRPr kumimoji="1" lang="ja-JP" altLang="en-US" sz="900" b="1"/>
          </a:p>
        </xdr:txBody>
      </xdr:sp>
      <xdr:sp macro="" textlink="">
        <xdr:nvSpPr>
          <xdr:cNvPr id="107" name="テキスト ボックス 106">
            <a:extLst>
              <a:ext uri="{FF2B5EF4-FFF2-40B4-BE49-F238E27FC236}">
                <a16:creationId xmlns:a16="http://schemas.microsoft.com/office/drawing/2014/main" id="{00000000-0008-0000-2600-00006B000000}"/>
              </a:ext>
            </a:extLst>
          </xdr:cNvPr>
          <xdr:cNvSpPr txBox="1"/>
        </xdr:nvSpPr>
        <xdr:spPr>
          <a:xfrm>
            <a:off x="5196408" y="1888429"/>
            <a:ext cx="719115" cy="180000"/>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ja-JP" altLang="en-US" sz="900" b="0"/>
              <a:t>🚈三ツ屋</a:t>
            </a:r>
          </a:p>
        </xdr:txBody>
      </xdr:sp>
      <xdr:sp macro="" textlink="">
        <xdr:nvSpPr>
          <xdr:cNvPr id="108" name="テキスト ボックス 107">
            <a:extLst>
              <a:ext uri="{FF2B5EF4-FFF2-40B4-BE49-F238E27FC236}">
                <a16:creationId xmlns:a16="http://schemas.microsoft.com/office/drawing/2014/main" id="{00000000-0008-0000-2600-00006C000000}"/>
              </a:ext>
            </a:extLst>
          </xdr:cNvPr>
          <xdr:cNvSpPr txBox="1"/>
        </xdr:nvSpPr>
        <xdr:spPr>
          <a:xfrm>
            <a:off x="809495" y="2358155"/>
            <a:ext cx="455895" cy="311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　💼</a:t>
            </a:r>
          </a:p>
        </xdr:txBody>
      </xdr:sp>
      <xdr:sp macro="" textlink="">
        <xdr:nvSpPr>
          <xdr:cNvPr id="109" name="円弧 108">
            <a:extLst>
              <a:ext uri="{FF2B5EF4-FFF2-40B4-BE49-F238E27FC236}">
                <a16:creationId xmlns:a16="http://schemas.microsoft.com/office/drawing/2014/main" id="{00000000-0008-0000-2600-00006D000000}"/>
              </a:ext>
            </a:extLst>
          </xdr:cNvPr>
          <xdr:cNvSpPr/>
        </xdr:nvSpPr>
        <xdr:spPr>
          <a:xfrm rot="339202">
            <a:off x="2259279" y="1098242"/>
            <a:ext cx="1284296" cy="272963"/>
          </a:xfrm>
          <a:prstGeom prst="arc">
            <a:avLst>
              <a:gd name="adj1" fmla="val 12393903"/>
              <a:gd name="adj2" fmla="val 21591842"/>
            </a:avLst>
          </a:prstGeom>
          <a:ln w="381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2600-00006E000000}"/>
              </a:ext>
            </a:extLst>
          </xdr:cNvPr>
          <xdr:cNvSpPr/>
        </xdr:nvSpPr>
        <xdr:spPr>
          <a:xfrm>
            <a:off x="3873128" y="5953919"/>
            <a:ext cx="384072" cy="20532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chemeClr val="tx1"/>
                </a:solidFill>
              </a:rPr>
              <a:t>08</a:t>
            </a:r>
            <a:endParaRPr kumimoji="1" lang="ja-JP" altLang="en-US" sz="1000">
              <a:solidFill>
                <a:schemeClr val="tx1"/>
              </a:solidFill>
            </a:endParaRPr>
          </a:p>
        </xdr:txBody>
      </xdr:sp>
      <xdr:sp macro="" textlink="">
        <xdr:nvSpPr>
          <xdr:cNvPr id="111" name="正方形/長方形 110">
            <a:extLst>
              <a:ext uri="{FF2B5EF4-FFF2-40B4-BE49-F238E27FC236}">
                <a16:creationId xmlns:a16="http://schemas.microsoft.com/office/drawing/2014/main" id="{00000000-0008-0000-2600-00006F000000}"/>
              </a:ext>
            </a:extLst>
          </xdr:cNvPr>
          <xdr:cNvSpPr/>
        </xdr:nvSpPr>
        <xdr:spPr>
          <a:xfrm>
            <a:off x="3880464" y="6235519"/>
            <a:ext cx="376738" cy="20479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chemeClr val="tx1"/>
                </a:solidFill>
              </a:rPr>
              <a:t>70</a:t>
            </a:r>
            <a:endParaRPr kumimoji="1" lang="ja-JP" altLang="en-US" sz="1000">
              <a:solidFill>
                <a:schemeClr val="tx1"/>
              </a:solidFill>
            </a:endParaRPr>
          </a:p>
        </xdr:txBody>
      </xdr:sp>
      <xdr:sp macro="" textlink="">
        <xdr:nvSpPr>
          <xdr:cNvPr id="112" name="テキスト ボックス 111">
            <a:extLst>
              <a:ext uri="{FF2B5EF4-FFF2-40B4-BE49-F238E27FC236}">
                <a16:creationId xmlns:a16="http://schemas.microsoft.com/office/drawing/2014/main" id="{00000000-0008-0000-2600-000070000000}"/>
              </a:ext>
            </a:extLst>
          </xdr:cNvPr>
          <xdr:cNvSpPr txBox="1"/>
        </xdr:nvSpPr>
        <xdr:spPr>
          <a:xfrm>
            <a:off x="6170546" y="6083625"/>
            <a:ext cx="624184" cy="184628"/>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ja-JP" altLang="en-US" sz="900" b="0"/>
              <a:t>🚏直江</a:t>
            </a:r>
            <a:endParaRPr kumimoji="1" lang="ja-JP" altLang="en-US" sz="900"/>
          </a:p>
        </xdr:txBody>
      </xdr:sp>
      <xdr:sp macro="" textlink="">
        <xdr:nvSpPr>
          <xdr:cNvPr id="113" name="テキスト ボックス 112">
            <a:extLst>
              <a:ext uri="{FF2B5EF4-FFF2-40B4-BE49-F238E27FC236}">
                <a16:creationId xmlns:a16="http://schemas.microsoft.com/office/drawing/2014/main" id="{00000000-0008-0000-2600-000071000000}"/>
              </a:ext>
            </a:extLst>
          </xdr:cNvPr>
          <xdr:cNvSpPr txBox="1"/>
        </xdr:nvSpPr>
        <xdr:spPr>
          <a:xfrm>
            <a:off x="4565136" y="5238073"/>
            <a:ext cx="731515" cy="18748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ja-JP" altLang="en-US" sz="900" b="0"/>
              <a:t>🚈三ツ屋</a:t>
            </a:r>
          </a:p>
        </xdr:txBody>
      </xdr:sp>
      <xdr:sp macro="" textlink="">
        <xdr:nvSpPr>
          <xdr:cNvPr id="114" name="右中かっこ 113">
            <a:extLst>
              <a:ext uri="{FF2B5EF4-FFF2-40B4-BE49-F238E27FC236}">
                <a16:creationId xmlns:a16="http://schemas.microsoft.com/office/drawing/2014/main" id="{00000000-0008-0000-2600-000072000000}"/>
              </a:ext>
            </a:extLst>
          </xdr:cNvPr>
          <xdr:cNvSpPr/>
        </xdr:nvSpPr>
        <xdr:spPr>
          <a:xfrm>
            <a:off x="5998683" y="5943672"/>
            <a:ext cx="85725" cy="469726"/>
          </a:xfrm>
          <a:prstGeom prst="rightBrac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15" name="テキスト ボックス 114">
            <a:extLst>
              <a:ext uri="{FF2B5EF4-FFF2-40B4-BE49-F238E27FC236}">
                <a16:creationId xmlns:a16="http://schemas.microsoft.com/office/drawing/2014/main" id="{00000000-0008-0000-2600-000073000000}"/>
              </a:ext>
            </a:extLst>
          </xdr:cNvPr>
          <xdr:cNvSpPr txBox="1"/>
        </xdr:nvSpPr>
        <xdr:spPr>
          <a:xfrm>
            <a:off x="209550" y="4040296"/>
            <a:ext cx="704720" cy="29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r"/>
            <a:r>
              <a:rPr kumimoji="1" lang="ja-JP" altLang="en-US" sz="1000" b="0">
                <a:latin typeface="+mn-ea"/>
                <a:ea typeface="+mn-ea"/>
              </a:rPr>
              <a:t>至福井</a:t>
            </a:r>
            <a:endParaRPr kumimoji="1" lang="en-US" altLang="ja-JP" sz="1000" b="0">
              <a:latin typeface="+mn-ea"/>
              <a:ea typeface="+mn-ea"/>
            </a:endParaRPr>
          </a:p>
          <a:p>
            <a:pPr algn="r"/>
            <a:endParaRPr kumimoji="1" lang="ja-JP" altLang="en-US" sz="1000" b="0"/>
          </a:p>
        </xdr:txBody>
      </xdr:sp>
      <xdr:sp macro="" textlink="">
        <xdr:nvSpPr>
          <xdr:cNvPr id="116" name="テキスト ボックス 115">
            <a:extLst>
              <a:ext uri="{FF2B5EF4-FFF2-40B4-BE49-F238E27FC236}">
                <a16:creationId xmlns:a16="http://schemas.microsoft.com/office/drawing/2014/main" id="{00000000-0008-0000-2600-000074000000}"/>
              </a:ext>
            </a:extLst>
          </xdr:cNvPr>
          <xdr:cNvSpPr txBox="1"/>
        </xdr:nvSpPr>
        <xdr:spPr>
          <a:xfrm>
            <a:off x="6774102" y="4030771"/>
            <a:ext cx="709808" cy="29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r"/>
            <a:r>
              <a:rPr kumimoji="1" lang="ja-JP" altLang="en-US" sz="1000" b="0"/>
              <a:t>至富山</a:t>
            </a:r>
          </a:p>
        </xdr:txBody>
      </xdr:sp>
      <xdr:sp macro="" textlink="">
        <xdr:nvSpPr>
          <xdr:cNvPr id="117" name="テキスト ボックス 116">
            <a:extLst>
              <a:ext uri="{FF2B5EF4-FFF2-40B4-BE49-F238E27FC236}">
                <a16:creationId xmlns:a16="http://schemas.microsoft.com/office/drawing/2014/main" id="{00000000-0008-0000-2600-000075000000}"/>
              </a:ext>
            </a:extLst>
          </xdr:cNvPr>
          <xdr:cNvSpPr txBox="1"/>
        </xdr:nvSpPr>
        <xdr:spPr>
          <a:xfrm>
            <a:off x="0" y="3722970"/>
            <a:ext cx="914270" cy="288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r"/>
            <a:r>
              <a:rPr kumimoji="1" lang="ja-JP" altLang="en-US" sz="1000" b="0"/>
              <a:t>←金沢西</a:t>
            </a:r>
            <a:r>
              <a:rPr kumimoji="1" lang="en-US" altLang="ja-JP" sz="1000" b="0"/>
              <a:t>IC</a:t>
            </a:r>
          </a:p>
          <a:p>
            <a:pPr algn="r"/>
            <a:endParaRPr kumimoji="1" lang="ja-JP" altLang="en-US" sz="1000" b="0"/>
          </a:p>
        </xdr:txBody>
      </xdr:sp>
      <xdr:sp macro="" textlink="">
        <xdr:nvSpPr>
          <xdr:cNvPr id="118" name="テキスト ボックス 117">
            <a:extLst>
              <a:ext uri="{FF2B5EF4-FFF2-40B4-BE49-F238E27FC236}">
                <a16:creationId xmlns:a16="http://schemas.microsoft.com/office/drawing/2014/main" id="{00000000-0008-0000-2600-000076000000}"/>
              </a:ext>
            </a:extLst>
          </xdr:cNvPr>
          <xdr:cNvSpPr txBox="1"/>
        </xdr:nvSpPr>
        <xdr:spPr>
          <a:xfrm>
            <a:off x="6783626" y="3722970"/>
            <a:ext cx="919359" cy="288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r"/>
            <a:r>
              <a:rPr kumimoji="1" lang="ja-JP" altLang="en-US" sz="1000" b="0"/>
              <a:t>金沢東</a:t>
            </a:r>
            <a:r>
              <a:rPr kumimoji="1" lang="en-US" altLang="ja-JP" sz="1000" b="0"/>
              <a:t>IC</a:t>
            </a:r>
            <a:r>
              <a:rPr kumimoji="1" lang="ja-JP" altLang="en-US" sz="1000" b="0"/>
              <a:t>→</a:t>
            </a:r>
            <a:endParaRPr kumimoji="1" lang="en-US" altLang="ja-JP" sz="1000" b="0"/>
          </a:p>
        </xdr:txBody>
      </xdr:sp>
      <xdr:sp macro="" textlink="">
        <xdr:nvSpPr>
          <xdr:cNvPr id="119" name="上矢印 118">
            <a:extLst>
              <a:ext uri="{FF2B5EF4-FFF2-40B4-BE49-F238E27FC236}">
                <a16:creationId xmlns:a16="http://schemas.microsoft.com/office/drawing/2014/main" id="{00000000-0008-0000-2600-000077000000}"/>
              </a:ext>
            </a:extLst>
          </xdr:cNvPr>
          <xdr:cNvSpPr/>
        </xdr:nvSpPr>
        <xdr:spPr>
          <a:xfrm>
            <a:off x="4036512" y="2097979"/>
            <a:ext cx="104775" cy="355426"/>
          </a:xfrm>
          <a:prstGeom prst="upArrow">
            <a:avLst/>
          </a:prstGeom>
          <a:solidFill>
            <a:srgbClr val="FF0000"/>
          </a:solidFill>
          <a:ln>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0">
              <a:ln>
                <a:noFill/>
              </a:ln>
              <a:solidFill>
                <a:schemeClr val="tx1"/>
              </a:solidFill>
            </a:endParaRPr>
          </a:p>
        </xdr:txBody>
      </xdr:sp>
      <xdr:sp macro="" textlink="">
        <xdr:nvSpPr>
          <xdr:cNvPr id="120" name="テキスト ボックス 119">
            <a:extLst>
              <a:ext uri="{FF2B5EF4-FFF2-40B4-BE49-F238E27FC236}">
                <a16:creationId xmlns:a16="http://schemas.microsoft.com/office/drawing/2014/main" id="{00000000-0008-0000-2600-000078000000}"/>
              </a:ext>
            </a:extLst>
          </xdr:cNvPr>
          <xdr:cNvSpPr txBox="1"/>
        </xdr:nvSpPr>
        <xdr:spPr>
          <a:xfrm>
            <a:off x="653350" y="2472455"/>
            <a:ext cx="501485" cy="355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r"/>
            <a:r>
              <a:rPr kumimoji="1" lang="ja-JP" altLang="en-US" sz="1000" b="0"/>
              <a:t>    </a:t>
            </a:r>
          </a:p>
        </xdr:txBody>
      </xdr:sp>
      <xdr:sp macro="" textlink="">
        <xdr:nvSpPr>
          <xdr:cNvPr id="121" name="テキスト ボックス 120">
            <a:extLst>
              <a:ext uri="{FF2B5EF4-FFF2-40B4-BE49-F238E27FC236}">
                <a16:creationId xmlns:a16="http://schemas.microsoft.com/office/drawing/2014/main" id="{00000000-0008-0000-2600-000079000000}"/>
              </a:ext>
            </a:extLst>
          </xdr:cNvPr>
          <xdr:cNvSpPr txBox="1"/>
        </xdr:nvSpPr>
        <xdr:spPr>
          <a:xfrm>
            <a:off x="2696748" y="1345765"/>
            <a:ext cx="848247" cy="253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　鞍月中央</a:t>
            </a:r>
          </a:p>
        </xdr:txBody>
      </xdr:sp>
      <xdr:sp macro="" textlink="">
        <xdr:nvSpPr>
          <xdr:cNvPr id="122" name="テキスト ボックス 121">
            <a:extLst>
              <a:ext uri="{FF2B5EF4-FFF2-40B4-BE49-F238E27FC236}">
                <a16:creationId xmlns:a16="http://schemas.microsoft.com/office/drawing/2014/main" id="{00000000-0008-0000-2600-00007A000000}"/>
              </a:ext>
            </a:extLst>
          </xdr:cNvPr>
          <xdr:cNvSpPr txBox="1"/>
        </xdr:nvSpPr>
        <xdr:spPr>
          <a:xfrm>
            <a:off x="2925349" y="1475853"/>
            <a:ext cx="686322" cy="253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　公園</a:t>
            </a:r>
          </a:p>
        </xdr:txBody>
      </xdr:sp>
      <xdr:sp macro="" textlink="">
        <xdr:nvSpPr>
          <xdr:cNvPr id="123" name="正方形/長方形 122">
            <a:extLst>
              <a:ext uri="{FF2B5EF4-FFF2-40B4-BE49-F238E27FC236}">
                <a16:creationId xmlns:a16="http://schemas.microsoft.com/office/drawing/2014/main" id="{00000000-0008-0000-2600-00007B000000}"/>
              </a:ext>
            </a:extLst>
          </xdr:cNvPr>
          <xdr:cNvSpPr/>
        </xdr:nvSpPr>
        <xdr:spPr>
          <a:xfrm>
            <a:off x="1386424" y="3589620"/>
            <a:ext cx="152401" cy="533476"/>
          </a:xfrm>
          <a:prstGeom prst="rect">
            <a:avLst/>
          </a:prstGeom>
          <a:solidFill>
            <a:schemeClr val="bg1">
              <a:lumMod val="85000"/>
            </a:schemeClr>
          </a:solidFill>
          <a:ln w="3175">
            <a:solidFill>
              <a:schemeClr val="accent5"/>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0"/>
          <a:lstStyle/>
          <a:p>
            <a:pPr algn="ctr"/>
            <a:r>
              <a:rPr kumimoji="1" lang="ja-JP" altLang="en-US" sz="900" b="0">
                <a:solidFill>
                  <a:schemeClr val="tx1"/>
                </a:solidFill>
                <a:latin typeface="+mn-ea"/>
                <a:ea typeface="+mn-ea"/>
              </a:rPr>
              <a:t>西念</a:t>
            </a:r>
            <a:endParaRPr kumimoji="1" lang="ja-JP" altLang="en-US" sz="900" b="1">
              <a:solidFill>
                <a:schemeClr val="tx1"/>
              </a:solidFill>
            </a:endParaRPr>
          </a:p>
        </xdr:txBody>
      </xdr:sp>
      <xdr:sp macro="" textlink="">
        <xdr:nvSpPr>
          <xdr:cNvPr id="124" name="正方形/長方形 123">
            <a:extLst>
              <a:ext uri="{FF2B5EF4-FFF2-40B4-BE49-F238E27FC236}">
                <a16:creationId xmlns:a16="http://schemas.microsoft.com/office/drawing/2014/main" id="{00000000-0008-0000-2600-00007C000000}"/>
              </a:ext>
            </a:extLst>
          </xdr:cNvPr>
          <xdr:cNvSpPr/>
        </xdr:nvSpPr>
        <xdr:spPr>
          <a:xfrm>
            <a:off x="2715438" y="3606428"/>
            <a:ext cx="152401" cy="533476"/>
          </a:xfrm>
          <a:prstGeom prst="rect">
            <a:avLst/>
          </a:prstGeom>
          <a:solidFill>
            <a:schemeClr val="bg1">
              <a:lumMod val="85000"/>
            </a:schemeClr>
          </a:solidFill>
          <a:ln w="3175">
            <a:solidFill>
              <a:schemeClr val="accent5"/>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0"/>
          <a:lstStyle/>
          <a:p>
            <a:pPr algn="ctr"/>
            <a:r>
              <a:rPr kumimoji="1" lang="ja-JP" altLang="en-US" sz="900" b="0">
                <a:solidFill>
                  <a:schemeClr val="tx1"/>
                </a:solidFill>
                <a:latin typeface="+mn-ea"/>
                <a:ea typeface="+mn-ea"/>
              </a:rPr>
              <a:t>南新保</a:t>
            </a:r>
            <a:endParaRPr kumimoji="1" lang="ja-JP" altLang="en-US" sz="900" b="1">
              <a:solidFill>
                <a:schemeClr val="tx1"/>
              </a:solidFill>
            </a:endParaRPr>
          </a:p>
        </xdr:txBody>
      </xdr:sp>
      <xdr:sp macro="" textlink="">
        <xdr:nvSpPr>
          <xdr:cNvPr id="125" name="フリーフォーム 124">
            <a:extLst>
              <a:ext uri="{FF2B5EF4-FFF2-40B4-BE49-F238E27FC236}">
                <a16:creationId xmlns:a16="http://schemas.microsoft.com/office/drawing/2014/main" id="{00000000-0008-0000-2600-00007D000000}"/>
              </a:ext>
            </a:extLst>
          </xdr:cNvPr>
          <xdr:cNvSpPr/>
        </xdr:nvSpPr>
        <xdr:spPr>
          <a:xfrm>
            <a:off x="8233576" y="3227452"/>
            <a:ext cx="196414" cy="714114"/>
          </a:xfrm>
          <a:custGeom>
            <a:avLst/>
            <a:gdLst>
              <a:gd name="connsiteX0" fmla="*/ 42 w 190542"/>
              <a:gd name="connsiteY0" fmla="*/ 0 h 723900"/>
              <a:gd name="connsiteX1" fmla="*/ 190542 w 190542"/>
              <a:gd name="connsiteY1" fmla="*/ 123825 h 723900"/>
              <a:gd name="connsiteX2" fmla="*/ 42 w 190542"/>
              <a:gd name="connsiteY2" fmla="*/ 247650 h 723900"/>
              <a:gd name="connsiteX3" fmla="*/ 171492 w 190542"/>
              <a:gd name="connsiteY3" fmla="*/ 390525 h 723900"/>
              <a:gd name="connsiteX4" fmla="*/ 42 w 190542"/>
              <a:gd name="connsiteY4" fmla="*/ 485775 h 723900"/>
              <a:gd name="connsiteX5" fmla="*/ 161967 w 190542"/>
              <a:gd name="connsiteY5" fmla="*/ 600075 h 723900"/>
              <a:gd name="connsiteX6" fmla="*/ 19092 w 190542"/>
              <a:gd name="connsiteY6" fmla="*/ 723900 h 723900"/>
              <a:gd name="connsiteX7" fmla="*/ 19092 w 190542"/>
              <a:gd name="connsiteY7" fmla="*/ 723900 h 723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90542" h="723900">
                <a:moveTo>
                  <a:pt x="42" y="0"/>
                </a:moveTo>
                <a:cubicBezTo>
                  <a:pt x="95292" y="41275"/>
                  <a:pt x="190542" y="82550"/>
                  <a:pt x="190542" y="123825"/>
                </a:cubicBezTo>
                <a:cubicBezTo>
                  <a:pt x="190542" y="165100"/>
                  <a:pt x="3217" y="203200"/>
                  <a:pt x="42" y="247650"/>
                </a:cubicBezTo>
                <a:cubicBezTo>
                  <a:pt x="-3133" y="292100"/>
                  <a:pt x="171492" y="350838"/>
                  <a:pt x="171492" y="390525"/>
                </a:cubicBezTo>
                <a:cubicBezTo>
                  <a:pt x="171492" y="430212"/>
                  <a:pt x="1630" y="450850"/>
                  <a:pt x="42" y="485775"/>
                </a:cubicBezTo>
                <a:cubicBezTo>
                  <a:pt x="-1546" y="520700"/>
                  <a:pt x="158792" y="560388"/>
                  <a:pt x="161967" y="600075"/>
                </a:cubicBezTo>
                <a:cubicBezTo>
                  <a:pt x="165142" y="639762"/>
                  <a:pt x="19092" y="723900"/>
                  <a:pt x="19092" y="723900"/>
                </a:cubicBezTo>
                <a:lnTo>
                  <a:pt x="19092" y="723900"/>
                </a:lnTo>
              </a:path>
            </a:pathLst>
          </a:custGeom>
          <a:noFill/>
          <a:ln w="889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6" name="フリーフォーム 125">
            <a:extLst>
              <a:ext uri="{FF2B5EF4-FFF2-40B4-BE49-F238E27FC236}">
                <a16:creationId xmlns:a16="http://schemas.microsoft.com/office/drawing/2014/main" id="{00000000-0008-0000-2600-00007E000000}"/>
              </a:ext>
            </a:extLst>
          </xdr:cNvPr>
          <xdr:cNvSpPr/>
        </xdr:nvSpPr>
        <xdr:spPr>
          <a:xfrm>
            <a:off x="8154034" y="3218584"/>
            <a:ext cx="333894" cy="714114"/>
          </a:xfrm>
          <a:custGeom>
            <a:avLst/>
            <a:gdLst>
              <a:gd name="connsiteX0" fmla="*/ 42 w 190542"/>
              <a:gd name="connsiteY0" fmla="*/ 0 h 723900"/>
              <a:gd name="connsiteX1" fmla="*/ 190542 w 190542"/>
              <a:gd name="connsiteY1" fmla="*/ 123825 h 723900"/>
              <a:gd name="connsiteX2" fmla="*/ 42 w 190542"/>
              <a:gd name="connsiteY2" fmla="*/ 247650 h 723900"/>
              <a:gd name="connsiteX3" fmla="*/ 171492 w 190542"/>
              <a:gd name="connsiteY3" fmla="*/ 390525 h 723900"/>
              <a:gd name="connsiteX4" fmla="*/ 42 w 190542"/>
              <a:gd name="connsiteY4" fmla="*/ 485775 h 723900"/>
              <a:gd name="connsiteX5" fmla="*/ 161967 w 190542"/>
              <a:gd name="connsiteY5" fmla="*/ 600075 h 723900"/>
              <a:gd name="connsiteX6" fmla="*/ 19092 w 190542"/>
              <a:gd name="connsiteY6" fmla="*/ 723900 h 723900"/>
              <a:gd name="connsiteX7" fmla="*/ 19092 w 190542"/>
              <a:gd name="connsiteY7" fmla="*/ 723900 h 723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90542" h="723900">
                <a:moveTo>
                  <a:pt x="42" y="0"/>
                </a:moveTo>
                <a:cubicBezTo>
                  <a:pt x="95292" y="41275"/>
                  <a:pt x="190542" y="82550"/>
                  <a:pt x="190542" y="123825"/>
                </a:cubicBezTo>
                <a:cubicBezTo>
                  <a:pt x="190542" y="165100"/>
                  <a:pt x="3217" y="203200"/>
                  <a:pt x="42" y="247650"/>
                </a:cubicBezTo>
                <a:cubicBezTo>
                  <a:pt x="-3133" y="292100"/>
                  <a:pt x="171492" y="350838"/>
                  <a:pt x="171492" y="390525"/>
                </a:cubicBezTo>
                <a:cubicBezTo>
                  <a:pt x="171492" y="430212"/>
                  <a:pt x="1630" y="450850"/>
                  <a:pt x="42" y="485775"/>
                </a:cubicBezTo>
                <a:cubicBezTo>
                  <a:pt x="-1546" y="520700"/>
                  <a:pt x="158792" y="560388"/>
                  <a:pt x="161967" y="600075"/>
                </a:cubicBezTo>
                <a:cubicBezTo>
                  <a:pt x="165142" y="639762"/>
                  <a:pt x="19092" y="723900"/>
                  <a:pt x="19092" y="723900"/>
                </a:cubicBezTo>
                <a:lnTo>
                  <a:pt x="19092" y="723900"/>
                </a:lnTo>
              </a:path>
            </a:pathLst>
          </a:custGeom>
          <a:noFill/>
          <a:ln w="69850">
            <a:solidFill>
              <a:schemeClr val="bg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7" name="テキスト ボックス 126">
            <a:extLst>
              <a:ext uri="{FF2B5EF4-FFF2-40B4-BE49-F238E27FC236}">
                <a16:creationId xmlns:a16="http://schemas.microsoft.com/office/drawing/2014/main" id="{00000000-0008-0000-2600-00007F000000}"/>
              </a:ext>
            </a:extLst>
          </xdr:cNvPr>
          <xdr:cNvSpPr txBox="1"/>
        </xdr:nvSpPr>
        <xdr:spPr>
          <a:xfrm>
            <a:off x="504695" y="1129952"/>
            <a:ext cx="789271" cy="336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合同庁舎</a:t>
            </a:r>
          </a:p>
        </xdr:txBody>
      </xdr:sp>
      <xdr:sp macro="" textlink="">
        <xdr:nvSpPr>
          <xdr:cNvPr id="128" name="テキスト ボックス 127">
            <a:extLst>
              <a:ext uri="{FF2B5EF4-FFF2-40B4-BE49-F238E27FC236}">
                <a16:creationId xmlns:a16="http://schemas.microsoft.com/office/drawing/2014/main" id="{00000000-0008-0000-2600-000080000000}"/>
              </a:ext>
            </a:extLst>
          </xdr:cNvPr>
          <xdr:cNvSpPr txBox="1"/>
        </xdr:nvSpPr>
        <xdr:spPr>
          <a:xfrm>
            <a:off x="3704505" y="1168052"/>
            <a:ext cx="853466" cy="250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エディオン</a:t>
            </a:r>
          </a:p>
        </xdr:txBody>
      </xdr:sp>
      <xdr:sp macro="" textlink="">
        <xdr:nvSpPr>
          <xdr:cNvPr id="129" name="角丸四角形 128">
            <a:extLst>
              <a:ext uri="{FF2B5EF4-FFF2-40B4-BE49-F238E27FC236}">
                <a16:creationId xmlns:a16="http://schemas.microsoft.com/office/drawing/2014/main" id="{00000000-0008-0000-2600-000081000000}"/>
              </a:ext>
            </a:extLst>
          </xdr:cNvPr>
          <xdr:cNvSpPr/>
        </xdr:nvSpPr>
        <xdr:spPr>
          <a:xfrm>
            <a:off x="5055123" y="3940084"/>
            <a:ext cx="79161" cy="421822"/>
          </a:xfrm>
          <a:prstGeom prst="round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p>
        </xdr:txBody>
      </xdr:sp>
      <xdr:sp macro="" textlink="">
        <xdr:nvSpPr>
          <xdr:cNvPr id="130" name="角丸四角形 129">
            <a:extLst>
              <a:ext uri="{FF2B5EF4-FFF2-40B4-BE49-F238E27FC236}">
                <a16:creationId xmlns:a16="http://schemas.microsoft.com/office/drawing/2014/main" id="{00000000-0008-0000-2600-000082000000}"/>
              </a:ext>
            </a:extLst>
          </xdr:cNvPr>
          <xdr:cNvSpPr/>
        </xdr:nvSpPr>
        <xdr:spPr>
          <a:xfrm>
            <a:off x="5053546" y="3683094"/>
            <a:ext cx="83484" cy="74437"/>
          </a:xfrm>
          <a:prstGeom prst="round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p>
        </xdr:txBody>
      </xdr:sp>
      <xdr:sp macro="" textlink="">
        <xdr:nvSpPr>
          <xdr:cNvPr id="131" name="正方形/長方形 130">
            <a:extLst>
              <a:ext uri="{FF2B5EF4-FFF2-40B4-BE49-F238E27FC236}">
                <a16:creationId xmlns:a16="http://schemas.microsoft.com/office/drawing/2014/main" id="{00000000-0008-0000-2600-000083000000}"/>
              </a:ext>
            </a:extLst>
          </xdr:cNvPr>
          <xdr:cNvSpPr/>
        </xdr:nvSpPr>
        <xdr:spPr>
          <a:xfrm>
            <a:off x="5165178" y="3564410"/>
            <a:ext cx="152401" cy="533476"/>
          </a:xfrm>
          <a:prstGeom prst="rect">
            <a:avLst/>
          </a:prstGeom>
          <a:solidFill>
            <a:schemeClr val="bg1">
              <a:lumMod val="85000"/>
            </a:schemeClr>
          </a:solidFill>
          <a:ln w="3175">
            <a:solidFill>
              <a:schemeClr val="accent5"/>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0"/>
          <a:lstStyle/>
          <a:p>
            <a:pPr algn="ctr"/>
            <a:r>
              <a:rPr kumimoji="1" lang="ja-JP" altLang="en-US" sz="900" b="0">
                <a:solidFill>
                  <a:schemeClr val="tx1"/>
                </a:solidFill>
                <a:latin typeface="+mn-ea"/>
                <a:ea typeface="+mn-ea"/>
              </a:rPr>
              <a:t>諸江</a:t>
            </a:r>
            <a:endParaRPr kumimoji="1" lang="en-US" altLang="ja-JP" sz="900" b="0">
              <a:solidFill>
                <a:schemeClr val="tx1"/>
              </a:solidFill>
              <a:latin typeface="+mn-ea"/>
              <a:ea typeface="+mn-ea"/>
            </a:endParaRPr>
          </a:p>
        </xdr:txBody>
      </xdr:sp>
    </xdr:grpSp>
    <xdr:clientData/>
  </xdr:twoCellAnchor>
  <xdr:twoCellAnchor>
    <xdr:from>
      <xdr:col>1</xdr:col>
      <xdr:colOff>57151</xdr:colOff>
      <xdr:row>2</xdr:row>
      <xdr:rowOff>152400</xdr:rowOff>
    </xdr:from>
    <xdr:to>
      <xdr:col>2</xdr:col>
      <xdr:colOff>809627</xdr:colOff>
      <xdr:row>4</xdr:row>
      <xdr:rowOff>104775</xdr:rowOff>
    </xdr:to>
    <xdr:sp macro="" textlink="">
      <xdr:nvSpPr>
        <xdr:cNvPr id="132" name="テキスト ボックス 131">
          <a:extLst>
            <a:ext uri="{FF2B5EF4-FFF2-40B4-BE49-F238E27FC236}">
              <a16:creationId xmlns:a16="http://schemas.microsoft.com/office/drawing/2014/main" id="{00000000-0008-0000-2600-000084000000}"/>
            </a:ext>
          </a:extLst>
        </xdr:cNvPr>
        <xdr:cNvSpPr txBox="1"/>
      </xdr:nvSpPr>
      <xdr:spPr>
        <a:xfrm>
          <a:off x="466726" y="561975"/>
          <a:ext cx="1152526"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ゴシック" panose="020B0609070205080204" pitchFamily="49" charset="-128"/>
              <a:ea typeface="ＭＳ ゴシック" panose="020B0609070205080204" pitchFamily="49" charset="-128"/>
            </a:rPr>
            <a:t>金沢港クルーズターミナル</a:t>
          </a:r>
        </a:p>
      </xdr:txBody>
    </xdr:sp>
    <xdr:clientData/>
  </xdr:twoCellAnchor>
  <xdr:twoCellAnchor>
    <xdr:from>
      <xdr:col>12</xdr:col>
      <xdr:colOff>295275</xdr:colOff>
      <xdr:row>3</xdr:row>
      <xdr:rowOff>66674</xdr:rowOff>
    </xdr:from>
    <xdr:to>
      <xdr:col>12</xdr:col>
      <xdr:colOff>590550</xdr:colOff>
      <xdr:row>10</xdr:row>
      <xdr:rowOff>104775</xdr:rowOff>
    </xdr:to>
    <xdr:sp macro="" textlink="">
      <xdr:nvSpPr>
        <xdr:cNvPr id="133" name="テキスト ボックス 132">
          <a:extLst>
            <a:ext uri="{FF2B5EF4-FFF2-40B4-BE49-F238E27FC236}">
              <a16:creationId xmlns:a16="http://schemas.microsoft.com/office/drawing/2014/main" id="{00000000-0008-0000-2600-000085000000}"/>
            </a:ext>
          </a:extLst>
        </xdr:cNvPr>
        <xdr:cNvSpPr txBox="1"/>
      </xdr:nvSpPr>
      <xdr:spPr>
        <a:xfrm>
          <a:off x="8467725" y="714374"/>
          <a:ext cx="295275" cy="1704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l"/>
          <a:r>
            <a:rPr kumimoji="1" lang="ja-JP" altLang="en-US" sz="1100"/>
            <a:t>至</a:t>
          </a:r>
          <a:r>
            <a:rPr kumimoji="1" lang="en-US" altLang="ja-JP" sz="1100" b="1">
              <a:latin typeface="ＭＳ ゴシック" panose="020B0609070205080204" pitchFamily="49" charset="-128"/>
              <a:ea typeface="ＭＳ ゴシック" panose="020B0609070205080204" pitchFamily="49" charset="-128"/>
            </a:rPr>
            <a:t>R8</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環状福久</a:t>
          </a:r>
          <a:r>
            <a:rPr kumimoji="1" lang="en-US" altLang="ja-JP" sz="1100">
              <a:latin typeface="ＭＳ ゴシック" panose="020B0609070205080204" pitchFamily="49" charset="-128"/>
              <a:ea typeface="ＭＳ ゴシック" panose="020B0609070205080204" pitchFamily="49" charset="-128"/>
            </a:rPr>
            <a:t>】</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
  <sheetViews>
    <sheetView tabSelected="1" view="pageBreakPreview" zoomScaleNormal="100" zoomScaleSheetLayoutView="100" workbookViewId="0"/>
  </sheetViews>
  <sheetFormatPr defaultRowHeight="13.2" x14ac:dyDescent="0.2"/>
  <cols>
    <col min="1" max="9" width="9.88671875" customWidth="1"/>
  </cols>
  <sheetData>
    <row r="1" spans="1:9" x14ac:dyDescent="0.2">
      <c r="A1" s="1"/>
    </row>
    <row r="2" spans="1:9" x14ac:dyDescent="0.2">
      <c r="A2" s="728"/>
      <c r="B2" s="728"/>
      <c r="C2" s="728"/>
    </row>
    <row r="3" spans="1:9" x14ac:dyDescent="0.2">
      <c r="A3" s="728"/>
      <c r="B3" s="728"/>
      <c r="C3" s="728"/>
    </row>
    <row r="4" spans="1:9" x14ac:dyDescent="0.2">
      <c r="A4" s="1"/>
    </row>
    <row r="5" spans="1:9" x14ac:dyDescent="0.2">
      <c r="A5" s="1"/>
    </row>
    <row r="6" spans="1:9" x14ac:dyDescent="0.2">
      <c r="A6" s="1"/>
    </row>
    <row r="8" spans="1:9" ht="19.2" x14ac:dyDescent="0.2">
      <c r="A8" s="723" t="s">
        <v>1735</v>
      </c>
      <c r="B8" s="724"/>
      <c r="C8" s="724"/>
      <c r="D8" s="724"/>
      <c r="E8" s="724"/>
      <c r="F8" s="724"/>
      <c r="G8" s="724"/>
      <c r="H8" s="724"/>
      <c r="I8" s="724"/>
    </row>
    <row r="9" spans="1:9" x14ac:dyDescent="0.2">
      <c r="A9" s="1"/>
    </row>
    <row r="10" spans="1:9" x14ac:dyDescent="0.2">
      <c r="A10" s="1"/>
    </row>
    <row r="11" spans="1:9" ht="57" customHeight="1" x14ac:dyDescent="0.2">
      <c r="A11" s="1"/>
    </row>
    <row r="12" spans="1:9" x14ac:dyDescent="0.2">
      <c r="A12" s="1"/>
    </row>
    <row r="13" spans="1:9" ht="39.75" customHeight="1" x14ac:dyDescent="0.2">
      <c r="A13" s="725" t="s">
        <v>0</v>
      </c>
      <c r="B13" s="726"/>
      <c r="C13" s="726"/>
      <c r="D13" s="726"/>
      <c r="E13" s="726"/>
      <c r="F13" s="726"/>
      <c r="G13" s="726"/>
      <c r="H13" s="726"/>
      <c r="I13" s="726"/>
    </row>
    <row r="14" spans="1:9" x14ac:dyDescent="0.2">
      <c r="A14" s="1"/>
    </row>
    <row r="15" spans="1:9" x14ac:dyDescent="0.2">
      <c r="A15" s="1"/>
    </row>
    <row r="16" spans="1:9" x14ac:dyDescent="0.2">
      <c r="A16" s="1"/>
    </row>
    <row r="17" spans="1:1" x14ac:dyDescent="0.2">
      <c r="A17" s="1"/>
    </row>
    <row r="18" spans="1:1" x14ac:dyDescent="0.2">
      <c r="A18" s="1"/>
    </row>
    <row r="19" spans="1:1" x14ac:dyDescent="0.2">
      <c r="A19" s="1"/>
    </row>
    <row r="20" spans="1:1" x14ac:dyDescent="0.2">
      <c r="A20" s="1"/>
    </row>
    <row r="21" spans="1:1" x14ac:dyDescent="0.2">
      <c r="A21" s="1"/>
    </row>
    <row r="22" spans="1:1" x14ac:dyDescent="0.2">
      <c r="A22" s="1"/>
    </row>
    <row r="23" spans="1:1" ht="123.75" customHeight="1" x14ac:dyDescent="0.2">
      <c r="A23" s="1"/>
    </row>
    <row r="24" spans="1:1" x14ac:dyDescent="0.2">
      <c r="A24" s="1"/>
    </row>
    <row r="25" spans="1:1" x14ac:dyDescent="0.2">
      <c r="A25" s="1"/>
    </row>
    <row r="26" spans="1:1" x14ac:dyDescent="0.2">
      <c r="A26" s="1"/>
    </row>
    <row r="27" spans="1:1" x14ac:dyDescent="0.2">
      <c r="A27" s="1"/>
    </row>
    <row r="28" spans="1:1" x14ac:dyDescent="0.2">
      <c r="A28" s="1"/>
    </row>
    <row r="29" spans="1:1" x14ac:dyDescent="0.2">
      <c r="A29" s="1"/>
    </row>
    <row r="30" spans="1:1" x14ac:dyDescent="0.2">
      <c r="A30" s="1"/>
    </row>
    <row r="31" spans="1:1" x14ac:dyDescent="0.2">
      <c r="A31" s="1"/>
    </row>
    <row r="32" spans="1:1" x14ac:dyDescent="0.2">
      <c r="A32" s="1"/>
    </row>
    <row r="33" spans="1:9" x14ac:dyDescent="0.2">
      <c r="A33" s="1"/>
    </row>
    <row r="34" spans="1:9" x14ac:dyDescent="0.2">
      <c r="A34" s="1"/>
    </row>
    <row r="35" spans="1:9" x14ac:dyDescent="0.2">
      <c r="A35" s="1"/>
    </row>
    <row r="36" spans="1:9" x14ac:dyDescent="0.2">
      <c r="A36" s="1"/>
    </row>
    <row r="37" spans="1:9" x14ac:dyDescent="0.2">
      <c r="A37" s="1"/>
    </row>
    <row r="38" spans="1:9" x14ac:dyDescent="0.2">
      <c r="A38" s="1"/>
    </row>
    <row r="40" spans="1:9" ht="19.2" x14ac:dyDescent="0.2">
      <c r="A40" s="727" t="s">
        <v>1</v>
      </c>
      <c r="B40" s="726"/>
      <c r="C40" s="726"/>
      <c r="D40" s="726"/>
      <c r="E40" s="726"/>
      <c r="F40" s="726"/>
      <c r="G40" s="726"/>
      <c r="H40" s="726"/>
      <c r="I40" s="726"/>
    </row>
  </sheetData>
  <mergeCells count="4">
    <mergeCell ref="A8:I8"/>
    <mergeCell ref="A13:I13"/>
    <mergeCell ref="A40:I40"/>
    <mergeCell ref="A2:C3"/>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AA0F2-15BC-4B76-820B-5AFB796D4840}">
  <dimension ref="A1:F34"/>
  <sheetViews>
    <sheetView view="pageBreakPreview" topLeftCell="A12" zoomScaleNormal="100" zoomScaleSheetLayoutView="100" workbookViewId="0">
      <selection activeCell="H22" sqref="H22"/>
    </sheetView>
  </sheetViews>
  <sheetFormatPr defaultColWidth="14.44140625" defaultRowHeight="21" customHeight="1" x14ac:dyDescent="0.2"/>
  <cols>
    <col min="1" max="16384" width="14.44140625" style="12"/>
  </cols>
  <sheetData>
    <row r="1" spans="1:6" ht="21.75" customHeight="1" x14ac:dyDescent="0.2"/>
    <row r="2" spans="1:6" ht="21.75" customHeight="1" x14ac:dyDescent="0.2">
      <c r="A2" s="15" t="s">
        <v>405</v>
      </c>
      <c r="B2" s="585"/>
      <c r="C2" s="585"/>
      <c r="D2" s="585"/>
      <c r="E2" s="585"/>
    </row>
    <row r="3" spans="1:6" ht="21.75" customHeight="1" x14ac:dyDescent="0.2">
      <c r="A3" s="585" t="s">
        <v>406</v>
      </c>
      <c r="B3" s="585"/>
      <c r="C3" s="585"/>
      <c r="D3" s="585"/>
      <c r="E3" s="585"/>
    </row>
    <row r="4" spans="1:6" ht="21.75" customHeight="1" x14ac:dyDescent="0.2">
      <c r="A4" s="585" t="s">
        <v>407</v>
      </c>
      <c r="B4" s="585"/>
      <c r="C4" s="585"/>
      <c r="D4" s="585"/>
      <c r="E4" s="585"/>
    </row>
    <row r="5" spans="1:6" ht="21.75" customHeight="1" x14ac:dyDescent="0.2"/>
    <row r="6" spans="1:6" ht="21.75" customHeight="1" x14ac:dyDescent="0.2">
      <c r="A6" s="848" t="s">
        <v>408</v>
      </c>
      <c r="B6" s="848"/>
      <c r="C6" s="848"/>
      <c r="D6" s="848"/>
      <c r="E6" s="848"/>
      <c r="F6" s="368"/>
    </row>
    <row r="7" spans="1:6" ht="21.75" customHeight="1" x14ac:dyDescent="0.2">
      <c r="A7" s="755" t="s">
        <v>1742</v>
      </c>
      <c r="B7" s="849"/>
      <c r="C7" s="756"/>
      <c r="D7" s="627" t="s">
        <v>1743</v>
      </c>
      <c r="F7" s="368"/>
    </row>
    <row r="8" spans="1:6" ht="21.75" customHeight="1" x14ac:dyDescent="0.2">
      <c r="A8" s="316" t="s">
        <v>380</v>
      </c>
      <c r="B8" s="316" t="s">
        <v>381</v>
      </c>
      <c r="C8" s="316" t="s">
        <v>382</v>
      </c>
      <c r="D8" s="628" t="s">
        <v>409</v>
      </c>
      <c r="F8" s="368"/>
    </row>
    <row r="9" spans="1:6" ht="21.75" customHeight="1" x14ac:dyDescent="0.2">
      <c r="A9" s="629">
        <v>3</v>
      </c>
      <c r="B9" s="629">
        <v>7</v>
      </c>
      <c r="C9" s="304">
        <v>1</v>
      </c>
      <c r="D9" s="630">
        <v>257</v>
      </c>
      <c r="F9" s="368"/>
    </row>
    <row r="10" spans="1:6" ht="21.75" customHeight="1" x14ac:dyDescent="0.2">
      <c r="A10" s="368"/>
      <c r="F10" s="368"/>
    </row>
    <row r="11" spans="1:6" ht="21.75" customHeight="1" x14ac:dyDescent="0.2">
      <c r="A11" s="850" t="s">
        <v>410</v>
      </c>
      <c r="B11" s="850"/>
      <c r="C11" s="850"/>
      <c r="D11" s="850"/>
    </row>
    <row r="12" spans="1:6" ht="21.75" customHeight="1" x14ac:dyDescent="0.2">
      <c r="A12" s="851" t="s">
        <v>411</v>
      </c>
      <c r="B12" s="744" t="s">
        <v>409</v>
      </c>
      <c r="C12" s="755" t="s">
        <v>1744</v>
      </c>
      <c r="D12" s="756"/>
    </row>
    <row r="13" spans="1:6" ht="21.75" customHeight="1" x14ac:dyDescent="0.2">
      <c r="A13" s="851"/>
      <c r="B13" s="744"/>
      <c r="C13" s="602" t="s">
        <v>380</v>
      </c>
      <c r="D13" s="602" t="s">
        <v>382</v>
      </c>
    </row>
    <row r="14" spans="1:6" ht="21.75" customHeight="1" x14ac:dyDescent="0.2">
      <c r="A14" s="30" t="s">
        <v>412</v>
      </c>
      <c r="B14" s="71">
        <v>74</v>
      </c>
      <c r="C14" s="71">
        <v>2</v>
      </c>
      <c r="D14" s="71">
        <v>1</v>
      </c>
    </row>
    <row r="15" spans="1:6" ht="21.75" customHeight="1" x14ac:dyDescent="0.2">
      <c r="A15" s="30" t="s">
        <v>413</v>
      </c>
      <c r="B15" s="71">
        <v>5</v>
      </c>
      <c r="C15" s="71">
        <v>0</v>
      </c>
      <c r="D15" s="71">
        <v>0</v>
      </c>
    </row>
    <row r="16" spans="1:6" ht="21.75" customHeight="1" x14ac:dyDescent="0.2">
      <c r="A16" s="30" t="s">
        <v>414</v>
      </c>
      <c r="B16" s="71">
        <v>9</v>
      </c>
      <c r="C16" s="71">
        <v>0</v>
      </c>
      <c r="D16" s="71">
        <v>0</v>
      </c>
    </row>
    <row r="17" spans="1:4" ht="21.75" customHeight="1" x14ac:dyDescent="0.2">
      <c r="A17" s="30" t="s">
        <v>415</v>
      </c>
      <c r="B17" s="71">
        <v>6</v>
      </c>
      <c r="C17" s="71">
        <v>0</v>
      </c>
      <c r="D17" s="71">
        <v>0</v>
      </c>
    </row>
    <row r="18" spans="1:4" ht="21.75" customHeight="1" x14ac:dyDescent="0.2">
      <c r="A18" s="30" t="s">
        <v>416</v>
      </c>
      <c r="B18" s="71">
        <v>4</v>
      </c>
      <c r="C18" s="71">
        <v>0</v>
      </c>
      <c r="D18" s="71">
        <v>0</v>
      </c>
    </row>
    <row r="19" spans="1:4" ht="21.75" customHeight="1" x14ac:dyDescent="0.2">
      <c r="A19" s="30" t="s">
        <v>417</v>
      </c>
      <c r="B19" s="71">
        <v>13</v>
      </c>
      <c r="C19" s="71">
        <v>0</v>
      </c>
      <c r="D19" s="71">
        <v>0</v>
      </c>
    </row>
    <row r="20" spans="1:4" ht="21.75" customHeight="1" x14ac:dyDescent="0.2">
      <c r="A20" s="30" t="s">
        <v>418</v>
      </c>
      <c r="B20" s="71">
        <v>5</v>
      </c>
      <c r="C20" s="71">
        <v>0</v>
      </c>
      <c r="D20" s="71">
        <v>0</v>
      </c>
    </row>
    <row r="21" spans="1:4" ht="21.75" customHeight="1" x14ac:dyDescent="0.2">
      <c r="A21" s="30" t="s">
        <v>419</v>
      </c>
      <c r="B21" s="71">
        <v>9</v>
      </c>
      <c r="C21" s="71">
        <v>0</v>
      </c>
      <c r="D21" s="71">
        <v>0</v>
      </c>
    </row>
    <row r="22" spans="1:4" ht="21.75" customHeight="1" x14ac:dyDescent="0.2">
      <c r="A22" s="30" t="s">
        <v>420</v>
      </c>
      <c r="B22" s="71">
        <v>2</v>
      </c>
      <c r="C22" s="71">
        <v>0</v>
      </c>
      <c r="D22" s="71">
        <v>0</v>
      </c>
    </row>
    <row r="23" spans="1:4" ht="21.75" customHeight="1" x14ac:dyDescent="0.2">
      <c r="A23" s="30" t="s">
        <v>421</v>
      </c>
      <c r="B23" s="71">
        <v>8</v>
      </c>
      <c r="C23" s="71">
        <v>0</v>
      </c>
      <c r="D23" s="71">
        <v>0</v>
      </c>
    </row>
    <row r="24" spans="1:4" ht="21.75" customHeight="1" x14ac:dyDescent="0.2">
      <c r="A24" s="30" t="s">
        <v>422</v>
      </c>
      <c r="B24" s="71">
        <v>5</v>
      </c>
      <c r="C24" s="71">
        <v>0</v>
      </c>
      <c r="D24" s="71">
        <v>0</v>
      </c>
    </row>
    <row r="25" spans="1:4" ht="21.75" customHeight="1" x14ac:dyDescent="0.2">
      <c r="A25" s="30" t="s">
        <v>423</v>
      </c>
      <c r="B25" s="71">
        <v>0</v>
      </c>
      <c r="C25" s="71">
        <v>0</v>
      </c>
      <c r="D25" s="71">
        <v>0</v>
      </c>
    </row>
    <row r="26" spans="1:4" ht="21.75" customHeight="1" x14ac:dyDescent="0.2">
      <c r="A26" s="30" t="s">
        <v>424</v>
      </c>
      <c r="B26" s="71">
        <v>5</v>
      </c>
      <c r="C26" s="71">
        <v>0</v>
      </c>
      <c r="D26" s="71">
        <v>0</v>
      </c>
    </row>
    <row r="27" spans="1:4" ht="21.75" customHeight="1" x14ac:dyDescent="0.2">
      <c r="A27" s="30" t="s">
        <v>425</v>
      </c>
      <c r="B27" s="71">
        <v>0</v>
      </c>
      <c r="C27" s="71">
        <v>0</v>
      </c>
      <c r="D27" s="71">
        <v>0</v>
      </c>
    </row>
    <row r="28" spans="1:4" ht="21.75" customHeight="1" x14ac:dyDescent="0.2">
      <c r="A28" s="30" t="s">
        <v>426</v>
      </c>
      <c r="B28" s="71">
        <v>7</v>
      </c>
      <c r="C28" s="71">
        <v>0</v>
      </c>
      <c r="D28" s="71">
        <v>0</v>
      </c>
    </row>
    <row r="29" spans="1:4" ht="21.75" customHeight="1" x14ac:dyDescent="0.2">
      <c r="A29" s="30" t="s">
        <v>427</v>
      </c>
      <c r="B29" s="71">
        <v>0</v>
      </c>
      <c r="C29" s="71">
        <v>0</v>
      </c>
      <c r="D29" s="71">
        <v>0</v>
      </c>
    </row>
    <row r="30" spans="1:4" ht="21.75" customHeight="1" x14ac:dyDescent="0.2">
      <c r="A30" s="30" t="s">
        <v>428</v>
      </c>
      <c r="B30" s="71">
        <v>2</v>
      </c>
      <c r="C30" s="71">
        <v>0</v>
      </c>
      <c r="D30" s="71">
        <v>0</v>
      </c>
    </row>
    <row r="31" spans="1:4" ht="21.75" customHeight="1" x14ac:dyDescent="0.2">
      <c r="A31" s="30" t="s">
        <v>429</v>
      </c>
      <c r="B31" s="71">
        <v>1</v>
      </c>
      <c r="C31" s="71">
        <v>0</v>
      </c>
      <c r="D31" s="71">
        <v>0</v>
      </c>
    </row>
    <row r="32" spans="1:4" ht="21.75" customHeight="1" x14ac:dyDescent="0.2">
      <c r="A32" s="30" t="s">
        <v>430</v>
      </c>
      <c r="B32" s="71">
        <v>3</v>
      </c>
      <c r="C32" s="71">
        <v>0</v>
      </c>
      <c r="D32" s="71">
        <v>0</v>
      </c>
    </row>
    <row r="33" spans="1:4" ht="21.75" customHeight="1" x14ac:dyDescent="0.2">
      <c r="A33" s="30" t="s">
        <v>431</v>
      </c>
      <c r="B33" s="71">
        <v>99</v>
      </c>
      <c r="C33" s="304">
        <v>1</v>
      </c>
      <c r="D33" s="304">
        <v>0</v>
      </c>
    </row>
    <row r="34" spans="1:4" ht="21.75" customHeight="1" x14ac:dyDescent="0.2">
      <c r="A34" s="586" t="s">
        <v>87</v>
      </c>
      <c r="B34" s="71">
        <v>257</v>
      </c>
      <c r="C34" s="71">
        <v>3</v>
      </c>
      <c r="D34" s="71">
        <v>1</v>
      </c>
    </row>
  </sheetData>
  <mergeCells count="6">
    <mergeCell ref="A6:E6"/>
    <mergeCell ref="A7:C7"/>
    <mergeCell ref="A11:D11"/>
    <mergeCell ref="A12:A13"/>
    <mergeCell ref="B12:B13"/>
    <mergeCell ref="C12:D12"/>
  </mergeCells>
  <phoneticPr fontId="29"/>
  <printOptions horizontalCentered="1"/>
  <pageMargins left="0.70866141732283472" right="0.70866141732283472" top="0.74803149606299213" bottom="0.74803149606299213" header="0.31496062992125984" footer="0.31496062992125984"/>
  <pageSetup paperSize="9" firstPageNumber="9" orientation="portrait" useFirstPageNumber="1" r:id="rId1"/>
  <headerFooter>
    <oddFooter>&amp;C-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EEF8C-556C-43A9-9138-809847327095}">
  <dimension ref="A1:J25"/>
  <sheetViews>
    <sheetView view="pageBreakPreview" zoomScaleNormal="100" zoomScaleSheetLayoutView="100" workbookViewId="0">
      <selection activeCell="F25" sqref="F25:J25"/>
    </sheetView>
  </sheetViews>
  <sheetFormatPr defaultColWidth="9" defaultRowHeight="21" customHeight="1" x14ac:dyDescent="0.2"/>
  <cols>
    <col min="1" max="1" width="5.44140625" style="373" bestFit="1" customWidth="1"/>
    <col min="2" max="2" width="14.88671875" style="373" customWidth="1"/>
    <col min="3" max="8" width="7.6640625" style="373" customWidth="1"/>
    <col min="9" max="9" width="13.88671875" style="373" customWidth="1"/>
    <col min="10" max="10" width="4.33203125" style="373" customWidth="1"/>
    <col min="11" max="11" width="2.88671875" style="373" customWidth="1"/>
    <col min="12" max="16" width="9" style="373"/>
    <col min="17" max="17" width="9.88671875" style="373" customWidth="1"/>
    <col min="18" max="16384" width="9" style="373"/>
  </cols>
  <sheetData>
    <row r="1" spans="1:10" ht="22.5" customHeight="1" x14ac:dyDescent="0.2"/>
    <row r="2" spans="1:10" ht="22.5" customHeight="1" x14ac:dyDescent="0.2">
      <c r="A2" s="15" t="s">
        <v>432</v>
      </c>
    </row>
    <row r="3" spans="1:10" ht="22.5" customHeight="1" x14ac:dyDescent="0.2">
      <c r="A3" s="373" t="s">
        <v>433</v>
      </c>
    </row>
    <row r="4" spans="1:10" ht="22.5" customHeight="1" x14ac:dyDescent="0.2">
      <c r="A4" s="373" t="s">
        <v>434</v>
      </c>
    </row>
    <row r="5" spans="1:10" ht="22.5" customHeight="1" x14ac:dyDescent="0.2"/>
    <row r="6" spans="1:10" ht="22.5" customHeight="1" x14ac:dyDescent="0.2">
      <c r="A6" s="852" t="s">
        <v>435</v>
      </c>
      <c r="B6" s="852"/>
      <c r="C6" s="852"/>
      <c r="D6" s="852"/>
      <c r="E6" s="852"/>
      <c r="F6" s="852"/>
      <c r="G6" s="852"/>
      <c r="H6" s="852"/>
      <c r="I6" s="853"/>
      <c r="J6" s="853"/>
    </row>
    <row r="7" spans="1:10" ht="22.5" customHeight="1" x14ac:dyDescent="0.2">
      <c r="A7" s="851" t="s">
        <v>375</v>
      </c>
      <c r="B7" s="851"/>
      <c r="C7" s="755" t="s">
        <v>1745</v>
      </c>
      <c r="D7" s="849"/>
      <c r="E7" s="849"/>
      <c r="F7" s="849"/>
      <c r="G7" s="756"/>
      <c r="H7" s="854" t="s">
        <v>1746</v>
      </c>
      <c r="I7" s="855"/>
      <c r="J7" s="856"/>
    </row>
    <row r="8" spans="1:10" ht="22.5" customHeight="1" x14ac:dyDescent="0.2">
      <c r="A8" s="851"/>
      <c r="B8" s="851"/>
      <c r="C8" s="316" t="s">
        <v>380</v>
      </c>
      <c r="D8" s="316" t="s">
        <v>381</v>
      </c>
      <c r="E8" s="316" t="s">
        <v>436</v>
      </c>
      <c r="F8" s="316" t="s">
        <v>437</v>
      </c>
      <c r="G8" s="594" t="s">
        <v>382</v>
      </c>
      <c r="H8" s="857" t="s">
        <v>1532</v>
      </c>
      <c r="I8" s="858"/>
      <c r="J8" s="859"/>
    </row>
    <row r="9" spans="1:10" ht="22.5" customHeight="1" x14ac:dyDescent="0.2">
      <c r="A9" s="452" t="s">
        <v>438</v>
      </c>
      <c r="B9" s="455" t="s">
        <v>1489</v>
      </c>
      <c r="C9" s="315">
        <v>1</v>
      </c>
      <c r="D9" s="315">
        <v>7</v>
      </c>
      <c r="E9" s="315">
        <v>0</v>
      </c>
      <c r="F9" s="315">
        <v>0</v>
      </c>
      <c r="G9" s="583">
        <v>1</v>
      </c>
      <c r="H9" s="583"/>
      <c r="I9" s="636">
        <v>44</v>
      </c>
      <c r="J9" s="584">
        <v>51</v>
      </c>
    </row>
    <row r="10" spans="1:10" ht="22.5" customHeight="1" x14ac:dyDescent="0.2">
      <c r="A10" s="851" t="s">
        <v>441</v>
      </c>
      <c r="B10" s="322" t="s">
        <v>1490</v>
      </c>
      <c r="C10" s="325">
        <v>0</v>
      </c>
      <c r="D10" s="325">
        <v>17</v>
      </c>
      <c r="E10" s="325">
        <v>0</v>
      </c>
      <c r="F10" s="325">
        <v>0</v>
      </c>
      <c r="G10" s="325">
        <v>0</v>
      </c>
      <c r="H10" s="581"/>
      <c r="I10" s="637">
        <v>16</v>
      </c>
      <c r="J10" s="582">
        <v>17</v>
      </c>
    </row>
    <row r="11" spans="1:10" ht="22.5" customHeight="1" x14ac:dyDescent="0.2">
      <c r="A11" s="851"/>
      <c r="B11" s="456" t="s">
        <v>443</v>
      </c>
      <c r="C11" s="631">
        <v>0</v>
      </c>
      <c r="D11" s="632">
        <v>0</v>
      </c>
      <c r="E11" s="631">
        <v>0</v>
      </c>
      <c r="F11" s="631">
        <v>0</v>
      </c>
      <c r="G11" s="631">
        <v>0</v>
      </c>
      <c r="H11" s="633"/>
      <c r="I11" s="638">
        <v>1</v>
      </c>
      <c r="J11" s="634">
        <v>1</v>
      </c>
    </row>
    <row r="12" spans="1:10" ht="22.5" customHeight="1" x14ac:dyDescent="0.2">
      <c r="A12" s="851" t="s">
        <v>87</v>
      </c>
      <c r="B12" s="851"/>
      <c r="C12" s="315">
        <v>1</v>
      </c>
      <c r="D12" s="315">
        <v>24</v>
      </c>
      <c r="E12" s="315">
        <v>0</v>
      </c>
      <c r="F12" s="315">
        <v>0</v>
      </c>
      <c r="G12" s="315">
        <v>1</v>
      </c>
      <c r="H12" s="635"/>
      <c r="I12" s="636">
        <v>61</v>
      </c>
      <c r="J12" s="584">
        <v>69</v>
      </c>
    </row>
    <row r="13" spans="1:10" ht="22.5" customHeight="1" x14ac:dyDescent="0.2">
      <c r="I13" s="863" t="s">
        <v>404</v>
      </c>
      <c r="J13" s="863"/>
    </row>
    <row r="14" spans="1:10" ht="22.5" customHeight="1" x14ac:dyDescent="0.2"/>
    <row r="15" spans="1:10" ht="22.5" customHeight="1" x14ac:dyDescent="0.2">
      <c r="A15" s="15" t="s">
        <v>444</v>
      </c>
      <c r="B15" s="21"/>
    </row>
    <row r="16" spans="1:10" ht="22.5" customHeight="1" x14ac:dyDescent="0.2">
      <c r="A16" s="373" t="s">
        <v>445</v>
      </c>
    </row>
    <row r="17" spans="1:10" ht="22.5" customHeight="1" x14ac:dyDescent="0.2">
      <c r="A17" s="373" t="s">
        <v>446</v>
      </c>
    </row>
    <row r="18" spans="1:10" ht="22.5" customHeight="1" x14ac:dyDescent="0.2"/>
    <row r="19" spans="1:10" ht="22.5" customHeight="1" x14ac:dyDescent="0.2">
      <c r="A19" s="864" t="s">
        <v>1587</v>
      </c>
      <c r="B19" s="865"/>
      <c r="C19" s="865"/>
      <c r="D19" s="865"/>
      <c r="E19" s="865"/>
      <c r="F19" s="865"/>
      <c r="G19" s="865"/>
      <c r="H19" s="865"/>
      <c r="I19" s="865"/>
    </row>
    <row r="20" spans="1:10" ht="22.5" customHeight="1" x14ac:dyDescent="0.2">
      <c r="A20" s="851" t="s">
        <v>375</v>
      </c>
      <c r="B20" s="851"/>
      <c r="C20" s="851" t="s">
        <v>1747</v>
      </c>
      <c r="D20" s="851"/>
      <c r="E20" s="744"/>
      <c r="F20" s="866" t="s">
        <v>1748</v>
      </c>
      <c r="G20" s="867"/>
      <c r="H20" s="867"/>
      <c r="I20" s="867"/>
      <c r="J20" s="868"/>
    </row>
    <row r="21" spans="1:10" ht="22.5" customHeight="1" x14ac:dyDescent="0.2">
      <c r="A21" s="851"/>
      <c r="B21" s="851"/>
      <c r="C21" s="602" t="s">
        <v>102</v>
      </c>
      <c r="D21" s="602" t="s">
        <v>436</v>
      </c>
      <c r="E21" s="592" t="s">
        <v>381</v>
      </c>
      <c r="F21" s="869" t="s">
        <v>447</v>
      </c>
      <c r="G21" s="870"/>
      <c r="H21" s="870"/>
      <c r="I21" s="870"/>
      <c r="J21" s="871"/>
    </row>
    <row r="22" spans="1:10" ht="22.5" customHeight="1" x14ac:dyDescent="0.2">
      <c r="A22" s="851" t="s">
        <v>438</v>
      </c>
      <c r="B22" s="851"/>
      <c r="C22" s="304">
        <v>0</v>
      </c>
      <c r="D22" s="71">
        <v>0</v>
      </c>
      <c r="E22" s="71">
        <v>0</v>
      </c>
      <c r="F22" s="860">
        <v>50</v>
      </c>
      <c r="G22" s="861"/>
      <c r="H22" s="861"/>
      <c r="I22" s="861"/>
      <c r="J22" s="862"/>
    </row>
    <row r="23" spans="1:10" ht="22.5" customHeight="1" x14ac:dyDescent="0.2">
      <c r="A23" s="851" t="s">
        <v>441</v>
      </c>
      <c r="B23" s="455" t="s">
        <v>442</v>
      </c>
      <c r="C23" s="304">
        <v>7</v>
      </c>
      <c r="D23" s="71">
        <v>0</v>
      </c>
      <c r="E23" s="71">
        <v>0</v>
      </c>
      <c r="F23" s="860">
        <v>158</v>
      </c>
      <c r="G23" s="861"/>
      <c r="H23" s="861"/>
      <c r="I23" s="861"/>
      <c r="J23" s="862"/>
    </row>
    <row r="24" spans="1:10" ht="22.5" customHeight="1" x14ac:dyDescent="0.2">
      <c r="A24" s="851"/>
      <c r="B24" s="455" t="s">
        <v>448</v>
      </c>
      <c r="C24" s="304">
        <v>1</v>
      </c>
      <c r="D24" s="71">
        <v>0</v>
      </c>
      <c r="E24" s="71">
        <v>0</v>
      </c>
      <c r="F24" s="860">
        <v>56</v>
      </c>
      <c r="G24" s="861"/>
      <c r="H24" s="861"/>
      <c r="I24" s="861"/>
      <c r="J24" s="862"/>
    </row>
    <row r="25" spans="1:10" ht="22.5" customHeight="1" x14ac:dyDescent="0.2">
      <c r="A25" s="851" t="s">
        <v>87</v>
      </c>
      <c r="B25" s="851"/>
      <c r="C25" s="304">
        <v>8</v>
      </c>
      <c r="D25" s="71">
        <v>0</v>
      </c>
      <c r="E25" s="71">
        <v>0</v>
      </c>
      <c r="F25" s="860">
        <v>264</v>
      </c>
      <c r="G25" s="861"/>
      <c r="H25" s="861"/>
      <c r="I25" s="861"/>
      <c r="J25" s="862"/>
    </row>
  </sheetData>
  <mergeCells count="20">
    <mergeCell ref="A23:A24"/>
    <mergeCell ref="F23:J23"/>
    <mergeCell ref="F24:J24"/>
    <mergeCell ref="A25:B25"/>
    <mergeCell ref="F25:J25"/>
    <mergeCell ref="A22:B22"/>
    <mergeCell ref="F22:J22"/>
    <mergeCell ref="A10:A11"/>
    <mergeCell ref="A12:B12"/>
    <mergeCell ref="I13:J13"/>
    <mergeCell ref="A19:I19"/>
    <mergeCell ref="A20:B21"/>
    <mergeCell ref="C20:E20"/>
    <mergeCell ref="F20:J20"/>
    <mergeCell ref="F21:J21"/>
    <mergeCell ref="A6:J6"/>
    <mergeCell ref="A7:B8"/>
    <mergeCell ref="C7:G7"/>
    <mergeCell ref="H7:J7"/>
    <mergeCell ref="H8:J8"/>
  </mergeCells>
  <phoneticPr fontId="29"/>
  <printOptions horizontalCentered="1"/>
  <pageMargins left="0.70866141732283472" right="0.70866141732283472" top="0.74803149606299213" bottom="0.74803149606299213" header="0.31496062992125984" footer="0.31496062992125984"/>
  <pageSetup paperSize="9" firstPageNumber="10" orientation="portrait" useFirstPageNumber="1" r:id="rId1"/>
  <headerFooter>
    <oddFooter>&amp;C-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2040E-CB5D-4FE5-AF72-B84E884A4EC3}">
  <dimension ref="A1:H43"/>
  <sheetViews>
    <sheetView view="pageBreakPreview" topLeftCell="A21" zoomScaleNormal="100" zoomScaleSheetLayoutView="100" workbookViewId="0">
      <selection activeCell="H32" sqref="H32"/>
    </sheetView>
  </sheetViews>
  <sheetFormatPr defaultColWidth="9.6640625" defaultRowHeight="21" customHeight="1" x14ac:dyDescent="0.2"/>
  <cols>
    <col min="1" max="7" width="12.109375" style="73" customWidth="1"/>
    <col min="8" max="16384" width="9.6640625" style="73"/>
  </cols>
  <sheetData>
    <row r="1" spans="1:7" ht="21.75" customHeight="1" x14ac:dyDescent="0.2"/>
    <row r="2" spans="1:7" ht="21.75" customHeight="1" x14ac:dyDescent="0.2">
      <c r="A2" s="74" t="s">
        <v>449</v>
      </c>
    </row>
    <row r="3" spans="1:7" ht="21.75" customHeight="1" x14ac:dyDescent="0.2">
      <c r="A3" s="73" t="s">
        <v>450</v>
      </c>
    </row>
    <row r="4" spans="1:7" ht="21.75" customHeight="1" x14ac:dyDescent="0.2">
      <c r="A4" s="73" t="s">
        <v>451</v>
      </c>
    </row>
    <row r="5" spans="1:7" ht="21.75" customHeight="1" x14ac:dyDescent="0.2">
      <c r="A5" s="73" t="s">
        <v>452</v>
      </c>
    </row>
    <row r="6" spans="1:7" ht="12" customHeight="1" x14ac:dyDescent="0.2"/>
    <row r="7" spans="1:7" ht="21.75" customHeight="1" x14ac:dyDescent="0.2">
      <c r="A7" s="875" t="s">
        <v>1749</v>
      </c>
      <c r="B7" s="875"/>
      <c r="C7" s="875"/>
      <c r="D7" s="875"/>
      <c r="E7" s="875"/>
      <c r="F7" s="875"/>
      <c r="G7" s="875"/>
    </row>
    <row r="8" spans="1:7" s="76" customFormat="1" ht="18" customHeight="1" x14ac:dyDescent="0.2">
      <c r="A8" s="876" t="s">
        <v>453</v>
      </c>
      <c r="B8" s="876"/>
      <c r="C8" s="876" t="s">
        <v>454</v>
      </c>
      <c r="D8" s="876"/>
      <c r="E8" s="876"/>
      <c r="F8" s="603" t="s">
        <v>112</v>
      </c>
      <c r="G8" s="75" t="s">
        <v>455</v>
      </c>
    </row>
    <row r="9" spans="1:7" ht="18" customHeight="1" x14ac:dyDescent="0.2">
      <c r="A9" s="872" t="s">
        <v>456</v>
      </c>
      <c r="B9" s="873"/>
      <c r="C9" s="872" t="s">
        <v>1540</v>
      </c>
      <c r="D9" s="874"/>
      <c r="E9" s="874"/>
      <c r="F9" s="315">
        <v>1685</v>
      </c>
      <c r="G9" s="315">
        <v>0</v>
      </c>
    </row>
    <row r="10" spans="1:7" ht="18" customHeight="1" x14ac:dyDescent="0.2">
      <c r="A10" s="872" t="s">
        <v>457</v>
      </c>
      <c r="B10" s="873"/>
      <c r="C10" s="872" t="s">
        <v>458</v>
      </c>
      <c r="D10" s="874"/>
      <c r="E10" s="873"/>
      <c r="F10" s="315">
        <v>337</v>
      </c>
      <c r="G10" s="315">
        <v>0</v>
      </c>
    </row>
    <row r="11" spans="1:7" ht="18" customHeight="1" x14ac:dyDescent="0.2">
      <c r="A11" s="872" t="s">
        <v>459</v>
      </c>
      <c r="B11" s="873"/>
      <c r="C11" s="872" t="s">
        <v>458</v>
      </c>
      <c r="D11" s="874"/>
      <c r="E11" s="873"/>
      <c r="F11" s="315">
        <v>46</v>
      </c>
      <c r="G11" s="315">
        <v>15</v>
      </c>
    </row>
    <row r="12" spans="1:7" ht="18" customHeight="1" x14ac:dyDescent="0.2">
      <c r="A12" s="872" t="s">
        <v>1653</v>
      </c>
      <c r="B12" s="873"/>
      <c r="C12" s="872" t="s">
        <v>1654</v>
      </c>
      <c r="D12" s="874"/>
      <c r="E12" s="873"/>
      <c r="F12" s="315">
        <v>3</v>
      </c>
      <c r="G12" s="490" t="s">
        <v>1450</v>
      </c>
    </row>
    <row r="13" spans="1:7" ht="18" customHeight="1" x14ac:dyDescent="0.2">
      <c r="A13" s="882" t="s">
        <v>460</v>
      </c>
      <c r="B13" s="882"/>
      <c r="C13" s="879" t="s">
        <v>461</v>
      </c>
      <c r="D13" s="879"/>
      <c r="E13" s="879"/>
      <c r="F13" s="315">
        <v>27</v>
      </c>
      <c r="G13" s="315">
        <v>0</v>
      </c>
    </row>
    <row r="14" spans="1:7" ht="18" customHeight="1" x14ac:dyDescent="0.2">
      <c r="A14" s="882" t="s">
        <v>468</v>
      </c>
      <c r="B14" s="882"/>
      <c r="C14" s="879" t="s">
        <v>1535</v>
      </c>
      <c r="D14" s="879"/>
      <c r="E14" s="879"/>
      <c r="F14" s="490">
        <v>11</v>
      </c>
      <c r="G14" s="315">
        <v>0</v>
      </c>
    </row>
    <row r="15" spans="1:7" ht="18" customHeight="1" x14ac:dyDescent="0.2">
      <c r="A15" s="883" t="s">
        <v>1533</v>
      </c>
      <c r="B15" s="884"/>
      <c r="C15" s="879" t="s">
        <v>1670</v>
      </c>
      <c r="D15" s="879"/>
      <c r="E15" s="879"/>
      <c r="F15" s="315">
        <v>0</v>
      </c>
      <c r="G15" s="315">
        <v>0</v>
      </c>
    </row>
    <row r="16" spans="1:7" ht="18" customHeight="1" x14ac:dyDescent="0.2">
      <c r="A16" s="882" t="s">
        <v>462</v>
      </c>
      <c r="B16" s="882"/>
      <c r="C16" s="879" t="s">
        <v>1536</v>
      </c>
      <c r="D16" s="879"/>
      <c r="E16" s="879"/>
      <c r="F16" s="315">
        <v>21</v>
      </c>
      <c r="G16" s="315">
        <v>2</v>
      </c>
    </row>
    <row r="17" spans="1:8" ht="18" customHeight="1" x14ac:dyDescent="0.2">
      <c r="A17" s="882" t="s">
        <v>463</v>
      </c>
      <c r="B17" s="882"/>
      <c r="C17" s="879" t="s">
        <v>1670</v>
      </c>
      <c r="D17" s="879"/>
      <c r="E17" s="879"/>
      <c r="F17" s="315">
        <v>0</v>
      </c>
      <c r="G17" s="315">
        <v>0</v>
      </c>
    </row>
    <row r="18" spans="1:8" ht="18" customHeight="1" x14ac:dyDescent="0.2">
      <c r="A18" s="882" t="s">
        <v>464</v>
      </c>
      <c r="B18" s="882"/>
      <c r="C18" s="879" t="s">
        <v>465</v>
      </c>
      <c r="D18" s="879"/>
      <c r="E18" s="879"/>
      <c r="F18" s="490">
        <v>13</v>
      </c>
      <c r="G18" s="315">
        <v>0</v>
      </c>
    </row>
    <row r="19" spans="1:8" ht="18" customHeight="1" x14ac:dyDescent="0.2">
      <c r="A19" s="883" t="s">
        <v>467</v>
      </c>
      <c r="B19" s="884"/>
      <c r="C19" s="872" t="s">
        <v>1537</v>
      </c>
      <c r="D19" s="874"/>
      <c r="E19" s="873"/>
      <c r="F19" s="315">
        <v>218</v>
      </c>
      <c r="G19" s="315">
        <v>0</v>
      </c>
      <c r="H19" s="579"/>
    </row>
    <row r="20" spans="1:8" ht="18" customHeight="1" x14ac:dyDescent="0.2">
      <c r="A20" s="872" t="s">
        <v>469</v>
      </c>
      <c r="B20" s="873"/>
      <c r="C20" s="872" t="s">
        <v>470</v>
      </c>
      <c r="D20" s="874"/>
      <c r="E20" s="873"/>
      <c r="F20" s="315">
        <v>8</v>
      </c>
      <c r="G20" s="315">
        <v>0</v>
      </c>
      <c r="H20" s="580"/>
    </row>
    <row r="21" spans="1:8" ht="18" customHeight="1" x14ac:dyDescent="0.2">
      <c r="A21" s="872" t="s">
        <v>466</v>
      </c>
      <c r="B21" s="873"/>
      <c r="C21" s="872" t="s">
        <v>1538</v>
      </c>
      <c r="D21" s="874"/>
      <c r="E21" s="873"/>
      <c r="F21" s="315">
        <v>0</v>
      </c>
      <c r="G21" s="315">
        <v>0</v>
      </c>
      <c r="H21" s="579"/>
    </row>
    <row r="22" spans="1:8" ht="18" customHeight="1" x14ac:dyDescent="0.2">
      <c r="A22" s="872" t="s">
        <v>1485</v>
      </c>
      <c r="B22" s="873"/>
      <c r="C22" s="879" t="s">
        <v>1670</v>
      </c>
      <c r="D22" s="879"/>
      <c r="E22" s="879"/>
      <c r="F22" s="315">
        <v>0</v>
      </c>
      <c r="G22" s="315">
        <v>0</v>
      </c>
      <c r="H22" s="394"/>
    </row>
    <row r="23" spans="1:8" ht="18" customHeight="1" x14ac:dyDescent="0.2">
      <c r="A23" s="872" t="s">
        <v>1534</v>
      </c>
      <c r="B23" s="873"/>
      <c r="C23" s="879" t="s">
        <v>1670</v>
      </c>
      <c r="D23" s="879"/>
      <c r="E23" s="879"/>
      <c r="F23" s="315">
        <v>0</v>
      </c>
      <c r="G23" s="315">
        <v>0</v>
      </c>
      <c r="H23" s="394"/>
    </row>
    <row r="24" spans="1:8" ht="18" customHeight="1" x14ac:dyDescent="0.2">
      <c r="A24" s="872" t="s">
        <v>471</v>
      </c>
      <c r="B24" s="873"/>
      <c r="C24" s="872" t="s">
        <v>1539</v>
      </c>
      <c r="D24" s="874"/>
      <c r="E24" s="873"/>
      <c r="F24" s="315">
        <v>69</v>
      </c>
      <c r="G24" s="315">
        <v>0</v>
      </c>
    </row>
    <row r="25" spans="1:8" ht="18" customHeight="1" x14ac:dyDescent="0.2">
      <c r="A25" s="872" t="s">
        <v>1706</v>
      </c>
      <c r="B25" s="873"/>
      <c r="C25" s="872" t="s">
        <v>1711</v>
      </c>
      <c r="D25" s="874"/>
      <c r="E25" s="873"/>
      <c r="F25" s="315">
        <v>0</v>
      </c>
      <c r="G25" s="315">
        <v>0</v>
      </c>
    </row>
    <row r="26" spans="1:8" ht="18" customHeight="1" x14ac:dyDescent="0.2">
      <c r="A26" s="872" t="s">
        <v>1707</v>
      </c>
      <c r="B26" s="873"/>
      <c r="C26" s="879" t="s">
        <v>1670</v>
      </c>
      <c r="D26" s="879"/>
      <c r="E26" s="879"/>
      <c r="F26" s="315">
        <v>0</v>
      </c>
      <c r="G26" s="315">
        <v>0</v>
      </c>
    </row>
    <row r="27" spans="1:8" ht="18" customHeight="1" x14ac:dyDescent="0.2">
      <c r="A27" s="872" t="s">
        <v>1708</v>
      </c>
      <c r="B27" s="873"/>
      <c r="C27" s="879" t="s">
        <v>1670</v>
      </c>
      <c r="D27" s="879"/>
      <c r="E27" s="879"/>
      <c r="F27" s="315">
        <v>0</v>
      </c>
      <c r="G27" s="315">
        <v>0</v>
      </c>
    </row>
    <row r="28" spans="1:8" ht="18" customHeight="1" x14ac:dyDescent="0.2">
      <c r="A28" s="872" t="s">
        <v>1709</v>
      </c>
      <c r="B28" s="873"/>
      <c r="C28" s="879" t="s">
        <v>1670</v>
      </c>
      <c r="D28" s="879"/>
      <c r="E28" s="879"/>
      <c r="F28" s="315">
        <v>0</v>
      </c>
      <c r="G28" s="315">
        <v>0</v>
      </c>
    </row>
    <row r="29" spans="1:8" ht="18" customHeight="1" x14ac:dyDescent="0.2">
      <c r="A29" s="872" t="s">
        <v>1710</v>
      </c>
      <c r="B29" s="873"/>
      <c r="C29" s="879" t="s">
        <v>1670</v>
      </c>
      <c r="D29" s="879"/>
      <c r="E29" s="879"/>
      <c r="F29" s="315">
        <v>0</v>
      </c>
      <c r="G29" s="315">
        <v>0</v>
      </c>
    </row>
    <row r="30" spans="1:8" ht="18" customHeight="1" x14ac:dyDescent="0.2">
      <c r="A30" s="880" t="s">
        <v>472</v>
      </c>
      <c r="B30" s="881"/>
      <c r="C30" s="639">
        <v>21</v>
      </c>
      <c r="D30" s="395" t="s">
        <v>473</v>
      </c>
      <c r="E30" s="395"/>
      <c r="F30" s="315">
        <v>2438</v>
      </c>
      <c r="G30" s="315">
        <v>17</v>
      </c>
    </row>
    <row r="31" spans="1:8" ht="21.75" customHeight="1" x14ac:dyDescent="0.2"/>
    <row r="32" spans="1:8" ht="21.75" customHeight="1" x14ac:dyDescent="0.2">
      <c r="A32" s="74" t="s">
        <v>474</v>
      </c>
    </row>
    <row r="33" spans="1:8" ht="21.75" customHeight="1" x14ac:dyDescent="0.2">
      <c r="A33" s="73" t="s">
        <v>475</v>
      </c>
    </row>
    <row r="34" spans="1:8" ht="21.75" customHeight="1" x14ac:dyDescent="0.2">
      <c r="A34" s="73" t="s">
        <v>476</v>
      </c>
    </row>
    <row r="35" spans="1:8" ht="21.75" customHeight="1" x14ac:dyDescent="0.2">
      <c r="A35" s="73" t="s">
        <v>477</v>
      </c>
    </row>
    <row r="36" spans="1:8" ht="12" customHeight="1" x14ac:dyDescent="0.2"/>
    <row r="37" spans="1:8" ht="21.75" customHeight="1" x14ac:dyDescent="0.2">
      <c r="A37" s="875" t="s">
        <v>478</v>
      </c>
      <c r="B37" s="875"/>
      <c r="C37" s="875"/>
      <c r="D37" s="875"/>
      <c r="E37" s="875"/>
      <c r="F37" s="875"/>
    </row>
    <row r="38" spans="1:8" ht="18" customHeight="1" x14ac:dyDescent="0.2">
      <c r="A38" s="876" t="s">
        <v>375</v>
      </c>
      <c r="B38" s="876" t="s">
        <v>1750</v>
      </c>
      <c r="C38" s="876"/>
      <c r="D38" s="876"/>
      <c r="E38" s="876"/>
      <c r="F38" s="877" t="s">
        <v>1751</v>
      </c>
      <c r="G38" s="878"/>
    </row>
    <row r="39" spans="1:8" ht="18" customHeight="1" x14ac:dyDescent="0.2">
      <c r="A39" s="876"/>
      <c r="B39" s="603" t="s">
        <v>380</v>
      </c>
      <c r="C39" s="603" t="s">
        <v>479</v>
      </c>
      <c r="D39" s="603" t="s">
        <v>381</v>
      </c>
      <c r="E39" s="603" t="s">
        <v>382</v>
      </c>
      <c r="F39" s="603" t="s">
        <v>409</v>
      </c>
      <c r="G39" s="603" t="s">
        <v>480</v>
      </c>
    </row>
    <row r="40" spans="1:8" ht="18" customHeight="1" x14ac:dyDescent="0.2">
      <c r="A40" s="453" t="s">
        <v>481</v>
      </c>
      <c r="B40" s="315">
        <v>0</v>
      </c>
      <c r="C40" s="315">
        <v>0</v>
      </c>
      <c r="D40" s="315">
        <v>0</v>
      </c>
      <c r="E40" s="315">
        <v>0</v>
      </c>
      <c r="F40" s="315">
        <v>0</v>
      </c>
      <c r="G40" s="315">
        <v>0</v>
      </c>
    </row>
    <row r="41" spans="1:8" ht="18" customHeight="1" x14ac:dyDescent="0.2">
      <c r="A41" s="453" t="s">
        <v>482</v>
      </c>
      <c r="B41" s="315">
        <v>0</v>
      </c>
      <c r="C41" s="315">
        <v>0</v>
      </c>
      <c r="D41" s="315">
        <v>11</v>
      </c>
      <c r="E41" s="315">
        <v>1</v>
      </c>
      <c r="F41" s="315">
        <v>4</v>
      </c>
      <c r="G41" s="315">
        <v>370</v>
      </c>
      <c r="H41" s="396"/>
    </row>
    <row r="42" spans="1:8" ht="18" customHeight="1" x14ac:dyDescent="0.2">
      <c r="A42" s="453" t="s">
        <v>87</v>
      </c>
      <c r="B42" s="315">
        <v>0</v>
      </c>
      <c r="C42" s="315">
        <v>0</v>
      </c>
      <c r="D42" s="315">
        <v>11</v>
      </c>
      <c r="E42" s="315">
        <v>1</v>
      </c>
      <c r="F42" s="315">
        <v>4</v>
      </c>
      <c r="G42" s="640">
        <v>370</v>
      </c>
    </row>
    <row r="43" spans="1:8" ht="21.75" customHeight="1" x14ac:dyDescent="0.2"/>
  </sheetData>
  <mergeCells count="50">
    <mergeCell ref="A19:B19"/>
    <mergeCell ref="A21:B21"/>
    <mergeCell ref="C21:E21"/>
    <mergeCell ref="C19:E19"/>
    <mergeCell ref="A12:B12"/>
    <mergeCell ref="C12:E12"/>
    <mergeCell ref="A13:B13"/>
    <mergeCell ref="C13:E13"/>
    <mergeCell ref="A14:B14"/>
    <mergeCell ref="C14:E14"/>
    <mergeCell ref="A15:B15"/>
    <mergeCell ref="C15:E15"/>
    <mergeCell ref="A16:B16"/>
    <mergeCell ref="C16:E16"/>
    <mergeCell ref="A22:B22"/>
    <mergeCell ref="C22:E22"/>
    <mergeCell ref="A38:A39"/>
    <mergeCell ref="B38:E38"/>
    <mergeCell ref="A17:B17"/>
    <mergeCell ref="C17:E17"/>
    <mergeCell ref="A20:B20"/>
    <mergeCell ref="C20:E20"/>
    <mergeCell ref="A25:B25"/>
    <mergeCell ref="A26:B26"/>
    <mergeCell ref="A27:B27"/>
    <mergeCell ref="A28:B28"/>
    <mergeCell ref="A29:B29"/>
    <mergeCell ref="C25:E25"/>
    <mergeCell ref="A18:B18"/>
    <mergeCell ref="C18:E18"/>
    <mergeCell ref="F38:G38"/>
    <mergeCell ref="A23:B23"/>
    <mergeCell ref="C23:E23"/>
    <mergeCell ref="A24:B24"/>
    <mergeCell ref="C24:E24"/>
    <mergeCell ref="A30:B30"/>
    <mergeCell ref="A37:F37"/>
    <mergeCell ref="C26:E26"/>
    <mergeCell ref="C27:E27"/>
    <mergeCell ref="C28:E28"/>
    <mergeCell ref="C29:E29"/>
    <mergeCell ref="A11:B11"/>
    <mergeCell ref="C11:E11"/>
    <mergeCell ref="A7:G7"/>
    <mergeCell ref="A8:B8"/>
    <mergeCell ref="C8:E8"/>
    <mergeCell ref="A9:B9"/>
    <mergeCell ref="C9:E9"/>
    <mergeCell ref="A10:B10"/>
    <mergeCell ref="C10:E10"/>
  </mergeCells>
  <phoneticPr fontId="29"/>
  <printOptions horizontalCentered="1"/>
  <pageMargins left="0.70866141732283472" right="0.70866141732283472" top="0.74803149606299213" bottom="0.74803149606299213" header="0.31496062992125984" footer="0.31496062992125984"/>
  <pageSetup paperSize="9" firstPageNumber="11" orientation="portrait" useFirstPageNumber="1" r:id="rId1"/>
  <headerFooter>
    <oddFooter>&amp;C-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7"/>
  <sheetViews>
    <sheetView view="pageBreakPreview" topLeftCell="A12" zoomScaleNormal="100" zoomScaleSheetLayoutView="100" workbookViewId="0">
      <selection activeCell="I32" sqref="I32"/>
    </sheetView>
  </sheetViews>
  <sheetFormatPr defaultColWidth="9" defaultRowHeight="21" customHeight="1" x14ac:dyDescent="0.2"/>
  <cols>
    <col min="1" max="4" width="9" style="12"/>
    <col min="5" max="5" width="11.109375" style="12" customWidth="1"/>
    <col min="6" max="8" width="9" style="12"/>
    <col min="9" max="9" width="11.109375" style="12" customWidth="1"/>
    <col min="10" max="16384" width="9" style="12"/>
  </cols>
  <sheetData>
    <row r="1" spans="1:1" ht="21.75" customHeight="1" x14ac:dyDescent="0.2"/>
    <row r="2" spans="1:1" ht="21.75" customHeight="1" x14ac:dyDescent="0.2">
      <c r="A2" s="77" t="s">
        <v>483</v>
      </c>
    </row>
    <row r="3" spans="1:1" ht="21.75" customHeight="1" x14ac:dyDescent="0.2">
      <c r="A3" s="77"/>
    </row>
    <row r="4" spans="1:1" ht="21.75" customHeight="1" x14ac:dyDescent="0.2">
      <c r="A4" s="331" t="s">
        <v>484</v>
      </c>
    </row>
    <row r="5" spans="1:1" ht="21.75" customHeight="1" x14ac:dyDescent="0.2">
      <c r="A5" s="12" t="s">
        <v>485</v>
      </c>
    </row>
    <row r="6" spans="1:1" ht="21.75" customHeight="1" x14ac:dyDescent="0.2">
      <c r="A6" s="12" t="s">
        <v>486</v>
      </c>
    </row>
    <row r="7" spans="1:1" ht="21.75" customHeight="1" x14ac:dyDescent="0.2">
      <c r="A7" s="12" t="s">
        <v>487</v>
      </c>
    </row>
    <row r="8" spans="1:1" ht="21.75" customHeight="1" x14ac:dyDescent="0.2">
      <c r="A8" s="12" t="s">
        <v>488</v>
      </c>
    </row>
    <row r="9" spans="1:1" ht="21.75" customHeight="1" x14ac:dyDescent="0.2">
      <c r="A9" s="12" t="s">
        <v>489</v>
      </c>
    </row>
    <row r="10" spans="1:1" ht="21.75" customHeight="1" x14ac:dyDescent="0.2">
      <c r="A10" s="12" t="s">
        <v>490</v>
      </c>
    </row>
    <row r="11" spans="1:1" ht="21.75" customHeight="1" x14ac:dyDescent="0.2">
      <c r="A11" s="12" t="s">
        <v>491</v>
      </c>
    </row>
    <row r="12" spans="1:1" ht="21" customHeight="1" x14ac:dyDescent="0.2">
      <c r="A12" s="12" t="s">
        <v>492</v>
      </c>
    </row>
    <row r="13" spans="1:1" ht="24" customHeight="1" x14ac:dyDescent="0.2">
      <c r="A13" s="12" t="s">
        <v>493</v>
      </c>
    </row>
    <row r="14" spans="1:1" ht="21" customHeight="1" x14ac:dyDescent="0.2">
      <c r="A14" s="12" t="s">
        <v>494</v>
      </c>
    </row>
    <row r="15" spans="1:1" ht="21" customHeight="1" x14ac:dyDescent="0.2">
      <c r="A15" s="331" t="s">
        <v>495</v>
      </c>
    </row>
    <row r="16" spans="1:1" ht="21" customHeight="1" x14ac:dyDescent="0.2">
      <c r="A16" s="336"/>
    </row>
    <row r="17" spans="1:9" ht="29.25" customHeight="1" x14ac:dyDescent="0.2">
      <c r="B17" s="737" t="s">
        <v>496</v>
      </c>
      <c r="C17" s="737"/>
      <c r="E17" s="12" t="s">
        <v>497</v>
      </c>
      <c r="G17" s="737" t="s">
        <v>498</v>
      </c>
      <c r="H17" s="737"/>
    </row>
    <row r="18" spans="1:9" ht="22.5" customHeight="1" x14ac:dyDescent="0.2"/>
    <row r="19" spans="1:9" ht="21.75" customHeight="1" x14ac:dyDescent="0.2"/>
    <row r="20" spans="1:9" ht="21.75" customHeight="1" x14ac:dyDescent="0.2"/>
    <row r="21" spans="1:9" ht="21.75" customHeight="1" x14ac:dyDescent="0.2"/>
    <row r="22" spans="1:9" ht="21.75" customHeight="1" x14ac:dyDescent="0.2"/>
    <row r="23" spans="1:9" ht="21.75" customHeight="1" x14ac:dyDescent="0.2"/>
    <row r="24" spans="1:9" ht="21.75" customHeight="1" x14ac:dyDescent="0.2"/>
    <row r="25" spans="1:9" s="78" customFormat="1" ht="21" customHeight="1" x14ac:dyDescent="0.2">
      <c r="A25" s="84" t="s">
        <v>522</v>
      </c>
      <c r="B25" s="84"/>
    </row>
    <row r="26" spans="1:9" s="78" customFormat="1" ht="21" customHeight="1" x14ac:dyDescent="0.2">
      <c r="A26" s="85" t="s">
        <v>523</v>
      </c>
      <c r="B26" s="85"/>
    </row>
    <row r="27" spans="1:9" s="82" customFormat="1" ht="20.25" customHeight="1" x14ac:dyDescent="0.2">
      <c r="A27" s="895" t="s">
        <v>499</v>
      </c>
      <c r="B27" s="896"/>
      <c r="C27" s="896"/>
      <c r="D27" s="892"/>
      <c r="E27" s="86" t="s">
        <v>524</v>
      </c>
      <c r="F27" s="897" t="s">
        <v>499</v>
      </c>
      <c r="G27" s="898"/>
      <c r="H27" s="898"/>
      <c r="I27" s="79" t="s">
        <v>524</v>
      </c>
    </row>
    <row r="28" spans="1:9" s="78" customFormat="1" ht="20.25" customHeight="1" x14ac:dyDescent="0.2">
      <c r="A28" s="890" t="s">
        <v>107</v>
      </c>
      <c r="B28" s="891"/>
      <c r="C28" s="891"/>
      <c r="D28" s="892"/>
      <c r="E28" s="86" t="s">
        <v>525</v>
      </c>
      <c r="F28" s="893" t="s">
        <v>526</v>
      </c>
      <c r="G28" s="894"/>
      <c r="H28" s="894"/>
      <c r="I28" s="87" t="s">
        <v>527</v>
      </c>
    </row>
    <row r="29" spans="1:9" s="78" customFormat="1" ht="20.25" customHeight="1" x14ac:dyDescent="0.2">
      <c r="A29" s="890" t="s">
        <v>528</v>
      </c>
      <c r="B29" s="891"/>
      <c r="C29" s="891"/>
      <c r="D29" s="892"/>
      <c r="E29" s="86" t="s">
        <v>529</v>
      </c>
      <c r="F29" s="893" t="s">
        <v>530</v>
      </c>
      <c r="G29" s="894"/>
      <c r="H29" s="894"/>
      <c r="I29" s="79" t="s">
        <v>531</v>
      </c>
    </row>
    <row r="30" spans="1:9" s="78" customFormat="1" ht="20.25" customHeight="1" x14ac:dyDescent="0.2">
      <c r="A30" s="890" t="s">
        <v>532</v>
      </c>
      <c r="B30" s="891"/>
      <c r="C30" s="891"/>
      <c r="D30" s="892"/>
      <c r="E30" s="86" t="s">
        <v>529</v>
      </c>
      <c r="F30" s="893" t="s">
        <v>533</v>
      </c>
      <c r="G30" s="894"/>
      <c r="H30" s="894"/>
      <c r="I30" s="79" t="s">
        <v>534</v>
      </c>
    </row>
    <row r="31" spans="1:9" s="78" customFormat="1" ht="20.25" customHeight="1" x14ac:dyDescent="0.2">
      <c r="A31" s="885" t="s">
        <v>535</v>
      </c>
      <c r="B31" s="886"/>
      <c r="C31" s="886"/>
      <c r="D31" s="887"/>
      <c r="E31" s="88"/>
      <c r="F31" s="888" t="s">
        <v>536</v>
      </c>
      <c r="G31" s="889"/>
      <c r="H31" s="889"/>
      <c r="I31" s="89"/>
    </row>
    <row r="32" spans="1:9" s="78" customFormat="1" ht="20.25" customHeight="1" x14ac:dyDescent="0.2">
      <c r="A32" s="899" t="s">
        <v>537</v>
      </c>
      <c r="B32" s="900"/>
      <c r="C32" s="900"/>
      <c r="D32" s="901"/>
      <c r="E32" s="90" t="s">
        <v>538</v>
      </c>
      <c r="F32" s="902" t="s">
        <v>539</v>
      </c>
      <c r="G32" s="903"/>
      <c r="H32" s="903"/>
      <c r="I32" s="91" t="s">
        <v>529</v>
      </c>
    </row>
    <row r="33" spans="1:9" s="78" customFormat="1" ht="20.25" customHeight="1" x14ac:dyDescent="0.2">
      <c r="A33" s="904" t="s">
        <v>540</v>
      </c>
      <c r="B33" s="905"/>
      <c r="C33" s="905"/>
      <c r="D33" s="906"/>
      <c r="E33" s="92" t="s">
        <v>541</v>
      </c>
      <c r="F33" s="907" t="s">
        <v>542</v>
      </c>
      <c r="G33" s="908"/>
      <c r="H33" s="909"/>
      <c r="I33" s="93"/>
    </row>
    <row r="34" spans="1:9" s="78" customFormat="1" ht="20.25" customHeight="1" x14ac:dyDescent="0.2">
      <c r="A34" s="890" t="s">
        <v>110</v>
      </c>
      <c r="B34" s="891"/>
      <c r="C34" s="891"/>
      <c r="D34" s="892"/>
      <c r="E34" s="86" t="s">
        <v>543</v>
      </c>
      <c r="F34" s="893" t="s">
        <v>544</v>
      </c>
      <c r="G34" s="894"/>
      <c r="H34" s="894"/>
      <c r="I34" s="79" t="s">
        <v>541</v>
      </c>
    </row>
    <row r="35" spans="1:9" s="78" customFormat="1" ht="21" customHeight="1" x14ac:dyDescent="0.2">
      <c r="A35" s="890" t="s">
        <v>545</v>
      </c>
      <c r="B35" s="891"/>
      <c r="C35" s="891"/>
      <c r="D35" s="892"/>
      <c r="E35" s="94" t="s">
        <v>546</v>
      </c>
      <c r="F35" s="893" t="s">
        <v>547</v>
      </c>
      <c r="G35" s="894"/>
      <c r="H35" s="894"/>
      <c r="I35" s="79" t="s">
        <v>534</v>
      </c>
    </row>
    <row r="36" spans="1:9" ht="21.75" customHeight="1" x14ac:dyDescent="0.2"/>
    <row r="37" spans="1:9" ht="21.75" customHeight="1" x14ac:dyDescent="0.2"/>
    <row r="38" spans="1:9" ht="21.75" customHeight="1" x14ac:dyDescent="0.2"/>
    <row r="39" spans="1:9" ht="21.75" customHeight="1" x14ac:dyDescent="0.2"/>
    <row r="40" spans="1:9" ht="21.75" customHeight="1" x14ac:dyDescent="0.2"/>
    <row r="41" spans="1:9" ht="21.75" customHeight="1" x14ac:dyDescent="0.2"/>
    <row r="42" spans="1:9" ht="21.75" customHeight="1" x14ac:dyDescent="0.2"/>
    <row r="43" spans="1:9" ht="21.75" customHeight="1" x14ac:dyDescent="0.2"/>
    <row r="44" spans="1:9" ht="21.75" customHeight="1" x14ac:dyDescent="0.2"/>
    <row r="45" spans="1:9" ht="21.75" customHeight="1" x14ac:dyDescent="0.2"/>
    <row r="46" spans="1:9" ht="21.75" customHeight="1" x14ac:dyDescent="0.2"/>
    <row r="47" spans="1:9" ht="21.75" customHeight="1" x14ac:dyDescent="0.2"/>
  </sheetData>
  <mergeCells count="20">
    <mergeCell ref="A35:D35"/>
    <mergeCell ref="F35:H35"/>
    <mergeCell ref="A32:D32"/>
    <mergeCell ref="F32:H32"/>
    <mergeCell ref="A33:D33"/>
    <mergeCell ref="F33:H33"/>
    <mergeCell ref="A34:D34"/>
    <mergeCell ref="F34:H34"/>
    <mergeCell ref="A31:D31"/>
    <mergeCell ref="F31:H31"/>
    <mergeCell ref="A28:D28"/>
    <mergeCell ref="F28:H28"/>
    <mergeCell ref="B17:C17"/>
    <mergeCell ref="G17:H17"/>
    <mergeCell ref="A29:D29"/>
    <mergeCell ref="F29:H29"/>
    <mergeCell ref="A30:D30"/>
    <mergeCell ref="A27:D27"/>
    <mergeCell ref="F27:H27"/>
    <mergeCell ref="F30:H30"/>
  </mergeCells>
  <phoneticPr fontId="29"/>
  <printOptions horizontalCentered="1"/>
  <pageMargins left="0.70866141732283472" right="0.70866141732283472" top="0.74803149606299213" bottom="0.74803149606299213" header="0.31496062992125984" footer="0.31496062992125984"/>
  <pageSetup paperSize="9" firstPageNumber="12" orientation="portrait" useFirstPageNumber="1" r:id="rId1"/>
  <headerFooter>
    <oddFooter>&amp;C- &amp;P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31"/>
  <sheetViews>
    <sheetView view="pageBreakPreview" topLeftCell="A14" zoomScaleNormal="100" zoomScaleSheetLayoutView="100" workbookViewId="0">
      <selection activeCell="N24" sqref="N24"/>
    </sheetView>
  </sheetViews>
  <sheetFormatPr defaultColWidth="9.6640625" defaultRowHeight="21" customHeight="1" x14ac:dyDescent="0.2"/>
  <cols>
    <col min="1" max="1" width="8" style="78" customWidth="1"/>
    <col min="2" max="2" width="3" style="78" customWidth="1"/>
    <col min="3" max="3" width="9.6640625" style="78"/>
    <col min="4" max="4" width="11" style="78" customWidth="1"/>
    <col min="5" max="16384" width="9.6640625" style="78"/>
  </cols>
  <sheetData>
    <row r="1" spans="1:11" ht="31.5" customHeight="1" x14ac:dyDescent="0.2">
      <c r="A1" s="925" t="s">
        <v>1752</v>
      </c>
      <c r="B1" s="925"/>
      <c r="C1" s="925"/>
      <c r="D1" s="925"/>
      <c r="E1" s="925"/>
      <c r="F1" s="925"/>
      <c r="G1" s="925"/>
      <c r="H1" s="925"/>
      <c r="I1" s="925"/>
      <c r="J1" s="925"/>
    </row>
    <row r="2" spans="1:11" ht="27.75" customHeight="1" x14ac:dyDescent="0.2">
      <c r="A2" s="926" t="s">
        <v>509</v>
      </c>
      <c r="B2" s="927"/>
      <c r="C2" s="927"/>
      <c r="D2" s="928"/>
      <c r="E2" s="932" t="s">
        <v>1732</v>
      </c>
      <c r="F2" s="932"/>
      <c r="G2" s="933" t="s">
        <v>510</v>
      </c>
      <c r="H2" s="933"/>
      <c r="I2" s="933" t="s">
        <v>87</v>
      </c>
      <c r="J2" s="933"/>
    </row>
    <row r="3" spans="1:11" ht="27.75" customHeight="1" x14ac:dyDescent="0.2">
      <c r="A3" s="929"/>
      <c r="B3" s="930"/>
      <c r="C3" s="930"/>
      <c r="D3" s="931"/>
      <c r="E3" s="604" t="s">
        <v>500</v>
      </c>
      <c r="F3" s="604" t="s">
        <v>511</v>
      </c>
      <c r="G3" s="604" t="s">
        <v>500</v>
      </c>
      <c r="H3" s="604" t="s">
        <v>511</v>
      </c>
      <c r="I3" s="454" t="s">
        <v>500</v>
      </c>
      <c r="J3" s="454" t="s">
        <v>511</v>
      </c>
    </row>
    <row r="4" spans="1:11" ht="27.75" customHeight="1" x14ac:dyDescent="0.2">
      <c r="A4" s="327" t="s">
        <v>501</v>
      </c>
      <c r="B4" s="922" t="s">
        <v>512</v>
      </c>
      <c r="C4" s="923"/>
      <c r="D4" s="924"/>
      <c r="E4" s="304">
        <v>0</v>
      </c>
      <c r="F4" s="304">
        <v>0</v>
      </c>
      <c r="G4" s="304">
        <v>1749</v>
      </c>
      <c r="H4" s="304">
        <v>2</v>
      </c>
      <c r="I4" s="304">
        <v>1749</v>
      </c>
      <c r="J4" s="71">
        <v>2</v>
      </c>
      <c r="K4" s="492"/>
    </row>
    <row r="5" spans="1:11" ht="27.75" customHeight="1" x14ac:dyDescent="0.2">
      <c r="A5" s="934" t="s">
        <v>502</v>
      </c>
      <c r="B5" s="937" t="s">
        <v>513</v>
      </c>
      <c r="C5" s="938"/>
      <c r="D5" s="939"/>
      <c r="E5" s="304">
        <v>0</v>
      </c>
      <c r="F5" s="304">
        <v>0</v>
      </c>
      <c r="G5" s="304">
        <v>4</v>
      </c>
      <c r="H5" s="304">
        <v>0</v>
      </c>
      <c r="I5" s="304">
        <v>4</v>
      </c>
      <c r="J5" s="71">
        <v>0</v>
      </c>
    </row>
    <row r="6" spans="1:11" ht="27.75" customHeight="1" x14ac:dyDescent="0.2">
      <c r="A6" s="935"/>
      <c r="B6" s="937" t="s">
        <v>514</v>
      </c>
      <c r="C6" s="938"/>
      <c r="D6" s="939"/>
      <c r="E6" s="304">
        <v>0</v>
      </c>
      <c r="F6" s="304">
        <v>0</v>
      </c>
      <c r="G6" s="304">
        <v>22</v>
      </c>
      <c r="H6" s="304">
        <v>2</v>
      </c>
      <c r="I6" s="304">
        <v>22</v>
      </c>
      <c r="J6" s="71">
        <v>2</v>
      </c>
    </row>
    <row r="7" spans="1:11" ht="27.75" customHeight="1" x14ac:dyDescent="0.2">
      <c r="A7" s="936"/>
      <c r="B7" s="917" t="s">
        <v>503</v>
      </c>
      <c r="C7" s="918"/>
      <c r="D7" s="919"/>
      <c r="E7" s="304">
        <v>0</v>
      </c>
      <c r="F7" s="304">
        <v>0</v>
      </c>
      <c r="G7" s="304">
        <v>26</v>
      </c>
      <c r="H7" s="304">
        <v>2</v>
      </c>
      <c r="I7" s="304">
        <v>26</v>
      </c>
      <c r="J7" s="71">
        <v>2</v>
      </c>
    </row>
    <row r="8" spans="1:11" ht="27.75" customHeight="1" x14ac:dyDescent="0.2">
      <c r="A8" s="934" t="s">
        <v>504</v>
      </c>
      <c r="B8" s="940" t="s">
        <v>515</v>
      </c>
      <c r="C8" s="913" t="s">
        <v>516</v>
      </c>
      <c r="D8" s="921"/>
      <c r="E8" s="304">
        <v>0</v>
      </c>
      <c r="F8" s="304">
        <v>0</v>
      </c>
      <c r="G8" s="304">
        <v>521</v>
      </c>
      <c r="H8" s="304">
        <v>12</v>
      </c>
      <c r="I8" s="304">
        <v>521</v>
      </c>
      <c r="J8" s="71">
        <v>12</v>
      </c>
    </row>
    <row r="9" spans="1:11" ht="27.75" customHeight="1" x14ac:dyDescent="0.2">
      <c r="A9" s="935"/>
      <c r="B9" s="941"/>
      <c r="C9" s="913" t="s">
        <v>517</v>
      </c>
      <c r="D9" s="921"/>
      <c r="E9" s="304">
        <v>0</v>
      </c>
      <c r="F9" s="304">
        <v>0</v>
      </c>
      <c r="G9" s="304">
        <v>126</v>
      </c>
      <c r="H9" s="304">
        <v>2</v>
      </c>
      <c r="I9" s="304">
        <v>126</v>
      </c>
      <c r="J9" s="71">
        <v>2</v>
      </c>
    </row>
    <row r="10" spans="1:11" ht="27.75" customHeight="1" x14ac:dyDescent="0.2">
      <c r="A10" s="935"/>
      <c r="B10" s="941"/>
      <c r="C10" s="913" t="s">
        <v>518</v>
      </c>
      <c r="D10" s="921"/>
      <c r="E10" s="304">
        <v>0</v>
      </c>
      <c r="F10" s="304">
        <v>0</v>
      </c>
      <c r="G10" s="304">
        <v>27</v>
      </c>
      <c r="H10" s="304">
        <v>0</v>
      </c>
      <c r="I10" s="304">
        <v>27</v>
      </c>
      <c r="J10" s="71">
        <v>0</v>
      </c>
    </row>
    <row r="11" spans="1:11" ht="27.75" customHeight="1" x14ac:dyDescent="0.2">
      <c r="A11" s="935"/>
      <c r="B11" s="941"/>
      <c r="C11" s="913" t="s">
        <v>519</v>
      </c>
      <c r="D11" s="921"/>
      <c r="E11" s="304">
        <v>0</v>
      </c>
      <c r="F11" s="304">
        <v>0</v>
      </c>
      <c r="G11" s="304">
        <v>0</v>
      </c>
      <c r="H11" s="304">
        <v>0</v>
      </c>
      <c r="I11" s="304">
        <v>0</v>
      </c>
      <c r="J11" s="71">
        <v>0</v>
      </c>
    </row>
    <row r="12" spans="1:11" ht="27.75" customHeight="1" x14ac:dyDescent="0.2">
      <c r="A12" s="935"/>
      <c r="B12" s="941"/>
      <c r="C12" s="913" t="s">
        <v>520</v>
      </c>
      <c r="D12" s="921"/>
      <c r="E12" s="304">
        <v>0</v>
      </c>
      <c r="F12" s="304">
        <v>0</v>
      </c>
      <c r="G12" s="304">
        <v>0</v>
      </c>
      <c r="H12" s="304">
        <v>0</v>
      </c>
      <c r="I12" s="304">
        <v>0</v>
      </c>
      <c r="J12" s="71">
        <v>0</v>
      </c>
    </row>
    <row r="13" spans="1:11" ht="27.75" customHeight="1" x14ac:dyDescent="0.2">
      <c r="A13" s="935"/>
      <c r="B13" s="328"/>
      <c r="C13" s="914" t="s">
        <v>110</v>
      </c>
      <c r="D13" s="921"/>
      <c r="E13" s="304">
        <v>0</v>
      </c>
      <c r="F13" s="304">
        <v>0</v>
      </c>
      <c r="G13" s="304">
        <v>6</v>
      </c>
      <c r="H13" s="304">
        <v>0</v>
      </c>
      <c r="I13" s="304">
        <v>6</v>
      </c>
      <c r="J13" s="71">
        <v>0</v>
      </c>
    </row>
    <row r="14" spans="1:11" ht="27.75" customHeight="1" x14ac:dyDescent="0.2">
      <c r="A14" s="936"/>
      <c r="B14" s="917" t="s">
        <v>503</v>
      </c>
      <c r="C14" s="918"/>
      <c r="D14" s="919"/>
      <c r="E14" s="304">
        <v>0</v>
      </c>
      <c r="F14" s="304">
        <v>0</v>
      </c>
      <c r="G14" s="304">
        <v>680</v>
      </c>
      <c r="H14" s="304">
        <v>14</v>
      </c>
      <c r="I14" s="304">
        <v>680</v>
      </c>
      <c r="J14" s="71">
        <v>14</v>
      </c>
    </row>
    <row r="15" spans="1:11" ht="27.75" customHeight="1" x14ac:dyDescent="0.2">
      <c r="A15" s="327" t="s">
        <v>505</v>
      </c>
      <c r="B15" s="917" t="s">
        <v>506</v>
      </c>
      <c r="C15" s="918"/>
      <c r="D15" s="919"/>
      <c r="E15" s="304">
        <v>0</v>
      </c>
      <c r="F15" s="304">
        <v>0</v>
      </c>
      <c r="G15" s="304">
        <v>26</v>
      </c>
      <c r="H15" s="304">
        <v>0</v>
      </c>
      <c r="I15" s="304">
        <v>26</v>
      </c>
      <c r="J15" s="71">
        <v>0</v>
      </c>
    </row>
    <row r="16" spans="1:11" ht="27.75" customHeight="1" x14ac:dyDescent="0.2">
      <c r="A16" s="327" t="s">
        <v>507</v>
      </c>
      <c r="B16" s="917" t="s">
        <v>508</v>
      </c>
      <c r="C16" s="918"/>
      <c r="D16" s="919"/>
      <c r="E16" s="304">
        <v>0</v>
      </c>
      <c r="F16" s="304">
        <v>0</v>
      </c>
      <c r="G16" s="304">
        <v>1</v>
      </c>
      <c r="H16" s="491">
        <v>0</v>
      </c>
      <c r="I16" s="304">
        <v>1</v>
      </c>
      <c r="J16" s="71">
        <v>0</v>
      </c>
    </row>
    <row r="17" spans="1:18" ht="27.75" customHeight="1" x14ac:dyDescent="0.2">
      <c r="A17" s="917" t="s">
        <v>87</v>
      </c>
      <c r="B17" s="918"/>
      <c r="C17" s="918"/>
      <c r="D17" s="919"/>
      <c r="E17" s="304">
        <v>0</v>
      </c>
      <c r="F17" s="304">
        <v>0</v>
      </c>
      <c r="G17" s="304">
        <v>2482</v>
      </c>
      <c r="H17" s="304">
        <v>18</v>
      </c>
      <c r="I17" s="304">
        <v>2482</v>
      </c>
      <c r="J17" s="71">
        <v>18</v>
      </c>
    </row>
    <row r="18" spans="1:18" ht="21" customHeight="1" x14ac:dyDescent="0.2">
      <c r="A18" s="338"/>
      <c r="B18" s="338"/>
      <c r="C18" s="338"/>
      <c r="D18" s="338"/>
      <c r="E18" s="339"/>
      <c r="F18" s="339"/>
      <c r="G18" s="339"/>
      <c r="H18" s="339"/>
      <c r="I18" s="339"/>
      <c r="J18" s="95"/>
    </row>
    <row r="19" spans="1:18" ht="21" customHeight="1" x14ac:dyDescent="0.2">
      <c r="A19" s="338"/>
      <c r="B19" s="338"/>
      <c r="C19" s="338"/>
      <c r="D19" s="338"/>
      <c r="E19" s="339"/>
      <c r="F19" s="339"/>
      <c r="G19" s="339"/>
      <c r="H19" s="339"/>
      <c r="I19" s="339"/>
      <c r="J19" s="95"/>
    </row>
    <row r="20" spans="1:18" ht="21" customHeight="1" x14ac:dyDescent="0.2">
      <c r="A20" s="338"/>
      <c r="B20" s="338"/>
      <c r="C20" s="338"/>
      <c r="D20" s="338"/>
      <c r="E20" s="339"/>
      <c r="F20" s="339"/>
      <c r="G20" s="339"/>
      <c r="H20" s="339"/>
      <c r="I20" s="339"/>
      <c r="J20" s="95"/>
    </row>
    <row r="21" spans="1:18" ht="18" customHeight="1" x14ac:dyDescent="0.2">
      <c r="A21" s="329"/>
      <c r="B21" s="329"/>
      <c r="C21" s="329"/>
      <c r="D21" s="329"/>
      <c r="E21" s="329"/>
      <c r="F21" s="329"/>
      <c r="G21" s="329"/>
      <c r="H21" s="329"/>
      <c r="I21" s="329"/>
    </row>
    <row r="22" spans="1:18" ht="31.5" customHeight="1" x14ac:dyDescent="0.15">
      <c r="A22" s="329"/>
      <c r="B22" s="329"/>
      <c r="C22" s="920" t="s">
        <v>1753</v>
      </c>
      <c r="D22" s="920"/>
      <c r="E22" s="920"/>
      <c r="F22" s="920"/>
      <c r="G22" s="920"/>
      <c r="H22" s="330"/>
      <c r="I22" s="340" t="s">
        <v>521</v>
      </c>
    </row>
    <row r="23" spans="1:18" s="82" customFormat="1" ht="27.75" customHeight="1" x14ac:dyDescent="0.2">
      <c r="A23" s="915" t="s">
        <v>499</v>
      </c>
      <c r="B23" s="916"/>
      <c r="C23" s="916"/>
      <c r="D23" s="916"/>
      <c r="E23" s="912"/>
      <c r="F23" s="327" t="s">
        <v>1463</v>
      </c>
      <c r="G23" s="327" t="s">
        <v>1530</v>
      </c>
      <c r="H23" s="327" t="s">
        <v>1579</v>
      </c>
      <c r="I23" s="327" t="s">
        <v>1594</v>
      </c>
      <c r="J23" s="81"/>
    </row>
    <row r="24" spans="1:18" ht="27.75" customHeight="1" x14ac:dyDescent="0.2">
      <c r="A24" s="913" t="s">
        <v>107</v>
      </c>
      <c r="B24" s="914"/>
      <c r="C24" s="914"/>
      <c r="D24" s="914"/>
      <c r="E24" s="912"/>
      <c r="F24" s="326">
        <v>1701</v>
      </c>
      <c r="G24" s="326">
        <v>1649</v>
      </c>
      <c r="H24" s="326">
        <v>1648</v>
      </c>
      <c r="I24" s="326">
        <v>1749</v>
      </c>
      <c r="J24" s="83"/>
      <c r="K24" s="493"/>
      <c r="L24" s="335"/>
      <c r="M24" s="335"/>
      <c r="N24" s="335"/>
      <c r="O24" s="335"/>
      <c r="P24" s="335"/>
      <c r="Q24" s="335"/>
      <c r="R24" s="335"/>
    </row>
    <row r="25" spans="1:18" ht="27.75" customHeight="1" x14ac:dyDescent="0.2">
      <c r="A25" s="910" t="s">
        <v>502</v>
      </c>
      <c r="B25" s="911"/>
      <c r="C25" s="911"/>
      <c r="D25" s="911"/>
      <c r="E25" s="912"/>
      <c r="F25" s="326">
        <v>16</v>
      </c>
      <c r="G25" s="326">
        <v>24</v>
      </c>
      <c r="H25" s="326">
        <v>24</v>
      </c>
      <c r="I25" s="326">
        <v>26</v>
      </c>
      <c r="J25" s="83"/>
      <c r="K25" s="493"/>
      <c r="L25" s="335"/>
      <c r="M25" s="335"/>
      <c r="N25" s="335"/>
      <c r="O25" s="335"/>
      <c r="P25" s="335"/>
      <c r="Q25" s="335"/>
      <c r="R25" s="335"/>
    </row>
    <row r="26" spans="1:18" ht="27.75" customHeight="1" x14ac:dyDescent="0.2">
      <c r="A26" s="910" t="s">
        <v>109</v>
      </c>
      <c r="B26" s="911"/>
      <c r="C26" s="911"/>
      <c r="D26" s="911"/>
      <c r="E26" s="912"/>
      <c r="F26" s="326">
        <v>732</v>
      </c>
      <c r="G26" s="326">
        <v>757</v>
      </c>
      <c r="H26" s="326">
        <v>905</v>
      </c>
      <c r="I26" s="326">
        <v>674</v>
      </c>
    </row>
    <row r="27" spans="1:18" ht="27.75" customHeight="1" x14ac:dyDescent="0.2">
      <c r="A27" s="910" t="s">
        <v>110</v>
      </c>
      <c r="B27" s="911"/>
      <c r="C27" s="911"/>
      <c r="D27" s="911"/>
      <c r="E27" s="912"/>
      <c r="F27" s="326">
        <v>14</v>
      </c>
      <c r="G27" s="326">
        <v>6</v>
      </c>
      <c r="H27" s="326">
        <v>3</v>
      </c>
      <c r="I27" s="326">
        <v>6</v>
      </c>
    </row>
    <row r="28" spans="1:18" ht="27.75" customHeight="1" x14ac:dyDescent="0.2">
      <c r="A28" s="913" t="s">
        <v>506</v>
      </c>
      <c r="B28" s="914"/>
      <c r="C28" s="914"/>
      <c r="D28" s="914"/>
      <c r="E28" s="912"/>
      <c r="F28" s="326">
        <v>116</v>
      </c>
      <c r="G28" s="326">
        <v>112</v>
      </c>
      <c r="H28" s="326">
        <v>86</v>
      </c>
      <c r="I28" s="326">
        <v>26</v>
      </c>
    </row>
    <row r="29" spans="1:18" ht="27.75" customHeight="1" x14ac:dyDescent="0.2">
      <c r="A29" s="913" t="s">
        <v>508</v>
      </c>
      <c r="B29" s="914"/>
      <c r="C29" s="914"/>
      <c r="D29" s="914"/>
      <c r="E29" s="912"/>
      <c r="F29" s="326">
        <v>7</v>
      </c>
      <c r="G29" s="326">
        <v>1</v>
      </c>
      <c r="H29" s="326">
        <v>5</v>
      </c>
      <c r="I29" s="326">
        <v>1</v>
      </c>
    </row>
    <row r="30" spans="1:18" ht="27.75" customHeight="1" x14ac:dyDescent="0.2">
      <c r="A30" s="915" t="s">
        <v>87</v>
      </c>
      <c r="B30" s="916"/>
      <c r="C30" s="916"/>
      <c r="D30" s="916"/>
      <c r="E30" s="912"/>
      <c r="F30" s="326">
        <v>2586</v>
      </c>
      <c r="G30" s="326">
        <v>2549</v>
      </c>
      <c r="H30" s="326">
        <v>2671</v>
      </c>
      <c r="I30" s="326">
        <v>2482</v>
      </c>
    </row>
    <row r="31" spans="1:18" ht="18.75" customHeight="1" x14ac:dyDescent="0.2"/>
  </sheetData>
  <mergeCells count="31">
    <mergeCell ref="B15:D15"/>
    <mergeCell ref="B16:D16"/>
    <mergeCell ref="B4:D4"/>
    <mergeCell ref="A1:J1"/>
    <mergeCell ref="A2:D3"/>
    <mergeCell ref="E2:F2"/>
    <mergeCell ref="G2:H2"/>
    <mergeCell ref="I2:J2"/>
    <mergeCell ref="A5:A7"/>
    <mergeCell ref="B5:D5"/>
    <mergeCell ref="B6:D6"/>
    <mergeCell ref="B7:D7"/>
    <mergeCell ref="A8:A14"/>
    <mergeCell ref="B8:B12"/>
    <mergeCell ref="C8:D8"/>
    <mergeCell ref="C9:D9"/>
    <mergeCell ref="C10:D10"/>
    <mergeCell ref="C11:D11"/>
    <mergeCell ref="C12:D12"/>
    <mergeCell ref="C13:D13"/>
    <mergeCell ref="B14:D14"/>
    <mergeCell ref="A27:E27"/>
    <mergeCell ref="A28:E28"/>
    <mergeCell ref="A29:E29"/>
    <mergeCell ref="A30:E30"/>
    <mergeCell ref="A17:D17"/>
    <mergeCell ref="C22:G22"/>
    <mergeCell ref="A23:E23"/>
    <mergeCell ref="A24:E24"/>
    <mergeCell ref="A25:E25"/>
    <mergeCell ref="A26:E26"/>
  </mergeCells>
  <phoneticPr fontId="29"/>
  <printOptions horizontalCentered="1"/>
  <pageMargins left="0.70866141732283472" right="0.70866141732283472" top="0.74803149606299213" bottom="0.74803149606299213" header="0.31496062992125984" footer="0.31496062992125984"/>
  <pageSetup paperSize="9" scale="91" firstPageNumber="13" orientation="portrait" useFirstPageNumber="1" r:id="rId1"/>
  <headerFooter>
    <oddFooter>&amp;C- &amp;P -</oddFooter>
  </headerFooter>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I35"/>
  <sheetViews>
    <sheetView view="pageBreakPreview" topLeftCell="A15" zoomScale="115" zoomScaleNormal="85" zoomScaleSheetLayoutView="115" workbookViewId="0">
      <selection activeCell="Q14" sqref="Q14"/>
    </sheetView>
  </sheetViews>
  <sheetFormatPr defaultColWidth="9" defaultRowHeight="21" customHeight="1" x14ac:dyDescent="0.2"/>
  <cols>
    <col min="1" max="16384" width="9" style="12"/>
  </cols>
  <sheetData>
    <row r="2" spans="1:5" ht="21.75" customHeight="1" x14ac:dyDescent="0.2">
      <c r="A2" s="354" t="s">
        <v>548</v>
      </c>
    </row>
    <row r="3" spans="1:5" ht="21.75" customHeight="1" x14ac:dyDescent="0.2">
      <c r="A3" s="354"/>
    </row>
    <row r="4" spans="1:5" ht="21.75" customHeight="1" x14ac:dyDescent="0.2">
      <c r="A4" s="355" t="s">
        <v>549</v>
      </c>
    </row>
    <row r="5" spans="1:5" ht="21.75" customHeight="1" x14ac:dyDescent="0.2">
      <c r="A5" s="12" t="s">
        <v>550</v>
      </c>
    </row>
    <row r="6" spans="1:5" ht="21.75" customHeight="1" x14ac:dyDescent="0.2">
      <c r="A6" s="12" t="s">
        <v>551</v>
      </c>
    </row>
    <row r="7" spans="1:5" ht="21.75" customHeight="1" x14ac:dyDescent="0.2">
      <c r="A7" s="355" t="s">
        <v>552</v>
      </c>
    </row>
    <row r="8" spans="1:5" ht="21.75" customHeight="1" x14ac:dyDescent="0.2">
      <c r="A8" s="355" t="s">
        <v>553</v>
      </c>
    </row>
    <row r="9" spans="1:5" ht="21.75" customHeight="1" x14ac:dyDescent="0.2">
      <c r="A9" s="12" t="s">
        <v>554</v>
      </c>
    </row>
    <row r="10" spans="1:5" ht="21.75" customHeight="1" x14ac:dyDescent="0.2">
      <c r="A10" s="12" t="s">
        <v>555</v>
      </c>
    </row>
    <row r="11" spans="1:5" ht="21.75" customHeight="1" x14ac:dyDescent="0.2">
      <c r="A11" s="12" t="s">
        <v>556</v>
      </c>
    </row>
    <row r="12" spans="1:5" ht="21.75" customHeight="1" x14ac:dyDescent="0.2">
      <c r="A12" s="12" t="s">
        <v>557</v>
      </c>
    </row>
    <row r="13" spans="1:5" ht="21.75" customHeight="1" x14ac:dyDescent="0.2"/>
    <row r="14" spans="1:5" ht="21.75" customHeight="1" x14ac:dyDescent="0.2">
      <c r="E14" s="20" t="s">
        <v>558</v>
      </c>
    </row>
    <row r="15" spans="1:5" ht="21.75" customHeight="1" x14ac:dyDescent="0.2"/>
    <row r="16" spans="1:5" ht="21.75" customHeight="1" x14ac:dyDescent="0.2"/>
    <row r="17" spans="1:9" ht="21.75" customHeight="1" x14ac:dyDescent="0.2"/>
    <row r="18" spans="1:9" ht="21.75" customHeight="1" x14ac:dyDescent="0.2"/>
    <row r="19" spans="1:9" ht="21.75" customHeight="1" x14ac:dyDescent="0.2"/>
    <row r="20" spans="1:9" ht="21.75" customHeight="1" x14ac:dyDescent="0.2"/>
    <row r="21" spans="1:9" ht="21.75" customHeight="1" x14ac:dyDescent="0.2"/>
    <row r="22" spans="1:9" s="78" customFormat="1" ht="21.75" customHeight="1" x14ac:dyDescent="0.2">
      <c r="A22" s="20" t="s">
        <v>566</v>
      </c>
      <c r="B22" s="12"/>
      <c r="C22" s="12"/>
      <c r="D22" s="12"/>
      <c r="E22" s="12"/>
      <c r="F22" s="12"/>
      <c r="G22" s="12"/>
      <c r="H22" s="12"/>
      <c r="I22" s="12"/>
    </row>
    <row r="23" spans="1:9" s="78" customFormat="1" ht="21.75" customHeight="1" x14ac:dyDescent="0.2">
      <c r="A23" s="947" t="s">
        <v>567</v>
      </c>
      <c r="B23" s="947"/>
      <c r="C23" s="947"/>
      <c r="D23" s="947"/>
      <c r="E23" s="947"/>
      <c r="F23" s="947"/>
      <c r="G23" s="947"/>
      <c r="H23" s="947"/>
      <c r="I23" s="947"/>
    </row>
    <row r="24" spans="1:9" s="82" customFormat="1" ht="21.75" customHeight="1" x14ac:dyDescent="0.2">
      <c r="A24" s="851" t="s">
        <v>559</v>
      </c>
      <c r="B24" s="851"/>
      <c r="C24" s="851"/>
      <c r="D24" s="851"/>
      <c r="E24" s="851"/>
      <c r="F24" s="851"/>
      <c r="G24" s="851"/>
      <c r="H24" s="851"/>
      <c r="I24" s="356" t="s">
        <v>524</v>
      </c>
    </row>
    <row r="25" spans="1:9" s="78" customFormat="1" ht="21.75" customHeight="1" x14ac:dyDescent="0.2">
      <c r="A25" s="942" t="s">
        <v>568</v>
      </c>
      <c r="B25" s="942"/>
      <c r="C25" s="942"/>
      <c r="D25" s="942"/>
      <c r="E25" s="942"/>
      <c r="F25" s="942"/>
      <c r="G25" s="942"/>
      <c r="H25" s="942"/>
      <c r="I25" s="356" t="s">
        <v>543</v>
      </c>
    </row>
    <row r="26" spans="1:9" s="78" customFormat="1" ht="21.75" customHeight="1" x14ac:dyDescent="0.2">
      <c r="A26" s="943" t="s">
        <v>569</v>
      </c>
      <c r="B26" s="943"/>
      <c r="C26" s="943"/>
      <c r="D26" s="943"/>
      <c r="E26" s="943"/>
      <c r="F26" s="943"/>
      <c r="G26" s="943"/>
      <c r="H26" s="943"/>
      <c r="I26" s="945" t="s">
        <v>570</v>
      </c>
    </row>
    <row r="27" spans="1:9" s="78" customFormat="1" ht="21.75" customHeight="1" x14ac:dyDescent="0.2">
      <c r="A27" s="944" t="s">
        <v>571</v>
      </c>
      <c r="B27" s="944"/>
      <c r="C27" s="944"/>
      <c r="D27" s="944"/>
      <c r="E27" s="944"/>
      <c r="F27" s="944"/>
      <c r="G27" s="944"/>
      <c r="H27" s="944"/>
      <c r="I27" s="946"/>
    </row>
    <row r="28" spans="1:9" s="78" customFormat="1" ht="21.75" customHeight="1" x14ac:dyDescent="0.2">
      <c r="A28" s="943" t="s">
        <v>572</v>
      </c>
      <c r="B28" s="943"/>
      <c r="C28" s="943"/>
      <c r="D28" s="943"/>
      <c r="E28" s="943"/>
      <c r="F28" s="943"/>
      <c r="G28" s="943"/>
      <c r="H28" s="943"/>
      <c r="I28" s="945" t="s">
        <v>570</v>
      </c>
    </row>
    <row r="29" spans="1:9" s="78" customFormat="1" ht="21.75" customHeight="1" x14ac:dyDescent="0.2">
      <c r="A29" s="944" t="s">
        <v>573</v>
      </c>
      <c r="B29" s="944"/>
      <c r="C29" s="944"/>
      <c r="D29" s="944"/>
      <c r="E29" s="944"/>
      <c r="F29" s="944"/>
      <c r="G29" s="944"/>
      <c r="H29" s="944"/>
      <c r="I29" s="946"/>
    </row>
    <row r="30" spans="1:9" s="78" customFormat="1" ht="21.75" customHeight="1" x14ac:dyDescent="0.2">
      <c r="A30" s="942" t="s">
        <v>574</v>
      </c>
      <c r="B30" s="942"/>
      <c r="C30" s="942"/>
      <c r="D30" s="942"/>
      <c r="E30" s="942"/>
      <c r="F30" s="942"/>
      <c r="G30" s="942" t="s">
        <v>575</v>
      </c>
      <c r="H30" s="942"/>
      <c r="I30" s="356" t="s">
        <v>525</v>
      </c>
    </row>
    <row r="31" spans="1:9" s="78" customFormat="1" ht="21.75" customHeight="1" x14ac:dyDescent="0.2">
      <c r="A31" s="942"/>
      <c r="B31" s="942"/>
      <c r="C31" s="942"/>
      <c r="D31" s="942"/>
      <c r="E31" s="942"/>
      <c r="F31" s="942"/>
      <c r="G31" s="942" t="s">
        <v>576</v>
      </c>
      <c r="H31" s="942"/>
      <c r="I31" s="356" t="s">
        <v>541</v>
      </c>
    </row>
    <row r="32" spans="1:9" s="78" customFormat="1" ht="21.75" customHeight="1" x14ac:dyDescent="0.2">
      <c r="A32" s="942" t="s">
        <v>577</v>
      </c>
      <c r="B32" s="942"/>
      <c r="C32" s="942"/>
      <c r="D32" s="942"/>
      <c r="E32" s="942"/>
      <c r="F32" s="942"/>
      <c r="G32" s="942"/>
      <c r="H32" s="942"/>
      <c r="I32" s="356" t="s">
        <v>531</v>
      </c>
    </row>
    <row r="33" spans="1:9" s="78" customFormat="1" ht="21.75" customHeight="1" x14ac:dyDescent="0.2">
      <c r="A33" s="943" t="s">
        <v>578</v>
      </c>
      <c r="B33" s="943"/>
      <c r="C33" s="943"/>
      <c r="D33" s="943"/>
      <c r="E33" s="943"/>
      <c r="F33" s="943"/>
      <c r="G33" s="942" t="s">
        <v>579</v>
      </c>
      <c r="H33" s="942"/>
      <c r="I33" s="356" t="s">
        <v>541</v>
      </c>
    </row>
    <row r="34" spans="1:9" s="78" customFormat="1" ht="21.75" customHeight="1" x14ac:dyDescent="0.2">
      <c r="A34" s="944" t="s">
        <v>580</v>
      </c>
      <c r="B34" s="944"/>
      <c r="C34" s="944"/>
      <c r="D34" s="944"/>
      <c r="E34" s="944"/>
      <c r="F34" s="944"/>
      <c r="G34" s="942" t="s">
        <v>581</v>
      </c>
      <c r="H34" s="942"/>
      <c r="I34" s="356" t="s">
        <v>529</v>
      </c>
    </row>
    <row r="35" spans="1:9" s="78" customFormat="1" ht="21.75" customHeight="1" x14ac:dyDescent="0.2">
      <c r="A35" s="942" t="s">
        <v>582</v>
      </c>
      <c r="B35" s="942"/>
      <c r="C35" s="942"/>
      <c r="D35" s="942"/>
      <c r="E35" s="942"/>
      <c r="F35" s="942"/>
      <c r="G35" s="942"/>
      <c r="H35" s="942"/>
      <c r="I35" s="356" t="s">
        <v>541</v>
      </c>
    </row>
  </sheetData>
  <mergeCells count="18">
    <mergeCell ref="A23:I23"/>
    <mergeCell ref="A24:H24"/>
    <mergeCell ref="A25:H25"/>
    <mergeCell ref="A26:H26"/>
    <mergeCell ref="I26:I27"/>
    <mergeCell ref="A27:H27"/>
    <mergeCell ref="A28:H28"/>
    <mergeCell ref="I28:I29"/>
    <mergeCell ref="A29:H29"/>
    <mergeCell ref="A30:F31"/>
    <mergeCell ref="G30:H30"/>
    <mergeCell ref="G31:H31"/>
    <mergeCell ref="A35:H35"/>
    <mergeCell ref="A32:H32"/>
    <mergeCell ref="A33:F33"/>
    <mergeCell ref="G33:H33"/>
    <mergeCell ref="A34:F34"/>
    <mergeCell ref="G34:H34"/>
  </mergeCells>
  <phoneticPr fontId="29"/>
  <printOptions horizontalCentered="1"/>
  <pageMargins left="0.70866141732283472" right="0.70866141732283472" top="0.74803149606299213" bottom="0.74803149606299213" header="0.31496062992125984" footer="0.31496062992125984"/>
  <pageSetup paperSize="9" firstPageNumber="14" orientation="portrait" useFirstPageNumber="1" r:id="rId1"/>
  <headerFooter>
    <oddFooter>&amp;C- &amp;P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29572-0A01-45B2-9818-785AA16587F0}">
  <dimension ref="A1:N25"/>
  <sheetViews>
    <sheetView view="pageBreakPreview" zoomScaleNormal="100" zoomScaleSheetLayoutView="100" workbookViewId="0">
      <selection activeCell="T10" sqref="T10"/>
    </sheetView>
  </sheetViews>
  <sheetFormatPr defaultColWidth="9" defaultRowHeight="21" customHeight="1" x14ac:dyDescent="0.2"/>
  <cols>
    <col min="1" max="5" width="9" style="78"/>
    <col min="6" max="9" width="10" style="78" customWidth="1"/>
    <col min="10" max="16384" width="9" style="78"/>
  </cols>
  <sheetData>
    <row r="1" spans="1:14" s="12" customFormat="1" ht="21.75" customHeight="1" x14ac:dyDescent="0.2">
      <c r="A1" s="850" t="s">
        <v>1754</v>
      </c>
      <c r="B1" s="850"/>
      <c r="C1" s="850"/>
      <c r="D1" s="850"/>
      <c r="E1" s="850"/>
      <c r="F1" s="850"/>
      <c r="G1" s="620" t="s">
        <v>521</v>
      </c>
      <c r="H1" s="22"/>
      <c r="I1" s="372"/>
    </row>
    <row r="2" spans="1:14" s="372" customFormat="1" ht="21.75" customHeight="1" x14ac:dyDescent="0.2">
      <c r="A2" s="851" t="s">
        <v>559</v>
      </c>
      <c r="B2" s="851"/>
      <c r="C2" s="851"/>
      <c r="D2" s="851"/>
      <c r="E2" s="851"/>
      <c r="F2" s="449" t="s">
        <v>560</v>
      </c>
      <c r="G2" s="449" t="s">
        <v>511</v>
      </c>
      <c r="H2" s="447"/>
    </row>
    <row r="3" spans="1:14" s="12" customFormat="1" ht="21.75" customHeight="1" x14ac:dyDescent="0.2">
      <c r="A3" s="942" t="s">
        <v>209</v>
      </c>
      <c r="B3" s="942"/>
      <c r="C3" s="942"/>
      <c r="D3" s="942"/>
      <c r="E3" s="942"/>
      <c r="F3" s="489">
        <v>1</v>
      </c>
      <c r="G3" s="71">
        <v>0</v>
      </c>
    </row>
    <row r="4" spans="1:14" s="12" customFormat="1" ht="21.75" customHeight="1" x14ac:dyDescent="0.2">
      <c r="A4" s="942" t="s">
        <v>561</v>
      </c>
      <c r="B4" s="942"/>
      <c r="C4" s="942"/>
      <c r="D4" s="942"/>
      <c r="E4" s="942"/>
      <c r="F4" s="489">
        <v>1</v>
      </c>
      <c r="G4" s="71">
        <v>0</v>
      </c>
    </row>
    <row r="5" spans="1:14" s="12" customFormat="1" ht="21.75" customHeight="1" x14ac:dyDescent="0.2">
      <c r="A5" s="942" t="s">
        <v>562</v>
      </c>
      <c r="B5" s="942"/>
      <c r="C5" s="942"/>
      <c r="D5" s="942"/>
      <c r="E5" s="942"/>
      <c r="F5" s="489">
        <v>80</v>
      </c>
      <c r="G5" s="71">
        <v>0</v>
      </c>
    </row>
    <row r="6" spans="1:14" s="12" customFormat="1" ht="21.75" customHeight="1" x14ac:dyDescent="0.2">
      <c r="A6" s="942" t="s">
        <v>563</v>
      </c>
      <c r="B6" s="942"/>
      <c r="C6" s="942"/>
      <c r="D6" s="942"/>
      <c r="E6" s="942"/>
      <c r="F6" s="489">
        <v>155</v>
      </c>
      <c r="G6" s="71">
        <v>0</v>
      </c>
    </row>
    <row r="7" spans="1:14" s="12" customFormat="1" ht="21.75" customHeight="1" x14ac:dyDescent="0.2">
      <c r="A7" s="942" t="s">
        <v>564</v>
      </c>
      <c r="B7" s="942"/>
      <c r="C7" s="942"/>
      <c r="D7" s="942"/>
      <c r="E7" s="942"/>
      <c r="F7" s="489">
        <v>41</v>
      </c>
      <c r="G7" s="71">
        <v>0</v>
      </c>
    </row>
    <row r="8" spans="1:14" s="12" customFormat="1" ht="21.75" customHeight="1" x14ac:dyDescent="0.2">
      <c r="A8" s="942" t="s">
        <v>289</v>
      </c>
      <c r="B8" s="942"/>
      <c r="C8" s="942"/>
      <c r="D8" s="942"/>
      <c r="E8" s="942"/>
      <c r="F8" s="489">
        <v>6</v>
      </c>
      <c r="G8" s="71">
        <v>0</v>
      </c>
    </row>
    <row r="9" spans="1:14" s="12" customFormat="1" ht="21.75" customHeight="1" x14ac:dyDescent="0.2">
      <c r="A9" s="851" t="s">
        <v>87</v>
      </c>
      <c r="B9" s="851"/>
      <c r="C9" s="851"/>
      <c r="D9" s="851"/>
      <c r="E9" s="851"/>
      <c r="F9" s="489">
        <v>284</v>
      </c>
      <c r="G9" s="71">
        <v>0</v>
      </c>
    </row>
    <row r="10" spans="1:14" s="12" customFormat="1" ht="21.75" customHeight="1" x14ac:dyDescent="0.2">
      <c r="A10" s="371"/>
      <c r="B10" s="371"/>
      <c r="C10" s="371"/>
      <c r="D10" s="371"/>
      <c r="E10" s="371"/>
      <c r="F10" s="359"/>
      <c r="G10" s="95"/>
      <c r="J10" s="948"/>
      <c r="K10" s="948"/>
      <c r="L10" s="948"/>
      <c r="M10" s="948"/>
      <c r="N10" s="948"/>
    </row>
    <row r="11" spans="1:14" s="12" customFormat="1" ht="21.75" customHeight="1" x14ac:dyDescent="0.2">
      <c r="A11" s="371"/>
      <c r="B11" s="371"/>
      <c r="C11" s="371"/>
      <c r="D11" s="371"/>
      <c r="E11" s="371"/>
      <c r="F11" s="359"/>
      <c r="G11" s="95"/>
      <c r="J11" s="948"/>
      <c r="K11" s="948"/>
      <c r="L11" s="948"/>
      <c r="M11" s="948"/>
      <c r="N11" s="948"/>
    </row>
    <row r="12" spans="1:14" s="12" customFormat="1" ht="21.75" customHeight="1" x14ac:dyDescent="0.2">
      <c r="A12" s="371"/>
      <c r="B12" s="371"/>
      <c r="C12" s="371"/>
      <c r="D12" s="371"/>
      <c r="E12" s="371"/>
      <c r="F12" s="359"/>
      <c r="G12" s="95"/>
      <c r="J12" s="948"/>
      <c r="K12" s="948"/>
      <c r="L12" s="948"/>
      <c r="M12" s="948"/>
      <c r="N12" s="948"/>
    </row>
    <row r="13" spans="1:14" ht="21.75" customHeight="1" x14ac:dyDescent="0.2"/>
    <row r="14" spans="1:14" ht="21.75" customHeight="1" x14ac:dyDescent="0.2">
      <c r="A14" s="850" t="s">
        <v>565</v>
      </c>
      <c r="B14" s="850"/>
      <c r="C14" s="850"/>
      <c r="D14" s="850"/>
      <c r="E14" s="850"/>
      <c r="F14" s="850"/>
      <c r="G14" s="850"/>
      <c r="H14" s="850"/>
      <c r="I14" s="372" t="s">
        <v>521</v>
      </c>
    </row>
    <row r="15" spans="1:14" ht="21.75" customHeight="1" x14ac:dyDescent="0.2">
      <c r="A15" s="744" t="s">
        <v>559</v>
      </c>
      <c r="B15" s="745"/>
      <c r="C15" s="745"/>
      <c r="D15" s="745"/>
      <c r="E15" s="758"/>
      <c r="F15" s="575" t="s">
        <v>1542</v>
      </c>
      <c r="G15" s="575" t="s">
        <v>1564</v>
      </c>
      <c r="H15" s="575" t="s">
        <v>1617</v>
      </c>
      <c r="I15" s="595" t="s">
        <v>1722</v>
      </c>
    </row>
    <row r="16" spans="1:14" ht="21.75" customHeight="1" x14ac:dyDescent="0.2">
      <c r="A16" s="949" t="s">
        <v>209</v>
      </c>
      <c r="B16" s="950"/>
      <c r="C16" s="950"/>
      <c r="D16" s="950"/>
      <c r="E16" s="951"/>
      <c r="F16" s="71">
        <v>3</v>
      </c>
      <c r="G16" s="71">
        <v>2</v>
      </c>
      <c r="H16" s="489">
        <v>3</v>
      </c>
      <c r="I16" s="71">
        <v>1</v>
      </c>
    </row>
    <row r="17" spans="1:9" ht="21.75" customHeight="1" x14ac:dyDescent="0.2">
      <c r="A17" s="949" t="s">
        <v>561</v>
      </c>
      <c r="B17" s="950"/>
      <c r="C17" s="950"/>
      <c r="D17" s="950"/>
      <c r="E17" s="951"/>
      <c r="F17" s="80">
        <v>1</v>
      </c>
      <c r="G17" s="80" t="s">
        <v>1450</v>
      </c>
      <c r="H17" s="80" t="s">
        <v>1450</v>
      </c>
      <c r="I17" s="71">
        <v>1</v>
      </c>
    </row>
    <row r="18" spans="1:9" ht="21.75" customHeight="1" x14ac:dyDescent="0.2">
      <c r="A18" s="949" t="s">
        <v>562</v>
      </c>
      <c r="B18" s="950"/>
      <c r="C18" s="950"/>
      <c r="D18" s="950"/>
      <c r="E18" s="951"/>
      <c r="F18" s="71">
        <v>99</v>
      </c>
      <c r="G18" s="71">
        <v>10</v>
      </c>
      <c r="H18" s="489">
        <v>2</v>
      </c>
      <c r="I18" s="71">
        <v>80</v>
      </c>
    </row>
    <row r="19" spans="1:9" ht="21.75" customHeight="1" x14ac:dyDescent="0.2">
      <c r="A19" s="949" t="s">
        <v>563</v>
      </c>
      <c r="B19" s="950"/>
      <c r="C19" s="950"/>
      <c r="D19" s="950"/>
      <c r="E19" s="951"/>
      <c r="F19" s="71">
        <v>35</v>
      </c>
      <c r="G19" s="71">
        <v>60</v>
      </c>
      <c r="H19" s="489">
        <v>193</v>
      </c>
      <c r="I19" s="71">
        <v>155</v>
      </c>
    </row>
    <row r="20" spans="1:9" ht="21.75" customHeight="1" x14ac:dyDescent="0.2">
      <c r="A20" s="949" t="s">
        <v>564</v>
      </c>
      <c r="B20" s="950"/>
      <c r="C20" s="950"/>
      <c r="D20" s="950"/>
      <c r="E20" s="951"/>
      <c r="F20" s="71">
        <v>56</v>
      </c>
      <c r="G20" s="71">
        <v>67</v>
      </c>
      <c r="H20" s="489">
        <v>55</v>
      </c>
      <c r="I20" s="71">
        <v>41</v>
      </c>
    </row>
    <row r="21" spans="1:9" ht="21.75" customHeight="1" x14ac:dyDescent="0.2">
      <c r="A21" s="949" t="s">
        <v>289</v>
      </c>
      <c r="B21" s="950"/>
      <c r="C21" s="950"/>
      <c r="D21" s="950"/>
      <c r="E21" s="951"/>
      <c r="F21" s="71">
        <v>2</v>
      </c>
      <c r="G21" s="71">
        <v>2</v>
      </c>
      <c r="H21" s="489">
        <v>4</v>
      </c>
      <c r="I21" s="71">
        <v>6</v>
      </c>
    </row>
    <row r="22" spans="1:9" ht="21.75" customHeight="1" x14ac:dyDescent="0.2">
      <c r="A22" s="744" t="s">
        <v>87</v>
      </c>
      <c r="B22" s="745"/>
      <c r="C22" s="745"/>
      <c r="D22" s="745"/>
      <c r="E22" s="758"/>
      <c r="F22" s="71">
        <v>196</v>
      </c>
      <c r="G22" s="71">
        <v>141</v>
      </c>
      <c r="H22" s="71">
        <v>257</v>
      </c>
      <c r="I22" s="71">
        <v>284</v>
      </c>
    </row>
    <row r="23" spans="1:9" ht="21.75" customHeight="1" x14ac:dyDescent="0.2">
      <c r="A23" s="371"/>
      <c r="B23" s="371"/>
      <c r="C23" s="371"/>
      <c r="D23" s="371"/>
      <c r="E23" s="371"/>
      <c r="F23" s="95"/>
      <c r="G23" s="95"/>
      <c r="H23" s="95"/>
      <c r="I23" s="95"/>
    </row>
    <row r="24" spans="1:9" ht="21.75" customHeight="1" x14ac:dyDescent="0.2">
      <c r="A24" s="371"/>
      <c r="B24" s="371"/>
      <c r="C24" s="371"/>
      <c r="D24" s="371"/>
      <c r="E24" s="371"/>
      <c r="F24" s="95"/>
      <c r="G24" s="95"/>
      <c r="H24" s="95"/>
      <c r="I24" s="95"/>
    </row>
    <row r="25" spans="1:9" ht="21.75" customHeight="1" x14ac:dyDescent="0.2">
      <c r="A25" s="12"/>
      <c r="B25" s="12"/>
      <c r="C25" s="12"/>
      <c r="D25" s="12"/>
      <c r="E25" s="12"/>
      <c r="F25" s="12"/>
      <c r="G25" s="12"/>
      <c r="H25" s="12"/>
      <c r="I25" s="12"/>
    </row>
  </sheetData>
  <mergeCells count="19">
    <mergeCell ref="J10:N12"/>
    <mergeCell ref="A14:H14"/>
    <mergeCell ref="A22:E22"/>
    <mergeCell ref="A16:E16"/>
    <mergeCell ref="A17:E17"/>
    <mergeCell ref="A18:E18"/>
    <mergeCell ref="A19:E19"/>
    <mergeCell ref="A20:E20"/>
    <mergeCell ref="A21:E21"/>
    <mergeCell ref="A15:E15"/>
    <mergeCell ref="A1:F1"/>
    <mergeCell ref="A6:E6"/>
    <mergeCell ref="A7:E7"/>
    <mergeCell ref="A8:E8"/>
    <mergeCell ref="A9:E9"/>
    <mergeCell ref="A2:E2"/>
    <mergeCell ref="A3:E3"/>
    <mergeCell ref="A4:E4"/>
    <mergeCell ref="A5:E5"/>
  </mergeCells>
  <phoneticPr fontId="29"/>
  <printOptions horizontalCentered="1"/>
  <pageMargins left="0.70866141732283472" right="0.70866141732283472" top="0.74803149606299213" bottom="0.74803149606299213" header="0.31496062992125984" footer="0.31496062992125984"/>
  <pageSetup paperSize="9" firstPageNumber="15" orientation="portrait" useFirstPageNumber="1" r:id="rId1"/>
  <headerFooter>
    <oddFooter>&amp;C-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D5B22-35A0-4999-90E3-7A0BC68903F2}">
  <dimension ref="A1:G28"/>
  <sheetViews>
    <sheetView view="pageBreakPreview" topLeftCell="A12" zoomScaleNormal="100" zoomScaleSheetLayoutView="100" workbookViewId="0">
      <selection activeCell="H18" sqref="H18"/>
    </sheetView>
  </sheetViews>
  <sheetFormatPr defaultColWidth="13.6640625" defaultRowHeight="21" customHeight="1" x14ac:dyDescent="0.2"/>
  <cols>
    <col min="1" max="1" width="15.109375" style="78" customWidth="1"/>
    <col min="2" max="6" width="14.109375" style="78" customWidth="1"/>
    <col min="7" max="16384" width="13.6640625" style="78"/>
  </cols>
  <sheetData>
    <row r="1" spans="1:7" ht="21.75" customHeight="1" x14ac:dyDescent="0.2"/>
    <row r="2" spans="1:7" ht="21.75" customHeight="1" x14ac:dyDescent="0.2">
      <c r="A2" s="96" t="s">
        <v>583</v>
      </c>
    </row>
    <row r="3" spans="1:7" ht="21.75" customHeight="1" x14ac:dyDescent="0.2">
      <c r="A3" s="97" t="s">
        <v>584</v>
      </c>
    </row>
    <row r="4" spans="1:7" ht="21.75" customHeight="1" x14ac:dyDescent="0.2">
      <c r="A4" s="78" t="s">
        <v>585</v>
      </c>
    </row>
    <row r="5" spans="1:7" ht="21.75" customHeight="1" x14ac:dyDescent="0.2">
      <c r="A5" s="78" t="s">
        <v>586</v>
      </c>
    </row>
    <row r="6" spans="1:7" ht="21.75" customHeight="1" x14ac:dyDescent="0.2">
      <c r="A6" s="78" t="s">
        <v>1558</v>
      </c>
    </row>
    <row r="7" spans="1:7" ht="21.75" customHeight="1" x14ac:dyDescent="0.2">
      <c r="A7" s="78" t="s">
        <v>587</v>
      </c>
    </row>
    <row r="8" spans="1:7" ht="21.75" customHeight="1" x14ac:dyDescent="0.2">
      <c r="A8" s="329" t="s">
        <v>1755</v>
      </c>
      <c r="B8" s="329"/>
      <c r="C8" s="329"/>
      <c r="D8" s="329"/>
      <c r="E8" s="329"/>
      <c r="F8" s="329"/>
      <c r="G8" s="332"/>
    </row>
    <row r="9" spans="1:7" ht="21.75" customHeight="1" x14ac:dyDescent="0.2">
      <c r="A9" s="78" t="s">
        <v>1756</v>
      </c>
      <c r="G9" s="332"/>
    </row>
    <row r="10" spans="1:7" ht="21.75" customHeight="1" x14ac:dyDescent="0.2">
      <c r="A10" s="78" t="s">
        <v>588</v>
      </c>
    </row>
    <row r="11" spans="1:7" ht="21.75" customHeight="1" x14ac:dyDescent="0.2">
      <c r="A11" s="78" t="s">
        <v>589</v>
      </c>
    </row>
    <row r="12" spans="1:7" ht="21.75" customHeight="1" x14ac:dyDescent="0.2"/>
    <row r="13" spans="1:7" ht="21.75" customHeight="1" x14ac:dyDescent="0.2"/>
    <row r="14" spans="1:7" ht="21.75" customHeight="1" x14ac:dyDescent="0.2"/>
    <row r="15" spans="1:7" ht="21.75" customHeight="1" x14ac:dyDescent="0.2">
      <c r="A15" s="952" t="s">
        <v>1554</v>
      </c>
      <c r="B15" s="952"/>
      <c r="C15" s="952"/>
      <c r="D15" s="952"/>
      <c r="E15" s="952"/>
      <c r="F15" s="952"/>
    </row>
    <row r="16" spans="1:7" s="82" customFormat="1" ht="21.75" customHeight="1" x14ac:dyDescent="0.2">
      <c r="A16" s="454" t="s">
        <v>590</v>
      </c>
      <c r="B16" s="454" t="s">
        <v>591</v>
      </c>
      <c r="C16" s="454" t="s">
        <v>592</v>
      </c>
      <c r="D16" s="454" t="s">
        <v>593</v>
      </c>
      <c r="E16" s="454" t="s">
        <v>594</v>
      </c>
      <c r="F16" s="454" t="s">
        <v>595</v>
      </c>
    </row>
    <row r="17" spans="1:6" ht="21.75" customHeight="1" x14ac:dyDescent="0.2">
      <c r="A17" s="641" t="s">
        <v>1712</v>
      </c>
      <c r="B17" s="71">
        <v>4</v>
      </c>
      <c r="C17" s="71">
        <v>5</v>
      </c>
      <c r="D17" s="71">
        <v>99</v>
      </c>
      <c r="E17" s="71">
        <v>127</v>
      </c>
      <c r="F17" s="71">
        <v>3</v>
      </c>
    </row>
    <row r="18" spans="1:6" ht="21.75" customHeight="1" x14ac:dyDescent="0.2">
      <c r="A18" s="641" t="s">
        <v>1713</v>
      </c>
      <c r="B18" s="71">
        <v>3</v>
      </c>
      <c r="C18" s="71">
        <v>3</v>
      </c>
      <c r="D18" s="71">
        <v>53</v>
      </c>
      <c r="E18" s="71">
        <v>79</v>
      </c>
      <c r="F18" s="71">
        <v>0</v>
      </c>
    </row>
    <row r="19" spans="1:6" ht="21.75" customHeight="1" x14ac:dyDescent="0.2">
      <c r="A19" s="641" t="s">
        <v>1714</v>
      </c>
      <c r="B19" s="71">
        <v>4</v>
      </c>
      <c r="C19" s="71">
        <v>4</v>
      </c>
      <c r="D19" s="71">
        <v>108</v>
      </c>
      <c r="E19" s="71">
        <v>150</v>
      </c>
      <c r="F19" s="71">
        <v>3</v>
      </c>
    </row>
    <row r="20" spans="1:6" ht="21.75" customHeight="1" x14ac:dyDescent="0.2">
      <c r="A20" s="641" t="s">
        <v>1715</v>
      </c>
      <c r="B20" s="71">
        <v>1</v>
      </c>
      <c r="C20" s="71">
        <v>1</v>
      </c>
      <c r="D20" s="71">
        <v>32</v>
      </c>
      <c r="E20" s="71">
        <v>41</v>
      </c>
      <c r="F20" s="71">
        <v>2</v>
      </c>
    </row>
    <row r="21" spans="1:6" ht="21.75" customHeight="1" x14ac:dyDescent="0.2">
      <c r="A21" s="641" t="s">
        <v>1716</v>
      </c>
      <c r="B21" s="71">
        <v>2</v>
      </c>
      <c r="C21" s="71">
        <v>2</v>
      </c>
      <c r="D21" s="71">
        <v>44</v>
      </c>
      <c r="E21" s="71">
        <v>55</v>
      </c>
      <c r="F21" s="71">
        <v>0</v>
      </c>
    </row>
    <row r="22" spans="1:6" ht="21.75" customHeight="1" x14ac:dyDescent="0.2">
      <c r="A22" s="641" t="s">
        <v>1717</v>
      </c>
      <c r="B22" s="71">
        <v>1</v>
      </c>
      <c r="C22" s="71">
        <v>1</v>
      </c>
      <c r="D22" s="71">
        <v>14</v>
      </c>
      <c r="E22" s="71">
        <v>33</v>
      </c>
      <c r="F22" s="71">
        <v>1</v>
      </c>
    </row>
    <row r="23" spans="1:6" ht="21.75" customHeight="1" x14ac:dyDescent="0.2">
      <c r="A23" s="641" t="s">
        <v>1718</v>
      </c>
      <c r="B23" s="71">
        <v>1</v>
      </c>
      <c r="C23" s="71">
        <v>1</v>
      </c>
      <c r="D23" s="71">
        <v>20</v>
      </c>
      <c r="E23" s="71">
        <v>28</v>
      </c>
      <c r="F23" s="71">
        <v>0</v>
      </c>
    </row>
    <row r="24" spans="1:6" ht="21.75" customHeight="1" x14ac:dyDescent="0.2">
      <c r="A24" s="641" t="s">
        <v>1719</v>
      </c>
      <c r="B24" s="71">
        <v>1</v>
      </c>
      <c r="C24" s="71">
        <v>1</v>
      </c>
      <c r="D24" s="71">
        <v>25</v>
      </c>
      <c r="E24" s="71">
        <v>42</v>
      </c>
      <c r="F24" s="71">
        <v>2</v>
      </c>
    </row>
    <row r="25" spans="1:6" ht="21.75" customHeight="1" x14ac:dyDescent="0.2">
      <c r="A25" s="641" t="s">
        <v>1720</v>
      </c>
      <c r="B25" s="71">
        <v>3</v>
      </c>
      <c r="C25" s="71">
        <v>3</v>
      </c>
      <c r="D25" s="71">
        <v>68</v>
      </c>
      <c r="E25" s="71">
        <v>118</v>
      </c>
      <c r="F25" s="71">
        <v>2</v>
      </c>
    </row>
    <row r="26" spans="1:6" ht="21.75" customHeight="1" x14ac:dyDescent="0.2">
      <c r="A26" s="641" t="s">
        <v>1549</v>
      </c>
      <c r="B26" s="71">
        <v>0</v>
      </c>
      <c r="C26" s="71">
        <v>0</v>
      </c>
      <c r="D26" s="71">
        <v>0</v>
      </c>
      <c r="E26" s="71">
        <v>0</v>
      </c>
      <c r="F26" s="71">
        <v>0</v>
      </c>
    </row>
    <row r="27" spans="1:6" ht="21.75" customHeight="1" thickBot="1" x14ac:dyDescent="0.25">
      <c r="A27" s="607" t="s">
        <v>1543</v>
      </c>
      <c r="B27" s="119">
        <v>20</v>
      </c>
      <c r="C27" s="119">
        <v>21</v>
      </c>
      <c r="D27" s="119">
        <v>463</v>
      </c>
      <c r="E27" s="119">
        <v>673</v>
      </c>
      <c r="F27" s="119">
        <v>13</v>
      </c>
    </row>
    <row r="28" spans="1:6" ht="21.75" customHeight="1" x14ac:dyDescent="0.2">
      <c r="A28" s="642" t="s">
        <v>1550</v>
      </c>
      <c r="B28" s="319">
        <v>10</v>
      </c>
      <c r="C28" s="319">
        <v>10</v>
      </c>
      <c r="D28" s="319">
        <v>10</v>
      </c>
      <c r="E28" s="319">
        <v>19</v>
      </c>
      <c r="F28" s="319">
        <v>0</v>
      </c>
    </row>
  </sheetData>
  <mergeCells count="1">
    <mergeCell ref="A15:F15"/>
  </mergeCells>
  <phoneticPr fontId="29"/>
  <printOptions horizontalCentered="1"/>
  <pageMargins left="0.70866141732283472" right="0.70866141732283472" top="0.74803149606299213" bottom="0.74803149606299213" header="0.31496062992125984" footer="0.31496062992125984"/>
  <pageSetup paperSize="9" firstPageNumber="16" orientation="portrait" useFirstPageNumber="1" r:id="rId1"/>
  <headerFooter>
    <oddFooter>&amp;C-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432AF-C19F-46C3-B1BE-24E91554A216}">
  <dimension ref="G1:L55"/>
  <sheetViews>
    <sheetView zoomScale="145" zoomScaleNormal="145" zoomScaleSheetLayoutView="80" workbookViewId="0">
      <selection activeCell="L36" sqref="L36"/>
    </sheetView>
  </sheetViews>
  <sheetFormatPr defaultColWidth="9" defaultRowHeight="12" x14ac:dyDescent="0.2"/>
  <cols>
    <col min="1" max="5" width="9" style="98"/>
    <col min="6" max="6" width="18" style="98" customWidth="1"/>
    <col min="7" max="7" width="4" style="98" customWidth="1"/>
    <col min="8" max="8" width="19.44140625" style="98" customWidth="1"/>
    <col min="9" max="16384" width="9" style="98"/>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7:12" ht="15" customHeight="1" x14ac:dyDescent="0.2"/>
    <row r="34" spans="7:12" ht="15" customHeight="1" x14ac:dyDescent="0.2"/>
    <row r="35" spans="7:12" ht="15" customHeight="1" x14ac:dyDescent="0.2">
      <c r="G35" s="446"/>
      <c r="H35" s="643" t="s">
        <v>1757</v>
      </c>
      <c r="I35" s="98" t="s">
        <v>597</v>
      </c>
    </row>
    <row r="36" spans="7:12" ht="15" customHeight="1" x14ac:dyDescent="0.2">
      <c r="H36" s="98" t="s">
        <v>601</v>
      </c>
      <c r="L36" s="433"/>
    </row>
    <row r="37" spans="7:12" ht="15" customHeight="1" x14ac:dyDescent="0.2">
      <c r="H37" s="98" t="s">
        <v>602</v>
      </c>
    </row>
    <row r="38" spans="7:12" ht="15" customHeight="1" x14ac:dyDescent="0.2">
      <c r="H38" s="98" t="s">
        <v>603</v>
      </c>
    </row>
    <row r="39" spans="7:12" ht="15" customHeight="1" x14ac:dyDescent="0.2"/>
    <row r="40" spans="7:12" ht="15" customHeight="1" x14ac:dyDescent="0.2">
      <c r="G40" s="99"/>
      <c r="H40" s="644" t="s">
        <v>1758</v>
      </c>
      <c r="I40" s="98" t="s">
        <v>597</v>
      </c>
    </row>
    <row r="41" spans="7:12" ht="15" customHeight="1" x14ac:dyDescent="0.2">
      <c r="H41" s="98" t="s">
        <v>598</v>
      </c>
    </row>
    <row r="42" spans="7:12" ht="15" customHeight="1" x14ac:dyDescent="0.2">
      <c r="H42" s="98" t="s">
        <v>599</v>
      </c>
    </row>
    <row r="43" spans="7:12" ht="15" customHeight="1" x14ac:dyDescent="0.2">
      <c r="H43" s="98" t="s">
        <v>600</v>
      </c>
    </row>
    <row r="44" spans="7:12" ht="15" customHeight="1" x14ac:dyDescent="0.2"/>
    <row r="45" spans="7:12" ht="15" customHeight="1" x14ac:dyDescent="0.2">
      <c r="G45" s="100"/>
      <c r="H45" s="98" t="s">
        <v>604</v>
      </c>
      <c r="I45" s="98" t="s">
        <v>605</v>
      </c>
    </row>
    <row r="46" spans="7:12" ht="15" customHeight="1" x14ac:dyDescent="0.2"/>
    <row r="47" spans="7:12" ht="15" customHeight="1" x14ac:dyDescent="0.2"/>
    <row r="48" spans="7:12"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sheetData>
  <phoneticPr fontId="29"/>
  <pageMargins left="0.70866141732283472" right="0.70866141732283472" top="0.74803149606299213" bottom="0.74803149606299213" header="0.31496062992125984" footer="0.31496062992125984"/>
  <pageSetup paperSize="9" scale="92" firstPageNumber="17" orientation="portrait" useFirstPageNumber="1" r:id="rId1"/>
  <headerFooter>
    <oddFooter>&amp;C- &amp;P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3DD73-A2D0-43EC-BE1D-5F787C6ED9F9}">
  <dimension ref="A1:Z32"/>
  <sheetViews>
    <sheetView view="pageBreakPreview" zoomScaleNormal="85" zoomScaleSheetLayoutView="100" workbookViewId="0">
      <selection activeCell="B17" sqref="A17:XFD17"/>
    </sheetView>
  </sheetViews>
  <sheetFormatPr defaultColWidth="7.44140625" defaultRowHeight="18" customHeight="1" x14ac:dyDescent="0.2"/>
  <cols>
    <col min="1" max="1" width="7.44140625" style="417" customWidth="1"/>
    <col min="2" max="2" width="7.44140625" style="101" customWidth="1"/>
    <col min="3" max="3" width="16.88671875" style="102" bestFit="1" customWidth="1"/>
    <col min="4" max="5" width="7" style="417" customWidth="1"/>
    <col min="6" max="6" width="7" style="103" customWidth="1"/>
    <col min="7" max="11" width="7" style="417" customWidth="1"/>
    <col min="12" max="23" width="6.88671875" style="417" customWidth="1"/>
    <col min="24" max="24" width="7" style="417" customWidth="1"/>
    <col min="25" max="16384" width="7.44140625" style="417"/>
  </cols>
  <sheetData>
    <row r="1" spans="1:24" ht="11.25" customHeight="1" x14ac:dyDescent="0.2"/>
    <row r="2" spans="1:24" s="104" customFormat="1" ht="18" customHeight="1" x14ac:dyDescent="0.2">
      <c r="D2" s="953" t="s">
        <v>606</v>
      </c>
      <c r="E2" s="953"/>
      <c r="F2" s="953"/>
      <c r="G2" s="953"/>
    </row>
    <row r="3" spans="1:24" ht="18" customHeight="1" thickBot="1" x14ac:dyDescent="0.25">
      <c r="A3" s="105"/>
      <c r="B3" s="105"/>
      <c r="C3" s="105"/>
      <c r="D3" s="105"/>
      <c r="E3" s="105"/>
      <c r="F3" s="105"/>
      <c r="G3" s="105"/>
      <c r="H3" s="105"/>
      <c r="I3" s="105"/>
      <c r="J3" s="105"/>
      <c r="K3" s="105"/>
      <c r="L3" s="105"/>
      <c r="M3" s="105"/>
    </row>
    <row r="4" spans="1:24" ht="18" customHeight="1" thickBot="1" x14ac:dyDescent="0.25">
      <c r="A4" s="954" t="s">
        <v>607</v>
      </c>
      <c r="B4" s="957" t="s">
        <v>608</v>
      </c>
      <c r="C4" s="957" t="s">
        <v>609</v>
      </c>
      <c r="D4" s="957" t="s">
        <v>610</v>
      </c>
      <c r="E4" s="957" t="s">
        <v>611</v>
      </c>
      <c r="F4" s="960" t="s">
        <v>612</v>
      </c>
      <c r="G4" s="106"/>
      <c r="H4" s="965" t="s">
        <v>613</v>
      </c>
      <c r="I4" s="965"/>
      <c r="J4" s="965"/>
      <c r="K4" s="965"/>
      <c r="L4" s="966" t="s">
        <v>614</v>
      </c>
      <c r="M4" s="966"/>
      <c r="N4" s="966"/>
      <c r="O4" s="966"/>
      <c r="P4" s="966"/>
      <c r="Q4" s="966"/>
      <c r="R4" s="966"/>
      <c r="S4" s="966"/>
      <c r="T4" s="966"/>
      <c r="U4" s="966"/>
      <c r="V4" s="966"/>
      <c r="W4" s="967"/>
      <c r="X4" s="968" t="s">
        <v>615</v>
      </c>
    </row>
    <row r="5" spans="1:24" ht="18" customHeight="1" thickBot="1" x14ac:dyDescent="0.25">
      <c r="A5" s="955"/>
      <c r="B5" s="958"/>
      <c r="C5" s="958"/>
      <c r="D5" s="958"/>
      <c r="E5" s="958"/>
      <c r="F5" s="961"/>
      <c r="G5" s="107"/>
      <c r="H5" s="971" t="s">
        <v>616</v>
      </c>
      <c r="I5" s="972"/>
      <c r="J5" s="972"/>
      <c r="K5" s="972"/>
      <c r="L5" s="972"/>
      <c r="M5" s="972"/>
      <c r="N5" s="972"/>
      <c r="O5" s="972"/>
      <c r="P5" s="972"/>
      <c r="Q5" s="972"/>
      <c r="R5" s="972"/>
      <c r="S5" s="427"/>
      <c r="T5" s="973" t="s">
        <v>617</v>
      </c>
      <c r="U5" s="974"/>
      <c r="V5" s="974"/>
      <c r="W5" s="975"/>
      <c r="X5" s="969"/>
    </row>
    <row r="6" spans="1:24" ht="18" customHeight="1" x14ac:dyDescent="0.2">
      <c r="A6" s="955"/>
      <c r="B6" s="958"/>
      <c r="C6" s="958"/>
      <c r="D6" s="958"/>
      <c r="E6" s="958"/>
      <c r="F6" s="961"/>
      <c r="G6" s="963" t="s">
        <v>618</v>
      </c>
      <c r="H6" s="964" t="s">
        <v>619</v>
      </c>
      <c r="I6" s="964" t="s">
        <v>620</v>
      </c>
      <c r="J6" s="964" t="s">
        <v>621</v>
      </c>
      <c r="K6" s="964" t="s">
        <v>622</v>
      </c>
      <c r="L6" s="964" t="s">
        <v>623</v>
      </c>
      <c r="M6" s="964" t="s">
        <v>624</v>
      </c>
      <c r="N6" s="964" t="s">
        <v>625</v>
      </c>
      <c r="O6" s="964" t="s">
        <v>626</v>
      </c>
      <c r="P6" s="979" t="s">
        <v>627</v>
      </c>
      <c r="Q6" s="976" t="s">
        <v>628</v>
      </c>
      <c r="R6" s="963" t="s">
        <v>595</v>
      </c>
      <c r="S6" s="979" t="s">
        <v>629</v>
      </c>
      <c r="T6" s="963" t="s">
        <v>630</v>
      </c>
      <c r="U6" s="964" t="s">
        <v>631</v>
      </c>
      <c r="V6" s="979" t="s">
        <v>632</v>
      </c>
      <c r="W6" s="976" t="s">
        <v>628</v>
      </c>
      <c r="X6" s="969"/>
    </row>
    <row r="7" spans="1:24" ht="18" customHeight="1" x14ac:dyDescent="0.2">
      <c r="A7" s="955"/>
      <c r="B7" s="958"/>
      <c r="C7" s="958"/>
      <c r="D7" s="958"/>
      <c r="E7" s="958"/>
      <c r="F7" s="961"/>
      <c r="G7" s="955"/>
      <c r="H7" s="958"/>
      <c r="I7" s="958"/>
      <c r="J7" s="958"/>
      <c r="K7" s="958"/>
      <c r="L7" s="958"/>
      <c r="M7" s="958"/>
      <c r="N7" s="958"/>
      <c r="O7" s="958"/>
      <c r="P7" s="980"/>
      <c r="Q7" s="977"/>
      <c r="R7" s="955"/>
      <c r="S7" s="980"/>
      <c r="T7" s="955"/>
      <c r="U7" s="958"/>
      <c r="V7" s="980"/>
      <c r="W7" s="977"/>
      <c r="X7" s="969"/>
    </row>
    <row r="8" spans="1:24" ht="18" customHeight="1" thickBot="1" x14ac:dyDescent="0.25">
      <c r="A8" s="956"/>
      <c r="B8" s="959"/>
      <c r="C8" s="959"/>
      <c r="D8" s="959"/>
      <c r="E8" s="959"/>
      <c r="F8" s="962"/>
      <c r="G8" s="956"/>
      <c r="H8" s="959"/>
      <c r="I8" s="959"/>
      <c r="J8" s="959"/>
      <c r="K8" s="959"/>
      <c r="L8" s="959"/>
      <c r="M8" s="959"/>
      <c r="N8" s="959"/>
      <c r="O8" s="959"/>
      <c r="P8" s="981"/>
      <c r="Q8" s="978"/>
      <c r="R8" s="956"/>
      <c r="S8" s="981"/>
      <c r="T8" s="956"/>
      <c r="U8" s="959"/>
      <c r="V8" s="981"/>
      <c r="W8" s="978"/>
      <c r="X8" s="970"/>
    </row>
    <row r="9" spans="1:24" ht="30.6" customHeight="1" x14ac:dyDescent="0.2">
      <c r="A9" s="982" t="s">
        <v>1733</v>
      </c>
      <c r="B9" s="985" t="s">
        <v>633</v>
      </c>
      <c r="C9" s="108" t="s">
        <v>634</v>
      </c>
      <c r="D9" s="317">
        <v>21</v>
      </c>
      <c r="E9" s="318">
        <v>620</v>
      </c>
      <c r="F9" s="110">
        <v>43.692741367159968</v>
      </c>
      <c r="G9" s="111">
        <v>0</v>
      </c>
      <c r="H9" s="109">
        <v>0</v>
      </c>
      <c r="I9" s="109">
        <v>1</v>
      </c>
      <c r="J9" s="109">
        <v>22</v>
      </c>
      <c r="K9" s="109">
        <v>65</v>
      </c>
      <c r="L9" s="109">
        <v>5</v>
      </c>
      <c r="M9" s="109">
        <v>445</v>
      </c>
      <c r="N9" s="109">
        <v>11</v>
      </c>
      <c r="O9" s="109">
        <v>0</v>
      </c>
      <c r="P9" s="112">
        <v>318</v>
      </c>
      <c r="Q9" s="113">
        <v>867</v>
      </c>
      <c r="R9" s="111">
        <v>24</v>
      </c>
      <c r="S9" s="126">
        <v>2.7681660899653981</v>
      </c>
      <c r="T9" s="127">
        <v>60</v>
      </c>
      <c r="U9" s="109">
        <v>430</v>
      </c>
      <c r="V9" s="128">
        <v>0</v>
      </c>
      <c r="W9" s="113">
        <v>490</v>
      </c>
      <c r="X9" s="114">
        <v>1357</v>
      </c>
    </row>
    <row r="10" spans="1:24" ht="30.6" customHeight="1" x14ac:dyDescent="0.2">
      <c r="A10" s="983"/>
      <c r="B10" s="985"/>
      <c r="C10" s="360" t="s">
        <v>635</v>
      </c>
      <c r="D10" s="71">
        <v>0</v>
      </c>
      <c r="E10" s="71">
        <v>0</v>
      </c>
      <c r="F10" s="424">
        <v>0</v>
      </c>
      <c r="G10" s="115">
        <v>0</v>
      </c>
      <c r="H10" s="71">
        <v>0</v>
      </c>
      <c r="I10" s="71">
        <v>0</v>
      </c>
      <c r="J10" s="71">
        <v>0</v>
      </c>
      <c r="K10" s="71">
        <v>0</v>
      </c>
      <c r="L10" s="71">
        <v>0</v>
      </c>
      <c r="M10" s="71">
        <v>0</v>
      </c>
      <c r="N10" s="71">
        <v>0</v>
      </c>
      <c r="O10" s="71">
        <v>0</v>
      </c>
      <c r="P10" s="424">
        <v>0</v>
      </c>
      <c r="Q10" s="116">
        <v>0</v>
      </c>
      <c r="R10" s="115">
        <v>0</v>
      </c>
      <c r="S10" s="129">
        <v>0</v>
      </c>
      <c r="T10" s="425">
        <v>0</v>
      </c>
      <c r="U10" s="71">
        <v>0</v>
      </c>
      <c r="V10" s="129">
        <v>0</v>
      </c>
      <c r="W10" s="116">
        <v>0</v>
      </c>
      <c r="X10" s="117">
        <v>0</v>
      </c>
    </row>
    <row r="11" spans="1:24" ht="30.6" customHeight="1" x14ac:dyDescent="0.2">
      <c r="A11" s="983"/>
      <c r="B11" s="985"/>
      <c r="C11" s="360" t="s">
        <v>636</v>
      </c>
      <c r="D11" s="71">
        <v>0</v>
      </c>
      <c r="E11" s="319">
        <v>799</v>
      </c>
      <c r="F11" s="118">
        <v>56.307258632840032</v>
      </c>
      <c r="G11" s="115">
        <v>0</v>
      </c>
      <c r="H11" s="71">
        <v>0</v>
      </c>
      <c r="I11" s="71">
        <v>2</v>
      </c>
      <c r="J11" s="71">
        <v>3</v>
      </c>
      <c r="K11" s="71">
        <v>74</v>
      </c>
      <c r="L11" s="71">
        <v>1</v>
      </c>
      <c r="M11" s="71">
        <v>547</v>
      </c>
      <c r="N11" s="71">
        <v>20</v>
      </c>
      <c r="O11" s="71">
        <v>0</v>
      </c>
      <c r="P11" s="424">
        <v>2122</v>
      </c>
      <c r="Q11" s="116">
        <v>2769</v>
      </c>
      <c r="R11" s="115">
        <v>12</v>
      </c>
      <c r="S11" s="131">
        <v>0.43336944745395445</v>
      </c>
      <c r="T11" s="425">
        <v>115</v>
      </c>
      <c r="U11" s="71">
        <v>380</v>
      </c>
      <c r="V11" s="129">
        <v>0</v>
      </c>
      <c r="W11" s="116">
        <v>495</v>
      </c>
      <c r="X11" s="117">
        <v>3264</v>
      </c>
    </row>
    <row r="12" spans="1:24" ht="30.6" customHeight="1" thickBot="1" x14ac:dyDescent="0.25">
      <c r="A12" s="984"/>
      <c r="B12" s="986"/>
      <c r="C12" s="125" t="s">
        <v>596</v>
      </c>
      <c r="D12" s="119">
        <v>21</v>
      </c>
      <c r="E12" s="119">
        <v>1419</v>
      </c>
      <c r="F12" s="120">
        <v>100</v>
      </c>
      <c r="G12" s="121">
        <v>0</v>
      </c>
      <c r="H12" s="119">
        <v>0</v>
      </c>
      <c r="I12" s="119">
        <v>3</v>
      </c>
      <c r="J12" s="119">
        <v>25</v>
      </c>
      <c r="K12" s="119">
        <v>139</v>
      </c>
      <c r="L12" s="119">
        <v>6</v>
      </c>
      <c r="M12" s="119">
        <v>992</v>
      </c>
      <c r="N12" s="119">
        <v>31</v>
      </c>
      <c r="O12" s="119">
        <v>0</v>
      </c>
      <c r="P12" s="122">
        <v>2440</v>
      </c>
      <c r="Q12" s="123">
        <v>3636</v>
      </c>
      <c r="R12" s="121">
        <v>36</v>
      </c>
      <c r="S12" s="120">
        <v>0.99009900990099009</v>
      </c>
      <c r="T12" s="121">
        <v>175</v>
      </c>
      <c r="U12" s="119">
        <v>810</v>
      </c>
      <c r="V12" s="122">
        <v>0</v>
      </c>
      <c r="W12" s="123">
        <v>985</v>
      </c>
      <c r="X12" s="124">
        <v>4621</v>
      </c>
    </row>
    <row r="13" spans="1:24" ht="30.6" customHeight="1" x14ac:dyDescent="0.2">
      <c r="A13" s="987" t="s">
        <v>1544</v>
      </c>
      <c r="B13" s="989" t="s">
        <v>633</v>
      </c>
      <c r="C13" s="108" t="s">
        <v>634</v>
      </c>
      <c r="D13" s="317">
        <v>20</v>
      </c>
      <c r="E13" s="318">
        <v>529</v>
      </c>
      <c r="F13" s="364">
        <v>41.135303265940905</v>
      </c>
      <c r="G13" s="111">
        <v>0</v>
      </c>
      <c r="H13" s="109">
        <v>0</v>
      </c>
      <c r="I13" s="109">
        <v>0</v>
      </c>
      <c r="J13" s="109">
        <v>17</v>
      </c>
      <c r="K13" s="109">
        <v>46</v>
      </c>
      <c r="L13" s="109">
        <v>2</v>
      </c>
      <c r="M13" s="109">
        <v>407</v>
      </c>
      <c r="N13" s="109">
        <v>5</v>
      </c>
      <c r="O13" s="109">
        <v>0</v>
      </c>
      <c r="P13" s="112">
        <v>320</v>
      </c>
      <c r="Q13" s="113">
        <v>797</v>
      </c>
      <c r="R13" s="111">
        <v>29</v>
      </c>
      <c r="S13" s="126">
        <v>3.6386449184441658</v>
      </c>
      <c r="T13" s="127">
        <v>20</v>
      </c>
      <c r="U13" s="109">
        <v>315</v>
      </c>
      <c r="V13" s="128">
        <v>0</v>
      </c>
      <c r="W13" s="113">
        <v>335</v>
      </c>
      <c r="X13" s="114">
        <v>1132</v>
      </c>
    </row>
    <row r="14" spans="1:24" ht="30.6" customHeight="1" x14ac:dyDescent="0.2">
      <c r="A14" s="987"/>
      <c r="B14" s="985"/>
      <c r="C14" s="360" t="s">
        <v>635</v>
      </c>
      <c r="D14" s="71">
        <v>0</v>
      </c>
      <c r="E14" s="71">
        <v>0</v>
      </c>
      <c r="F14" s="353">
        <v>0</v>
      </c>
      <c r="G14" s="115">
        <v>0</v>
      </c>
      <c r="H14" s="71">
        <v>0</v>
      </c>
      <c r="I14" s="71">
        <v>0</v>
      </c>
      <c r="J14" s="71">
        <v>0</v>
      </c>
      <c r="K14" s="71">
        <v>0</v>
      </c>
      <c r="L14" s="71">
        <v>0</v>
      </c>
      <c r="M14" s="71">
        <v>0</v>
      </c>
      <c r="N14" s="71">
        <v>0</v>
      </c>
      <c r="O14" s="71">
        <v>0</v>
      </c>
      <c r="P14" s="424">
        <v>0</v>
      </c>
      <c r="Q14" s="116">
        <v>0</v>
      </c>
      <c r="R14" s="115">
        <v>0</v>
      </c>
      <c r="S14" s="129">
        <v>0</v>
      </c>
      <c r="T14" s="425">
        <v>0</v>
      </c>
      <c r="U14" s="71">
        <v>0</v>
      </c>
      <c r="V14" s="129">
        <v>0</v>
      </c>
      <c r="W14" s="116">
        <v>0</v>
      </c>
      <c r="X14" s="117">
        <v>0</v>
      </c>
    </row>
    <row r="15" spans="1:24" ht="30.6" customHeight="1" x14ac:dyDescent="0.2">
      <c r="A15" s="987"/>
      <c r="B15" s="990"/>
      <c r="C15" s="360" t="s">
        <v>636</v>
      </c>
      <c r="D15" s="71">
        <v>0</v>
      </c>
      <c r="E15" s="319">
        <v>750</v>
      </c>
      <c r="F15" s="365">
        <v>58.320373250388805</v>
      </c>
      <c r="G15" s="115">
        <v>0</v>
      </c>
      <c r="H15" s="71">
        <v>0</v>
      </c>
      <c r="I15" s="71">
        <v>0</v>
      </c>
      <c r="J15" s="71">
        <v>3</v>
      </c>
      <c r="K15" s="71">
        <v>61</v>
      </c>
      <c r="L15" s="71">
        <v>35</v>
      </c>
      <c r="M15" s="71">
        <v>552</v>
      </c>
      <c r="N15" s="71">
        <v>12</v>
      </c>
      <c r="O15" s="71">
        <v>0</v>
      </c>
      <c r="P15" s="424">
        <v>2447</v>
      </c>
      <c r="Q15" s="116">
        <v>3110</v>
      </c>
      <c r="R15" s="115">
        <v>16</v>
      </c>
      <c r="S15" s="131">
        <v>0.51446945337620575</v>
      </c>
      <c r="T15" s="425">
        <v>45</v>
      </c>
      <c r="U15" s="71">
        <v>315</v>
      </c>
      <c r="V15" s="129">
        <v>0</v>
      </c>
      <c r="W15" s="116">
        <v>360</v>
      </c>
      <c r="X15" s="117">
        <v>3470</v>
      </c>
    </row>
    <row r="16" spans="1:24" ht="30.6" customHeight="1" x14ac:dyDescent="0.2">
      <c r="A16" s="987"/>
      <c r="B16" s="434" t="s">
        <v>1552</v>
      </c>
      <c r="C16" s="366" t="s">
        <v>1577</v>
      </c>
      <c r="D16" s="357">
        <v>0</v>
      </c>
      <c r="E16" s="361">
        <v>7</v>
      </c>
      <c r="F16" s="365">
        <v>0.54432348367029548</v>
      </c>
      <c r="G16" s="348">
        <v>0</v>
      </c>
      <c r="H16" s="357">
        <v>0</v>
      </c>
      <c r="I16" s="357">
        <v>0</v>
      </c>
      <c r="J16" s="357">
        <v>0</v>
      </c>
      <c r="K16" s="357">
        <v>0</v>
      </c>
      <c r="L16" s="357">
        <v>0</v>
      </c>
      <c r="M16" s="357">
        <v>1</v>
      </c>
      <c r="N16" s="357">
        <v>0</v>
      </c>
      <c r="O16" s="357">
        <v>0</v>
      </c>
      <c r="P16" s="423">
        <v>13</v>
      </c>
      <c r="Q16" s="362">
        <v>14</v>
      </c>
      <c r="R16" s="348">
        <v>0</v>
      </c>
      <c r="S16" s="131">
        <v>0</v>
      </c>
      <c r="T16" s="435">
        <v>0</v>
      </c>
      <c r="U16" s="357">
        <v>0</v>
      </c>
      <c r="V16" s="423">
        <v>0</v>
      </c>
      <c r="W16" s="362">
        <v>0</v>
      </c>
      <c r="X16" s="363">
        <v>14</v>
      </c>
    </row>
    <row r="17" spans="1:26" ht="30.6" customHeight="1" thickBot="1" x14ac:dyDescent="0.25">
      <c r="A17" s="988"/>
      <c r="B17" s="428"/>
      <c r="C17" s="125" t="s">
        <v>596</v>
      </c>
      <c r="D17" s="119">
        <v>20</v>
      </c>
      <c r="E17" s="119">
        <v>1286</v>
      </c>
      <c r="F17" s="120">
        <v>100</v>
      </c>
      <c r="G17" s="121">
        <v>0</v>
      </c>
      <c r="H17" s="119">
        <v>0</v>
      </c>
      <c r="I17" s="119">
        <v>0</v>
      </c>
      <c r="J17" s="119">
        <v>20</v>
      </c>
      <c r="K17" s="119">
        <v>107</v>
      </c>
      <c r="L17" s="119">
        <v>37</v>
      </c>
      <c r="M17" s="119">
        <v>960</v>
      </c>
      <c r="N17" s="119">
        <v>17</v>
      </c>
      <c r="O17" s="119">
        <v>0</v>
      </c>
      <c r="P17" s="122">
        <v>2780</v>
      </c>
      <c r="Q17" s="123">
        <v>3921</v>
      </c>
      <c r="R17" s="121">
        <v>45</v>
      </c>
      <c r="S17" s="120">
        <v>1.1476664116296864</v>
      </c>
      <c r="T17" s="121">
        <v>65</v>
      </c>
      <c r="U17" s="119">
        <v>630</v>
      </c>
      <c r="V17" s="122">
        <v>0</v>
      </c>
      <c r="W17" s="123">
        <v>695</v>
      </c>
      <c r="X17" s="124">
        <v>4616</v>
      </c>
    </row>
    <row r="18" spans="1:26" ht="30.6" customHeight="1" x14ac:dyDescent="0.2">
      <c r="A18" s="996" t="s">
        <v>1576</v>
      </c>
      <c r="B18" s="993" t="s">
        <v>1553</v>
      </c>
      <c r="C18" s="333" t="s">
        <v>634</v>
      </c>
      <c r="D18" s="317">
        <v>22</v>
      </c>
      <c r="E18" s="317">
        <v>603</v>
      </c>
      <c r="F18" s="350">
        <v>45.751138088012141</v>
      </c>
      <c r="G18" s="127">
        <v>0</v>
      </c>
      <c r="H18" s="127">
        <v>0</v>
      </c>
      <c r="I18" s="127">
        <v>1</v>
      </c>
      <c r="J18" s="127">
        <v>21</v>
      </c>
      <c r="K18" s="109">
        <v>56</v>
      </c>
      <c r="L18" s="109">
        <v>4</v>
      </c>
      <c r="M18" s="127">
        <v>425</v>
      </c>
      <c r="N18" s="127">
        <v>9</v>
      </c>
      <c r="O18" s="127">
        <v>0</v>
      </c>
      <c r="P18" s="127">
        <v>333</v>
      </c>
      <c r="Q18" s="113">
        <v>849</v>
      </c>
      <c r="R18" s="111">
        <v>8</v>
      </c>
      <c r="S18" s="126">
        <v>0.94228504122497048</v>
      </c>
      <c r="T18" s="127">
        <v>55</v>
      </c>
      <c r="U18" s="109">
        <v>385</v>
      </c>
      <c r="V18" s="109">
        <v>0</v>
      </c>
      <c r="W18" s="113">
        <v>440</v>
      </c>
      <c r="X18" s="113">
        <v>1289</v>
      </c>
      <c r="Y18" s="991"/>
      <c r="Z18" s="992"/>
    </row>
    <row r="19" spans="1:26" ht="30.6" customHeight="1" x14ac:dyDescent="0.2">
      <c r="A19" s="997"/>
      <c r="B19" s="994"/>
      <c r="C19" s="343" t="s">
        <v>635</v>
      </c>
      <c r="D19" s="304">
        <v>0</v>
      </c>
      <c r="E19" s="304">
        <v>0</v>
      </c>
      <c r="F19" s="353">
        <v>0</v>
      </c>
      <c r="G19" s="425">
        <v>0</v>
      </c>
      <c r="H19" s="71">
        <v>0</v>
      </c>
      <c r="I19" s="71">
        <v>0</v>
      </c>
      <c r="J19" s="71">
        <v>0</v>
      </c>
      <c r="K19" s="71">
        <v>0</v>
      </c>
      <c r="L19" s="71">
        <v>0</v>
      </c>
      <c r="M19" s="71">
        <v>0</v>
      </c>
      <c r="N19" s="71">
        <v>0</v>
      </c>
      <c r="O19" s="71">
        <v>0</v>
      </c>
      <c r="P19" s="424">
        <v>0</v>
      </c>
      <c r="Q19" s="116">
        <v>0</v>
      </c>
      <c r="R19" s="115">
        <v>0</v>
      </c>
      <c r="S19" s="129">
        <v>0</v>
      </c>
      <c r="T19" s="425">
        <v>0</v>
      </c>
      <c r="U19" s="71">
        <v>0</v>
      </c>
      <c r="V19" s="424">
        <v>0</v>
      </c>
      <c r="W19" s="116">
        <v>0</v>
      </c>
      <c r="X19" s="116">
        <v>0</v>
      </c>
      <c r="Y19" s="991"/>
      <c r="Z19" s="992"/>
    </row>
    <row r="20" spans="1:26" ht="30.6" customHeight="1" x14ac:dyDescent="0.2">
      <c r="A20" s="997"/>
      <c r="B20" s="995"/>
      <c r="C20" s="343" t="s">
        <v>636</v>
      </c>
      <c r="D20" s="304">
        <v>0</v>
      </c>
      <c r="E20" s="304">
        <v>713</v>
      </c>
      <c r="F20" s="351">
        <v>54.097116843702572</v>
      </c>
      <c r="G20" s="304">
        <v>0</v>
      </c>
      <c r="H20" s="304">
        <v>0</v>
      </c>
      <c r="I20" s="304">
        <v>1</v>
      </c>
      <c r="J20" s="304">
        <v>3</v>
      </c>
      <c r="K20" s="304">
        <v>64</v>
      </c>
      <c r="L20" s="304">
        <v>2</v>
      </c>
      <c r="M20" s="304">
        <v>500</v>
      </c>
      <c r="N20" s="304">
        <v>17</v>
      </c>
      <c r="O20" s="304">
        <v>0</v>
      </c>
      <c r="P20" s="304">
        <v>2162</v>
      </c>
      <c r="Q20" s="116">
        <v>2749</v>
      </c>
      <c r="R20" s="115">
        <v>6</v>
      </c>
      <c r="S20" s="131">
        <v>0.21826118588577662</v>
      </c>
      <c r="T20" s="426">
        <v>85</v>
      </c>
      <c r="U20" s="426">
        <v>330</v>
      </c>
      <c r="V20" s="426">
        <v>0</v>
      </c>
      <c r="W20" s="116">
        <v>415</v>
      </c>
      <c r="X20" s="116">
        <v>3164</v>
      </c>
    </row>
    <row r="21" spans="1:26" ht="30.6" customHeight="1" x14ac:dyDescent="0.2">
      <c r="A21" s="998"/>
      <c r="B21" s="349" t="s">
        <v>1552</v>
      </c>
      <c r="C21" s="347" t="s">
        <v>1551</v>
      </c>
      <c r="D21" s="320">
        <v>2</v>
      </c>
      <c r="E21" s="320">
        <v>2</v>
      </c>
      <c r="F21" s="351">
        <v>0.15174506828528073</v>
      </c>
      <c r="G21" s="435">
        <v>0</v>
      </c>
      <c r="H21" s="435">
        <v>0</v>
      </c>
      <c r="I21" s="435">
        <v>0</v>
      </c>
      <c r="J21" s="435">
        <v>0</v>
      </c>
      <c r="K21" s="357">
        <v>0</v>
      </c>
      <c r="L21" s="357">
        <v>0</v>
      </c>
      <c r="M21" s="435">
        <v>0</v>
      </c>
      <c r="N21" s="435">
        <v>0</v>
      </c>
      <c r="O21" s="435">
        <v>0</v>
      </c>
      <c r="P21" s="435">
        <v>3</v>
      </c>
      <c r="Q21" s="116">
        <v>3</v>
      </c>
      <c r="R21" s="348">
        <v>0</v>
      </c>
      <c r="S21" s="131">
        <v>0</v>
      </c>
      <c r="T21" s="435">
        <v>0</v>
      </c>
      <c r="U21" s="435">
        <v>0</v>
      </c>
      <c r="V21" s="435">
        <v>0</v>
      </c>
      <c r="W21" s="116">
        <v>0</v>
      </c>
      <c r="X21" s="116">
        <v>3</v>
      </c>
    </row>
    <row r="22" spans="1:26" ht="30.6" customHeight="1" thickBot="1" x14ac:dyDescent="0.25">
      <c r="A22" s="999"/>
      <c r="B22" s="344"/>
      <c r="C22" s="125" t="s">
        <v>596</v>
      </c>
      <c r="D22" s="119">
        <v>24</v>
      </c>
      <c r="E22" s="119">
        <v>1318</v>
      </c>
      <c r="F22" s="352">
        <v>99.999999999999986</v>
      </c>
      <c r="G22" s="122">
        <v>0</v>
      </c>
      <c r="H22" s="122">
        <v>0</v>
      </c>
      <c r="I22" s="122">
        <v>2</v>
      </c>
      <c r="J22" s="122">
        <v>24</v>
      </c>
      <c r="K22" s="119">
        <v>120</v>
      </c>
      <c r="L22" s="119">
        <v>6</v>
      </c>
      <c r="M22" s="122">
        <v>925</v>
      </c>
      <c r="N22" s="122">
        <v>26</v>
      </c>
      <c r="O22" s="122">
        <v>0</v>
      </c>
      <c r="P22" s="122">
        <v>2498</v>
      </c>
      <c r="Q22" s="123">
        <v>3601</v>
      </c>
      <c r="R22" s="121">
        <v>14</v>
      </c>
      <c r="S22" s="346">
        <v>0.38878089419605666</v>
      </c>
      <c r="T22" s="334">
        <v>140</v>
      </c>
      <c r="U22" s="334">
        <v>715</v>
      </c>
      <c r="V22" s="334">
        <v>0</v>
      </c>
      <c r="W22" s="123">
        <v>855</v>
      </c>
      <c r="X22" s="123">
        <v>4456</v>
      </c>
    </row>
    <row r="23" spans="1:26" ht="30.6" customHeight="1" x14ac:dyDescent="0.2">
      <c r="A23" s="987" t="s">
        <v>1655</v>
      </c>
      <c r="B23" s="993" t="s">
        <v>1553</v>
      </c>
      <c r="C23" s="108" t="s">
        <v>634</v>
      </c>
      <c r="D23" s="317">
        <v>20</v>
      </c>
      <c r="E23" s="318">
        <v>487</v>
      </c>
      <c r="F23" s="364">
        <v>37.548188126445645</v>
      </c>
      <c r="G23" s="111">
        <v>0</v>
      </c>
      <c r="H23" s="127">
        <v>0</v>
      </c>
      <c r="I23" s="127">
        <v>0</v>
      </c>
      <c r="J23" s="127">
        <v>16</v>
      </c>
      <c r="K23" s="130">
        <v>36</v>
      </c>
      <c r="L23" s="109">
        <v>2</v>
      </c>
      <c r="M23" s="127">
        <v>349</v>
      </c>
      <c r="N23" s="127">
        <v>2</v>
      </c>
      <c r="O23" s="127">
        <v>0</v>
      </c>
      <c r="P23" s="127">
        <v>330</v>
      </c>
      <c r="Q23" s="113">
        <v>735</v>
      </c>
      <c r="R23" s="111">
        <v>11</v>
      </c>
      <c r="S23" s="126">
        <v>1.4965986394557822</v>
      </c>
      <c r="T23" s="111">
        <v>10</v>
      </c>
      <c r="U23" s="109">
        <v>260</v>
      </c>
      <c r="V23" s="127">
        <v>0</v>
      </c>
      <c r="W23" s="113">
        <v>270</v>
      </c>
      <c r="X23" s="114">
        <v>1005</v>
      </c>
    </row>
    <row r="24" spans="1:26" ht="30.6" customHeight="1" x14ac:dyDescent="0.2">
      <c r="A24" s="987"/>
      <c r="B24" s="994"/>
      <c r="C24" s="360" t="s">
        <v>635</v>
      </c>
      <c r="D24" s="71">
        <v>0</v>
      </c>
      <c r="E24" s="71">
        <v>0</v>
      </c>
      <c r="F24" s="353">
        <v>0</v>
      </c>
      <c r="G24" s="115">
        <v>0</v>
      </c>
      <c r="H24" s="71">
        <v>0</v>
      </c>
      <c r="I24" s="71">
        <v>0</v>
      </c>
      <c r="J24" s="71">
        <v>0</v>
      </c>
      <c r="K24" s="71">
        <v>0</v>
      </c>
      <c r="L24" s="71">
        <v>0</v>
      </c>
      <c r="M24" s="71">
        <v>0</v>
      </c>
      <c r="N24" s="71">
        <v>0</v>
      </c>
      <c r="O24" s="71">
        <v>0</v>
      </c>
      <c r="P24" s="450">
        <v>0</v>
      </c>
      <c r="Q24" s="116">
        <v>0</v>
      </c>
      <c r="R24" s="115">
        <v>0</v>
      </c>
      <c r="S24" s="129">
        <v>0</v>
      </c>
      <c r="T24" s="451">
        <v>0</v>
      </c>
      <c r="U24" s="71">
        <v>0</v>
      </c>
      <c r="V24" s="129">
        <v>0</v>
      </c>
      <c r="W24" s="116">
        <v>0</v>
      </c>
      <c r="X24" s="117">
        <v>0</v>
      </c>
    </row>
    <row r="25" spans="1:26" ht="30.6" customHeight="1" x14ac:dyDescent="0.2">
      <c r="A25" s="987"/>
      <c r="B25" s="995"/>
      <c r="C25" s="360" t="s">
        <v>636</v>
      </c>
      <c r="D25" s="71">
        <v>0</v>
      </c>
      <c r="E25" s="319">
        <v>804</v>
      </c>
      <c r="F25" s="365">
        <v>61.989205859676176</v>
      </c>
      <c r="G25" s="115">
        <v>0</v>
      </c>
      <c r="H25" s="451">
        <v>0</v>
      </c>
      <c r="I25" s="451">
        <v>0</v>
      </c>
      <c r="J25" s="451">
        <v>1</v>
      </c>
      <c r="K25" s="71">
        <v>52</v>
      </c>
      <c r="L25" s="71">
        <v>2</v>
      </c>
      <c r="M25" s="71">
        <v>466</v>
      </c>
      <c r="N25" s="71">
        <v>9</v>
      </c>
      <c r="O25" s="71">
        <v>0</v>
      </c>
      <c r="P25" s="451">
        <v>2513</v>
      </c>
      <c r="Q25" s="116">
        <v>3043</v>
      </c>
      <c r="R25" s="115">
        <v>10</v>
      </c>
      <c r="S25" s="131">
        <v>0.32862306933946761</v>
      </c>
      <c r="T25" s="115">
        <v>30</v>
      </c>
      <c r="U25" s="71">
        <v>260</v>
      </c>
      <c r="V25" s="451">
        <v>0</v>
      </c>
      <c r="W25" s="116">
        <v>290</v>
      </c>
      <c r="X25" s="117">
        <v>3333</v>
      </c>
    </row>
    <row r="26" spans="1:26" ht="30.6" customHeight="1" x14ac:dyDescent="0.2">
      <c r="A26" s="987"/>
      <c r="B26" s="494" t="s">
        <v>1552</v>
      </c>
      <c r="C26" s="366" t="s">
        <v>1577</v>
      </c>
      <c r="D26" s="357">
        <v>6</v>
      </c>
      <c r="E26" s="361">
        <v>6</v>
      </c>
      <c r="F26" s="365">
        <v>0.4626060138781804</v>
      </c>
      <c r="G26" s="115">
        <v>0</v>
      </c>
      <c r="H26" s="71">
        <v>0</v>
      </c>
      <c r="I26" s="71">
        <v>0</v>
      </c>
      <c r="J26" s="71">
        <v>0</v>
      </c>
      <c r="K26" s="71">
        <v>0</v>
      </c>
      <c r="L26" s="71">
        <v>0</v>
      </c>
      <c r="M26" s="71">
        <v>2</v>
      </c>
      <c r="N26" s="71">
        <v>0</v>
      </c>
      <c r="O26" s="71">
        <v>0</v>
      </c>
      <c r="P26" s="435">
        <v>4</v>
      </c>
      <c r="Q26" s="362">
        <v>6</v>
      </c>
      <c r="R26" s="348">
        <v>0</v>
      </c>
      <c r="S26" s="131">
        <v>0</v>
      </c>
      <c r="T26" s="115">
        <v>0</v>
      </c>
      <c r="U26" s="71">
        <v>0</v>
      </c>
      <c r="V26" s="435">
        <v>0</v>
      </c>
      <c r="W26" s="362">
        <v>0</v>
      </c>
      <c r="X26" s="363">
        <v>6</v>
      </c>
    </row>
    <row r="27" spans="1:26" ht="30.6" customHeight="1" thickBot="1" x14ac:dyDescent="0.25">
      <c r="A27" s="988"/>
      <c r="B27" s="459"/>
      <c r="C27" s="125" t="s">
        <v>596</v>
      </c>
      <c r="D27" s="119">
        <v>26</v>
      </c>
      <c r="E27" s="119">
        <v>1297</v>
      </c>
      <c r="F27" s="120">
        <v>100.00000000000001</v>
      </c>
      <c r="G27" s="121">
        <v>0</v>
      </c>
      <c r="H27" s="119">
        <v>0</v>
      </c>
      <c r="I27" s="119">
        <v>0</v>
      </c>
      <c r="J27" s="119">
        <v>17</v>
      </c>
      <c r="K27" s="119">
        <v>88</v>
      </c>
      <c r="L27" s="119">
        <v>4</v>
      </c>
      <c r="M27" s="119">
        <v>817</v>
      </c>
      <c r="N27" s="119">
        <v>11</v>
      </c>
      <c r="O27" s="119">
        <v>0</v>
      </c>
      <c r="P27" s="122">
        <v>2847</v>
      </c>
      <c r="Q27" s="123">
        <v>3784</v>
      </c>
      <c r="R27" s="121">
        <v>21</v>
      </c>
      <c r="S27" s="120">
        <v>0.55496828752642713</v>
      </c>
      <c r="T27" s="121">
        <v>40</v>
      </c>
      <c r="U27" s="119">
        <v>520</v>
      </c>
      <c r="V27" s="122">
        <v>0</v>
      </c>
      <c r="W27" s="123">
        <v>560</v>
      </c>
      <c r="X27" s="124">
        <v>4344</v>
      </c>
    </row>
    <row r="28" spans="1:26" s="578" customFormat="1" ht="30.6" customHeight="1" x14ac:dyDescent="0.2">
      <c r="A28" s="996" t="s">
        <v>1759</v>
      </c>
      <c r="B28" s="993" t="s">
        <v>1553</v>
      </c>
      <c r="C28" s="333" t="s">
        <v>634</v>
      </c>
      <c r="D28" s="317">
        <v>20</v>
      </c>
      <c r="E28" s="317">
        <v>463</v>
      </c>
      <c r="F28" s="645">
        <v>38.907563025210088</v>
      </c>
      <c r="G28" s="646">
        <v>0</v>
      </c>
      <c r="H28" s="646">
        <v>0</v>
      </c>
      <c r="I28" s="646">
        <v>0</v>
      </c>
      <c r="J28" s="646">
        <v>16</v>
      </c>
      <c r="K28" s="317">
        <v>39</v>
      </c>
      <c r="L28" s="317">
        <v>2</v>
      </c>
      <c r="M28" s="646">
        <v>298</v>
      </c>
      <c r="N28" s="646">
        <v>4</v>
      </c>
      <c r="O28" s="646">
        <v>0</v>
      </c>
      <c r="P28" s="646">
        <v>309</v>
      </c>
      <c r="Q28" s="647">
        <v>668</v>
      </c>
      <c r="R28" s="648">
        <v>13</v>
      </c>
      <c r="S28" s="649">
        <v>1.9461077844311379</v>
      </c>
      <c r="T28" s="646">
        <v>10</v>
      </c>
      <c r="U28" s="317">
        <v>290</v>
      </c>
      <c r="V28" s="317">
        <v>0</v>
      </c>
      <c r="W28" s="647">
        <v>300</v>
      </c>
      <c r="X28" s="647">
        <v>968</v>
      </c>
      <c r="Y28" s="991"/>
      <c r="Z28" s="992"/>
    </row>
    <row r="29" spans="1:26" s="578" customFormat="1" ht="30.6" customHeight="1" x14ac:dyDescent="0.2">
      <c r="A29" s="997"/>
      <c r="B29" s="994"/>
      <c r="C29" s="343" t="s">
        <v>635</v>
      </c>
      <c r="D29" s="304">
        <v>0</v>
      </c>
      <c r="E29" s="304">
        <v>0</v>
      </c>
      <c r="F29" s="650">
        <v>0</v>
      </c>
      <c r="G29" s="599">
        <v>0</v>
      </c>
      <c r="H29" s="304">
        <v>0</v>
      </c>
      <c r="I29" s="304">
        <v>0</v>
      </c>
      <c r="J29" s="304">
        <v>0</v>
      </c>
      <c r="K29" s="304">
        <v>0</v>
      </c>
      <c r="L29" s="304">
        <v>0</v>
      </c>
      <c r="M29" s="304">
        <v>0</v>
      </c>
      <c r="N29" s="304">
        <v>0</v>
      </c>
      <c r="O29" s="304">
        <v>0</v>
      </c>
      <c r="P29" s="598">
        <v>0</v>
      </c>
      <c r="Q29" s="651">
        <v>0</v>
      </c>
      <c r="R29" s="652">
        <v>0</v>
      </c>
      <c r="S29" s="653">
        <v>0</v>
      </c>
      <c r="T29" s="599">
        <v>0</v>
      </c>
      <c r="U29" s="304">
        <v>0</v>
      </c>
      <c r="V29" s="598">
        <v>0</v>
      </c>
      <c r="W29" s="651">
        <v>0</v>
      </c>
      <c r="X29" s="651">
        <v>0</v>
      </c>
      <c r="Y29" s="991"/>
      <c r="Z29" s="992"/>
    </row>
    <row r="30" spans="1:26" s="578" customFormat="1" ht="30.6" customHeight="1" x14ac:dyDescent="0.2">
      <c r="A30" s="997"/>
      <c r="B30" s="995"/>
      <c r="C30" s="343" t="s">
        <v>636</v>
      </c>
      <c r="D30" s="304">
        <v>0</v>
      </c>
      <c r="E30" s="304">
        <v>717</v>
      </c>
      <c r="F30" s="654">
        <v>60.252100840336134</v>
      </c>
      <c r="G30" s="304">
        <v>0</v>
      </c>
      <c r="H30" s="304">
        <v>0</v>
      </c>
      <c r="I30" s="304">
        <v>0</v>
      </c>
      <c r="J30" s="304">
        <v>1</v>
      </c>
      <c r="K30" s="304">
        <v>54</v>
      </c>
      <c r="L30" s="304">
        <v>0</v>
      </c>
      <c r="M30" s="304">
        <v>377</v>
      </c>
      <c r="N30" s="304">
        <v>13</v>
      </c>
      <c r="O30" s="304">
        <v>0</v>
      </c>
      <c r="P30" s="304">
        <v>1993</v>
      </c>
      <c r="Q30" s="651">
        <v>2438</v>
      </c>
      <c r="R30" s="652">
        <v>15</v>
      </c>
      <c r="S30" s="655">
        <v>0.6152584085315832</v>
      </c>
      <c r="T30" s="599">
        <v>70</v>
      </c>
      <c r="U30" s="599">
        <v>285</v>
      </c>
      <c r="V30" s="599">
        <v>0</v>
      </c>
      <c r="W30" s="651">
        <v>355</v>
      </c>
      <c r="X30" s="651">
        <v>2793</v>
      </c>
    </row>
    <row r="31" spans="1:26" s="578" customFormat="1" ht="30.6" customHeight="1" x14ac:dyDescent="0.2">
      <c r="A31" s="998"/>
      <c r="B31" s="349" t="s">
        <v>1552</v>
      </c>
      <c r="C31" s="347" t="s">
        <v>1551</v>
      </c>
      <c r="D31" s="320">
        <v>10</v>
      </c>
      <c r="E31" s="320">
        <v>10</v>
      </c>
      <c r="F31" s="654">
        <v>0.84033613445378152</v>
      </c>
      <c r="G31" s="656">
        <v>0</v>
      </c>
      <c r="H31" s="656">
        <v>0</v>
      </c>
      <c r="I31" s="656">
        <v>0</v>
      </c>
      <c r="J31" s="656">
        <v>1</v>
      </c>
      <c r="K31" s="320">
        <v>0</v>
      </c>
      <c r="L31" s="320">
        <v>0</v>
      </c>
      <c r="M31" s="656">
        <v>0</v>
      </c>
      <c r="N31" s="656">
        <v>0</v>
      </c>
      <c r="O31" s="656">
        <v>0</v>
      </c>
      <c r="P31" s="656">
        <v>18</v>
      </c>
      <c r="Q31" s="651">
        <v>19</v>
      </c>
      <c r="R31" s="657">
        <v>0</v>
      </c>
      <c r="S31" s="655">
        <v>0</v>
      </c>
      <c r="T31" s="656">
        <v>0</v>
      </c>
      <c r="U31" s="656">
        <v>5</v>
      </c>
      <c r="V31" s="656">
        <v>0</v>
      </c>
      <c r="W31" s="651">
        <v>5</v>
      </c>
      <c r="X31" s="651">
        <v>24</v>
      </c>
    </row>
    <row r="32" spans="1:26" s="578" customFormat="1" ht="30.6" customHeight="1" thickBot="1" x14ac:dyDescent="0.25">
      <c r="A32" s="999"/>
      <c r="B32" s="344"/>
      <c r="C32" s="125" t="s">
        <v>596</v>
      </c>
      <c r="D32" s="658">
        <v>30</v>
      </c>
      <c r="E32" s="658">
        <v>1190</v>
      </c>
      <c r="F32" s="659">
        <v>100</v>
      </c>
      <c r="G32" s="660">
        <v>0</v>
      </c>
      <c r="H32" s="660">
        <v>0</v>
      </c>
      <c r="I32" s="660">
        <v>0</v>
      </c>
      <c r="J32" s="660">
        <v>18</v>
      </c>
      <c r="K32" s="658">
        <v>93</v>
      </c>
      <c r="L32" s="658">
        <v>2</v>
      </c>
      <c r="M32" s="660">
        <v>675</v>
      </c>
      <c r="N32" s="660">
        <v>17</v>
      </c>
      <c r="O32" s="660">
        <v>0</v>
      </c>
      <c r="P32" s="660">
        <v>2320</v>
      </c>
      <c r="Q32" s="661">
        <v>3125</v>
      </c>
      <c r="R32" s="662">
        <v>28</v>
      </c>
      <c r="S32" s="663">
        <v>0.89599999999999991</v>
      </c>
      <c r="T32" s="664">
        <v>80</v>
      </c>
      <c r="U32" s="664">
        <v>580</v>
      </c>
      <c r="V32" s="664">
        <v>0</v>
      </c>
      <c r="W32" s="661">
        <v>660</v>
      </c>
      <c r="X32" s="661">
        <v>3785</v>
      </c>
    </row>
  </sheetData>
  <mergeCells count="41">
    <mergeCell ref="Y28:Z29"/>
    <mergeCell ref="A23:A27"/>
    <mergeCell ref="B23:B25"/>
    <mergeCell ref="A18:A22"/>
    <mergeCell ref="B18:B20"/>
    <mergeCell ref="A28:A32"/>
    <mergeCell ref="B28:B30"/>
    <mergeCell ref="A9:A12"/>
    <mergeCell ref="B9:B12"/>
    <mergeCell ref="A13:A17"/>
    <mergeCell ref="B13:B15"/>
    <mergeCell ref="Y18:Z19"/>
    <mergeCell ref="L4:W4"/>
    <mergeCell ref="X4:X8"/>
    <mergeCell ref="H5:R5"/>
    <mergeCell ref="T5:W5"/>
    <mergeCell ref="W6:W8"/>
    <mergeCell ref="L6:L8"/>
    <mergeCell ref="M6:M8"/>
    <mergeCell ref="N6:N8"/>
    <mergeCell ref="O6:O8"/>
    <mergeCell ref="P6:P8"/>
    <mergeCell ref="Q6:Q8"/>
    <mergeCell ref="R6:R8"/>
    <mergeCell ref="S6:S8"/>
    <mergeCell ref="T6:T8"/>
    <mergeCell ref="U6:U8"/>
    <mergeCell ref="V6:V8"/>
    <mergeCell ref="H6:H8"/>
    <mergeCell ref="I6:I8"/>
    <mergeCell ref="J6:J8"/>
    <mergeCell ref="K6:K8"/>
    <mergeCell ref="H4:K4"/>
    <mergeCell ref="D2:G2"/>
    <mergeCell ref="A4:A8"/>
    <mergeCell ref="B4:B8"/>
    <mergeCell ref="C4:C8"/>
    <mergeCell ref="D4:D8"/>
    <mergeCell ref="E4:E8"/>
    <mergeCell ref="F4:F8"/>
    <mergeCell ref="G6:G8"/>
  </mergeCells>
  <phoneticPr fontId="29"/>
  <printOptions horizontalCentered="1"/>
  <pageMargins left="0.70866141732283472" right="0.70866141732283472" top="0.74803149606299213" bottom="0.74803149606299213" header="0.31496062992125984" footer="0.31496062992125984"/>
  <pageSetup paperSize="9" scale="91" firstPageNumber="18" orientation="portrait" useFirstPageNumber="1" r:id="rId1"/>
  <headerFooter>
    <oddFooter>&amp;C- &amp;P -</oddFooter>
  </headerFooter>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29"/>
  <sheetViews>
    <sheetView view="pageBreakPreview" zoomScaleNormal="100" zoomScaleSheetLayoutView="100" workbookViewId="0">
      <selection activeCell="F20" sqref="F20"/>
    </sheetView>
  </sheetViews>
  <sheetFormatPr defaultRowHeight="13.2" x14ac:dyDescent="0.2"/>
  <cols>
    <col min="1" max="1" width="8.109375" customWidth="1"/>
    <col min="2" max="2" width="85.109375" customWidth="1"/>
    <col min="3" max="3" width="8.109375" customWidth="1"/>
  </cols>
  <sheetData>
    <row r="2" spans="2:2" ht="21" x14ac:dyDescent="0.2">
      <c r="B2" s="5" t="s">
        <v>2</v>
      </c>
    </row>
    <row r="3" spans="2:2" x14ac:dyDescent="0.2">
      <c r="B3" s="3"/>
    </row>
    <row r="4" spans="2:2" x14ac:dyDescent="0.2">
      <c r="B4" s="3"/>
    </row>
    <row r="5" spans="2:2" x14ac:dyDescent="0.2">
      <c r="B5" s="3"/>
    </row>
    <row r="6" spans="2:2" x14ac:dyDescent="0.2">
      <c r="B6" s="3"/>
    </row>
    <row r="7" spans="2:2" x14ac:dyDescent="0.2">
      <c r="B7" s="3"/>
    </row>
    <row r="8" spans="2:2" ht="14.4" x14ac:dyDescent="0.2">
      <c r="B8" s="4"/>
    </row>
    <row r="9" spans="2:2" ht="14.4" x14ac:dyDescent="0.2">
      <c r="B9" s="4"/>
    </row>
    <row r="10" spans="2:2" s="9" customFormat="1" ht="26.25" customHeight="1" x14ac:dyDescent="0.2">
      <c r="B10" s="8" t="s">
        <v>8</v>
      </c>
    </row>
    <row r="11" spans="2:2" s="9" customFormat="1" ht="26.25" customHeight="1" x14ac:dyDescent="0.2">
      <c r="B11" s="8"/>
    </row>
    <row r="12" spans="2:2" s="9" customFormat="1" ht="26.25" customHeight="1" x14ac:dyDescent="0.2">
      <c r="B12" s="8" t="s">
        <v>9</v>
      </c>
    </row>
    <row r="13" spans="2:2" s="9" customFormat="1" ht="26.25" customHeight="1" x14ac:dyDescent="0.2">
      <c r="B13" s="8"/>
    </row>
    <row r="14" spans="2:2" s="9" customFormat="1" ht="26.25" customHeight="1" x14ac:dyDescent="0.2">
      <c r="B14" s="8" t="s">
        <v>10</v>
      </c>
    </row>
    <row r="15" spans="2:2" s="9" customFormat="1" ht="26.25" customHeight="1" x14ac:dyDescent="0.2">
      <c r="B15" s="8"/>
    </row>
    <row r="16" spans="2:2" s="9" customFormat="1" ht="26.25" customHeight="1" x14ac:dyDescent="0.2">
      <c r="B16" s="621" t="s">
        <v>1736</v>
      </c>
    </row>
    <row r="17" spans="2:2" s="9" customFormat="1" ht="26.25" customHeight="1" x14ac:dyDescent="0.2">
      <c r="B17" s="8"/>
    </row>
    <row r="18" spans="2:2" s="9" customFormat="1" ht="26.25" customHeight="1" x14ac:dyDescent="0.2">
      <c r="B18" s="8" t="s">
        <v>11</v>
      </c>
    </row>
    <row r="19" spans="2:2" s="9" customFormat="1" ht="26.25" customHeight="1" x14ac:dyDescent="0.2">
      <c r="B19" s="8"/>
    </row>
    <row r="20" spans="2:2" s="9" customFormat="1" ht="26.25" customHeight="1" x14ac:dyDescent="0.2">
      <c r="B20" s="8" t="s">
        <v>12</v>
      </c>
    </row>
    <row r="21" spans="2:2" ht="26.25" customHeight="1" x14ac:dyDescent="0.2">
      <c r="B21" s="4"/>
    </row>
    <row r="22" spans="2:2" ht="26.25" customHeight="1" x14ac:dyDescent="0.2">
      <c r="B22" s="4"/>
    </row>
    <row r="23" spans="2:2" ht="21" customHeight="1" x14ac:dyDescent="0.2">
      <c r="B23" s="4"/>
    </row>
    <row r="24" spans="2:2" ht="21" customHeight="1" x14ac:dyDescent="0.2">
      <c r="B24" s="4"/>
    </row>
    <row r="25" spans="2:2" ht="27.75" customHeight="1" x14ac:dyDescent="0.2">
      <c r="B25" s="622" t="s">
        <v>1737</v>
      </c>
    </row>
    <row r="26" spans="2:2" ht="21" customHeight="1" x14ac:dyDescent="0.2">
      <c r="B26" s="8"/>
    </row>
    <row r="27" spans="2:2" ht="25.5" customHeight="1" x14ac:dyDescent="0.2">
      <c r="B27" s="8" t="s">
        <v>7</v>
      </c>
    </row>
    <row r="28" spans="2:2" ht="25.5" customHeight="1" x14ac:dyDescent="0.2">
      <c r="B28" s="622" t="s">
        <v>1671</v>
      </c>
    </row>
    <row r="29" spans="2:2" ht="14.4" x14ac:dyDescent="0.2">
      <c r="B29" s="4"/>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4F095-E88F-45D2-A3B6-2F8782F16ADB}">
  <dimension ref="A1:W33"/>
  <sheetViews>
    <sheetView view="pageBreakPreview" zoomScaleNormal="70" zoomScaleSheetLayoutView="100" workbookViewId="0">
      <pane xSplit="2" ySplit="8" topLeftCell="C9" activePane="bottomRight" state="frozen"/>
      <selection activeCell="Q14" sqref="Q14"/>
      <selection pane="topRight" activeCell="Q14" sqref="Q14"/>
      <selection pane="bottomLeft" activeCell="Q14" sqref="Q14"/>
      <selection pane="bottomRight" activeCell="Y29" sqref="Y29"/>
    </sheetView>
  </sheetViews>
  <sheetFormatPr defaultColWidth="7.44140625" defaultRowHeight="18" customHeight="1" x14ac:dyDescent="0.2"/>
  <cols>
    <col min="1" max="1" width="10.88671875" style="345" customWidth="1"/>
    <col min="2" max="2" width="16.88671875" style="436" bestFit="1" customWidth="1"/>
    <col min="3" max="10" width="7.109375" style="345" customWidth="1"/>
    <col min="11" max="23" width="6.88671875" style="345" customWidth="1"/>
    <col min="24" max="16384" width="7.44140625" style="345"/>
  </cols>
  <sheetData>
    <row r="1" spans="1:23" ht="10.5" customHeight="1" x14ac:dyDescent="0.2"/>
    <row r="2" spans="1:23" s="437" customFormat="1" ht="18.75" customHeight="1" x14ac:dyDescent="0.2">
      <c r="A2" s="495"/>
      <c r="B2" s="495"/>
      <c r="C2" s="1000" t="s">
        <v>1760</v>
      </c>
      <c r="D2" s="1000"/>
      <c r="E2" s="496" t="s">
        <v>637</v>
      </c>
      <c r="F2" s="495"/>
      <c r="G2" s="495"/>
      <c r="H2" s="495"/>
      <c r="I2" s="495"/>
      <c r="J2" s="495"/>
      <c r="K2" s="495"/>
      <c r="L2" s="495"/>
      <c r="M2" s="495"/>
      <c r="N2" s="495"/>
      <c r="O2" s="495"/>
      <c r="P2" s="495"/>
      <c r="Q2" s="495"/>
      <c r="R2" s="495"/>
      <c r="S2" s="495"/>
      <c r="T2" s="495"/>
      <c r="U2" s="495"/>
      <c r="V2" s="495"/>
      <c r="W2" s="495"/>
    </row>
    <row r="3" spans="1:23" s="439" customFormat="1" ht="18" customHeight="1" thickBot="1" x14ac:dyDescent="0.25">
      <c r="A3" s="497"/>
      <c r="B3" s="497"/>
      <c r="C3" s="497"/>
      <c r="D3" s="497"/>
      <c r="E3" s="497"/>
      <c r="F3" s="497"/>
      <c r="G3" s="497"/>
      <c r="H3" s="497"/>
      <c r="I3" s="497"/>
      <c r="J3" s="497"/>
      <c r="K3" s="497"/>
      <c r="L3" s="497"/>
      <c r="M3" s="497"/>
      <c r="N3" s="498"/>
      <c r="O3" s="498"/>
      <c r="P3" s="498"/>
      <c r="Q3" s="498"/>
      <c r="R3" s="498"/>
      <c r="S3" s="498"/>
      <c r="T3" s="498"/>
      <c r="U3" s="498"/>
      <c r="V3" s="498"/>
      <c r="W3" s="498"/>
    </row>
    <row r="4" spans="1:23" ht="18" customHeight="1" thickBot="1" x14ac:dyDescent="0.25">
      <c r="A4" s="1001" t="s">
        <v>638</v>
      </c>
      <c r="B4" s="1004" t="s">
        <v>609</v>
      </c>
      <c r="C4" s="1004" t="s">
        <v>610</v>
      </c>
      <c r="D4" s="1004" t="s">
        <v>611</v>
      </c>
      <c r="E4" s="1030" t="s">
        <v>612</v>
      </c>
      <c r="F4" s="499"/>
      <c r="G4" s="1031" t="s">
        <v>613</v>
      </c>
      <c r="H4" s="1031"/>
      <c r="I4" s="1031"/>
      <c r="J4" s="1031"/>
      <c r="K4" s="966" t="s">
        <v>614</v>
      </c>
      <c r="L4" s="966"/>
      <c r="M4" s="966"/>
      <c r="N4" s="966"/>
      <c r="O4" s="966"/>
      <c r="P4" s="966"/>
      <c r="Q4" s="966"/>
      <c r="R4" s="966"/>
      <c r="S4" s="966"/>
      <c r="T4" s="966"/>
      <c r="U4" s="966"/>
      <c r="V4" s="967"/>
      <c r="W4" s="1007" t="s">
        <v>615</v>
      </c>
    </row>
    <row r="5" spans="1:23" ht="18" customHeight="1" thickBot="1" x14ac:dyDescent="0.25">
      <c r="A5" s="1002"/>
      <c r="B5" s="1005"/>
      <c r="C5" s="1005"/>
      <c r="D5" s="1005"/>
      <c r="E5" s="1017"/>
      <c r="F5" s="500"/>
      <c r="G5" s="1010" t="s">
        <v>616</v>
      </c>
      <c r="H5" s="1011"/>
      <c r="I5" s="1011"/>
      <c r="J5" s="1011"/>
      <c r="K5" s="1011"/>
      <c r="L5" s="1011"/>
      <c r="M5" s="1011"/>
      <c r="N5" s="1011"/>
      <c r="O5" s="1011"/>
      <c r="P5" s="1011"/>
      <c r="Q5" s="1011"/>
      <c r="R5" s="501"/>
      <c r="S5" s="1012" t="s">
        <v>617</v>
      </c>
      <c r="T5" s="1013"/>
      <c r="U5" s="1013"/>
      <c r="V5" s="1014"/>
      <c r="W5" s="1008"/>
    </row>
    <row r="6" spans="1:23" ht="18" customHeight="1" x14ac:dyDescent="0.2">
      <c r="A6" s="1002"/>
      <c r="B6" s="1005"/>
      <c r="C6" s="1005"/>
      <c r="D6" s="1005"/>
      <c r="E6" s="1017"/>
      <c r="F6" s="1027" t="s">
        <v>618</v>
      </c>
      <c r="G6" s="1015" t="s">
        <v>619</v>
      </c>
      <c r="H6" s="1015" t="s">
        <v>620</v>
      </c>
      <c r="I6" s="1015" t="s">
        <v>621</v>
      </c>
      <c r="J6" s="1015" t="s">
        <v>622</v>
      </c>
      <c r="K6" s="1015" t="s">
        <v>623</v>
      </c>
      <c r="L6" s="1015" t="s">
        <v>624</v>
      </c>
      <c r="M6" s="1015" t="s">
        <v>625</v>
      </c>
      <c r="N6" s="1015" t="s">
        <v>626</v>
      </c>
      <c r="O6" s="1016" t="s">
        <v>627</v>
      </c>
      <c r="P6" s="1019" t="s">
        <v>628</v>
      </c>
      <c r="Q6" s="1024" t="s">
        <v>595</v>
      </c>
      <c r="R6" s="1016" t="s">
        <v>629</v>
      </c>
      <c r="S6" s="1027" t="s">
        <v>630</v>
      </c>
      <c r="T6" s="1015" t="s">
        <v>631</v>
      </c>
      <c r="U6" s="1016" t="s">
        <v>632</v>
      </c>
      <c r="V6" s="1019" t="s">
        <v>628</v>
      </c>
      <c r="W6" s="1008"/>
    </row>
    <row r="7" spans="1:23" ht="18" customHeight="1" x14ac:dyDescent="0.2">
      <c r="A7" s="1002"/>
      <c r="B7" s="1005"/>
      <c r="C7" s="1005"/>
      <c r="D7" s="1005"/>
      <c r="E7" s="1017"/>
      <c r="F7" s="1028"/>
      <c r="G7" s="1005"/>
      <c r="H7" s="1005"/>
      <c r="I7" s="1005"/>
      <c r="J7" s="1005"/>
      <c r="K7" s="1005"/>
      <c r="L7" s="1005"/>
      <c r="M7" s="1005"/>
      <c r="N7" s="1005"/>
      <c r="O7" s="1017"/>
      <c r="P7" s="1020"/>
      <c r="Q7" s="1025"/>
      <c r="R7" s="1017"/>
      <c r="S7" s="1028"/>
      <c r="T7" s="1005"/>
      <c r="U7" s="1017"/>
      <c r="V7" s="1020"/>
      <c r="W7" s="1008"/>
    </row>
    <row r="8" spans="1:23" ht="18" customHeight="1" thickBot="1" x14ac:dyDescent="0.25">
      <c r="A8" s="1003"/>
      <c r="B8" s="1006"/>
      <c r="C8" s="1006"/>
      <c r="D8" s="1006"/>
      <c r="E8" s="1018"/>
      <c r="F8" s="1029"/>
      <c r="G8" s="1006"/>
      <c r="H8" s="1006"/>
      <c r="I8" s="1006"/>
      <c r="J8" s="1006"/>
      <c r="K8" s="1006"/>
      <c r="L8" s="1006"/>
      <c r="M8" s="1006"/>
      <c r="N8" s="1006"/>
      <c r="O8" s="1018"/>
      <c r="P8" s="1021"/>
      <c r="Q8" s="1026"/>
      <c r="R8" s="1018"/>
      <c r="S8" s="1029"/>
      <c r="T8" s="1006"/>
      <c r="U8" s="1018"/>
      <c r="V8" s="1021"/>
      <c r="W8" s="1009"/>
    </row>
    <row r="9" spans="1:23" s="440" customFormat="1" ht="27.75" customHeight="1" x14ac:dyDescent="0.2">
      <c r="A9" s="1001" t="s">
        <v>1712</v>
      </c>
      <c r="B9" s="589" t="s">
        <v>634</v>
      </c>
      <c r="C9" s="317">
        <v>4</v>
      </c>
      <c r="D9" s="317">
        <v>99</v>
      </c>
      <c r="E9" s="665">
        <v>27.966101694915253</v>
      </c>
      <c r="F9" s="648">
        <v>0</v>
      </c>
      <c r="G9" s="317">
        <v>0</v>
      </c>
      <c r="H9" s="317">
        <v>0</v>
      </c>
      <c r="I9" s="317">
        <v>7</v>
      </c>
      <c r="J9" s="317">
        <v>9</v>
      </c>
      <c r="K9" s="317">
        <v>0</v>
      </c>
      <c r="L9" s="317">
        <v>60</v>
      </c>
      <c r="M9" s="317">
        <v>0</v>
      </c>
      <c r="N9" s="317">
        <v>0</v>
      </c>
      <c r="O9" s="666">
        <v>49</v>
      </c>
      <c r="P9" s="647">
        <v>125</v>
      </c>
      <c r="Q9" s="646">
        <v>3</v>
      </c>
      <c r="R9" s="667">
        <v>2.4</v>
      </c>
      <c r="S9" s="648">
        <v>0</v>
      </c>
      <c r="T9" s="317">
        <v>80</v>
      </c>
      <c r="U9" s="666">
        <v>0</v>
      </c>
      <c r="V9" s="647">
        <v>80</v>
      </c>
      <c r="W9" s="647">
        <v>205</v>
      </c>
    </row>
    <row r="10" spans="1:23" s="440" customFormat="1" ht="27.75" customHeight="1" x14ac:dyDescent="0.2">
      <c r="A10" s="1002"/>
      <c r="B10" s="72" t="s">
        <v>635</v>
      </c>
      <c r="C10" s="304">
        <v>0</v>
      </c>
      <c r="D10" s="304">
        <v>0</v>
      </c>
      <c r="E10" s="598">
        <v>0</v>
      </c>
      <c r="F10" s="652">
        <v>0</v>
      </c>
      <c r="G10" s="304">
        <v>0</v>
      </c>
      <c r="H10" s="304">
        <v>0</v>
      </c>
      <c r="I10" s="304">
        <v>0</v>
      </c>
      <c r="J10" s="304">
        <v>0</v>
      </c>
      <c r="K10" s="304">
        <v>0</v>
      </c>
      <c r="L10" s="304">
        <v>0</v>
      </c>
      <c r="M10" s="304">
        <v>0</v>
      </c>
      <c r="N10" s="304">
        <v>0</v>
      </c>
      <c r="O10" s="598">
        <v>0</v>
      </c>
      <c r="P10" s="651">
        <v>0</v>
      </c>
      <c r="Q10" s="599">
        <v>0</v>
      </c>
      <c r="R10" s="598">
        <v>0</v>
      </c>
      <c r="S10" s="652">
        <v>0</v>
      </c>
      <c r="T10" s="304">
        <v>0</v>
      </c>
      <c r="U10" s="598">
        <v>0</v>
      </c>
      <c r="V10" s="651">
        <v>0</v>
      </c>
      <c r="W10" s="651">
        <v>0</v>
      </c>
    </row>
    <row r="11" spans="1:23" s="440" customFormat="1" ht="27.75" customHeight="1" x14ac:dyDescent="0.2">
      <c r="A11" s="1002"/>
      <c r="B11" s="72" t="s">
        <v>636</v>
      </c>
      <c r="C11" s="304">
        <v>0</v>
      </c>
      <c r="D11" s="304">
        <v>255</v>
      </c>
      <c r="E11" s="668">
        <v>72.033898305084747</v>
      </c>
      <c r="F11" s="652">
        <v>0</v>
      </c>
      <c r="G11" s="304">
        <v>0</v>
      </c>
      <c r="H11" s="304">
        <v>0</v>
      </c>
      <c r="I11" s="304">
        <v>1</v>
      </c>
      <c r="J11" s="304">
        <v>17</v>
      </c>
      <c r="K11" s="304">
        <v>0</v>
      </c>
      <c r="L11" s="304">
        <v>143</v>
      </c>
      <c r="M11" s="304">
        <v>3</v>
      </c>
      <c r="N11" s="304">
        <v>0</v>
      </c>
      <c r="O11" s="598">
        <v>738</v>
      </c>
      <c r="P11" s="651">
        <v>902</v>
      </c>
      <c r="Q11" s="599">
        <v>3</v>
      </c>
      <c r="R11" s="669">
        <v>0.33259423503325941</v>
      </c>
      <c r="S11" s="652">
        <v>15</v>
      </c>
      <c r="T11" s="304">
        <v>90</v>
      </c>
      <c r="U11" s="598">
        <v>0</v>
      </c>
      <c r="V11" s="651">
        <v>105</v>
      </c>
      <c r="W11" s="651">
        <v>1007</v>
      </c>
    </row>
    <row r="12" spans="1:23" s="440" customFormat="1" ht="27.75" customHeight="1" thickBot="1" x14ac:dyDescent="0.25">
      <c r="A12" s="1023"/>
      <c r="B12" s="588" t="s">
        <v>596</v>
      </c>
      <c r="C12" s="658">
        <v>4</v>
      </c>
      <c r="D12" s="658">
        <v>354</v>
      </c>
      <c r="E12" s="670">
        <v>100</v>
      </c>
      <c r="F12" s="662">
        <v>0</v>
      </c>
      <c r="G12" s="658">
        <v>0</v>
      </c>
      <c r="H12" s="658">
        <v>0</v>
      </c>
      <c r="I12" s="658">
        <v>8</v>
      </c>
      <c r="J12" s="658">
        <v>26</v>
      </c>
      <c r="K12" s="658">
        <v>0</v>
      </c>
      <c r="L12" s="658">
        <v>203</v>
      </c>
      <c r="M12" s="658">
        <v>3</v>
      </c>
      <c r="N12" s="658">
        <v>0</v>
      </c>
      <c r="O12" s="660">
        <v>787</v>
      </c>
      <c r="P12" s="661">
        <v>1027</v>
      </c>
      <c r="Q12" s="664">
        <v>6</v>
      </c>
      <c r="R12" s="671">
        <v>0.58422590068159685</v>
      </c>
      <c r="S12" s="662">
        <v>15</v>
      </c>
      <c r="T12" s="658">
        <v>170</v>
      </c>
      <c r="U12" s="660">
        <v>0</v>
      </c>
      <c r="V12" s="661">
        <v>185</v>
      </c>
      <c r="W12" s="661">
        <v>1212</v>
      </c>
    </row>
    <row r="13" spans="1:23" ht="27.75" customHeight="1" x14ac:dyDescent="0.2">
      <c r="A13" s="1022" t="s">
        <v>1713</v>
      </c>
      <c r="B13" s="587" t="s">
        <v>634</v>
      </c>
      <c r="C13" s="319">
        <v>3</v>
      </c>
      <c r="D13" s="319">
        <v>53</v>
      </c>
      <c r="E13" s="672">
        <v>60.227272727272727</v>
      </c>
      <c r="F13" s="673">
        <v>0</v>
      </c>
      <c r="G13" s="319">
        <v>0</v>
      </c>
      <c r="H13" s="319">
        <v>0</v>
      </c>
      <c r="I13" s="319">
        <v>2</v>
      </c>
      <c r="J13" s="319">
        <v>4</v>
      </c>
      <c r="K13" s="319">
        <v>0</v>
      </c>
      <c r="L13" s="319">
        <v>35</v>
      </c>
      <c r="M13" s="319">
        <v>0</v>
      </c>
      <c r="N13" s="319">
        <v>0</v>
      </c>
      <c r="O13" s="674">
        <v>36</v>
      </c>
      <c r="P13" s="675">
        <v>77</v>
      </c>
      <c r="Q13" s="676">
        <v>0</v>
      </c>
      <c r="R13" s="677">
        <v>0</v>
      </c>
      <c r="S13" s="673">
        <v>0</v>
      </c>
      <c r="T13" s="319">
        <v>35</v>
      </c>
      <c r="U13" s="674">
        <v>0</v>
      </c>
      <c r="V13" s="675">
        <v>35</v>
      </c>
      <c r="W13" s="675">
        <v>112</v>
      </c>
    </row>
    <row r="14" spans="1:23" ht="27.75" customHeight="1" x14ac:dyDescent="0.2">
      <c r="A14" s="1002"/>
      <c r="B14" s="72" t="s">
        <v>635</v>
      </c>
      <c r="C14" s="304">
        <v>0</v>
      </c>
      <c r="D14" s="304">
        <v>0</v>
      </c>
      <c r="E14" s="598">
        <v>0</v>
      </c>
      <c r="F14" s="652">
        <v>0</v>
      </c>
      <c r="G14" s="304">
        <v>0</v>
      </c>
      <c r="H14" s="304">
        <v>0</v>
      </c>
      <c r="I14" s="304">
        <v>0</v>
      </c>
      <c r="J14" s="304">
        <v>0</v>
      </c>
      <c r="K14" s="304">
        <v>0</v>
      </c>
      <c r="L14" s="304">
        <v>0</v>
      </c>
      <c r="M14" s="304">
        <v>0</v>
      </c>
      <c r="N14" s="304">
        <v>0</v>
      </c>
      <c r="O14" s="598">
        <v>0</v>
      </c>
      <c r="P14" s="651">
        <v>0</v>
      </c>
      <c r="Q14" s="599">
        <v>0</v>
      </c>
      <c r="R14" s="598">
        <v>0</v>
      </c>
      <c r="S14" s="652">
        <v>0</v>
      </c>
      <c r="T14" s="304">
        <v>0</v>
      </c>
      <c r="U14" s="598">
        <v>0</v>
      </c>
      <c r="V14" s="651">
        <v>0</v>
      </c>
      <c r="W14" s="651">
        <v>0</v>
      </c>
    </row>
    <row r="15" spans="1:23" ht="27.75" customHeight="1" x14ac:dyDescent="0.2">
      <c r="A15" s="1002"/>
      <c r="B15" s="72" t="s">
        <v>636</v>
      </c>
      <c r="C15" s="304">
        <v>0</v>
      </c>
      <c r="D15" s="304">
        <v>35</v>
      </c>
      <c r="E15" s="668">
        <v>39.772727272727273</v>
      </c>
      <c r="F15" s="652">
        <v>0</v>
      </c>
      <c r="G15" s="304">
        <v>0</v>
      </c>
      <c r="H15" s="304">
        <v>0</v>
      </c>
      <c r="I15" s="304">
        <v>0</v>
      </c>
      <c r="J15" s="304">
        <v>7</v>
      </c>
      <c r="K15" s="304">
        <v>0</v>
      </c>
      <c r="L15" s="304">
        <v>11</v>
      </c>
      <c r="M15" s="304">
        <v>1</v>
      </c>
      <c r="N15" s="304">
        <v>0</v>
      </c>
      <c r="O15" s="598">
        <v>80</v>
      </c>
      <c r="P15" s="651">
        <v>99</v>
      </c>
      <c r="Q15" s="599">
        <v>5</v>
      </c>
      <c r="R15" s="678">
        <v>5.0505050505050502</v>
      </c>
      <c r="S15" s="652">
        <v>5</v>
      </c>
      <c r="T15" s="304">
        <v>35</v>
      </c>
      <c r="U15" s="598">
        <v>0</v>
      </c>
      <c r="V15" s="651">
        <v>40</v>
      </c>
      <c r="W15" s="651">
        <v>139</v>
      </c>
    </row>
    <row r="16" spans="1:23" ht="27.75" customHeight="1" thickBot="1" x14ac:dyDescent="0.25">
      <c r="A16" s="1003"/>
      <c r="B16" s="679" t="s">
        <v>596</v>
      </c>
      <c r="C16" s="320">
        <v>3</v>
      </c>
      <c r="D16" s="320">
        <v>88</v>
      </c>
      <c r="E16" s="680">
        <v>100</v>
      </c>
      <c r="F16" s="657">
        <v>0</v>
      </c>
      <c r="G16" s="320">
        <v>0</v>
      </c>
      <c r="H16" s="320">
        <v>0</v>
      </c>
      <c r="I16" s="320">
        <v>2</v>
      </c>
      <c r="J16" s="320">
        <v>11</v>
      </c>
      <c r="K16" s="320">
        <v>0</v>
      </c>
      <c r="L16" s="320">
        <v>46</v>
      </c>
      <c r="M16" s="320">
        <v>1</v>
      </c>
      <c r="N16" s="320">
        <v>0</v>
      </c>
      <c r="O16" s="601">
        <v>116</v>
      </c>
      <c r="P16" s="681">
        <v>176</v>
      </c>
      <c r="Q16" s="656">
        <v>5</v>
      </c>
      <c r="R16" s="678">
        <v>2.8409090909090908</v>
      </c>
      <c r="S16" s="657">
        <v>5</v>
      </c>
      <c r="T16" s="320">
        <v>70</v>
      </c>
      <c r="U16" s="601">
        <v>0</v>
      </c>
      <c r="V16" s="681">
        <v>75</v>
      </c>
      <c r="W16" s="681">
        <v>251</v>
      </c>
    </row>
    <row r="17" spans="1:23" ht="27.75" customHeight="1" x14ac:dyDescent="0.2">
      <c r="A17" s="1001" t="s">
        <v>1714</v>
      </c>
      <c r="B17" s="589" t="s">
        <v>634</v>
      </c>
      <c r="C17" s="317">
        <v>4</v>
      </c>
      <c r="D17" s="317">
        <v>108</v>
      </c>
      <c r="E17" s="665">
        <v>43.724696356275302</v>
      </c>
      <c r="F17" s="648">
        <v>0</v>
      </c>
      <c r="G17" s="317">
        <v>0</v>
      </c>
      <c r="H17" s="317">
        <v>0</v>
      </c>
      <c r="I17" s="317">
        <v>4</v>
      </c>
      <c r="J17" s="317">
        <v>2</v>
      </c>
      <c r="K17" s="317">
        <v>2</v>
      </c>
      <c r="L17" s="317">
        <v>81</v>
      </c>
      <c r="M17" s="317">
        <v>1</v>
      </c>
      <c r="N17" s="317">
        <v>0</v>
      </c>
      <c r="O17" s="666">
        <v>59</v>
      </c>
      <c r="P17" s="647">
        <v>149</v>
      </c>
      <c r="Q17" s="646">
        <v>3</v>
      </c>
      <c r="R17" s="667">
        <v>2.0134228187919461</v>
      </c>
      <c r="S17" s="648">
        <v>0</v>
      </c>
      <c r="T17" s="317">
        <v>35</v>
      </c>
      <c r="U17" s="666">
        <v>0</v>
      </c>
      <c r="V17" s="647">
        <v>35</v>
      </c>
      <c r="W17" s="647">
        <v>184</v>
      </c>
    </row>
    <row r="18" spans="1:23" ht="27.75" customHeight="1" x14ac:dyDescent="0.2">
      <c r="A18" s="1002"/>
      <c r="B18" s="72" t="s">
        <v>635</v>
      </c>
      <c r="C18" s="304">
        <v>0</v>
      </c>
      <c r="D18" s="304">
        <v>0</v>
      </c>
      <c r="E18" s="598">
        <v>0</v>
      </c>
      <c r="F18" s="652">
        <v>0</v>
      </c>
      <c r="G18" s="304">
        <v>0</v>
      </c>
      <c r="H18" s="304">
        <v>0</v>
      </c>
      <c r="I18" s="304">
        <v>0</v>
      </c>
      <c r="J18" s="304">
        <v>0</v>
      </c>
      <c r="K18" s="304">
        <v>0</v>
      </c>
      <c r="L18" s="304">
        <v>0</v>
      </c>
      <c r="M18" s="304">
        <v>0</v>
      </c>
      <c r="N18" s="304">
        <v>0</v>
      </c>
      <c r="O18" s="598">
        <v>0</v>
      </c>
      <c r="P18" s="651">
        <v>0</v>
      </c>
      <c r="Q18" s="599">
        <v>0</v>
      </c>
      <c r="R18" s="598">
        <v>0</v>
      </c>
      <c r="S18" s="652">
        <v>0</v>
      </c>
      <c r="T18" s="304">
        <v>0</v>
      </c>
      <c r="U18" s="598">
        <v>0</v>
      </c>
      <c r="V18" s="651">
        <v>0</v>
      </c>
      <c r="W18" s="651">
        <v>0</v>
      </c>
    </row>
    <row r="19" spans="1:23" ht="27.75" customHeight="1" x14ac:dyDescent="0.2">
      <c r="A19" s="1002"/>
      <c r="B19" s="72" t="s">
        <v>636</v>
      </c>
      <c r="C19" s="304">
        <v>0</v>
      </c>
      <c r="D19" s="304">
        <v>139</v>
      </c>
      <c r="E19" s="668">
        <v>56.275303643724698</v>
      </c>
      <c r="F19" s="652">
        <v>0</v>
      </c>
      <c r="G19" s="304">
        <v>0</v>
      </c>
      <c r="H19" s="304">
        <v>0</v>
      </c>
      <c r="I19" s="304">
        <v>0</v>
      </c>
      <c r="J19" s="304">
        <v>7</v>
      </c>
      <c r="K19" s="304">
        <v>0</v>
      </c>
      <c r="L19" s="304">
        <v>57</v>
      </c>
      <c r="M19" s="304">
        <v>4</v>
      </c>
      <c r="N19" s="304">
        <v>0</v>
      </c>
      <c r="O19" s="598">
        <v>322</v>
      </c>
      <c r="P19" s="651">
        <v>390</v>
      </c>
      <c r="Q19" s="599">
        <v>3</v>
      </c>
      <c r="R19" s="669">
        <v>0.76923076923076927</v>
      </c>
      <c r="S19" s="652">
        <v>20</v>
      </c>
      <c r="T19" s="304">
        <v>35</v>
      </c>
      <c r="U19" s="598">
        <v>0</v>
      </c>
      <c r="V19" s="651">
        <v>55</v>
      </c>
      <c r="W19" s="651">
        <v>445</v>
      </c>
    </row>
    <row r="20" spans="1:23" ht="27.75" customHeight="1" thickBot="1" x14ac:dyDescent="0.25">
      <c r="A20" s="1023"/>
      <c r="B20" s="588" t="s">
        <v>596</v>
      </c>
      <c r="C20" s="658">
        <v>4</v>
      </c>
      <c r="D20" s="658">
        <v>247</v>
      </c>
      <c r="E20" s="670">
        <v>100</v>
      </c>
      <c r="F20" s="662">
        <v>0</v>
      </c>
      <c r="G20" s="658">
        <v>0</v>
      </c>
      <c r="H20" s="658">
        <v>0</v>
      </c>
      <c r="I20" s="658">
        <v>4</v>
      </c>
      <c r="J20" s="658">
        <v>9</v>
      </c>
      <c r="K20" s="658">
        <v>2</v>
      </c>
      <c r="L20" s="658">
        <v>138</v>
      </c>
      <c r="M20" s="658">
        <v>5</v>
      </c>
      <c r="N20" s="658">
        <v>0</v>
      </c>
      <c r="O20" s="660">
        <v>381</v>
      </c>
      <c r="P20" s="661">
        <v>539</v>
      </c>
      <c r="Q20" s="664">
        <v>6</v>
      </c>
      <c r="R20" s="671">
        <v>1.1131725417439702</v>
      </c>
      <c r="S20" s="662">
        <v>20</v>
      </c>
      <c r="T20" s="658">
        <v>70</v>
      </c>
      <c r="U20" s="660">
        <v>0</v>
      </c>
      <c r="V20" s="661">
        <v>90</v>
      </c>
      <c r="W20" s="661">
        <v>629</v>
      </c>
    </row>
    <row r="21" spans="1:23" ht="27.75" customHeight="1" x14ac:dyDescent="0.2">
      <c r="A21" s="1022" t="s">
        <v>1715</v>
      </c>
      <c r="B21" s="587" t="s">
        <v>634</v>
      </c>
      <c r="C21" s="319">
        <v>1</v>
      </c>
      <c r="D21" s="319">
        <v>32</v>
      </c>
      <c r="E21" s="672">
        <v>40</v>
      </c>
      <c r="F21" s="673">
        <v>0</v>
      </c>
      <c r="G21" s="319">
        <v>0</v>
      </c>
      <c r="H21" s="319">
        <v>0</v>
      </c>
      <c r="I21" s="319">
        <v>1</v>
      </c>
      <c r="J21" s="319">
        <v>2</v>
      </c>
      <c r="K21" s="319">
        <v>0</v>
      </c>
      <c r="L21" s="319">
        <v>23</v>
      </c>
      <c r="M21" s="319">
        <v>2</v>
      </c>
      <c r="N21" s="319">
        <v>0</v>
      </c>
      <c r="O21" s="674">
        <v>13</v>
      </c>
      <c r="P21" s="675">
        <v>41</v>
      </c>
      <c r="Q21" s="676">
        <v>2</v>
      </c>
      <c r="R21" s="677">
        <v>4.8780487804878048</v>
      </c>
      <c r="S21" s="673">
        <v>10</v>
      </c>
      <c r="T21" s="319">
        <v>15</v>
      </c>
      <c r="U21" s="674">
        <v>0</v>
      </c>
      <c r="V21" s="675">
        <v>25</v>
      </c>
      <c r="W21" s="675">
        <v>66</v>
      </c>
    </row>
    <row r="22" spans="1:23" ht="27.75" customHeight="1" x14ac:dyDescent="0.2">
      <c r="A22" s="1002"/>
      <c r="B22" s="72" t="s">
        <v>635</v>
      </c>
      <c r="C22" s="304">
        <v>0</v>
      </c>
      <c r="D22" s="304">
        <v>0</v>
      </c>
      <c r="E22" s="598">
        <v>0</v>
      </c>
      <c r="F22" s="652">
        <v>0</v>
      </c>
      <c r="G22" s="304">
        <v>0</v>
      </c>
      <c r="H22" s="304">
        <v>0</v>
      </c>
      <c r="I22" s="304">
        <v>0</v>
      </c>
      <c r="J22" s="304">
        <v>0</v>
      </c>
      <c r="K22" s="304">
        <v>0</v>
      </c>
      <c r="L22" s="304">
        <v>0</v>
      </c>
      <c r="M22" s="304">
        <v>0</v>
      </c>
      <c r="N22" s="304">
        <v>0</v>
      </c>
      <c r="O22" s="598">
        <v>0</v>
      </c>
      <c r="P22" s="651">
        <v>0</v>
      </c>
      <c r="Q22" s="599">
        <v>0</v>
      </c>
      <c r="R22" s="598">
        <v>0</v>
      </c>
      <c r="S22" s="652">
        <v>0</v>
      </c>
      <c r="T22" s="304">
        <v>0</v>
      </c>
      <c r="U22" s="598">
        <v>0</v>
      </c>
      <c r="V22" s="651">
        <v>0</v>
      </c>
      <c r="W22" s="651">
        <v>0</v>
      </c>
    </row>
    <row r="23" spans="1:23" ht="27.75" customHeight="1" x14ac:dyDescent="0.2">
      <c r="A23" s="1002"/>
      <c r="B23" s="72" t="s">
        <v>636</v>
      </c>
      <c r="C23" s="304">
        <v>0</v>
      </c>
      <c r="D23" s="304">
        <v>48</v>
      </c>
      <c r="E23" s="668">
        <v>60</v>
      </c>
      <c r="F23" s="652">
        <v>0</v>
      </c>
      <c r="G23" s="304">
        <v>0</v>
      </c>
      <c r="H23" s="304">
        <v>0</v>
      </c>
      <c r="I23" s="304">
        <v>0</v>
      </c>
      <c r="J23" s="304">
        <v>3</v>
      </c>
      <c r="K23" s="304">
        <v>0</v>
      </c>
      <c r="L23" s="304">
        <v>17</v>
      </c>
      <c r="M23" s="304">
        <v>0</v>
      </c>
      <c r="N23" s="304">
        <v>0</v>
      </c>
      <c r="O23" s="598">
        <v>128</v>
      </c>
      <c r="P23" s="651">
        <v>148</v>
      </c>
      <c r="Q23" s="599">
        <v>1</v>
      </c>
      <c r="R23" s="669">
        <v>0.67567567567567566</v>
      </c>
      <c r="S23" s="652">
        <v>0</v>
      </c>
      <c r="T23" s="304">
        <v>10</v>
      </c>
      <c r="U23" s="598">
        <v>0</v>
      </c>
      <c r="V23" s="651">
        <v>10</v>
      </c>
      <c r="W23" s="651">
        <v>158</v>
      </c>
    </row>
    <row r="24" spans="1:23" ht="27.75" customHeight="1" thickBot="1" x14ac:dyDescent="0.25">
      <c r="A24" s="1003"/>
      <c r="B24" s="679" t="s">
        <v>596</v>
      </c>
      <c r="C24" s="320">
        <v>1</v>
      </c>
      <c r="D24" s="320">
        <v>80</v>
      </c>
      <c r="E24" s="680">
        <v>100</v>
      </c>
      <c r="F24" s="657">
        <v>0</v>
      </c>
      <c r="G24" s="320">
        <v>0</v>
      </c>
      <c r="H24" s="320">
        <v>0</v>
      </c>
      <c r="I24" s="320">
        <v>1</v>
      </c>
      <c r="J24" s="320">
        <v>5</v>
      </c>
      <c r="K24" s="320">
        <v>0</v>
      </c>
      <c r="L24" s="320">
        <v>40</v>
      </c>
      <c r="M24" s="320">
        <v>2</v>
      </c>
      <c r="N24" s="320">
        <v>0</v>
      </c>
      <c r="O24" s="601">
        <v>141</v>
      </c>
      <c r="P24" s="681">
        <v>189</v>
      </c>
      <c r="Q24" s="656">
        <v>3</v>
      </c>
      <c r="R24" s="678">
        <v>1.5873015873015872</v>
      </c>
      <c r="S24" s="657">
        <v>10</v>
      </c>
      <c r="T24" s="320">
        <v>25</v>
      </c>
      <c r="U24" s="601">
        <v>0</v>
      </c>
      <c r="V24" s="681">
        <v>35</v>
      </c>
      <c r="W24" s="681">
        <v>224</v>
      </c>
    </row>
    <row r="25" spans="1:23" ht="27.75" customHeight="1" x14ac:dyDescent="0.2">
      <c r="A25" s="1001" t="s">
        <v>1716</v>
      </c>
      <c r="B25" s="589" t="s">
        <v>634</v>
      </c>
      <c r="C25" s="317">
        <v>2</v>
      </c>
      <c r="D25" s="317">
        <v>44</v>
      </c>
      <c r="E25" s="665">
        <v>34.375</v>
      </c>
      <c r="F25" s="648">
        <v>0</v>
      </c>
      <c r="G25" s="317">
        <v>0</v>
      </c>
      <c r="H25" s="317">
        <v>0</v>
      </c>
      <c r="I25" s="317">
        <v>2</v>
      </c>
      <c r="J25" s="317">
        <v>3</v>
      </c>
      <c r="K25" s="317">
        <v>0</v>
      </c>
      <c r="L25" s="317">
        <v>27</v>
      </c>
      <c r="M25" s="317">
        <v>0</v>
      </c>
      <c r="N25" s="317">
        <v>0</v>
      </c>
      <c r="O25" s="666">
        <v>23</v>
      </c>
      <c r="P25" s="647">
        <v>55</v>
      </c>
      <c r="Q25" s="646">
        <v>0</v>
      </c>
      <c r="R25" s="667">
        <v>0</v>
      </c>
      <c r="S25" s="648">
        <v>0</v>
      </c>
      <c r="T25" s="317">
        <v>25</v>
      </c>
      <c r="U25" s="666">
        <v>0</v>
      </c>
      <c r="V25" s="647">
        <v>25</v>
      </c>
      <c r="W25" s="647">
        <v>80</v>
      </c>
    </row>
    <row r="26" spans="1:23" ht="27.75" customHeight="1" x14ac:dyDescent="0.2">
      <c r="A26" s="1002"/>
      <c r="B26" s="72" t="s">
        <v>635</v>
      </c>
      <c r="C26" s="304">
        <v>0</v>
      </c>
      <c r="D26" s="304">
        <v>0</v>
      </c>
      <c r="E26" s="598">
        <v>0</v>
      </c>
      <c r="F26" s="652">
        <v>0</v>
      </c>
      <c r="G26" s="304">
        <v>0</v>
      </c>
      <c r="H26" s="304">
        <v>0</v>
      </c>
      <c r="I26" s="304">
        <v>0</v>
      </c>
      <c r="J26" s="304">
        <v>0</v>
      </c>
      <c r="K26" s="304">
        <v>0</v>
      </c>
      <c r="L26" s="304">
        <v>0</v>
      </c>
      <c r="M26" s="304">
        <v>0</v>
      </c>
      <c r="N26" s="304">
        <v>0</v>
      </c>
      <c r="O26" s="598">
        <v>0</v>
      </c>
      <c r="P26" s="651">
        <v>0</v>
      </c>
      <c r="Q26" s="599">
        <v>0</v>
      </c>
      <c r="R26" s="598">
        <v>0</v>
      </c>
      <c r="S26" s="652">
        <v>0</v>
      </c>
      <c r="T26" s="304">
        <v>0</v>
      </c>
      <c r="U26" s="598">
        <v>0</v>
      </c>
      <c r="V26" s="651">
        <v>0</v>
      </c>
      <c r="W26" s="651">
        <v>0</v>
      </c>
    </row>
    <row r="27" spans="1:23" ht="27.75" customHeight="1" x14ac:dyDescent="0.2">
      <c r="A27" s="1002"/>
      <c r="B27" s="72" t="s">
        <v>636</v>
      </c>
      <c r="C27" s="304">
        <v>0</v>
      </c>
      <c r="D27" s="304">
        <v>84</v>
      </c>
      <c r="E27" s="668">
        <v>65.625</v>
      </c>
      <c r="F27" s="652">
        <v>0</v>
      </c>
      <c r="G27" s="304">
        <v>0</v>
      </c>
      <c r="H27" s="304">
        <v>0</v>
      </c>
      <c r="I27" s="304">
        <v>0</v>
      </c>
      <c r="J27" s="304">
        <v>2</v>
      </c>
      <c r="K27" s="304">
        <v>0</v>
      </c>
      <c r="L27" s="304">
        <v>89</v>
      </c>
      <c r="M27" s="304">
        <v>3</v>
      </c>
      <c r="N27" s="304">
        <v>0</v>
      </c>
      <c r="O27" s="598">
        <v>274</v>
      </c>
      <c r="P27" s="651">
        <v>368</v>
      </c>
      <c r="Q27" s="599">
        <v>1</v>
      </c>
      <c r="R27" s="669">
        <v>0.27173913043478259</v>
      </c>
      <c r="S27" s="652">
        <v>15</v>
      </c>
      <c r="T27" s="304">
        <v>10</v>
      </c>
      <c r="U27" s="598">
        <v>0</v>
      </c>
      <c r="V27" s="651">
        <v>25</v>
      </c>
      <c r="W27" s="651">
        <v>393</v>
      </c>
    </row>
    <row r="28" spans="1:23" ht="27.75" customHeight="1" thickBot="1" x14ac:dyDescent="0.25">
      <c r="A28" s="1023"/>
      <c r="B28" s="588" t="s">
        <v>596</v>
      </c>
      <c r="C28" s="658">
        <v>2</v>
      </c>
      <c r="D28" s="658">
        <v>128</v>
      </c>
      <c r="E28" s="670">
        <v>100</v>
      </c>
      <c r="F28" s="662">
        <v>0</v>
      </c>
      <c r="G28" s="658">
        <v>0</v>
      </c>
      <c r="H28" s="658">
        <v>0</v>
      </c>
      <c r="I28" s="658">
        <v>2</v>
      </c>
      <c r="J28" s="658">
        <v>5</v>
      </c>
      <c r="K28" s="658">
        <v>0</v>
      </c>
      <c r="L28" s="658">
        <v>116</v>
      </c>
      <c r="M28" s="658">
        <v>3</v>
      </c>
      <c r="N28" s="658">
        <v>0</v>
      </c>
      <c r="O28" s="660">
        <v>297</v>
      </c>
      <c r="P28" s="661">
        <v>423</v>
      </c>
      <c r="Q28" s="664">
        <v>1</v>
      </c>
      <c r="R28" s="671">
        <v>0.2364066193853428</v>
      </c>
      <c r="S28" s="662">
        <v>15</v>
      </c>
      <c r="T28" s="658">
        <v>35</v>
      </c>
      <c r="U28" s="660">
        <v>0</v>
      </c>
      <c r="V28" s="661">
        <v>50</v>
      </c>
      <c r="W28" s="661">
        <v>473</v>
      </c>
    </row>
    <row r="29" spans="1:23" ht="27.75" customHeight="1" x14ac:dyDescent="0.2">
      <c r="A29" s="1022" t="s">
        <v>639</v>
      </c>
      <c r="B29" s="587" t="s">
        <v>634</v>
      </c>
      <c r="C29" s="317">
        <v>14</v>
      </c>
      <c r="D29" s="317">
        <v>336</v>
      </c>
      <c r="E29" s="665">
        <v>37.458193979933107</v>
      </c>
      <c r="F29" s="648">
        <v>0</v>
      </c>
      <c r="G29" s="317">
        <v>0</v>
      </c>
      <c r="H29" s="317">
        <v>0</v>
      </c>
      <c r="I29" s="317">
        <v>16</v>
      </c>
      <c r="J29" s="317">
        <v>20</v>
      </c>
      <c r="K29" s="317">
        <v>2</v>
      </c>
      <c r="L29" s="317">
        <v>226</v>
      </c>
      <c r="M29" s="317">
        <v>3</v>
      </c>
      <c r="N29" s="317">
        <v>0</v>
      </c>
      <c r="O29" s="666">
        <v>180</v>
      </c>
      <c r="P29" s="647">
        <v>447</v>
      </c>
      <c r="Q29" s="646">
        <v>8</v>
      </c>
      <c r="R29" s="667">
        <v>1.7897091722595078</v>
      </c>
      <c r="S29" s="648">
        <v>10</v>
      </c>
      <c r="T29" s="317">
        <v>190</v>
      </c>
      <c r="U29" s="666">
        <v>0</v>
      </c>
      <c r="V29" s="647">
        <v>200</v>
      </c>
      <c r="W29" s="647">
        <v>647</v>
      </c>
    </row>
    <row r="30" spans="1:23" ht="27.75" customHeight="1" x14ac:dyDescent="0.2">
      <c r="A30" s="1002"/>
      <c r="B30" s="72" t="s">
        <v>635</v>
      </c>
      <c r="C30" s="304">
        <v>0</v>
      </c>
      <c r="D30" s="304">
        <v>0</v>
      </c>
      <c r="E30" s="598">
        <v>0</v>
      </c>
      <c r="F30" s="652">
        <v>0</v>
      </c>
      <c r="G30" s="304">
        <v>0</v>
      </c>
      <c r="H30" s="304">
        <v>0</v>
      </c>
      <c r="I30" s="304">
        <v>0</v>
      </c>
      <c r="J30" s="304">
        <v>0</v>
      </c>
      <c r="K30" s="304">
        <v>0</v>
      </c>
      <c r="L30" s="304">
        <v>0</v>
      </c>
      <c r="M30" s="304">
        <v>0</v>
      </c>
      <c r="N30" s="304">
        <v>0</v>
      </c>
      <c r="O30" s="598">
        <v>0</v>
      </c>
      <c r="P30" s="651">
        <v>0</v>
      </c>
      <c r="Q30" s="599">
        <v>0</v>
      </c>
      <c r="R30" s="598">
        <v>0</v>
      </c>
      <c r="S30" s="652">
        <v>0</v>
      </c>
      <c r="T30" s="304">
        <v>0</v>
      </c>
      <c r="U30" s="598">
        <v>0</v>
      </c>
      <c r="V30" s="651">
        <v>0</v>
      </c>
      <c r="W30" s="651">
        <v>0</v>
      </c>
    </row>
    <row r="31" spans="1:23" ht="27.75" customHeight="1" x14ac:dyDescent="0.2">
      <c r="A31" s="1002"/>
      <c r="B31" s="72" t="s">
        <v>636</v>
      </c>
      <c r="C31" s="304">
        <v>0</v>
      </c>
      <c r="D31" s="304">
        <v>561</v>
      </c>
      <c r="E31" s="668">
        <v>62.541806020066893</v>
      </c>
      <c r="F31" s="652">
        <v>0</v>
      </c>
      <c r="G31" s="304">
        <v>0</v>
      </c>
      <c r="H31" s="304">
        <v>0</v>
      </c>
      <c r="I31" s="304">
        <v>1</v>
      </c>
      <c r="J31" s="304">
        <v>36</v>
      </c>
      <c r="K31" s="304">
        <v>0</v>
      </c>
      <c r="L31" s="304">
        <v>317</v>
      </c>
      <c r="M31" s="304">
        <v>11</v>
      </c>
      <c r="N31" s="304">
        <v>0</v>
      </c>
      <c r="O31" s="598">
        <v>1542</v>
      </c>
      <c r="P31" s="651">
        <v>1907</v>
      </c>
      <c r="Q31" s="599">
        <v>13</v>
      </c>
      <c r="R31" s="669">
        <v>0.68169900367068692</v>
      </c>
      <c r="S31" s="652">
        <v>55</v>
      </c>
      <c r="T31" s="304">
        <v>180</v>
      </c>
      <c r="U31" s="598">
        <v>0</v>
      </c>
      <c r="V31" s="651">
        <v>235</v>
      </c>
      <c r="W31" s="651">
        <v>2142</v>
      </c>
    </row>
    <row r="32" spans="1:23" ht="27.75" customHeight="1" thickBot="1" x14ac:dyDescent="0.25">
      <c r="A32" s="1023"/>
      <c r="B32" s="588" t="s">
        <v>596</v>
      </c>
      <c r="C32" s="658">
        <v>14</v>
      </c>
      <c r="D32" s="658">
        <v>897</v>
      </c>
      <c r="E32" s="670">
        <v>100</v>
      </c>
      <c r="F32" s="662">
        <v>0</v>
      </c>
      <c r="G32" s="658">
        <v>0</v>
      </c>
      <c r="H32" s="658">
        <v>0</v>
      </c>
      <c r="I32" s="658">
        <v>17</v>
      </c>
      <c r="J32" s="658">
        <v>56</v>
      </c>
      <c r="K32" s="658">
        <v>2</v>
      </c>
      <c r="L32" s="658">
        <v>543</v>
      </c>
      <c r="M32" s="658">
        <v>14</v>
      </c>
      <c r="N32" s="658">
        <v>0</v>
      </c>
      <c r="O32" s="660">
        <v>1722</v>
      </c>
      <c r="P32" s="661">
        <v>2354</v>
      </c>
      <c r="Q32" s="664">
        <v>21</v>
      </c>
      <c r="R32" s="671">
        <v>0.89209855564995744</v>
      </c>
      <c r="S32" s="662">
        <v>65</v>
      </c>
      <c r="T32" s="658">
        <v>370</v>
      </c>
      <c r="U32" s="660">
        <v>0</v>
      </c>
      <c r="V32" s="661">
        <v>435</v>
      </c>
      <c r="W32" s="661">
        <v>2789</v>
      </c>
    </row>
    <row r="33" spans="3:23" ht="18" customHeight="1" x14ac:dyDescent="0.2">
      <c r="C33" s="441"/>
      <c r="D33" s="441"/>
      <c r="E33" s="441"/>
      <c r="F33" s="441"/>
      <c r="G33" s="441"/>
      <c r="H33" s="441"/>
      <c r="I33" s="441"/>
      <c r="J33" s="441"/>
      <c r="K33" s="441"/>
      <c r="L33" s="441"/>
      <c r="M33" s="441"/>
      <c r="N33" s="441"/>
      <c r="O33" s="441"/>
      <c r="P33" s="441"/>
      <c r="Q33" s="441"/>
      <c r="R33" s="441"/>
      <c r="S33" s="441"/>
      <c r="T33" s="441"/>
      <c r="U33" s="441"/>
      <c r="V33" s="441"/>
      <c r="W33" s="441"/>
    </row>
  </sheetData>
  <mergeCells count="34">
    <mergeCell ref="A29:A32"/>
    <mergeCell ref="Q6:Q8"/>
    <mergeCell ref="R6:R8"/>
    <mergeCell ref="S6:S8"/>
    <mergeCell ref="A17:A20"/>
    <mergeCell ref="A21:A24"/>
    <mergeCell ref="A25:A28"/>
    <mergeCell ref="F6:F8"/>
    <mergeCell ref="E4:E8"/>
    <mergeCell ref="A9:A12"/>
    <mergeCell ref="A13:A16"/>
    <mergeCell ref="P6:P8"/>
    <mergeCell ref="G4:J4"/>
    <mergeCell ref="K4:V4"/>
    <mergeCell ref="W4:W8"/>
    <mergeCell ref="G5:Q5"/>
    <mergeCell ref="S5:V5"/>
    <mergeCell ref="G6:G8"/>
    <mergeCell ref="H6:H8"/>
    <mergeCell ref="I6:I8"/>
    <mergeCell ref="J6:J8"/>
    <mergeCell ref="U6:U8"/>
    <mergeCell ref="V6:V8"/>
    <mergeCell ref="K6:K8"/>
    <mergeCell ref="L6:L8"/>
    <mergeCell ref="M6:M8"/>
    <mergeCell ref="N6:N8"/>
    <mergeCell ref="O6:O8"/>
    <mergeCell ref="T6:T8"/>
    <mergeCell ref="C2:D2"/>
    <mergeCell ref="A4:A8"/>
    <mergeCell ref="B4:B8"/>
    <mergeCell ref="C4:C8"/>
    <mergeCell ref="D4:D8"/>
  </mergeCells>
  <phoneticPr fontId="29"/>
  <printOptions horizontalCentered="1"/>
  <pageMargins left="0.70866141732283472" right="0.70866141732283472" top="0.74803149606299213" bottom="0.74803149606299213" header="0.31496062992125984" footer="0.31496062992125984"/>
  <pageSetup paperSize="9" scale="91" firstPageNumber="20" orientation="portrait" useFirstPageNumber="1" r:id="rId1"/>
  <headerFooter>
    <oddFooter>&amp;C- &amp;P -</oddFooter>
  </headerFooter>
  <rowBreaks count="1" manualBreakCount="1">
    <brk id="32" max="16383" man="1"/>
  </rowBreaks>
  <colBreaks count="1" manualBreakCount="1">
    <brk id="10" max="31"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D1CEB-DADD-40CF-8BF8-1D0E4E025E61}">
  <dimension ref="A1:W33"/>
  <sheetViews>
    <sheetView view="pageBreakPreview" zoomScaleNormal="70" zoomScaleSheetLayoutView="100" workbookViewId="0">
      <pane xSplit="2" ySplit="8" topLeftCell="C9" activePane="bottomRight" state="frozen"/>
      <selection activeCell="Q14" sqref="Q14"/>
      <selection pane="topRight" activeCell="Q14" sqref="Q14"/>
      <selection pane="bottomLeft" activeCell="Q14" sqref="Q14"/>
      <selection pane="bottomRight" activeCell="P26" sqref="P26"/>
    </sheetView>
  </sheetViews>
  <sheetFormatPr defaultColWidth="7.44140625" defaultRowHeight="18" customHeight="1" x14ac:dyDescent="0.2"/>
  <cols>
    <col min="1" max="1" width="10.88671875" style="345" bestFit="1" customWidth="1"/>
    <col min="2" max="2" width="16.88671875" style="436" bestFit="1" customWidth="1"/>
    <col min="3" max="10" width="7.109375" style="345" customWidth="1"/>
    <col min="11" max="23" width="6.88671875" style="345" customWidth="1"/>
    <col min="24" max="16384" width="7.44140625" style="345"/>
  </cols>
  <sheetData>
    <row r="1" spans="1:23" s="442" customFormat="1" ht="10.5" customHeight="1" x14ac:dyDescent="0.2">
      <c r="C1" s="443"/>
      <c r="D1" s="444"/>
      <c r="E1" s="445"/>
    </row>
    <row r="2" spans="1:23" s="439" customFormat="1" ht="18.75" customHeight="1" x14ac:dyDescent="0.2">
      <c r="A2" s="438"/>
      <c r="B2" s="438"/>
      <c r="C2" s="438"/>
      <c r="D2" s="438"/>
      <c r="E2" s="438"/>
      <c r="F2" s="438"/>
      <c r="G2" s="438"/>
      <c r="H2" s="438"/>
      <c r="I2" s="438"/>
      <c r="J2" s="438"/>
      <c r="K2" s="438"/>
      <c r="L2" s="438"/>
      <c r="M2" s="438"/>
    </row>
    <row r="3" spans="1:23" s="439" customFormat="1" ht="18" customHeight="1" thickBot="1" x14ac:dyDescent="0.25">
      <c r="A3" s="438"/>
      <c r="B3" s="438"/>
      <c r="C3" s="438"/>
      <c r="D3" s="438"/>
      <c r="E3" s="438"/>
      <c r="F3" s="438"/>
      <c r="G3" s="438"/>
      <c r="H3" s="438"/>
      <c r="I3" s="438"/>
      <c r="J3" s="438"/>
      <c r="K3" s="438"/>
      <c r="L3" s="438"/>
      <c r="M3" s="438"/>
    </row>
    <row r="4" spans="1:23" ht="18" customHeight="1" thickBot="1" x14ac:dyDescent="0.25">
      <c r="A4" s="1001" t="s">
        <v>638</v>
      </c>
      <c r="B4" s="1004" t="s">
        <v>609</v>
      </c>
      <c r="C4" s="1004" t="s">
        <v>610</v>
      </c>
      <c r="D4" s="1004" t="s">
        <v>611</v>
      </c>
      <c r="E4" s="1030" t="s">
        <v>612</v>
      </c>
      <c r="F4" s="499"/>
      <c r="G4" s="1031" t="s">
        <v>613</v>
      </c>
      <c r="H4" s="1031"/>
      <c r="I4" s="1031"/>
      <c r="J4" s="1031"/>
      <c r="K4" s="966" t="s">
        <v>614</v>
      </c>
      <c r="L4" s="966"/>
      <c r="M4" s="966"/>
      <c r="N4" s="966"/>
      <c r="O4" s="966"/>
      <c r="P4" s="966"/>
      <c r="Q4" s="966"/>
      <c r="R4" s="966"/>
      <c r="S4" s="966"/>
      <c r="T4" s="966"/>
      <c r="U4" s="966"/>
      <c r="V4" s="967"/>
      <c r="W4" s="1032" t="s">
        <v>615</v>
      </c>
    </row>
    <row r="5" spans="1:23" ht="18" customHeight="1" thickBot="1" x14ac:dyDescent="0.25">
      <c r="A5" s="1002"/>
      <c r="B5" s="1005"/>
      <c r="C5" s="1005"/>
      <c r="D5" s="1005"/>
      <c r="E5" s="1017"/>
      <c r="F5" s="500"/>
      <c r="G5" s="1010" t="s">
        <v>616</v>
      </c>
      <c r="H5" s="1011"/>
      <c r="I5" s="1011"/>
      <c r="J5" s="1011"/>
      <c r="K5" s="1011"/>
      <c r="L5" s="1011"/>
      <c r="M5" s="1011"/>
      <c r="N5" s="1011"/>
      <c r="O5" s="1011"/>
      <c r="P5" s="1011"/>
      <c r="Q5" s="1011"/>
      <c r="R5" s="501"/>
      <c r="S5" s="1012" t="s">
        <v>617</v>
      </c>
      <c r="T5" s="1013"/>
      <c r="U5" s="1013"/>
      <c r="V5" s="1014"/>
      <c r="W5" s="1033"/>
    </row>
    <row r="6" spans="1:23" ht="18" customHeight="1" x14ac:dyDescent="0.2">
      <c r="A6" s="1002"/>
      <c r="B6" s="1005"/>
      <c r="C6" s="1005"/>
      <c r="D6" s="1005"/>
      <c r="E6" s="1017"/>
      <c r="F6" s="1027" t="s">
        <v>618</v>
      </c>
      <c r="G6" s="1015" t="s">
        <v>619</v>
      </c>
      <c r="H6" s="1015" t="s">
        <v>620</v>
      </c>
      <c r="I6" s="1015" t="s">
        <v>621</v>
      </c>
      <c r="J6" s="1015" t="s">
        <v>622</v>
      </c>
      <c r="K6" s="1015" t="s">
        <v>623</v>
      </c>
      <c r="L6" s="1015" t="s">
        <v>624</v>
      </c>
      <c r="M6" s="1015" t="s">
        <v>625</v>
      </c>
      <c r="N6" s="1015" t="s">
        <v>626</v>
      </c>
      <c r="O6" s="1016" t="s">
        <v>627</v>
      </c>
      <c r="P6" s="1019" t="s">
        <v>628</v>
      </c>
      <c r="Q6" s="1024" t="s">
        <v>595</v>
      </c>
      <c r="R6" s="1016" t="s">
        <v>629</v>
      </c>
      <c r="S6" s="1027" t="s">
        <v>630</v>
      </c>
      <c r="T6" s="1015" t="s">
        <v>631</v>
      </c>
      <c r="U6" s="1016" t="s">
        <v>632</v>
      </c>
      <c r="V6" s="1019" t="s">
        <v>628</v>
      </c>
      <c r="W6" s="1033"/>
    </row>
    <row r="7" spans="1:23" ht="18" customHeight="1" x14ac:dyDescent="0.2">
      <c r="A7" s="1002"/>
      <c r="B7" s="1005"/>
      <c r="C7" s="1005"/>
      <c r="D7" s="1005"/>
      <c r="E7" s="1017"/>
      <c r="F7" s="1028"/>
      <c r="G7" s="1005"/>
      <c r="H7" s="1005"/>
      <c r="I7" s="1005"/>
      <c r="J7" s="1005"/>
      <c r="K7" s="1005"/>
      <c r="L7" s="1005"/>
      <c r="M7" s="1005"/>
      <c r="N7" s="1005"/>
      <c r="O7" s="1017"/>
      <c r="P7" s="1020"/>
      <c r="Q7" s="1025"/>
      <c r="R7" s="1017"/>
      <c r="S7" s="1028"/>
      <c r="T7" s="1005"/>
      <c r="U7" s="1017"/>
      <c r="V7" s="1020"/>
      <c r="W7" s="1033"/>
    </row>
    <row r="8" spans="1:23" ht="18" customHeight="1" thickBot="1" x14ac:dyDescent="0.25">
      <c r="A8" s="1003"/>
      <c r="B8" s="1006"/>
      <c r="C8" s="1006"/>
      <c r="D8" s="1006"/>
      <c r="E8" s="1018"/>
      <c r="F8" s="1029"/>
      <c r="G8" s="1006"/>
      <c r="H8" s="1006"/>
      <c r="I8" s="1006"/>
      <c r="J8" s="1006"/>
      <c r="K8" s="1006"/>
      <c r="L8" s="1006"/>
      <c r="M8" s="1006"/>
      <c r="N8" s="1006"/>
      <c r="O8" s="1018"/>
      <c r="P8" s="1021"/>
      <c r="Q8" s="1026"/>
      <c r="R8" s="1018"/>
      <c r="S8" s="1029"/>
      <c r="T8" s="1006"/>
      <c r="U8" s="1018"/>
      <c r="V8" s="1021"/>
      <c r="W8" s="1034"/>
    </row>
    <row r="9" spans="1:23" ht="27.75" customHeight="1" x14ac:dyDescent="0.2">
      <c r="A9" s="1001" t="s">
        <v>1717</v>
      </c>
      <c r="B9" s="589" t="s">
        <v>634</v>
      </c>
      <c r="C9" s="317">
        <v>1</v>
      </c>
      <c r="D9" s="317">
        <v>14</v>
      </c>
      <c r="E9" s="665">
        <v>43.75</v>
      </c>
      <c r="F9" s="648">
        <v>0</v>
      </c>
      <c r="G9" s="317">
        <v>0</v>
      </c>
      <c r="H9" s="317">
        <v>0</v>
      </c>
      <c r="I9" s="317">
        <v>0</v>
      </c>
      <c r="J9" s="317">
        <v>0</v>
      </c>
      <c r="K9" s="317">
        <v>0</v>
      </c>
      <c r="L9" s="317">
        <v>8</v>
      </c>
      <c r="M9" s="317">
        <v>0</v>
      </c>
      <c r="N9" s="317">
        <v>0</v>
      </c>
      <c r="O9" s="666">
        <v>25</v>
      </c>
      <c r="P9" s="647">
        <v>33</v>
      </c>
      <c r="Q9" s="646">
        <v>1</v>
      </c>
      <c r="R9" s="665">
        <v>3.0303030303030303</v>
      </c>
      <c r="S9" s="648">
        <v>0</v>
      </c>
      <c r="T9" s="317">
        <v>0</v>
      </c>
      <c r="U9" s="666">
        <v>0</v>
      </c>
      <c r="V9" s="647">
        <v>0</v>
      </c>
      <c r="W9" s="682">
        <v>33</v>
      </c>
    </row>
    <row r="10" spans="1:23" ht="27.75" customHeight="1" x14ac:dyDescent="0.2">
      <c r="A10" s="1002"/>
      <c r="B10" s="72" t="s">
        <v>635</v>
      </c>
      <c r="C10" s="304">
        <v>0</v>
      </c>
      <c r="D10" s="304">
        <v>0</v>
      </c>
      <c r="E10" s="598">
        <v>0</v>
      </c>
      <c r="F10" s="652">
        <v>0</v>
      </c>
      <c r="G10" s="304">
        <v>0</v>
      </c>
      <c r="H10" s="304">
        <v>0</v>
      </c>
      <c r="I10" s="304">
        <v>0</v>
      </c>
      <c r="J10" s="304">
        <v>0</v>
      </c>
      <c r="K10" s="304">
        <v>0</v>
      </c>
      <c r="L10" s="304">
        <v>0</v>
      </c>
      <c r="M10" s="304">
        <v>0</v>
      </c>
      <c r="N10" s="304">
        <v>0</v>
      </c>
      <c r="O10" s="598">
        <v>0</v>
      </c>
      <c r="P10" s="651">
        <v>0</v>
      </c>
      <c r="Q10" s="599">
        <v>0</v>
      </c>
      <c r="R10" s="598">
        <v>0</v>
      </c>
      <c r="S10" s="652">
        <v>0</v>
      </c>
      <c r="T10" s="304">
        <v>0</v>
      </c>
      <c r="U10" s="598">
        <v>0</v>
      </c>
      <c r="V10" s="651">
        <v>0</v>
      </c>
      <c r="W10" s="683">
        <v>0</v>
      </c>
    </row>
    <row r="11" spans="1:23" ht="27.75" customHeight="1" x14ac:dyDescent="0.2">
      <c r="A11" s="1002"/>
      <c r="B11" s="72" t="s">
        <v>636</v>
      </c>
      <c r="C11" s="304">
        <v>0</v>
      </c>
      <c r="D11" s="304">
        <v>18</v>
      </c>
      <c r="E11" s="668">
        <v>56.25</v>
      </c>
      <c r="F11" s="652">
        <v>0</v>
      </c>
      <c r="G11" s="304">
        <v>0</v>
      </c>
      <c r="H11" s="304">
        <v>0</v>
      </c>
      <c r="I11" s="304">
        <v>0</v>
      </c>
      <c r="J11" s="304">
        <v>0</v>
      </c>
      <c r="K11" s="304">
        <v>0</v>
      </c>
      <c r="L11" s="304">
        <v>6</v>
      </c>
      <c r="M11" s="304">
        <v>0</v>
      </c>
      <c r="N11" s="304">
        <v>0</v>
      </c>
      <c r="O11" s="598">
        <v>54</v>
      </c>
      <c r="P11" s="651">
        <v>60</v>
      </c>
      <c r="Q11" s="599">
        <v>1</v>
      </c>
      <c r="R11" s="668">
        <v>1.6666666666666667</v>
      </c>
      <c r="S11" s="652">
        <v>0</v>
      </c>
      <c r="T11" s="304">
        <v>0</v>
      </c>
      <c r="U11" s="598">
        <v>0</v>
      </c>
      <c r="V11" s="651">
        <v>0</v>
      </c>
      <c r="W11" s="683">
        <v>60</v>
      </c>
    </row>
    <row r="12" spans="1:23" ht="27.75" customHeight="1" thickBot="1" x14ac:dyDescent="0.25">
      <c r="A12" s="1023"/>
      <c r="B12" s="588" t="s">
        <v>596</v>
      </c>
      <c r="C12" s="658">
        <v>1</v>
      </c>
      <c r="D12" s="658">
        <v>32</v>
      </c>
      <c r="E12" s="670">
        <v>100</v>
      </c>
      <c r="F12" s="662">
        <v>0</v>
      </c>
      <c r="G12" s="658">
        <v>0</v>
      </c>
      <c r="H12" s="658">
        <v>0</v>
      </c>
      <c r="I12" s="658">
        <v>0</v>
      </c>
      <c r="J12" s="658">
        <v>0</v>
      </c>
      <c r="K12" s="658">
        <v>0</v>
      </c>
      <c r="L12" s="658">
        <v>14</v>
      </c>
      <c r="M12" s="658">
        <v>0</v>
      </c>
      <c r="N12" s="658">
        <v>0</v>
      </c>
      <c r="O12" s="660">
        <v>79</v>
      </c>
      <c r="P12" s="661">
        <v>93</v>
      </c>
      <c r="Q12" s="664">
        <v>2</v>
      </c>
      <c r="R12" s="670">
        <v>2.1505376344086025</v>
      </c>
      <c r="S12" s="662">
        <v>0</v>
      </c>
      <c r="T12" s="658">
        <v>0</v>
      </c>
      <c r="U12" s="660">
        <v>0</v>
      </c>
      <c r="V12" s="661">
        <v>0</v>
      </c>
      <c r="W12" s="684">
        <v>93</v>
      </c>
    </row>
    <row r="13" spans="1:23" ht="27.75" customHeight="1" x14ac:dyDescent="0.2">
      <c r="A13" s="1022" t="s">
        <v>1718</v>
      </c>
      <c r="B13" s="587" t="s">
        <v>634</v>
      </c>
      <c r="C13" s="319">
        <v>1</v>
      </c>
      <c r="D13" s="319">
        <v>20</v>
      </c>
      <c r="E13" s="672">
        <v>35.714285714285715</v>
      </c>
      <c r="F13" s="673">
        <v>0</v>
      </c>
      <c r="G13" s="319">
        <v>0</v>
      </c>
      <c r="H13" s="319">
        <v>0</v>
      </c>
      <c r="I13" s="319">
        <v>0</v>
      </c>
      <c r="J13" s="319">
        <v>1</v>
      </c>
      <c r="K13" s="319">
        <v>0</v>
      </c>
      <c r="L13" s="319">
        <v>16</v>
      </c>
      <c r="M13" s="319">
        <v>0</v>
      </c>
      <c r="N13" s="319">
        <v>0</v>
      </c>
      <c r="O13" s="674">
        <v>11</v>
      </c>
      <c r="P13" s="675">
        <v>28</v>
      </c>
      <c r="Q13" s="676">
        <v>0</v>
      </c>
      <c r="R13" s="672">
        <v>0</v>
      </c>
      <c r="S13" s="673">
        <v>0</v>
      </c>
      <c r="T13" s="319">
        <v>5</v>
      </c>
      <c r="U13" s="674">
        <v>0</v>
      </c>
      <c r="V13" s="675">
        <v>5</v>
      </c>
      <c r="W13" s="685">
        <v>33</v>
      </c>
    </row>
    <row r="14" spans="1:23" ht="27.75" customHeight="1" x14ac:dyDescent="0.2">
      <c r="A14" s="1002"/>
      <c r="B14" s="72" t="s">
        <v>635</v>
      </c>
      <c r="C14" s="304">
        <v>0</v>
      </c>
      <c r="D14" s="304">
        <v>0</v>
      </c>
      <c r="E14" s="598">
        <v>0</v>
      </c>
      <c r="F14" s="652">
        <v>0</v>
      </c>
      <c r="G14" s="304">
        <v>0</v>
      </c>
      <c r="H14" s="304">
        <v>0</v>
      </c>
      <c r="I14" s="304">
        <v>0</v>
      </c>
      <c r="J14" s="304">
        <v>0</v>
      </c>
      <c r="K14" s="304">
        <v>0</v>
      </c>
      <c r="L14" s="304">
        <v>0</v>
      </c>
      <c r="M14" s="304">
        <v>0</v>
      </c>
      <c r="N14" s="304">
        <v>0</v>
      </c>
      <c r="O14" s="598">
        <v>0</v>
      </c>
      <c r="P14" s="651">
        <v>0</v>
      </c>
      <c r="Q14" s="599">
        <v>0</v>
      </c>
      <c r="R14" s="598">
        <v>0</v>
      </c>
      <c r="S14" s="652">
        <v>0</v>
      </c>
      <c r="T14" s="304">
        <v>0</v>
      </c>
      <c r="U14" s="598">
        <v>0</v>
      </c>
      <c r="V14" s="651">
        <v>0</v>
      </c>
      <c r="W14" s="683">
        <v>0</v>
      </c>
    </row>
    <row r="15" spans="1:23" ht="27.75" customHeight="1" x14ac:dyDescent="0.2">
      <c r="A15" s="1002"/>
      <c r="B15" s="72" t="s">
        <v>636</v>
      </c>
      <c r="C15" s="304">
        <v>0</v>
      </c>
      <c r="D15" s="304">
        <v>36</v>
      </c>
      <c r="E15" s="668">
        <v>64.285714285714292</v>
      </c>
      <c r="F15" s="652">
        <v>0</v>
      </c>
      <c r="G15" s="304">
        <v>0</v>
      </c>
      <c r="H15" s="304">
        <v>0</v>
      </c>
      <c r="I15" s="304">
        <v>0</v>
      </c>
      <c r="J15" s="304">
        <v>7</v>
      </c>
      <c r="K15" s="304">
        <v>0</v>
      </c>
      <c r="L15" s="304">
        <v>18</v>
      </c>
      <c r="M15" s="304">
        <v>1</v>
      </c>
      <c r="N15" s="304">
        <v>0</v>
      </c>
      <c r="O15" s="598">
        <v>59</v>
      </c>
      <c r="P15" s="651">
        <v>85</v>
      </c>
      <c r="Q15" s="599">
        <v>0</v>
      </c>
      <c r="R15" s="668">
        <v>0</v>
      </c>
      <c r="S15" s="652">
        <v>5</v>
      </c>
      <c r="T15" s="304">
        <v>35</v>
      </c>
      <c r="U15" s="598">
        <v>0</v>
      </c>
      <c r="V15" s="651">
        <v>40</v>
      </c>
      <c r="W15" s="683">
        <v>125</v>
      </c>
    </row>
    <row r="16" spans="1:23" ht="27.75" customHeight="1" thickBot="1" x14ac:dyDescent="0.25">
      <c r="A16" s="1003"/>
      <c r="B16" s="679" t="s">
        <v>596</v>
      </c>
      <c r="C16" s="320">
        <v>1</v>
      </c>
      <c r="D16" s="320">
        <v>56</v>
      </c>
      <c r="E16" s="680">
        <v>100</v>
      </c>
      <c r="F16" s="657">
        <v>0</v>
      </c>
      <c r="G16" s="320">
        <v>0</v>
      </c>
      <c r="H16" s="320">
        <v>0</v>
      </c>
      <c r="I16" s="320">
        <v>0</v>
      </c>
      <c r="J16" s="320">
        <v>8</v>
      </c>
      <c r="K16" s="320">
        <v>0</v>
      </c>
      <c r="L16" s="320">
        <v>34</v>
      </c>
      <c r="M16" s="320">
        <v>1</v>
      </c>
      <c r="N16" s="320">
        <v>0</v>
      </c>
      <c r="O16" s="601">
        <v>70</v>
      </c>
      <c r="P16" s="681">
        <v>113</v>
      </c>
      <c r="Q16" s="656">
        <v>0</v>
      </c>
      <c r="R16" s="680">
        <v>0</v>
      </c>
      <c r="S16" s="657">
        <v>5</v>
      </c>
      <c r="T16" s="320">
        <v>40</v>
      </c>
      <c r="U16" s="601">
        <v>0</v>
      </c>
      <c r="V16" s="681">
        <v>45</v>
      </c>
      <c r="W16" s="686">
        <v>158</v>
      </c>
    </row>
    <row r="17" spans="1:23" ht="27.75" customHeight="1" x14ac:dyDescent="0.2">
      <c r="A17" s="1001" t="s">
        <v>1719</v>
      </c>
      <c r="B17" s="589" t="s">
        <v>634</v>
      </c>
      <c r="C17" s="317">
        <v>1</v>
      </c>
      <c r="D17" s="317">
        <v>25</v>
      </c>
      <c r="E17" s="665">
        <v>64.102564102564102</v>
      </c>
      <c r="F17" s="648">
        <v>0</v>
      </c>
      <c r="G17" s="317">
        <v>0</v>
      </c>
      <c r="H17" s="317">
        <v>0</v>
      </c>
      <c r="I17" s="317">
        <v>0</v>
      </c>
      <c r="J17" s="317">
        <v>7</v>
      </c>
      <c r="K17" s="317">
        <v>0</v>
      </c>
      <c r="L17" s="317">
        <v>14</v>
      </c>
      <c r="M17" s="317">
        <v>0</v>
      </c>
      <c r="N17" s="317">
        <v>0</v>
      </c>
      <c r="O17" s="666">
        <v>21</v>
      </c>
      <c r="P17" s="647">
        <v>42</v>
      </c>
      <c r="Q17" s="646">
        <v>2</v>
      </c>
      <c r="R17" s="665">
        <v>4.7619047619047619</v>
      </c>
      <c r="S17" s="648">
        <v>0</v>
      </c>
      <c r="T17" s="317">
        <v>35</v>
      </c>
      <c r="U17" s="666">
        <v>0</v>
      </c>
      <c r="V17" s="647">
        <v>35</v>
      </c>
      <c r="W17" s="682">
        <v>77</v>
      </c>
    </row>
    <row r="18" spans="1:23" ht="27.75" customHeight="1" x14ac:dyDescent="0.2">
      <c r="A18" s="1002"/>
      <c r="B18" s="72" t="s">
        <v>635</v>
      </c>
      <c r="C18" s="304">
        <v>0</v>
      </c>
      <c r="D18" s="304">
        <v>0</v>
      </c>
      <c r="E18" s="598">
        <v>0</v>
      </c>
      <c r="F18" s="652">
        <v>0</v>
      </c>
      <c r="G18" s="304">
        <v>0</v>
      </c>
      <c r="H18" s="304">
        <v>0</v>
      </c>
      <c r="I18" s="304">
        <v>0</v>
      </c>
      <c r="J18" s="304">
        <v>0</v>
      </c>
      <c r="K18" s="304">
        <v>0</v>
      </c>
      <c r="L18" s="304">
        <v>0</v>
      </c>
      <c r="M18" s="304">
        <v>0</v>
      </c>
      <c r="N18" s="304">
        <v>0</v>
      </c>
      <c r="O18" s="598">
        <v>0</v>
      </c>
      <c r="P18" s="651">
        <v>0</v>
      </c>
      <c r="Q18" s="599">
        <v>0</v>
      </c>
      <c r="R18" s="598">
        <v>0</v>
      </c>
      <c r="S18" s="652">
        <v>0</v>
      </c>
      <c r="T18" s="304">
        <v>0</v>
      </c>
      <c r="U18" s="598">
        <v>0</v>
      </c>
      <c r="V18" s="651">
        <v>0</v>
      </c>
      <c r="W18" s="683">
        <v>0</v>
      </c>
    </row>
    <row r="19" spans="1:23" ht="27.75" customHeight="1" x14ac:dyDescent="0.2">
      <c r="A19" s="1002"/>
      <c r="B19" s="72" t="s">
        <v>636</v>
      </c>
      <c r="C19" s="304">
        <v>0</v>
      </c>
      <c r="D19" s="304">
        <v>14</v>
      </c>
      <c r="E19" s="668">
        <v>35.897435897435898</v>
      </c>
      <c r="F19" s="652">
        <v>0</v>
      </c>
      <c r="G19" s="304">
        <v>0</v>
      </c>
      <c r="H19" s="304">
        <v>0</v>
      </c>
      <c r="I19" s="304">
        <v>0</v>
      </c>
      <c r="J19" s="304">
        <v>0</v>
      </c>
      <c r="K19" s="304">
        <v>0</v>
      </c>
      <c r="L19" s="304">
        <v>5</v>
      </c>
      <c r="M19" s="304">
        <v>0</v>
      </c>
      <c r="N19" s="304">
        <v>0</v>
      </c>
      <c r="O19" s="598">
        <v>53</v>
      </c>
      <c r="P19" s="651">
        <v>58</v>
      </c>
      <c r="Q19" s="599">
        <v>0</v>
      </c>
      <c r="R19" s="680">
        <v>0</v>
      </c>
      <c r="S19" s="652">
        <v>0</v>
      </c>
      <c r="T19" s="304">
        <v>0</v>
      </c>
      <c r="U19" s="598">
        <v>0</v>
      </c>
      <c r="V19" s="651">
        <v>0</v>
      </c>
      <c r="W19" s="683">
        <v>58</v>
      </c>
    </row>
    <row r="20" spans="1:23" ht="27.75" customHeight="1" thickBot="1" x14ac:dyDescent="0.25">
      <c r="A20" s="1023"/>
      <c r="B20" s="588" t="s">
        <v>596</v>
      </c>
      <c r="C20" s="658">
        <v>1</v>
      </c>
      <c r="D20" s="658">
        <v>39</v>
      </c>
      <c r="E20" s="670">
        <v>100</v>
      </c>
      <c r="F20" s="662">
        <v>0</v>
      </c>
      <c r="G20" s="658">
        <v>0</v>
      </c>
      <c r="H20" s="658">
        <v>0</v>
      </c>
      <c r="I20" s="658">
        <v>0</v>
      </c>
      <c r="J20" s="658">
        <v>7</v>
      </c>
      <c r="K20" s="658">
        <v>0</v>
      </c>
      <c r="L20" s="658">
        <v>19</v>
      </c>
      <c r="M20" s="658">
        <v>0</v>
      </c>
      <c r="N20" s="658">
        <v>0</v>
      </c>
      <c r="O20" s="660">
        <v>74</v>
      </c>
      <c r="P20" s="661">
        <v>100</v>
      </c>
      <c r="Q20" s="664">
        <v>2</v>
      </c>
      <c r="R20" s="663">
        <v>2</v>
      </c>
      <c r="S20" s="662">
        <v>0</v>
      </c>
      <c r="T20" s="658">
        <v>35</v>
      </c>
      <c r="U20" s="660">
        <v>0</v>
      </c>
      <c r="V20" s="661">
        <v>35</v>
      </c>
      <c r="W20" s="684">
        <v>135</v>
      </c>
    </row>
    <row r="21" spans="1:23" ht="27.75" customHeight="1" x14ac:dyDescent="0.2">
      <c r="A21" s="1022" t="s">
        <v>1720</v>
      </c>
      <c r="B21" s="587" t="s">
        <v>634</v>
      </c>
      <c r="C21" s="319">
        <v>3</v>
      </c>
      <c r="D21" s="319">
        <v>68</v>
      </c>
      <c r="E21" s="672">
        <v>64.761904761904759</v>
      </c>
      <c r="F21" s="673">
        <v>0</v>
      </c>
      <c r="G21" s="319">
        <v>0</v>
      </c>
      <c r="H21" s="319">
        <v>0</v>
      </c>
      <c r="I21" s="319">
        <v>0</v>
      </c>
      <c r="J21" s="319">
        <v>11</v>
      </c>
      <c r="K21" s="319">
        <v>0</v>
      </c>
      <c r="L21" s="319">
        <v>34</v>
      </c>
      <c r="M21" s="319">
        <v>1</v>
      </c>
      <c r="N21" s="319">
        <v>0</v>
      </c>
      <c r="O21" s="674">
        <v>72</v>
      </c>
      <c r="P21" s="675">
        <v>118</v>
      </c>
      <c r="Q21" s="676">
        <v>2</v>
      </c>
      <c r="R21" s="672">
        <v>1.6949152542372881</v>
      </c>
      <c r="S21" s="673">
        <v>0</v>
      </c>
      <c r="T21" s="319">
        <v>60</v>
      </c>
      <c r="U21" s="674">
        <v>0</v>
      </c>
      <c r="V21" s="675">
        <v>60</v>
      </c>
      <c r="W21" s="685">
        <v>178</v>
      </c>
    </row>
    <row r="22" spans="1:23" ht="27.75" customHeight="1" x14ac:dyDescent="0.2">
      <c r="A22" s="1002"/>
      <c r="B22" s="72" t="s">
        <v>635</v>
      </c>
      <c r="C22" s="304">
        <v>0</v>
      </c>
      <c r="D22" s="304">
        <v>0</v>
      </c>
      <c r="E22" s="598">
        <v>0</v>
      </c>
      <c r="F22" s="652">
        <v>0</v>
      </c>
      <c r="G22" s="304">
        <v>0</v>
      </c>
      <c r="H22" s="304">
        <v>0</v>
      </c>
      <c r="I22" s="304">
        <v>0</v>
      </c>
      <c r="J22" s="304">
        <v>0</v>
      </c>
      <c r="K22" s="304">
        <v>0</v>
      </c>
      <c r="L22" s="304">
        <v>0</v>
      </c>
      <c r="M22" s="304">
        <v>0</v>
      </c>
      <c r="N22" s="304">
        <v>0</v>
      </c>
      <c r="O22" s="598">
        <v>0</v>
      </c>
      <c r="P22" s="651">
        <v>0</v>
      </c>
      <c r="Q22" s="599">
        <v>0</v>
      </c>
      <c r="R22" s="598">
        <v>0</v>
      </c>
      <c r="S22" s="652">
        <v>0</v>
      </c>
      <c r="T22" s="304">
        <v>0</v>
      </c>
      <c r="U22" s="598">
        <v>0</v>
      </c>
      <c r="V22" s="651">
        <v>0</v>
      </c>
      <c r="W22" s="683">
        <v>0</v>
      </c>
    </row>
    <row r="23" spans="1:23" ht="27.75" customHeight="1" x14ac:dyDescent="0.2">
      <c r="A23" s="1002"/>
      <c r="B23" s="72" t="s">
        <v>636</v>
      </c>
      <c r="C23" s="304">
        <v>0</v>
      </c>
      <c r="D23" s="304">
        <v>37</v>
      </c>
      <c r="E23" s="668">
        <v>35.238095238095241</v>
      </c>
      <c r="F23" s="652">
        <v>0</v>
      </c>
      <c r="G23" s="304">
        <v>0</v>
      </c>
      <c r="H23" s="304">
        <v>0</v>
      </c>
      <c r="I23" s="304">
        <v>0</v>
      </c>
      <c r="J23" s="304">
        <v>5</v>
      </c>
      <c r="K23" s="304">
        <v>0</v>
      </c>
      <c r="L23" s="304">
        <v>21</v>
      </c>
      <c r="M23" s="304">
        <v>1</v>
      </c>
      <c r="N23" s="304">
        <v>0</v>
      </c>
      <c r="O23" s="598">
        <v>74</v>
      </c>
      <c r="P23" s="651">
        <v>101</v>
      </c>
      <c r="Q23" s="599">
        <v>0</v>
      </c>
      <c r="R23" s="680">
        <v>0</v>
      </c>
      <c r="S23" s="652">
        <v>5</v>
      </c>
      <c r="T23" s="304">
        <v>25</v>
      </c>
      <c r="U23" s="598">
        <v>0</v>
      </c>
      <c r="V23" s="651">
        <v>30</v>
      </c>
      <c r="W23" s="683">
        <v>131</v>
      </c>
    </row>
    <row r="24" spans="1:23" ht="27.75" customHeight="1" thickBot="1" x14ac:dyDescent="0.25">
      <c r="A24" s="1003"/>
      <c r="B24" s="679" t="s">
        <v>596</v>
      </c>
      <c r="C24" s="320">
        <v>3</v>
      </c>
      <c r="D24" s="320">
        <v>105</v>
      </c>
      <c r="E24" s="680">
        <v>100</v>
      </c>
      <c r="F24" s="657">
        <v>0</v>
      </c>
      <c r="G24" s="320">
        <v>0</v>
      </c>
      <c r="H24" s="320">
        <v>0</v>
      </c>
      <c r="I24" s="320">
        <v>0</v>
      </c>
      <c r="J24" s="320">
        <v>16</v>
      </c>
      <c r="K24" s="320">
        <v>0</v>
      </c>
      <c r="L24" s="320">
        <v>55</v>
      </c>
      <c r="M24" s="320">
        <v>2</v>
      </c>
      <c r="N24" s="320">
        <v>0</v>
      </c>
      <c r="O24" s="601">
        <v>146</v>
      </c>
      <c r="P24" s="681">
        <v>219</v>
      </c>
      <c r="Q24" s="656">
        <v>2</v>
      </c>
      <c r="R24" s="680">
        <v>0.91324200913242004</v>
      </c>
      <c r="S24" s="657">
        <v>5</v>
      </c>
      <c r="T24" s="320">
        <v>85</v>
      </c>
      <c r="U24" s="601">
        <v>0</v>
      </c>
      <c r="V24" s="681">
        <v>90</v>
      </c>
      <c r="W24" s="686">
        <v>309</v>
      </c>
    </row>
    <row r="25" spans="1:23" ht="27.75" customHeight="1" x14ac:dyDescent="0.2">
      <c r="A25" s="1001" t="s">
        <v>640</v>
      </c>
      <c r="B25" s="589" t="s">
        <v>634</v>
      </c>
      <c r="C25" s="317">
        <v>6</v>
      </c>
      <c r="D25" s="317">
        <v>127</v>
      </c>
      <c r="E25" s="665">
        <v>54.741379310344826</v>
      </c>
      <c r="F25" s="648">
        <v>0</v>
      </c>
      <c r="G25" s="317">
        <v>0</v>
      </c>
      <c r="H25" s="317">
        <v>0</v>
      </c>
      <c r="I25" s="317">
        <v>0</v>
      </c>
      <c r="J25" s="317">
        <v>19</v>
      </c>
      <c r="K25" s="317">
        <v>0</v>
      </c>
      <c r="L25" s="317">
        <v>72</v>
      </c>
      <c r="M25" s="317">
        <v>1</v>
      </c>
      <c r="N25" s="317">
        <v>0</v>
      </c>
      <c r="O25" s="666">
        <v>129</v>
      </c>
      <c r="P25" s="647">
        <v>221</v>
      </c>
      <c r="Q25" s="646">
        <v>5</v>
      </c>
      <c r="R25" s="665">
        <v>2.2624434389140271</v>
      </c>
      <c r="S25" s="648">
        <v>0</v>
      </c>
      <c r="T25" s="317">
        <v>100</v>
      </c>
      <c r="U25" s="666">
        <v>0</v>
      </c>
      <c r="V25" s="647">
        <v>100</v>
      </c>
      <c r="W25" s="682">
        <v>321</v>
      </c>
    </row>
    <row r="26" spans="1:23" ht="27.75" customHeight="1" x14ac:dyDescent="0.2">
      <c r="A26" s="1002"/>
      <c r="B26" s="72" t="s">
        <v>635</v>
      </c>
      <c r="C26" s="304">
        <v>0</v>
      </c>
      <c r="D26" s="304">
        <v>0</v>
      </c>
      <c r="E26" s="598">
        <v>0</v>
      </c>
      <c r="F26" s="652">
        <v>0</v>
      </c>
      <c r="G26" s="304">
        <v>0</v>
      </c>
      <c r="H26" s="304">
        <v>0</v>
      </c>
      <c r="I26" s="304">
        <v>0</v>
      </c>
      <c r="J26" s="304">
        <v>0</v>
      </c>
      <c r="K26" s="304">
        <v>0</v>
      </c>
      <c r="L26" s="304">
        <v>0</v>
      </c>
      <c r="M26" s="304">
        <v>0</v>
      </c>
      <c r="N26" s="304">
        <v>0</v>
      </c>
      <c r="O26" s="598">
        <v>0</v>
      </c>
      <c r="P26" s="651">
        <v>0</v>
      </c>
      <c r="Q26" s="599">
        <v>0</v>
      </c>
      <c r="R26" s="598">
        <v>0</v>
      </c>
      <c r="S26" s="652">
        <v>0</v>
      </c>
      <c r="T26" s="304">
        <v>0</v>
      </c>
      <c r="U26" s="598">
        <v>0</v>
      </c>
      <c r="V26" s="651">
        <v>0</v>
      </c>
      <c r="W26" s="683">
        <v>0</v>
      </c>
    </row>
    <row r="27" spans="1:23" ht="27.75" customHeight="1" x14ac:dyDescent="0.2">
      <c r="A27" s="1002"/>
      <c r="B27" s="72" t="s">
        <v>636</v>
      </c>
      <c r="C27" s="304">
        <v>0</v>
      </c>
      <c r="D27" s="304">
        <v>105</v>
      </c>
      <c r="E27" s="668">
        <v>45.258620689655174</v>
      </c>
      <c r="F27" s="652">
        <v>0</v>
      </c>
      <c r="G27" s="304">
        <v>0</v>
      </c>
      <c r="H27" s="304">
        <v>0</v>
      </c>
      <c r="I27" s="304">
        <v>0</v>
      </c>
      <c r="J27" s="304">
        <v>12</v>
      </c>
      <c r="K27" s="304">
        <v>0</v>
      </c>
      <c r="L27" s="304">
        <v>50</v>
      </c>
      <c r="M27" s="304">
        <v>2</v>
      </c>
      <c r="N27" s="304">
        <v>0</v>
      </c>
      <c r="O27" s="598">
        <v>240</v>
      </c>
      <c r="P27" s="651">
        <v>304</v>
      </c>
      <c r="Q27" s="599">
        <v>1</v>
      </c>
      <c r="R27" s="668">
        <v>0.3289473684210526</v>
      </c>
      <c r="S27" s="652">
        <v>10</v>
      </c>
      <c r="T27" s="304">
        <v>60</v>
      </c>
      <c r="U27" s="598">
        <v>0</v>
      </c>
      <c r="V27" s="651">
        <v>70</v>
      </c>
      <c r="W27" s="683">
        <v>374</v>
      </c>
    </row>
    <row r="28" spans="1:23" ht="27.75" customHeight="1" thickBot="1" x14ac:dyDescent="0.25">
      <c r="A28" s="1023"/>
      <c r="B28" s="588" t="s">
        <v>596</v>
      </c>
      <c r="C28" s="658">
        <v>6</v>
      </c>
      <c r="D28" s="658">
        <v>232</v>
      </c>
      <c r="E28" s="670">
        <v>100</v>
      </c>
      <c r="F28" s="662">
        <v>0</v>
      </c>
      <c r="G28" s="658">
        <v>0</v>
      </c>
      <c r="H28" s="658">
        <v>0</v>
      </c>
      <c r="I28" s="658">
        <v>0</v>
      </c>
      <c r="J28" s="658">
        <v>31</v>
      </c>
      <c r="K28" s="658">
        <v>0</v>
      </c>
      <c r="L28" s="658">
        <v>122</v>
      </c>
      <c r="M28" s="658">
        <v>3</v>
      </c>
      <c r="N28" s="658">
        <v>0</v>
      </c>
      <c r="O28" s="660">
        <v>369</v>
      </c>
      <c r="P28" s="661">
        <v>525</v>
      </c>
      <c r="Q28" s="664">
        <v>6</v>
      </c>
      <c r="R28" s="670">
        <v>1.1428571428571428</v>
      </c>
      <c r="S28" s="662">
        <v>10</v>
      </c>
      <c r="T28" s="658">
        <v>160</v>
      </c>
      <c r="U28" s="660">
        <v>0</v>
      </c>
      <c r="V28" s="661">
        <v>170</v>
      </c>
      <c r="W28" s="684">
        <v>695</v>
      </c>
    </row>
    <row r="29" spans="1:23" ht="27.75" customHeight="1" x14ac:dyDescent="0.2">
      <c r="A29" s="1035" t="s">
        <v>641</v>
      </c>
      <c r="B29" s="587" t="s">
        <v>634</v>
      </c>
      <c r="C29" s="317">
        <v>0</v>
      </c>
      <c r="D29" s="317">
        <v>0</v>
      </c>
      <c r="E29" s="598">
        <v>0</v>
      </c>
      <c r="F29" s="648">
        <v>0</v>
      </c>
      <c r="G29" s="317">
        <v>0</v>
      </c>
      <c r="H29" s="317">
        <v>0</v>
      </c>
      <c r="I29" s="317">
        <v>0</v>
      </c>
      <c r="J29" s="317">
        <v>0</v>
      </c>
      <c r="K29" s="317">
        <v>0</v>
      </c>
      <c r="L29" s="317">
        <v>0</v>
      </c>
      <c r="M29" s="317">
        <v>0</v>
      </c>
      <c r="N29" s="317">
        <v>0</v>
      </c>
      <c r="O29" s="666">
        <v>0</v>
      </c>
      <c r="P29" s="647">
        <v>0</v>
      </c>
      <c r="Q29" s="646">
        <v>0</v>
      </c>
      <c r="R29" s="598">
        <v>0</v>
      </c>
      <c r="S29" s="648">
        <v>0</v>
      </c>
      <c r="T29" s="317">
        <v>0</v>
      </c>
      <c r="U29" s="666">
        <v>0</v>
      </c>
      <c r="V29" s="647">
        <v>0</v>
      </c>
      <c r="W29" s="682">
        <v>0</v>
      </c>
    </row>
    <row r="30" spans="1:23" ht="27.75" customHeight="1" x14ac:dyDescent="0.2">
      <c r="A30" s="1036"/>
      <c r="B30" s="72" t="s">
        <v>635</v>
      </c>
      <c r="C30" s="304">
        <v>0</v>
      </c>
      <c r="D30" s="304">
        <v>0</v>
      </c>
      <c r="E30" s="598">
        <v>0</v>
      </c>
      <c r="F30" s="652">
        <v>0</v>
      </c>
      <c r="G30" s="304">
        <v>0</v>
      </c>
      <c r="H30" s="304">
        <v>0</v>
      </c>
      <c r="I30" s="304">
        <v>0</v>
      </c>
      <c r="J30" s="304">
        <v>0</v>
      </c>
      <c r="K30" s="304">
        <v>0</v>
      </c>
      <c r="L30" s="304">
        <v>0</v>
      </c>
      <c r="M30" s="304">
        <v>0</v>
      </c>
      <c r="N30" s="304">
        <v>0</v>
      </c>
      <c r="O30" s="598">
        <v>0</v>
      </c>
      <c r="P30" s="651">
        <v>0</v>
      </c>
      <c r="Q30" s="599">
        <v>0</v>
      </c>
      <c r="R30" s="598">
        <v>0</v>
      </c>
      <c r="S30" s="652">
        <v>0</v>
      </c>
      <c r="T30" s="304">
        <v>0</v>
      </c>
      <c r="U30" s="598">
        <v>0</v>
      </c>
      <c r="V30" s="651">
        <v>0</v>
      </c>
      <c r="W30" s="683">
        <v>0</v>
      </c>
    </row>
    <row r="31" spans="1:23" ht="27.75" customHeight="1" x14ac:dyDescent="0.2">
      <c r="A31" s="1037"/>
      <c r="B31" s="72" t="s">
        <v>636</v>
      </c>
      <c r="C31" s="304">
        <v>0</v>
      </c>
      <c r="D31" s="304">
        <v>51</v>
      </c>
      <c r="E31" s="668">
        <v>83.606557377049185</v>
      </c>
      <c r="F31" s="652">
        <v>0</v>
      </c>
      <c r="G31" s="304">
        <v>0</v>
      </c>
      <c r="H31" s="304">
        <v>0</v>
      </c>
      <c r="I31" s="304">
        <v>0</v>
      </c>
      <c r="J31" s="304">
        <v>6</v>
      </c>
      <c r="K31" s="304">
        <v>0</v>
      </c>
      <c r="L31" s="304">
        <v>10</v>
      </c>
      <c r="M31" s="304">
        <v>0</v>
      </c>
      <c r="N31" s="304">
        <v>0</v>
      </c>
      <c r="O31" s="598">
        <v>211</v>
      </c>
      <c r="P31" s="651">
        <v>227</v>
      </c>
      <c r="Q31" s="599">
        <v>1</v>
      </c>
      <c r="R31" s="668">
        <v>0.44052863436123352</v>
      </c>
      <c r="S31" s="652">
        <v>5</v>
      </c>
      <c r="T31" s="304">
        <v>45</v>
      </c>
      <c r="U31" s="598">
        <v>0</v>
      </c>
      <c r="V31" s="651">
        <v>50</v>
      </c>
      <c r="W31" s="683">
        <v>277</v>
      </c>
    </row>
    <row r="32" spans="1:23" ht="27.75" customHeight="1" x14ac:dyDescent="0.2">
      <c r="A32" s="590" t="s">
        <v>1552</v>
      </c>
      <c r="B32" s="591" t="s">
        <v>1551</v>
      </c>
      <c r="C32" s="320">
        <v>10</v>
      </c>
      <c r="D32" s="320">
        <v>10</v>
      </c>
      <c r="E32" s="668">
        <v>16.393442622950818</v>
      </c>
      <c r="F32" s="657">
        <v>0</v>
      </c>
      <c r="G32" s="320">
        <v>0</v>
      </c>
      <c r="H32" s="320">
        <v>0</v>
      </c>
      <c r="I32" s="320">
        <v>1</v>
      </c>
      <c r="J32" s="320">
        <v>0</v>
      </c>
      <c r="K32" s="320">
        <v>0</v>
      </c>
      <c r="L32" s="320">
        <v>0</v>
      </c>
      <c r="M32" s="320">
        <v>0</v>
      </c>
      <c r="N32" s="320">
        <v>0</v>
      </c>
      <c r="O32" s="601">
        <v>18</v>
      </c>
      <c r="P32" s="651">
        <v>19</v>
      </c>
      <c r="Q32" s="656">
        <v>0</v>
      </c>
      <c r="R32" s="668">
        <v>0</v>
      </c>
      <c r="S32" s="657">
        <v>0</v>
      </c>
      <c r="T32" s="320">
        <v>5</v>
      </c>
      <c r="U32" s="601">
        <v>0</v>
      </c>
      <c r="V32" s="651">
        <v>5</v>
      </c>
      <c r="W32" s="683">
        <v>24</v>
      </c>
    </row>
    <row r="33" spans="1:23" ht="27.75" customHeight="1" thickBot="1" x14ac:dyDescent="0.25">
      <c r="A33" s="605"/>
      <c r="B33" s="588" t="s">
        <v>596</v>
      </c>
      <c r="C33" s="658">
        <v>10</v>
      </c>
      <c r="D33" s="658">
        <v>61</v>
      </c>
      <c r="E33" s="670">
        <v>100</v>
      </c>
      <c r="F33" s="662">
        <v>0</v>
      </c>
      <c r="G33" s="658">
        <v>0</v>
      </c>
      <c r="H33" s="658">
        <v>0</v>
      </c>
      <c r="I33" s="658">
        <v>1</v>
      </c>
      <c r="J33" s="658">
        <v>6</v>
      </c>
      <c r="K33" s="658">
        <v>0</v>
      </c>
      <c r="L33" s="658">
        <v>10</v>
      </c>
      <c r="M33" s="658">
        <v>0</v>
      </c>
      <c r="N33" s="658">
        <v>0</v>
      </c>
      <c r="O33" s="660">
        <v>229</v>
      </c>
      <c r="P33" s="661">
        <v>246</v>
      </c>
      <c r="Q33" s="664">
        <v>1</v>
      </c>
      <c r="R33" s="663">
        <v>0.40650406504065045</v>
      </c>
      <c r="S33" s="662">
        <v>5</v>
      </c>
      <c r="T33" s="658">
        <v>50</v>
      </c>
      <c r="U33" s="660">
        <v>0</v>
      </c>
      <c r="V33" s="661">
        <v>55</v>
      </c>
      <c r="W33" s="684">
        <v>301</v>
      </c>
    </row>
  </sheetData>
  <mergeCells count="33">
    <mergeCell ref="V6:V8"/>
    <mergeCell ref="M6:M8"/>
    <mergeCell ref="N6:N8"/>
    <mergeCell ref="O6:O8"/>
    <mergeCell ref="F6:F8"/>
    <mergeCell ref="Q6:Q8"/>
    <mergeCell ref="A29:A31"/>
    <mergeCell ref="A4:A8"/>
    <mergeCell ref="B4:B8"/>
    <mergeCell ref="C4:C8"/>
    <mergeCell ref="E4:E8"/>
    <mergeCell ref="D4:D8"/>
    <mergeCell ref="A13:A16"/>
    <mergeCell ref="A21:A24"/>
    <mergeCell ref="A9:A12"/>
    <mergeCell ref="A17:A20"/>
    <mergeCell ref="A25:A28"/>
    <mergeCell ref="W4:W8"/>
    <mergeCell ref="G5:Q5"/>
    <mergeCell ref="S5:V5"/>
    <mergeCell ref="G6:G8"/>
    <mergeCell ref="H6:H8"/>
    <mergeCell ref="I6:I8"/>
    <mergeCell ref="J6:J8"/>
    <mergeCell ref="K6:K8"/>
    <mergeCell ref="G4:J4"/>
    <mergeCell ref="R6:R8"/>
    <mergeCell ref="S6:S8"/>
    <mergeCell ref="T6:T8"/>
    <mergeCell ref="P6:P8"/>
    <mergeCell ref="K4:V4"/>
    <mergeCell ref="U6:U8"/>
    <mergeCell ref="L6:L8"/>
  </mergeCells>
  <phoneticPr fontId="29"/>
  <printOptions horizontalCentered="1"/>
  <pageMargins left="0.70866141732283472" right="0.70866141732283472" top="0.74803149606299213" bottom="0.74803149606299213" header="0.31496062992125984" footer="0.31496062992125984"/>
  <pageSetup paperSize="9" scale="87" firstPageNumber="22" orientation="portrait" useFirstPageNumber="1" r:id="rId1"/>
  <headerFooter>
    <oddFooter>&amp;C- &amp;P -</oddFooter>
  </headerFooter>
  <colBreaks count="1" manualBreakCount="1">
    <brk id="10" max="32"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0ECE5-9E97-4346-9864-F8316B3C0B82}">
  <dimension ref="A1:F37"/>
  <sheetViews>
    <sheetView view="pageBreakPreview" zoomScaleNormal="100" zoomScaleSheetLayoutView="100" workbookViewId="0">
      <selection activeCell="I14" sqref="I14"/>
    </sheetView>
  </sheetViews>
  <sheetFormatPr defaultColWidth="9" defaultRowHeight="17.25" customHeight="1" x14ac:dyDescent="0.2"/>
  <cols>
    <col min="1" max="1" width="23" style="135" customWidth="1"/>
    <col min="2" max="2" width="10.88671875" style="136" bestFit="1" customWidth="1"/>
    <col min="3" max="6" width="12.6640625" style="133" customWidth="1"/>
    <col min="7" max="16384" width="9" style="133"/>
  </cols>
  <sheetData>
    <row r="1" spans="1:6" ht="9.6" customHeight="1" x14ac:dyDescent="0.2"/>
    <row r="2" spans="1:6" ht="23.25" customHeight="1" x14ac:dyDescent="0.2">
      <c r="A2" s="132"/>
      <c r="B2" s="502" t="s">
        <v>1760</v>
      </c>
      <c r="C2" s="1045" t="s">
        <v>642</v>
      </c>
      <c r="D2" s="1045"/>
      <c r="E2" s="1045"/>
      <c r="F2" s="1045"/>
    </row>
    <row r="3" spans="1:6" ht="9" customHeight="1" x14ac:dyDescent="0.2"/>
    <row r="4" spans="1:6" s="134" customFormat="1" ht="21.75" customHeight="1" x14ac:dyDescent="0.2">
      <c r="A4" s="1046" t="s">
        <v>643</v>
      </c>
      <c r="B4" s="775" t="s">
        <v>644</v>
      </c>
      <c r="C4" s="1043" t="s">
        <v>645</v>
      </c>
      <c r="D4" s="1048"/>
      <c r="E4" s="1048"/>
      <c r="F4" s="1044"/>
    </row>
    <row r="5" spans="1:6" ht="21.75" customHeight="1" x14ac:dyDescent="0.2">
      <c r="A5" s="1047"/>
      <c r="B5" s="775"/>
      <c r="C5" s="460" t="s">
        <v>646</v>
      </c>
      <c r="D5" s="460" t="s">
        <v>1541</v>
      </c>
      <c r="E5" s="503" t="s">
        <v>636</v>
      </c>
      <c r="F5" s="460" t="s">
        <v>596</v>
      </c>
    </row>
    <row r="6" spans="1:6" ht="21.75" customHeight="1" x14ac:dyDescent="0.2">
      <c r="A6" s="504" t="s">
        <v>647</v>
      </c>
      <c r="B6" s="505" t="s">
        <v>648</v>
      </c>
      <c r="C6" s="71">
        <v>0</v>
      </c>
      <c r="D6" s="71">
        <v>0</v>
      </c>
      <c r="E6" s="71">
        <v>0</v>
      </c>
      <c r="F6" s="71">
        <v>0</v>
      </c>
    </row>
    <row r="7" spans="1:6" ht="21.75" customHeight="1" x14ac:dyDescent="0.2">
      <c r="A7" s="504" t="s">
        <v>649</v>
      </c>
      <c r="B7" s="505" t="s">
        <v>648</v>
      </c>
      <c r="C7" s="71">
        <v>16</v>
      </c>
      <c r="D7" s="71">
        <v>1</v>
      </c>
      <c r="E7" s="71">
        <v>1</v>
      </c>
      <c r="F7" s="71">
        <v>18</v>
      </c>
    </row>
    <row r="8" spans="1:6" ht="21.75" customHeight="1" x14ac:dyDescent="0.2">
      <c r="A8" s="504" t="s">
        <v>650</v>
      </c>
      <c r="B8" s="505" t="s">
        <v>648</v>
      </c>
      <c r="C8" s="71">
        <v>0</v>
      </c>
      <c r="D8" s="71">
        <v>0</v>
      </c>
      <c r="E8" s="71">
        <v>0</v>
      </c>
      <c r="F8" s="71">
        <v>0</v>
      </c>
    </row>
    <row r="9" spans="1:6" ht="21.75" customHeight="1" x14ac:dyDescent="0.2">
      <c r="A9" s="1038" t="s">
        <v>651</v>
      </c>
      <c r="B9" s="505" t="s">
        <v>652</v>
      </c>
      <c r="C9" s="71">
        <v>27</v>
      </c>
      <c r="D9" s="71">
        <v>0</v>
      </c>
      <c r="E9" s="71">
        <v>25</v>
      </c>
      <c r="F9" s="71">
        <v>52</v>
      </c>
    </row>
    <row r="10" spans="1:6" ht="21.75" customHeight="1" x14ac:dyDescent="0.2">
      <c r="A10" s="1039"/>
      <c r="B10" s="505" t="s">
        <v>653</v>
      </c>
      <c r="C10" s="71">
        <v>12</v>
      </c>
      <c r="D10" s="71">
        <v>0</v>
      </c>
      <c r="E10" s="71">
        <v>17</v>
      </c>
      <c r="F10" s="71">
        <v>29</v>
      </c>
    </row>
    <row r="11" spans="1:6" ht="21.75" customHeight="1" x14ac:dyDescent="0.2">
      <c r="A11" s="1039"/>
      <c r="B11" s="505" t="s">
        <v>654</v>
      </c>
      <c r="C11" s="71">
        <v>0</v>
      </c>
      <c r="D11" s="71">
        <v>0</v>
      </c>
      <c r="E11" s="71">
        <v>0</v>
      </c>
      <c r="F11" s="71">
        <v>0</v>
      </c>
    </row>
    <row r="12" spans="1:6" ht="21.75" customHeight="1" x14ac:dyDescent="0.2">
      <c r="A12" s="1039"/>
      <c r="B12" s="505" t="s">
        <v>655</v>
      </c>
      <c r="C12" s="71">
        <v>0</v>
      </c>
      <c r="D12" s="71">
        <v>0</v>
      </c>
      <c r="E12" s="71">
        <v>4</v>
      </c>
      <c r="F12" s="71">
        <v>4</v>
      </c>
    </row>
    <row r="13" spans="1:6" ht="21.75" customHeight="1" x14ac:dyDescent="0.2">
      <c r="A13" s="1040"/>
      <c r="B13" s="505" t="s">
        <v>656</v>
      </c>
      <c r="C13" s="71">
        <v>0</v>
      </c>
      <c r="D13" s="71">
        <v>0</v>
      </c>
      <c r="E13" s="71">
        <v>7</v>
      </c>
      <c r="F13" s="71">
        <v>7</v>
      </c>
    </row>
    <row r="14" spans="1:6" ht="21.75" customHeight="1" x14ac:dyDescent="0.2">
      <c r="A14" s="1038" t="s">
        <v>657</v>
      </c>
      <c r="B14" s="505" t="s">
        <v>653</v>
      </c>
      <c r="C14" s="71">
        <v>0</v>
      </c>
      <c r="D14" s="71">
        <v>0</v>
      </c>
      <c r="E14" s="71">
        <v>0</v>
      </c>
      <c r="F14" s="71">
        <v>0</v>
      </c>
    </row>
    <row r="15" spans="1:6" ht="21.75" customHeight="1" x14ac:dyDescent="0.2">
      <c r="A15" s="1039"/>
      <c r="B15" s="505" t="s">
        <v>658</v>
      </c>
      <c r="C15" s="71">
        <v>0</v>
      </c>
      <c r="D15" s="71">
        <v>0</v>
      </c>
      <c r="E15" s="71">
        <v>0</v>
      </c>
      <c r="F15" s="71">
        <v>0</v>
      </c>
    </row>
    <row r="16" spans="1:6" ht="21.75" customHeight="1" x14ac:dyDescent="0.2">
      <c r="A16" s="1040"/>
      <c r="B16" s="505" t="s">
        <v>1482</v>
      </c>
      <c r="C16" s="71">
        <v>0</v>
      </c>
      <c r="D16" s="71">
        <v>0</v>
      </c>
      <c r="E16" s="71">
        <v>1</v>
      </c>
      <c r="F16" s="71">
        <v>1</v>
      </c>
    </row>
    <row r="17" spans="1:6" ht="21.75" customHeight="1" x14ac:dyDescent="0.2">
      <c r="A17" s="504" t="s">
        <v>659</v>
      </c>
      <c r="B17" s="505" t="s">
        <v>648</v>
      </c>
      <c r="C17" s="71">
        <v>2</v>
      </c>
      <c r="D17" s="71">
        <v>0</v>
      </c>
      <c r="E17" s="71">
        <v>0</v>
      </c>
      <c r="F17" s="71">
        <v>2</v>
      </c>
    </row>
    <row r="18" spans="1:6" ht="21.75" customHeight="1" x14ac:dyDescent="0.2">
      <c r="A18" s="1038" t="s">
        <v>660</v>
      </c>
      <c r="B18" s="505" t="s">
        <v>648</v>
      </c>
      <c r="C18" s="71">
        <v>296</v>
      </c>
      <c r="D18" s="71">
        <v>0</v>
      </c>
      <c r="E18" s="71">
        <v>359</v>
      </c>
      <c r="F18" s="71">
        <v>655</v>
      </c>
    </row>
    <row r="19" spans="1:6" ht="21.75" customHeight="1" x14ac:dyDescent="0.2">
      <c r="A19" s="1039"/>
      <c r="B19" s="505" t="s">
        <v>653</v>
      </c>
      <c r="C19" s="71">
        <v>2</v>
      </c>
      <c r="D19" s="71">
        <v>0</v>
      </c>
      <c r="E19" s="71">
        <v>18</v>
      </c>
      <c r="F19" s="71">
        <v>20</v>
      </c>
    </row>
    <row r="20" spans="1:6" ht="21.75" customHeight="1" x14ac:dyDescent="0.2">
      <c r="A20" s="1039"/>
      <c r="B20" s="505" t="s">
        <v>654</v>
      </c>
      <c r="C20" s="71">
        <v>0</v>
      </c>
      <c r="D20" s="71">
        <v>0</v>
      </c>
      <c r="E20" s="71">
        <v>0</v>
      </c>
      <c r="F20" s="71">
        <v>0</v>
      </c>
    </row>
    <row r="21" spans="1:6" ht="21.75" customHeight="1" x14ac:dyDescent="0.2">
      <c r="A21" s="1039"/>
      <c r="B21" s="505" t="s">
        <v>655</v>
      </c>
      <c r="C21" s="71">
        <v>0</v>
      </c>
      <c r="D21" s="71">
        <v>0</v>
      </c>
      <c r="E21" s="71">
        <v>0</v>
      </c>
      <c r="F21" s="71">
        <v>0</v>
      </c>
    </row>
    <row r="22" spans="1:6" ht="21.75" customHeight="1" x14ac:dyDescent="0.2">
      <c r="A22" s="1040"/>
      <c r="B22" s="505" t="s">
        <v>656</v>
      </c>
      <c r="C22" s="71">
        <v>0</v>
      </c>
      <c r="D22" s="71">
        <v>0</v>
      </c>
      <c r="E22" s="71">
        <v>0</v>
      </c>
      <c r="F22" s="71">
        <v>0</v>
      </c>
    </row>
    <row r="23" spans="1:6" ht="21.75" customHeight="1" x14ac:dyDescent="0.2">
      <c r="A23" s="504" t="s">
        <v>661</v>
      </c>
      <c r="B23" s="505" t="s">
        <v>648</v>
      </c>
      <c r="C23" s="71">
        <v>4</v>
      </c>
      <c r="D23" s="71">
        <v>0</v>
      </c>
      <c r="E23" s="71">
        <v>13</v>
      </c>
      <c r="F23" s="71">
        <v>17</v>
      </c>
    </row>
    <row r="24" spans="1:6" ht="21.75" customHeight="1" x14ac:dyDescent="0.2">
      <c r="A24" s="504" t="s">
        <v>662</v>
      </c>
      <c r="B24" s="505" t="s">
        <v>648</v>
      </c>
      <c r="C24" s="71">
        <v>0</v>
      </c>
      <c r="D24" s="71">
        <v>0</v>
      </c>
      <c r="E24" s="71">
        <v>0</v>
      </c>
      <c r="F24" s="71">
        <v>0</v>
      </c>
    </row>
    <row r="25" spans="1:6" ht="21.75" customHeight="1" x14ac:dyDescent="0.2">
      <c r="A25" s="1041" t="s">
        <v>627</v>
      </c>
      <c r="B25" s="505" t="s">
        <v>648</v>
      </c>
      <c r="C25" s="71">
        <v>234</v>
      </c>
      <c r="D25" s="71">
        <v>16</v>
      </c>
      <c r="E25" s="71">
        <v>1372</v>
      </c>
      <c r="F25" s="71">
        <v>1622</v>
      </c>
    </row>
    <row r="26" spans="1:6" ht="21.75" customHeight="1" x14ac:dyDescent="0.2">
      <c r="A26" s="1042"/>
      <c r="B26" s="505" t="s">
        <v>653</v>
      </c>
      <c r="C26" s="71">
        <v>75</v>
      </c>
      <c r="D26" s="71">
        <v>2</v>
      </c>
      <c r="E26" s="71">
        <v>452</v>
      </c>
      <c r="F26" s="71">
        <v>529</v>
      </c>
    </row>
    <row r="27" spans="1:6" ht="21.75" customHeight="1" x14ac:dyDescent="0.2">
      <c r="A27" s="1042"/>
      <c r="B27" s="505" t="s">
        <v>654</v>
      </c>
      <c r="C27" s="71">
        <v>0</v>
      </c>
      <c r="D27" s="71">
        <v>0</v>
      </c>
      <c r="E27" s="71">
        <v>29</v>
      </c>
      <c r="F27" s="71">
        <v>29</v>
      </c>
    </row>
    <row r="28" spans="1:6" ht="21.75" customHeight="1" x14ac:dyDescent="0.2">
      <c r="A28" s="1042"/>
      <c r="B28" s="505" t="s">
        <v>655</v>
      </c>
      <c r="C28" s="71">
        <v>0</v>
      </c>
      <c r="D28" s="71">
        <v>0</v>
      </c>
      <c r="E28" s="71">
        <v>12</v>
      </c>
      <c r="F28" s="71">
        <v>12</v>
      </c>
    </row>
    <row r="29" spans="1:6" ht="21.75" customHeight="1" x14ac:dyDescent="0.2">
      <c r="A29" s="1042"/>
      <c r="B29" s="505" t="s">
        <v>663</v>
      </c>
      <c r="C29" s="71">
        <v>0</v>
      </c>
      <c r="D29" s="71">
        <v>0</v>
      </c>
      <c r="E29" s="71">
        <v>39</v>
      </c>
      <c r="F29" s="71">
        <v>39</v>
      </c>
    </row>
    <row r="30" spans="1:6" ht="21.75" customHeight="1" x14ac:dyDescent="0.2">
      <c r="A30" s="1042"/>
      <c r="B30" s="505" t="s">
        <v>664</v>
      </c>
      <c r="C30" s="71">
        <v>0</v>
      </c>
      <c r="D30" s="71">
        <v>0</v>
      </c>
      <c r="E30" s="71">
        <v>4</v>
      </c>
      <c r="F30" s="71">
        <v>4</v>
      </c>
    </row>
    <row r="31" spans="1:6" ht="21.75" customHeight="1" x14ac:dyDescent="0.2">
      <c r="A31" s="1042"/>
      <c r="B31" s="505" t="s">
        <v>665</v>
      </c>
      <c r="C31" s="71">
        <v>0</v>
      </c>
      <c r="D31" s="71">
        <v>0</v>
      </c>
      <c r="E31" s="71">
        <v>15</v>
      </c>
      <c r="F31" s="71">
        <v>15</v>
      </c>
    </row>
    <row r="32" spans="1:6" ht="21.75" customHeight="1" x14ac:dyDescent="0.2">
      <c r="A32" s="1042"/>
      <c r="B32" s="505" t="s">
        <v>666</v>
      </c>
      <c r="C32" s="71">
        <v>0</v>
      </c>
      <c r="D32" s="71">
        <v>0</v>
      </c>
      <c r="E32" s="71">
        <v>6</v>
      </c>
      <c r="F32" s="71">
        <v>6</v>
      </c>
    </row>
    <row r="33" spans="1:6" ht="21.75" customHeight="1" x14ac:dyDescent="0.2">
      <c r="A33" s="1042"/>
      <c r="B33" s="505" t="s">
        <v>667</v>
      </c>
      <c r="C33" s="71">
        <v>0</v>
      </c>
      <c r="D33" s="71">
        <v>0</v>
      </c>
      <c r="E33" s="71">
        <v>10</v>
      </c>
      <c r="F33" s="71">
        <v>10</v>
      </c>
    </row>
    <row r="34" spans="1:6" ht="21.75" customHeight="1" x14ac:dyDescent="0.2">
      <c r="A34" s="1042"/>
      <c r="B34" s="505" t="s">
        <v>668</v>
      </c>
      <c r="C34" s="71">
        <v>0</v>
      </c>
      <c r="D34" s="71">
        <v>0</v>
      </c>
      <c r="E34" s="71">
        <v>44</v>
      </c>
      <c r="F34" s="71">
        <v>44</v>
      </c>
    </row>
    <row r="35" spans="1:6" ht="21.75" customHeight="1" x14ac:dyDescent="0.2">
      <c r="A35" s="1042"/>
      <c r="B35" s="505" t="s">
        <v>669</v>
      </c>
      <c r="C35" s="71">
        <v>0</v>
      </c>
      <c r="D35" s="71">
        <v>0</v>
      </c>
      <c r="E35" s="71">
        <v>6</v>
      </c>
      <c r="F35" s="71">
        <v>6</v>
      </c>
    </row>
    <row r="36" spans="1:6" ht="21.75" customHeight="1" x14ac:dyDescent="0.2">
      <c r="A36" s="1042"/>
      <c r="B36" s="505" t="s">
        <v>670</v>
      </c>
      <c r="C36" s="71">
        <v>0</v>
      </c>
      <c r="D36" s="71">
        <v>0</v>
      </c>
      <c r="E36" s="71">
        <v>4</v>
      </c>
      <c r="F36" s="71">
        <v>4</v>
      </c>
    </row>
    <row r="37" spans="1:6" ht="21.75" customHeight="1" x14ac:dyDescent="0.2">
      <c r="A37" s="1043" t="s">
        <v>671</v>
      </c>
      <c r="B37" s="1044"/>
      <c r="C37" s="304">
        <v>668</v>
      </c>
      <c r="D37" s="304">
        <v>19</v>
      </c>
      <c r="E37" s="304">
        <v>2438</v>
      </c>
      <c r="F37" s="304">
        <v>3125</v>
      </c>
    </row>
  </sheetData>
  <mergeCells count="9">
    <mergeCell ref="A18:A22"/>
    <mergeCell ref="A25:A36"/>
    <mergeCell ref="A37:B37"/>
    <mergeCell ref="C2:F2"/>
    <mergeCell ref="A4:A5"/>
    <mergeCell ref="B4:B5"/>
    <mergeCell ref="C4:F4"/>
    <mergeCell ref="A9:A13"/>
    <mergeCell ref="A14:A16"/>
  </mergeCells>
  <phoneticPr fontId="29"/>
  <printOptions horizontalCentered="1"/>
  <pageMargins left="0.70866141732283472" right="0.70866141732283472" top="0.74803149606299213" bottom="0.74803149606299213" header="0.31496062992125984" footer="0.31496062992125984"/>
  <pageSetup paperSize="9" firstPageNumber="24" orientation="portrait" useFirstPageNumber="1" r:id="rId1"/>
  <headerFooter>
    <oddFooter>&amp;C- &amp;P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46A4E-6B3E-47BC-B5E5-5453FB5C95EA}">
  <dimension ref="A1:I30"/>
  <sheetViews>
    <sheetView view="pageBreakPreview" topLeftCell="A14" zoomScaleNormal="85" zoomScaleSheetLayoutView="100" workbookViewId="0">
      <selection activeCell="D28" sqref="D28:I30"/>
    </sheetView>
  </sheetViews>
  <sheetFormatPr defaultColWidth="9" defaultRowHeight="21" customHeight="1" x14ac:dyDescent="0.2"/>
  <cols>
    <col min="1" max="1" width="6.33203125" style="78" customWidth="1"/>
    <col min="2" max="3" width="8.88671875" style="78" bestFit="1" customWidth="1"/>
    <col min="4" max="7" width="10.88671875" style="78" bestFit="1" customWidth="1"/>
    <col min="8" max="9" width="8.88671875" style="78" customWidth="1"/>
    <col min="10" max="16384" width="9" style="78"/>
  </cols>
  <sheetData>
    <row r="1" spans="1:9" ht="22.5" customHeight="1" x14ac:dyDescent="0.2"/>
    <row r="2" spans="1:9" ht="22.5" customHeight="1" x14ac:dyDescent="0.2">
      <c r="A2" s="97" t="s">
        <v>672</v>
      </c>
    </row>
    <row r="3" spans="1:9" ht="22.5" customHeight="1" x14ac:dyDescent="0.2">
      <c r="A3" s="78" t="s">
        <v>673</v>
      </c>
    </row>
    <row r="4" spans="1:9" ht="22.5" customHeight="1" x14ac:dyDescent="0.2">
      <c r="A4" s="78" t="s">
        <v>674</v>
      </c>
    </row>
    <row r="5" spans="1:9" ht="22.5" customHeight="1" x14ac:dyDescent="0.2">
      <c r="A5" s="78" t="s">
        <v>1721</v>
      </c>
      <c r="B5" s="335"/>
      <c r="C5" s="335"/>
      <c r="D5" s="335"/>
      <c r="E5" s="335"/>
      <c r="F5" s="335"/>
      <c r="G5" s="335"/>
      <c r="H5" s="335"/>
      <c r="I5" s="335"/>
    </row>
    <row r="6" spans="1:9" ht="22.5" customHeight="1" x14ac:dyDescent="0.2">
      <c r="A6" s="78" t="s">
        <v>675</v>
      </c>
    </row>
    <row r="7" spans="1:9" ht="22.5" customHeight="1" x14ac:dyDescent="0.2"/>
    <row r="8" spans="1:9" ht="22.5" customHeight="1" thickBot="1" x14ac:dyDescent="0.25">
      <c r="A8" s="1049" t="s">
        <v>676</v>
      </c>
      <c r="B8" s="1049"/>
      <c r="C8" s="1049"/>
      <c r="D8" s="1049"/>
      <c r="E8" s="1049"/>
      <c r="F8" s="1049"/>
      <c r="G8" s="1049"/>
      <c r="H8" s="1049"/>
      <c r="I8" s="1049"/>
    </row>
    <row r="9" spans="1:9" ht="22.5" customHeight="1" x14ac:dyDescent="0.2">
      <c r="A9" s="1050" t="s">
        <v>677</v>
      </c>
      <c r="B9" s="1052" t="s">
        <v>678</v>
      </c>
      <c r="C9" s="1054" t="s">
        <v>679</v>
      </c>
      <c r="D9" s="1054" t="s">
        <v>680</v>
      </c>
      <c r="E9" s="1054"/>
      <c r="F9" s="1054"/>
      <c r="G9" s="1054"/>
      <c r="H9" s="1054"/>
      <c r="I9" s="1056" t="s">
        <v>69</v>
      </c>
    </row>
    <row r="10" spans="1:9" ht="22.5" customHeight="1" thickBot="1" x14ac:dyDescent="0.25">
      <c r="A10" s="1051"/>
      <c r="B10" s="1053"/>
      <c r="C10" s="1055"/>
      <c r="D10" s="429" t="s">
        <v>681</v>
      </c>
      <c r="E10" s="429" t="s">
        <v>682</v>
      </c>
      <c r="F10" s="429" t="s">
        <v>683</v>
      </c>
      <c r="G10" s="429" t="s">
        <v>684</v>
      </c>
      <c r="H10" s="429" t="s">
        <v>685</v>
      </c>
      <c r="I10" s="1057"/>
    </row>
    <row r="11" spans="1:9" ht="22.5" customHeight="1" x14ac:dyDescent="0.2">
      <c r="A11" s="1058" t="s">
        <v>1617</v>
      </c>
      <c r="B11" s="687" t="s">
        <v>412</v>
      </c>
      <c r="C11" s="109">
        <v>3</v>
      </c>
      <c r="D11" s="109">
        <v>0</v>
      </c>
      <c r="E11" s="109">
        <v>0</v>
      </c>
      <c r="F11" s="357">
        <v>2</v>
      </c>
      <c r="G11" s="357">
        <v>1</v>
      </c>
      <c r="H11" s="357">
        <v>1</v>
      </c>
      <c r="I11" s="129">
        <v>4</v>
      </c>
    </row>
    <row r="12" spans="1:9" ht="22.5" customHeight="1" x14ac:dyDescent="0.2">
      <c r="A12" s="1059"/>
      <c r="B12" s="688" t="s">
        <v>413</v>
      </c>
      <c r="C12" s="71">
        <v>3</v>
      </c>
      <c r="D12" s="357">
        <v>0</v>
      </c>
      <c r="E12" s="71">
        <v>0</v>
      </c>
      <c r="F12" s="357">
        <v>1</v>
      </c>
      <c r="G12" s="357">
        <v>1</v>
      </c>
      <c r="H12" s="357">
        <v>1</v>
      </c>
      <c r="I12" s="129">
        <v>3</v>
      </c>
    </row>
    <row r="13" spans="1:9" ht="22.5" customHeight="1" x14ac:dyDescent="0.2">
      <c r="A13" s="1059"/>
      <c r="B13" s="688" t="s">
        <v>419</v>
      </c>
      <c r="C13" s="71">
        <v>9</v>
      </c>
      <c r="D13" s="357">
        <v>6</v>
      </c>
      <c r="E13" s="357">
        <v>0</v>
      </c>
      <c r="F13" s="357">
        <v>3</v>
      </c>
      <c r="G13" s="357">
        <v>0</v>
      </c>
      <c r="H13" s="357">
        <v>4</v>
      </c>
      <c r="I13" s="129">
        <v>13</v>
      </c>
    </row>
    <row r="14" spans="1:9" ht="22.5" customHeight="1" x14ac:dyDescent="0.2">
      <c r="A14" s="1059"/>
      <c r="B14" s="688" t="s">
        <v>420</v>
      </c>
      <c r="C14" s="71">
        <v>2</v>
      </c>
      <c r="D14" s="357">
        <v>1</v>
      </c>
      <c r="E14" s="357">
        <v>0</v>
      </c>
      <c r="F14" s="357">
        <v>1</v>
      </c>
      <c r="G14" s="357">
        <v>0</v>
      </c>
      <c r="H14" s="357">
        <v>0</v>
      </c>
      <c r="I14" s="129">
        <v>2</v>
      </c>
    </row>
    <row r="15" spans="1:9" ht="22.5" customHeight="1" x14ac:dyDescent="0.2">
      <c r="A15" s="1059"/>
      <c r="B15" s="688" t="s">
        <v>1656</v>
      </c>
      <c r="C15" s="71">
        <v>1</v>
      </c>
      <c r="D15" s="357">
        <v>0</v>
      </c>
      <c r="E15" s="357">
        <v>0</v>
      </c>
      <c r="F15" s="357">
        <v>0</v>
      </c>
      <c r="G15" s="357">
        <v>3</v>
      </c>
      <c r="H15" s="357">
        <v>0</v>
      </c>
      <c r="I15" s="129">
        <v>3</v>
      </c>
    </row>
    <row r="16" spans="1:9" ht="22.5" customHeight="1" x14ac:dyDescent="0.2">
      <c r="A16" s="1059"/>
      <c r="B16" s="688" t="s">
        <v>425</v>
      </c>
      <c r="C16" s="71">
        <v>1</v>
      </c>
      <c r="D16" s="357">
        <v>0</v>
      </c>
      <c r="E16" s="357">
        <v>0</v>
      </c>
      <c r="F16" s="357">
        <v>1</v>
      </c>
      <c r="G16" s="357">
        <v>0</v>
      </c>
      <c r="H16" s="357">
        <v>0</v>
      </c>
      <c r="I16" s="129">
        <v>1</v>
      </c>
    </row>
    <row r="17" spans="1:9" ht="22.5" customHeight="1" x14ac:dyDescent="0.2">
      <c r="A17" s="1059"/>
      <c r="B17" s="689" t="s">
        <v>1657</v>
      </c>
      <c r="C17" s="357">
        <v>1</v>
      </c>
      <c r="D17" s="357">
        <v>0</v>
      </c>
      <c r="E17" s="357">
        <v>0</v>
      </c>
      <c r="F17" s="357">
        <v>1</v>
      </c>
      <c r="G17" s="357">
        <v>0</v>
      </c>
      <c r="H17" s="357">
        <v>0</v>
      </c>
      <c r="I17" s="129">
        <v>1</v>
      </c>
    </row>
    <row r="18" spans="1:9" ht="22.5" customHeight="1" thickBot="1" x14ac:dyDescent="0.25">
      <c r="A18" s="1060"/>
      <c r="B18" s="606" t="s">
        <v>628</v>
      </c>
      <c r="C18" s="119">
        <v>20</v>
      </c>
      <c r="D18" s="119">
        <v>7</v>
      </c>
      <c r="E18" s="119">
        <v>0</v>
      </c>
      <c r="F18" s="119">
        <v>9</v>
      </c>
      <c r="G18" s="119">
        <v>5</v>
      </c>
      <c r="H18" s="119">
        <v>6</v>
      </c>
      <c r="I18" s="119">
        <v>27</v>
      </c>
    </row>
    <row r="19" spans="1:9" ht="22.5" customHeight="1" x14ac:dyDescent="0.2">
      <c r="A19" s="1058" t="s">
        <v>1722</v>
      </c>
      <c r="B19" s="687" t="s">
        <v>412</v>
      </c>
      <c r="C19" s="109">
        <v>10</v>
      </c>
      <c r="D19" s="109">
        <v>0</v>
      </c>
      <c r="E19" s="109">
        <v>0</v>
      </c>
      <c r="F19" s="357">
        <v>9</v>
      </c>
      <c r="G19" s="357">
        <v>2</v>
      </c>
      <c r="H19" s="357">
        <v>0</v>
      </c>
      <c r="I19" s="129">
        <v>11</v>
      </c>
    </row>
    <row r="20" spans="1:9" ht="22.5" customHeight="1" x14ac:dyDescent="0.2">
      <c r="A20" s="1059"/>
      <c r="B20" s="688" t="s">
        <v>414</v>
      </c>
      <c r="C20" s="71">
        <v>3</v>
      </c>
      <c r="D20" s="357">
        <v>0</v>
      </c>
      <c r="E20" s="71">
        <v>0</v>
      </c>
      <c r="F20" s="357">
        <v>2</v>
      </c>
      <c r="G20" s="357">
        <v>0</v>
      </c>
      <c r="H20" s="357">
        <v>1</v>
      </c>
      <c r="I20" s="129">
        <v>3</v>
      </c>
    </row>
    <row r="21" spans="1:9" ht="22.5" customHeight="1" x14ac:dyDescent="0.2">
      <c r="A21" s="1059"/>
      <c r="B21" s="688" t="s">
        <v>421</v>
      </c>
      <c r="C21" s="71">
        <v>2</v>
      </c>
      <c r="D21" s="357">
        <v>0</v>
      </c>
      <c r="E21" s="357">
        <v>0</v>
      </c>
      <c r="F21" s="357">
        <v>1</v>
      </c>
      <c r="G21" s="357">
        <v>0</v>
      </c>
      <c r="H21" s="357">
        <v>1</v>
      </c>
      <c r="I21" s="129">
        <v>2</v>
      </c>
    </row>
    <row r="22" spans="1:9" ht="22.5" customHeight="1" x14ac:dyDescent="0.2">
      <c r="A22" s="1059"/>
      <c r="B22" s="688" t="s">
        <v>423</v>
      </c>
      <c r="C22" s="71">
        <v>1</v>
      </c>
      <c r="D22" s="357">
        <v>0</v>
      </c>
      <c r="E22" s="357">
        <v>0</v>
      </c>
      <c r="F22" s="357">
        <v>1</v>
      </c>
      <c r="G22" s="357">
        <v>0</v>
      </c>
      <c r="H22" s="357">
        <v>0</v>
      </c>
      <c r="I22" s="129">
        <v>1</v>
      </c>
    </row>
    <row r="23" spans="1:9" ht="22.5" customHeight="1" thickBot="1" x14ac:dyDescent="0.25">
      <c r="A23" s="1060"/>
      <c r="B23" s="606" t="s">
        <v>628</v>
      </c>
      <c r="C23" s="119">
        <v>16</v>
      </c>
      <c r="D23" s="119">
        <v>0</v>
      </c>
      <c r="E23" s="119">
        <v>0</v>
      </c>
      <c r="F23" s="119">
        <v>13</v>
      </c>
      <c r="G23" s="119">
        <v>2</v>
      </c>
      <c r="H23" s="119">
        <v>2</v>
      </c>
      <c r="I23" s="690">
        <v>17</v>
      </c>
    </row>
    <row r="24" spans="1:9" ht="22.5" customHeight="1" thickBot="1" x14ac:dyDescent="0.25">
      <c r="A24" s="1061" t="s">
        <v>87</v>
      </c>
      <c r="B24" s="1062"/>
      <c r="C24" s="691">
        <v>36</v>
      </c>
      <c r="D24" s="691">
        <v>7</v>
      </c>
      <c r="E24" s="691">
        <v>0</v>
      </c>
      <c r="F24" s="691">
        <v>22</v>
      </c>
      <c r="G24" s="691">
        <v>7</v>
      </c>
      <c r="H24" s="691">
        <v>8</v>
      </c>
      <c r="I24" s="692">
        <v>44</v>
      </c>
    </row>
    <row r="25" spans="1:9" ht="22.5" customHeight="1" x14ac:dyDescent="0.2">
      <c r="A25" s="82"/>
      <c r="B25" s="82"/>
      <c r="C25" s="95"/>
      <c r="D25" s="95"/>
      <c r="E25" s="95"/>
      <c r="F25" s="95"/>
      <c r="G25" s="95"/>
      <c r="H25" s="95"/>
      <c r="I25" s="95"/>
    </row>
    <row r="26" spans="1:9" ht="22.5" customHeight="1" x14ac:dyDescent="0.2">
      <c r="B26" s="1049" t="s">
        <v>686</v>
      </c>
      <c r="C26" s="1049"/>
      <c r="D26" s="952"/>
      <c r="E26" s="952"/>
      <c r="F26" s="952"/>
      <c r="G26" s="952"/>
      <c r="H26" s="1049"/>
    </row>
    <row r="27" spans="1:9" ht="22.5" customHeight="1" x14ac:dyDescent="0.2">
      <c r="A27" s="1063" t="s">
        <v>687</v>
      </c>
      <c r="B27" s="1064"/>
      <c r="C27" s="1065"/>
      <c r="D27" s="933" t="s">
        <v>1579</v>
      </c>
      <c r="E27" s="933"/>
      <c r="F27" s="933" t="s">
        <v>1594</v>
      </c>
      <c r="G27" s="933"/>
      <c r="H27" s="1063" t="s">
        <v>69</v>
      </c>
      <c r="I27" s="1066"/>
    </row>
    <row r="28" spans="1:9" ht="22.5" customHeight="1" x14ac:dyDescent="0.2">
      <c r="A28" s="1063" t="s">
        <v>688</v>
      </c>
      <c r="B28" s="1064"/>
      <c r="C28" s="1065"/>
      <c r="D28" s="1067">
        <v>0</v>
      </c>
      <c r="E28" s="1068"/>
      <c r="F28" s="1067">
        <v>2</v>
      </c>
      <c r="G28" s="1068"/>
      <c r="H28" s="1071">
        <v>2</v>
      </c>
      <c r="I28" s="1066"/>
    </row>
    <row r="29" spans="1:9" ht="22.5" customHeight="1" x14ac:dyDescent="0.2">
      <c r="A29" s="1063" t="s">
        <v>689</v>
      </c>
      <c r="B29" s="1064"/>
      <c r="C29" s="1065"/>
      <c r="D29" s="1067">
        <v>27</v>
      </c>
      <c r="E29" s="1068"/>
      <c r="F29" s="1067">
        <v>15</v>
      </c>
      <c r="G29" s="1068"/>
      <c r="H29" s="1071">
        <v>42</v>
      </c>
      <c r="I29" s="1066"/>
    </row>
    <row r="30" spans="1:9" ht="22.5" customHeight="1" x14ac:dyDescent="0.2">
      <c r="A30" s="1063" t="s">
        <v>87</v>
      </c>
      <c r="B30" s="1064"/>
      <c r="C30" s="1065"/>
      <c r="D30" s="1067">
        <v>27</v>
      </c>
      <c r="E30" s="1068"/>
      <c r="F30" s="1069">
        <v>17</v>
      </c>
      <c r="G30" s="1070"/>
      <c r="H30" s="1071">
        <v>44</v>
      </c>
      <c r="I30" s="1066"/>
    </row>
  </sheetData>
  <mergeCells count="26">
    <mergeCell ref="A30:C30"/>
    <mergeCell ref="D30:E30"/>
    <mergeCell ref="F30:G30"/>
    <mergeCell ref="H30:I30"/>
    <mergeCell ref="A28:C28"/>
    <mergeCell ref="D28:E28"/>
    <mergeCell ref="F28:G28"/>
    <mergeCell ref="H28:I28"/>
    <mergeCell ref="A29:C29"/>
    <mergeCell ref="D29:E29"/>
    <mergeCell ref="F29:G29"/>
    <mergeCell ref="H29:I29"/>
    <mergeCell ref="A11:A18"/>
    <mergeCell ref="A19:A23"/>
    <mergeCell ref="A24:B24"/>
    <mergeCell ref="B26:H26"/>
    <mergeCell ref="A27:C27"/>
    <mergeCell ref="D27:E27"/>
    <mergeCell ref="F27:G27"/>
    <mergeCell ref="H27:I27"/>
    <mergeCell ref="A8:I8"/>
    <mergeCell ref="A9:A10"/>
    <mergeCell ref="B9:B10"/>
    <mergeCell ref="C9:C10"/>
    <mergeCell ref="D9:H9"/>
    <mergeCell ref="I9:I10"/>
  </mergeCells>
  <phoneticPr fontId="29"/>
  <printOptions horizontalCentered="1"/>
  <pageMargins left="0.70866141732283472" right="0.70866141732283472" top="0.74803149606299213" bottom="0.74803149606299213" header="0.31496062992125984" footer="0.31496062992125984"/>
  <pageSetup paperSize="9" firstPageNumber="25" orientation="portrait" useFirstPageNumber="1" r:id="rId1"/>
  <headerFooter>
    <oddFooter>&amp;C- &amp;P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A6D3A-331D-4127-8998-9E508FB61309}">
  <dimension ref="A1:O29"/>
  <sheetViews>
    <sheetView view="pageBreakPreview" zoomScaleNormal="100" zoomScaleSheetLayoutView="100" workbookViewId="0">
      <selection activeCell="N27" sqref="N27"/>
    </sheetView>
  </sheetViews>
  <sheetFormatPr defaultColWidth="7.33203125" defaultRowHeight="21" customHeight="1" x14ac:dyDescent="0.2"/>
  <cols>
    <col min="1" max="12" width="7.109375" style="137" customWidth="1"/>
    <col min="13" max="16384" width="7.33203125" style="137"/>
  </cols>
  <sheetData>
    <row r="1" spans="1:1" ht="22.5" customHeight="1" x14ac:dyDescent="0.2"/>
    <row r="2" spans="1:1" ht="22.5" customHeight="1" x14ac:dyDescent="0.2">
      <c r="A2" s="138" t="s">
        <v>690</v>
      </c>
    </row>
    <row r="3" spans="1:1" ht="22.5" customHeight="1" x14ac:dyDescent="0.2">
      <c r="A3" s="137" t="s">
        <v>691</v>
      </c>
    </row>
    <row r="4" spans="1:1" ht="22.5" customHeight="1" x14ac:dyDescent="0.2">
      <c r="A4" s="137" t="s">
        <v>692</v>
      </c>
    </row>
    <row r="5" spans="1:1" ht="22.5" customHeight="1" x14ac:dyDescent="0.2">
      <c r="A5" s="137" t="s">
        <v>693</v>
      </c>
    </row>
    <row r="6" spans="1:1" ht="22.5" customHeight="1" x14ac:dyDescent="0.2">
      <c r="A6" s="137" t="s">
        <v>694</v>
      </c>
    </row>
    <row r="7" spans="1:1" ht="22.5" customHeight="1" x14ac:dyDescent="0.2"/>
    <row r="8" spans="1:1" ht="22.5" customHeight="1" x14ac:dyDescent="0.2">
      <c r="A8" s="139" t="s">
        <v>695</v>
      </c>
    </row>
    <row r="9" spans="1:1" ht="22.5" customHeight="1" x14ac:dyDescent="0.2">
      <c r="A9" s="137" t="s">
        <v>1681</v>
      </c>
    </row>
    <row r="10" spans="1:1" ht="22.5" customHeight="1" x14ac:dyDescent="0.2">
      <c r="A10" s="137" t="s">
        <v>1682</v>
      </c>
    </row>
    <row r="11" spans="1:1" ht="22.5" customHeight="1" x14ac:dyDescent="0.2">
      <c r="A11" s="137" t="s">
        <v>1658</v>
      </c>
    </row>
    <row r="12" spans="1:1" ht="22.5" customHeight="1" x14ac:dyDescent="0.2">
      <c r="A12" s="137" t="s">
        <v>1546</v>
      </c>
    </row>
    <row r="13" spans="1:1" ht="22.5" customHeight="1" x14ac:dyDescent="0.2">
      <c r="A13" s="137" t="s">
        <v>1559</v>
      </c>
    </row>
    <row r="14" spans="1:1" ht="22.5" customHeight="1" x14ac:dyDescent="0.2">
      <c r="A14" s="137" t="s">
        <v>696</v>
      </c>
    </row>
    <row r="15" spans="1:1" ht="22.5" customHeight="1" x14ac:dyDescent="0.2">
      <c r="A15" s="137" t="s">
        <v>1452</v>
      </c>
    </row>
    <row r="16" spans="1:1" ht="22.5" customHeight="1" x14ac:dyDescent="0.2">
      <c r="A16" s="137" t="s">
        <v>1659</v>
      </c>
    </row>
    <row r="17" spans="1:15" ht="22.5" customHeight="1" x14ac:dyDescent="0.2">
      <c r="A17" s="137" t="s">
        <v>1660</v>
      </c>
    </row>
    <row r="18" spans="1:15" ht="22.5" customHeight="1" x14ac:dyDescent="0.2">
      <c r="A18" s="137" t="s">
        <v>1661</v>
      </c>
    </row>
    <row r="19" spans="1:15" ht="22.5" customHeight="1" x14ac:dyDescent="0.2"/>
    <row r="20" spans="1:15" ht="22.5" customHeight="1" x14ac:dyDescent="0.2">
      <c r="A20" s="1074" t="s">
        <v>697</v>
      </c>
      <c r="B20" s="1074"/>
      <c r="C20" s="1074"/>
      <c r="D20" s="1074"/>
      <c r="E20" s="1074"/>
      <c r="F20" s="1074"/>
      <c r="G20" s="1074"/>
      <c r="H20" s="1074"/>
      <c r="I20" s="1074"/>
      <c r="J20" s="1074"/>
      <c r="K20" s="1074"/>
      <c r="L20" s="1074"/>
    </row>
    <row r="21" spans="1:15" ht="22.5" customHeight="1" x14ac:dyDescent="0.2">
      <c r="A21" s="1075" t="s">
        <v>698</v>
      </c>
      <c r="B21" s="1075" t="s">
        <v>699</v>
      </c>
      <c r="C21" s="1075" t="s">
        <v>700</v>
      </c>
      <c r="D21" s="1075" t="s">
        <v>701</v>
      </c>
      <c r="E21" s="1075" t="s">
        <v>1454</v>
      </c>
      <c r="F21" s="1075" t="s">
        <v>1455</v>
      </c>
      <c r="G21" s="1075" t="s">
        <v>702</v>
      </c>
      <c r="H21" s="1075" t="s">
        <v>703</v>
      </c>
      <c r="I21" s="1075" t="s">
        <v>704</v>
      </c>
      <c r="J21" s="1075" t="s">
        <v>1456</v>
      </c>
      <c r="K21" s="1075" t="s">
        <v>1457</v>
      </c>
      <c r="L21" s="1076" t="s">
        <v>705</v>
      </c>
    </row>
    <row r="22" spans="1:15" ht="22.5" customHeight="1" x14ac:dyDescent="0.2">
      <c r="A22" s="1076"/>
      <c r="B22" s="1076"/>
      <c r="C22" s="1076"/>
      <c r="D22" s="1076"/>
      <c r="E22" s="1076"/>
      <c r="F22" s="1076"/>
      <c r="G22" s="1076"/>
      <c r="H22" s="1076"/>
      <c r="I22" s="1076"/>
      <c r="J22" s="1076"/>
      <c r="K22" s="1076"/>
      <c r="L22" s="1076"/>
    </row>
    <row r="23" spans="1:15" ht="33.75" customHeight="1" x14ac:dyDescent="0.2">
      <c r="A23" s="608" t="s">
        <v>706</v>
      </c>
      <c r="B23" s="80">
        <v>3</v>
      </c>
      <c r="C23" s="80">
        <v>18</v>
      </c>
      <c r="D23" s="80">
        <v>6</v>
      </c>
      <c r="E23" s="80">
        <v>1</v>
      </c>
      <c r="F23" s="693">
        <v>16.666666666666664</v>
      </c>
      <c r="G23" s="80">
        <v>1</v>
      </c>
      <c r="H23" s="80">
        <v>0</v>
      </c>
      <c r="I23" s="80">
        <v>300</v>
      </c>
      <c r="J23" s="80">
        <v>5</v>
      </c>
      <c r="K23" s="693">
        <v>1.6666666666666667</v>
      </c>
      <c r="L23" s="71" t="s">
        <v>707</v>
      </c>
    </row>
    <row r="24" spans="1:15" ht="33.75" customHeight="1" x14ac:dyDescent="0.2">
      <c r="A24" s="608" t="s">
        <v>708</v>
      </c>
      <c r="B24" s="304">
        <v>3</v>
      </c>
      <c r="C24" s="304">
        <v>18</v>
      </c>
      <c r="D24" s="304">
        <v>6</v>
      </c>
      <c r="E24" s="304">
        <v>2</v>
      </c>
      <c r="F24" s="693">
        <v>33.333333333333329</v>
      </c>
      <c r="G24" s="304">
        <v>2</v>
      </c>
      <c r="H24" s="304">
        <v>0</v>
      </c>
      <c r="I24" s="304">
        <v>300</v>
      </c>
      <c r="J24" s="304">
        <v>12</v>
      </c>
      <c r="K24" s="693">
        <v>4</v>
      </c>
      <c r="L24" s="71" t="s">
        <v>709</v>
      </c>
    </row>
    <row r="25" spans="1:15" ht="33.75" customHeight="1" x14ac:dyDescent="0.2">
      <c r="A25" s="609" t="s">
        <v>87</v>
      </c>
      <c r="B25" s="71">
        <v>6</v>
      </c>
      <c r="C25" s="71">
        <v>36</v>
      </c>
      <c r="D25" s="71">
        <v>12</v>
      </c>
      <c r="E25" s="71">
        <v>3</v>
      </c>
      <c r="F25" s="694">
        <v>25</v>
      </c>
      <c r="G25" s="71">
        <v>3</v>
      </c>
      <c r="H25" s="71">
        <v>0</v>
      </c>
      <c r="I25" s="71">
        <v>600</v>
      </c>
      <c r="J25" s="71">
        <v>17</v>
      </c>
      <c r="K25" s="694">
        <v>2.833333333333333</v>
      </c>
      <c r="L25" s="71"/>
    </row>
    <row r="26" spans="1:15" ht="28.5" customHeight="1" x14ac:dyDescent="0.2">
      <c r="A26" s="506" t="s">
        <v>710</v>
      </c>
      <c r="B26" s="506"/>
      <c r="C26" s="506"/>
      <c r="E26" s="507" t="s">
        <v>711</v>
      </c>
      <c r="F26" s="1072" t="s">
        <v>1679</v>
      </c>
      <c r="G26" s="1072"/>
      <c r="H26" s="1072"/>
      <c r="I26" s="1072"/>
      <c r="J26" s="1072"/>
      <c r="K26" s="1072"/>
      <c r="L26" s="1072"/>
    </row>
    <row r="27" spans="1:15" ht="28.5" customHeight="1" x14ac:dyDescent="0.15">
      <c r="A27" s="137" t="s">
        <v>1453</v>
      </c>
      <c r="E27" s="508" t="s">
        <v>711</v>
      </c>
      <c r="F27" s="1073" t="s">
        <v>1680</v>
      </c>
      <c r="G27" s="1073"/>
      <c r="H27" s="1073"/>
      <c r="I27" s="1073"/>
      <c r="J27" s="1073"/>
      <c r="K27" s="1073"/>
      <c r="L27" s="1073"/>
      <c r="O27" s="140"/>
    </row>
    <row r="28" spans="1:15" ht="21" customHeight="1" x14ac:dyDescent="0.2">
      <c r="F28" s="418"/>
      <c r="K28" s="418"/>
    </row>
    <row r="29" spans="1:15" ht="21" customHeight="1" x14ac:dyDescent="0.2">
      <c r="F29" s="12"/>
      <c r="K29" s="12"/>
    </row>
  </sheetData>
  <mergeCells count="15">
    <mergeCell ref="F26:L26"/>
    <mergeCell ref="F27:L27"/>
    <mergeCell ref="A20:L20"/>
    <mergeCell ref="A21:A22"/>
    <mergeCell ref="B21:B22"/>
    <mergeCell ref="C21:C22"/>
    <mergeCell ref="D21:D22"/>
    <mergeCell ref="E21:E22"/>
    <mergeCell ref="F21:F22"/>
    <mergeCell ref="G21:G22"/>
    <mergeCell ref="H21:H22"/>
    <mergeCell ref="I21:I22"/>
    <mergeCell ref="J21:J22"/>
    <mergeCell ref="K21:K22"/>
    <mergeCell ref="L21:L22"/>
  </mergeCells>
  <phoneticPr fontId="29"/>
  <printOptions horizontalCentered="1"/>
  <pageMargins left="0.70866141732283472" right="0.70866141732283472" top="0.74803149606299213" bottom="0.74803149606299213" header="0.31496062992125984" footer="0.31496062992125984"/>
  <pageSetup paperSize="9" firstPageNumber="26" orientation="portrait" useFirstPageNumber="1" r:id="rId1"/>
  <headerFooter>
    <oddFooter>&amp;C- &amp;P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614B4-9F5E-43AF-B42D-31396A3CE0D7}">
  <dimension ref="A1:M26"/>
  <sheetViews>
    <sheetView view="pageBreakPreview" zoomScaleNormal="100" zoomScaleSheetLayoutView="100" workbookViewId="0">
      <selection activeCell="P9" sqref="P9"/>
    </sheetView>
  </sheetViews>
  <sheetFormatPr defaultColWidth="9" defaultRowHeight="26.25" customHeight="1" x14ac:dyDescent="0.2"/>
  <cols>
    <col min="1" max="2" width="7.6640625" style="430" customWidth="1"/>
    <col min="3" max="3" width="5.109375" style="430" customWidth="1"/>
    <col min="4" max="4" width="4.109375" style="430" customWidth="1"/>
    <col min="5" max="5" width="5.109375" style="430" customWidth="1"/>
    <col min="6" max="6" width="4.109375" style="430" customWidth="1"/>
    <col min="7" max="7" width="8" style="430" bestFit="1" customWidth="1"/>
    <col min="8" max="8" width="7.44140625" style="430" bestFit="1" customWidth="1"/>
    <col min="9" max="9" width="8.6640625" style="430" customWidth="1"/>
    <col min="10" max="13" width="6.88671875" style="430" customWidth="1"/>
    <col min="14" max="16384" width="9" style="430"/>
  </cols>
  <sheetData>
    <row r="1" spans="1:13" ht="26.25" customHeight="1" x14ac:dyDescent="0.2">
      <c r="A1" s="1077" t="s">
        <v>697</v>
      </c>
      <c r="B1" s="1077"/>
      <c r="C1" s="1077"/>
      <c r="D1" s="1077"/>
      <c r="E1" s="1077"/>
      <c r="F1" s="1077"/>
      <c r="G1" s="1077"/>
      <c r="H1" s="1077"/>
      <c r="I1" s="1077"/>
      <c r="J1" s="1077"/>
      <c r="K1" s="1077"/>
      <c r="L1" s="1077"/>
      <c r="M1" s="1077"/>
    </row>
    <row r="2" spans="1:13" ht="30.6" customHeight="1" x14ac:dyDescent="0.2">
      <c r="A2" s="509"/>
      <c r="B2" s="510" t="s">
        <v>712</v>
      </c>
      <c r="C2" s="1078" t="s">
        <v>593</v>
      </c>
      <c r="D2" s="1078"/>
      <c r="E2" s="1079" t="s">
        <v>1459</v>
      </c>
      <c r="F2" s="1078"/>
      <c r="G2" s="1079" t="s">
        <v>1460</v>
      </c>
      <c r="H2" s="1079"/>
      <c r="I2" s="1078" t="s">
        <v>713</v>
      </c>
      <c r="J2" s="1078" t="s">
        <v>1461</v>
      </c>
      <c r="K2" s="1078"/>
      <c r="L2" s="1080" t="s">
        <v>1462</v>
      </c>
      <c r="M2" s="1080"/>
    </row>
    <row r="3" spans="1:13" ht="30.6" customHeight="1" x14ac:dyDescent="0.2">
      <c r="A3" s="511" t="s">
        <v>714</v>
      </c>
      <c r="B3" s="512"/>
      <c r="C3" s="1078"/>
      <c r="D3" s="1078"/>
      <c r="E3" s="1078"/>
      <c r="F3" s="1078"/>
      <c r="G3" s="1079"/>
      <c r="H3" s="1079"/>
      <c r="I3" s="1078"/>
      <c r="J3" s="462" t="s">
        <v>715</v>
      </c>
      <c r="K3" s="462" t="s">
        <v>716</v>
      </c>
      <c r="L3" s="462" t="s">
        <v>715</v>
      </c>
      <c r="M3" s="462" t="s">
        <v>716</v>
      </c>
    </row>
    <row r="4" spans="1:13" ht="30.6" customHeight="1" x14ac:dyDescent="0.2">
      <c r="A4" s="1081" t="s">
        <v>717</v>
      </c>
      <c r="B4" s="1081"/>
      <c r="C4" s="860">
        <v>10</v>
      </c>
      <c r="D4" s="1082"/>
      <c r="E4" s="860">
        <v>0</v>
      </c>
      <c r="F4" s="1082"/>
      <c r="G4" s="1083">
        <v>0</v>
      </c>
      <c r="H4" s="1084"/>
      <c r="I4" s="71">
        <v>95</v>
      </c>
      <c r="J4" s="71">
        <v>0</v>
      </c>
      <c r="K4" s="71">
        <v>0</v>
      </c>
      <c r="L4" s="695">
        <v>0</v>
      </c>
      <c r="M4" s="695">
        <v>0</v>
      </c>
    </row>
    <row r="5" spans="1:13" ht="30.6" customHeight="1" x14ac:dyDescent="0.2">
      <c r="A5" s="1081" t="s">
        <v>718</v>
      </c>
      <c r="B5" s="1081"/>
      <c r="C5" s="860">
        <v>3</v>
      </c>
      <c r="D5" s="1082"/>
      <c r="E5" s="860">
        <v>0</v>
      </c>
      <c r="F5" s="1082"/>
      <c r="G5" s="1083">
        <v>0</v>
      </c>
      <c r="H5" s="1084"/>
      <c r="I5" s="71">
        <v>15</v>
      </c>
      <c r="J5" s="71">
        <v>0</v>
      </c>
      <c r="K5" s="71">
        <v>0</v>
      </c>
      <c r="L5" s="71">
        <v>0</v>
      </c>
      <c r="M5" s="695">
        <v>0</v>
      </c>
    </row>
    <row r="6" spans="1:13" ht="30.6" customHeight="1" x14ac:dyDescent="0.2">
      <c r="A6" s="1081" t="s">
        <v>719</v>
      </c>
      <c r="B6" s="1081"/>
      <c r="C6" s="860">
        <v>10</v>
      </c>
      <c r="D6" s="1082"/>
      <c r="E6" s="860">
        <v>0</v>
      </c>
      <c r="F6" s="1082"/>
      <c r="G6" s="1083">
        <v>0</v>
      </c>
      <c r="H6" s="1084"/>
      <c r="I6" s="71">
        <v>90</v>
      </c>
      <c r="J6" s="71">
        <v>0</v>
      </c>
      <c r="K6" s="71">
        <v>0</v>
      </c>
      <c r="L6" s="71">
        <v>0</v>
      </c>
      <c r="M6" s="695">
        <v>0</v>
      </c>
    </row>
    <row r="7" spans="1:13" ht="30.6" customHeight="1" x14ac:dyDescent="0.2">
      <c r="A7" s="1081" t="s">
        <v>720</v>
      </c>
      <c r="B7" s="1081"/>
      <c r="C7" s="860">
        <v>8</v>
      </c>
      <c r="D7" s="1082"/>
      <c r="E7" s="860">
        <v>0</v>
      </c>
      <c r="F7" s="1082"/>
      <c r="G7" s="1083">
        <v>0</v>
      </c>
      <c r="H7" s="1084"/>
      <c r="I7" s="71">
        <v>45</v>
      </c>
      <c r="J7" s="71">
        <v>0</v>
      </c>
      <c r="K7" s="71">
        <v>0</v>
      </c>
      <c r="L7" s="71">
        <v>0</v>
      </c>
      <c r="M7" s="695">
        <v>0</v>
      </c>
    </row>
    <row r="8" spans="1:13" ht="30.6" customHeight="1" x14ac:dyDescent="0.2">
      <c r="A8" s="1081" t="s">
        <v>721</v>
      </c>
      <c r="B8" s="1081"/>
      <c r="C8" s="860">
        <v>12</v>
      </c>
      <c r="D8" s="1082"/>
      <c r="E8" s="860">
        <v>1</v>
      </c>
      <c r="F8" s="1082"/>
      <c r="G8" s="1083">
        <v>8.3333333333333321</v>
      </c>
      <c r="H8" s="1084"/>
      <c r="I8" s="71">
        <v>115</v>
      </c>
      <c r="J8" s="71">
        <v>0</v>
      </c>
      <c r="K8" s="71">
        <v>2</v>
      </c>
      <c r="L8" s="71">
        <v>0</v>
      </c>
      <c r="M8" s="695">
        <v>1.7391304347826086</v>
      </c>
    </row>
    <row r="9" spans="1:13" ht="30.6" customHeight="1" x14ac:dyDescent="0.2">
      <c r="A9" s="1081" t="s">
        <v>722</v>
      </c>
      <c r="B9" s="1081"/>
      <c r="C9" s="860">
        <v>0</v>
      </c>
      <c r="D9" s="1082"/>
      <c r="E9" s="860">
        <v>0</v>
      </c>
      <c r="F9" s="1082"/>
      <c r="G9" s="1083">
        <v>0</v>
      </c>
      <c r="H9" s="1084"/>
      <c r="I9" s="71">
        <v>0</v>
      </c>
      <c r="J9" s="71">
        <v>0</v>
      </c>
      <c r="K9" s="71">
        <v>0</v>
      </c>
      <c r="L9" s="71">
        <v>0</v>
      </c>
      <c r="M9" s="695">
        <v>0</v>
      </c>
    </row>
    <row r="10" spans="1:13" ht="30.6" customHeight="1" x14ac:dyDescent="0.2">
      <c r="A10" s="1081" t="s">
        <v>723</v>
      </c>
      <c r="B10" s="1081"/>
      <c r="C10" s="860">
        <v>0</v>
      </c>
      <c r="D10" s="1082"/>
      <c r="E10" s="860">
        <v>0</v>
      </c>
      <c r="F10" s="1082"/>
      <c r="G10" s="1083">
        <v>0</v>
      </c>
      <c r="H10" s="1084"/>
      <c r="I10" s="71">
        <v>0</v>
      </c>
      <c r="J10" s="71">
        <v>0</v>
      </c>
      <c r="K10" s="71">
        <v>0</v>
      </c>
      <c r="L10" s="71">
        <v>0</v>
      </c>
      <c r="M10" s="695">
        <v>0</v>
      </c>
    </row>
    <row r="11" spans="1:13" ht="30.6" customHeight="1" x14ac:dyDescent="0.2">
      <c r="A11" s="1081" t="s">
        <v>724</v>
      </c>
      <c r="B11" s="1081"/>
      <c r="C11" s="860">
        <v>3</v>
      </c>
      <c r="D11" s="1082"/>
      <c r="E11" s="860">
        <v>1</v>
      </c>
      <c r="F11" s="1082"/>
      <c r="G11" s="1083">
        <v>33.333333333333329</v>
      </c>
      <c r="H11" s="1084"/>
      <c r="I11" s="71">
        <v>15</v>
      </c>
      <c r="J11" s="71">
        <v>0</v>
      </c>
      <c r="K11" s="71">
        <v>5</v>
      </c>
      <c r="L11" s="71">
        <v>0</v>
      </c>
      <c r="M11" s="695">
        <v>33.333333333333329</v>
      </c>
    </row>
    <row r="12" spans="1:13" ht="30.6" customHeight="1" x14ac:dyDescent="0.2">
      <c r="A12" s="1081" t="s">
        <v>725</v>
      </c>
      <c r="B12" s="1081"/>
      <c r="C12" s="860">
        <v>0</v>
      </c>
      <c r="D12" s="1082"/>
      <c r="E12" s="860">
        <v>0</v>
      </c>
      <c r="F12" s="1082"/>
      <c r="G12" s="1083">
        <v>0</v>
      </c>
      <c r="H12" s="1084"/>
      <c r="I12" s="71">
        <v>0</v>
      </c>
      <c r="J12" s="71">
        <v>0</v>
      </c>
      <c r="K12" s="71">
        <v>0</v>
      </c>
      <c r="L12" s="71">
        <v>0</v>
      </c>
      <c r="M12" s="71">
        <v>0</v>
      </c>
    </row>
    <row r="13" spans="1:13" ht="30.6" customHeight="1" x14ac:dyDescent="0.2">
      <c r="A13" s="1081" t="s">
        <v>726</v>
      </c>
      <c r="B13" s="1081"/>
      <c r="C13" s="860">
        <v>0</v>
      </c>
      <c r="D13" s="1082"/>
      <c r="E13" s="860">
        <v>0</v>
      </c>
      <c r="F13" s="1082"/>
      <c r="G13" s="860">
        <v>0</v>
      </c>
      <c r="H13" s="1085"/>
      <c r="I13" s="71">
        <v>0</v>
      </c>
      <c r="J13" s="71">
        <v>0</v>
      </c>
      <c r="K13" s="71">
        <v>0</v>
      </c>
      <c r="L13" s="71">
        <v>0</v>
      </c>
      <c r="M13" s="71">
        <v>0</v>
      </c>
    </row>
    <row r="14" spans="1:13" ht="30.6" customHeight="1" x14ac:dyDescent="0.2">
      <c r="A14" s="1081" t="s">
        <v>727</v>
      </c>
      <c r="B14" s="1081"/>
      <c r="C14" s="860">
        <v>0</v>
      </c>
      <c r="D14" s="1082"/>
      <c r="E14" s="860">
        <v>0</v>
      </c>
      <c r="F14" s="1082"/>
      <c r="G14" s="1083">
        <v>0</v>
      </c>
      <c r="H14" s="1084"/>
      <c r="I14" s="71">
        <v>0</v>
      </c>
      <c r="J14" s="71">
        <v>0</v>
      </c>
      <c r="K14" s="71">
        <v>0</v>
      </c>
      <c r="L14" s="71">
        <v>0</v>
      </c>
      <c r="M14" s="71">
        <v>0</v>
      </c>
    </row>
    <row r="15" spans="1:13" ht="30.6" customHeight="1" x14ac:dyDescent="0.2">
      <c r="A15" s="1081" t="s">
        <v>728</v>
      </c>
      <c r="B15" s="1081"/>
      <c r="C15" s="860">
        <v>12</v>
      </c>
      <c r="D15" s="1082"/>
      <c r="E15" s="860">
        <v>2</v>
      </c>
      <c r="F15" s="1082"/>
      <c r="G15" s="1083">
        <v>16.666666666666664</v>
      </c>
      <c r="H15" s="1084"/>
      <c r="I15" s="71">
        <v>150</v>
      </c>
      <c r="J15" s="71">
        <v>0</v>
      </c>
      <c r="K15" s="71">
        <v>10</v>
      </c>
      <c r="L15" s="71">
        <v>0</v>
      </c>
      <c r="M15" s="695">
        <v>6.666666666666667</v>
      </c>
    </row>
    <row r="16" spans="1:13" ht="30.6" customHeight="1" x14ac:dyDescent="0.2">
      <c r="A16" s="1081" t="s">
        <v>729</v>
      </c>
      <c r="B16" s="1081"/>
      <c r="C16" s="860">
        <v>3</v>
      </c>
      <c r="D16" s="1082"/>
      <c r="E16" s="860">
        <v>0</v>
      </c>
      <c r="F16" s="1082"/>
      <c r="G16" s="1083">
        <v>0</v>
      </c>
      <c r="H16" s="1084"/>
      <c r="I16" s="71">
        <v>15</v>
      </c>
      <c r="J16" s="71">
        <v>0</v>
      </c>
      <c r="K16" s="71">
        <v>0</v>
      </c>
      <c r="L16" s="71">
        <v>0</v>
      </c>
      <c r="M16" s="71">
        <v>0</v>
      </c>
    </row>
    <row r="17" spans="1:13" ht="30.6" customHeight="1" x14ac:dyDescent="0.2">
      <c r="A17" s="1081" t="s">
        <v>730</v>
      </c>
      <c r="B17" s="1081"/>
      <c r="C17" s="860">
        <v>5</v>
      </c>
      <c r="D17" s="1082"/>
      <c r="E17" s="860">
        <v>0</v>
      </c>
      <c r="F17" s="1082"/>
      <c r="G17" s="1083">
        <v>0</v>
      </c>
      <c r="H17" s="1084"/>
      <c r="I17" s="71">
        <v>25</v>
      </c>
      <c r="J17" s="71">
        <v>1</v>
      </c>
      <c r="K17" s="71">
        <v>0</v>
      </c>
      <c r="L17" s="695">
        <v>4</v>
      </c>
      <c r="M17" s="71">
        <v>0</v>
      </c>
    </row>
    <row r="18" spans="1:13" ht="30.6" customHeight="1" x14ac:dyDescent="0.2">
      <c r="A18" s="1081" t="s">
        <v>731</v>
      </c>
      <c r="B18" s="1081"/>
      <c r="C18" s="860">
        <v>0</v>
      </c>
      <c r="D18" s="1082"/>
      <c r="E18" s="860">
        <v>0</v>
      </c>
      <c r="F18" s="1082"/>
      <c r="G18" s="1083">
        <v>0</v>
      </c>
      <c r="H18" s="1084"/>
      <c r="I18" s="71">
        <v>0</v>
      </c>
      <c r="J18" s="71">
        <v>0</v>
      </c>
      <c r="K18" s="71">
        <v>0</v>
      </c>
      <c r="L18" s="71">
        <v>0</v>
      </c>
      <c r="M18" s="71">
        <v>0</v>
      </c>
    </row>
    <row r="19" spans="1:13" ht="30.6" customHeight="1" x14ac:dyDescent="0.2">
      <c r="A19" s="1081" t="s">
        <v>732</v>
      </c>
      <c r="B19" s="1081"/>
      <c r="C19" s="860">
        <v>0</v>
      </c>
      <c r="D19" s="1082"/>
      <c r="E19" s="860">
        <v>0</v>
      </c>
      <c r="F19" s="1082"/>
      <c r="G19" s="1083">
        <v>0</v>
      </c>
      <c r="H19" s="1084"/>
      <c r="I19" s="71">
        <v>0</v>
      </c>
      <c r="J19" s="71">
        <v>0</v>
      </c>
      <c r="K19" s="71">
        <v>0</v>
      </c>
      <c r="L19" s="71">
        <v>0</v>
      </c>
      <c r="M19" s="71">
        <v>0</v>
      </c>
    </row>
    <row r="20" spans="1:13" ht="30.6" customHeight="1" x14ac:dyDescent="0.2">
      <c r="A20" s="1081" t="s">
        <v>733</v>
      </c>
      <c r="B20" s="1081"/>
      <c r="C20" s="860">
        <v>2</v>
      </c>
      <c r="D20" s="1082"/>
      <c r="E20" s="860">
        <v>0</v>
      </c>
      <c r="F20" s="1082"/>
      <c r="G20" s="1083">
        <v>0</v>
      </c>
      <c r="H20" s="1084"/>
      <c r="I20" s="71">
        <v>15</v>
      </c>
      <c r="J20" s="71">
        <v>3</v>
      </c>
      <c r="K20" s="71">
        <v>0</v>
      </c>
      <c r="L20" s="695">
        <v>20</v>
      </c>
      <c r="M20" s="71">
        <v>0</v>
      </c>
    </row>
    <row r="21" spans="1:13" ht="30.6" customHeight="1" x14ac:dyDescent="0.2">
      <c r="A21" s="1081" t="s">
        <v>734</v>
      </c>
      <c r="B21" s="1081"/>
      <c r="C21" s="860">
        <v>0</v>
      </c>
      <c r="D21" s="1082"/>
      <c r="E21" s="860">
        <v>0</v>
      </c>
      <c r="F21" s="1082"/>
      <c r="G21" s="1083">
        <v>0</v>
      </c>
      <c r="H21" s="1084"/>
      <c r="I21" s="71">
        <v>0</v>
      </c>
      <c r="J21" s="71">
        <v>0</v>
      </c>
      <c r="K21" s="71">
        <v>0</v>
      </c>
      <c r="L21" s="71">
        <v>0</v>
      </c>
      <c r="M21" s="71">
        <v>0</v>
      </c>
    </row>
    <row r="22" spans="1:13" ht="30.6" customHeight="1" x14ac:dyDescent="0.2">
      <c r="A22" s="1081" t="s">
        <v>735</v>
      </c>
      <c r="B22" s="1081"/>
      <c r="C22" s="860">
        <v>3</v>
      </c>
      <c r="D22" s="1082"/>
      <c r="E22" s="860">
        <v>0</v>
      </c>
      <c r="F22" s="1082"/>
      <c r="G22" s="1083">
        <v>0</v>
      </c>
      <c r="H22" s="1084"/>
      <c r="I22" s="71">
        <v>15</v>
      </c>
      <c r="J22" s="71">
        <v>0</v>
      </c>
      <c r="K22" s="71">
        <v>0</v>
      </c>
      <c r="L22" s="71">
        <v>0</v>
      </c>
      <c r="M22" s="71">
        <v>0</v>
      </c>
    </row>
    <row r="23" spans="1:13" ht="30.6" customHeight="1" x14ac:dyDescent="0.2">
      <c r="A23" s="1081" t="s">
        <v>736</v>
      </c>
      <c r="B23" s="1081"/>
      <c r="C23" s="860">
        <v>1</v>
      </c>
      <c r="D23" s="1082"/>
      <c r="E23" s="860">
        <v>0</v>
      </c>
      <c r="F23" s="1082"/>
      <c r="G23" s="1083">
        <v>0</v>
      </c>
      <c r="H23" s="1084"/>
      <c r="I23" s="71">
        <v>5</v>
      </c>
      <c r="J23" s="71">
        <v>0</v>
      </c>
      <c r="K23" s="71">
        <v>0</v>
      </c>
      <c r="L23" s="71">
        <v>0</v>
      </c>
      <c r="M23" s="71">
        <v>0</v>
      </c>
    </row>
    <row r="24" spans="1:13" ht="30.6" customHeight="1" x14ac:dyDescent="0.2">
      <c r="A24" s="1086" t="s">
        <v>1458</v>
      </c>
      <c r="B24" s="1087"/>
      <c r="C24" s="860">
        <v>0</v>
      </c>
      <c r="D24" s="1088"/>
      <c r="E24" s="860">
        <v>0</v>
      </c>
      <c r="F24" s="1088"/>
      <c r="G24" s="1083">
        <v>0</v>
      </c>
      <c r="H24" s="1084"/>
      <c r="I24" s="71">
        <v>0</v>
      </c>
      <c r="J24" s="71">
        <v>0</v>
      </c>
      <c r="K24" s="71">
        <v>0</v>
      </c>
      <c r="L24" s="71">
        <v>0</v>
      </c>
      <c r="M24" s="71">
        <v>0</v>
      </c>
    </row>
    <row r="25" spans="1:13" ht="30.6" customHeight="1" x14ac:dyDescent="0.2">
      <c r="A25" s="1081" t="s">
        <v>737</v>
      </c>
      <c r="B25" s="1081"/>
      <c r="C25" s="696">
        <v>12</v>
      </c>
      <c r="D25" s="451">
        <v>72</v>
      </c>
      <c r="E25" s="696">
        <v>3</v>
      </c>
      <c r="F25" s="697">
        <v>4</v>
      </c>
      <c r="G25" s="698">
        <v>25</v>
      </c>
      <c r="H25" s="699">
        <v>5.5555555555555554</v>
      </c>
      <c r="I25" s="71">
        <v>600</v>
      </c>
      <c r="J25" s="71">
        <v>4</v>
      </c>
      <c r="K25" s="71">
        <v>17</v>
      </c>
      <c r="L25" s="694">
        <v>0.66666666666666674</v>
      </c>
      <c r="M25" s="694">
        <v>2.833333333333333</v>
      </c>
    </row>
    <row r="26" spans="1:13" ht="24" customHeight="1" x14ac:dyDescent="0.2">
      <c r="M26" s="141" t="s">
        <v>738</v>
      </c>
    </row>
  </sheetData>
  <mergeCells count="92">
    <mergeCell ref="A24:B24"/>
    <mergeCell ref="C24:D24"/>
    <mergeCell ref="E24:F24"/>
    <mergeCell ref="G24:H24"/>
    <mergeCell ref="A25:B25"/>
    <mergeCell ref="A22:B22"/>
    <mergeCell ref="C22:D22"/>
    <mergeCell ref="E22:F22"/>
    <mergeCell ref="G22:H22"/>
    <mergeCell ref="A23:B23"/>
    <mergeCell ref="C23:D23"/>
    <mergeCell ref="E23:F23"/>
    <mergeCell ref="G23:H23"/>
    <mergeCell ref="A20:B20"/>
    <mergeCell ref="C20:D20"/>
    <mergeCell ref="E20:F20"/>
    <mergeCell ref="G20:H20"/>
    <mergeCell ref="A21:B21"/>
    <mergeCell ref="C21:D21"/>
    <mergeCell ref="E21:F21"/>
    <mergeCell ref="G21:H21"/>
    <mergeCell ref="A18:B18"/>
    <mergeCell ref="C18:D18"/>
    <mergeCell ref="E18:F18"/>
    <mergeCell ref="G18:H18"/>
    <mergeCell ref="A19:B19"/>
    <mergeCell ref="C19:D19"/>
    <mergeCell ref="E19:F19"/>
    <mergeCell ref="G19:H19"/>
    <mergeCell ref="A16:B16"/>
    <mergeCell ref="C16:D16"/>
    <mergeCell ref="E16:F16"/>
    <mergeCell ref="G16:H16"/>
    <mergeCell ref="A17:B17"/>
    <mergeCell ref="C17:D17"/>
    <mergeCell ref="E17:F17"/>
    <mergeCell ref="G17:H17"/>
    <mergeCell ref="A14:B14"/>
    <mergeCell ref="C14:D14"/>
    <mergeCell ref="E14:F14"/>
    <mergeCell ref="G14:H14"/>
    <mergeCell ref="A15:B15"/>
    <mergeCell ref="C15:D15"/>
    <mergeCell ref="E15:F15"/>
    <mergeCell ref="G15:H15"/>
    <mergeCell ref="A12:B12"/>
    <mergeCell ref="C12:D12"/>
    <mergeCell ref="E12:F12"/>
    <mergeCell ref="G12:H12"/>
    <mergeCell ref="A13:B13"/>
    <mergeCell ref="C13:D13"/>
    <mergeCell ref="E13:F13"/>
    <mergeCell ref="G13:H13"/>
    <mergeCell ref="A10:B10"/>
    <mergeCell ref="C10:D10"/>
    <mergeCell ref="E10:F10"/>
    <mergeCell ref="G10:H10"/>
    <mergeCell ref="A11:B11"/>
    <mergeCell ref="C11:D11"/>
    <mergeCell ref="E11:F11"/>
    <mergeCell ref="G11:H11"/>
    <mergeCell ref="A8:B8"/>
    <mergeCell ref="C8:D8"/>
    <mergeCell ref="E8:F8"/>
    <mergeCell ref="G8:H8"/>
    <mergeCell ref="A9:B9"/>
    <mergeCell ref="C9:D9"/>
    <mergeCell ref="E9:F9"/>
    <mergeCell ref="G9:H9"/>
    <mergeCell ref="A6:B6"/>
    <mergeCell ref="C6:D6"/>
    <mergeCell ref="E6:F6"/>
    <mergeCell ref="G6:H6"/>
    <mergeCell ref="A7:B7"/>
    <mergeCell ref="C7:D7"/>
    <mergeCell ref="E7:F7"/>
    <mergeCell ref="G7:H7"/>
    <mergeCell ref="A4:B4"/>
    <mergeCell ref="C4:D4"/>
    <mergeCell ref="E4:F4"/>
    <mergeCell ref="G4:H4"/>
    <mergeCell ref="A5:B5"/>
    <mergeCell ref="C5:D5"/>
    <mergeCell ref="E5:F5"/>
    <mergeCell ref="G5:H5"/>
    <mergeCell ref="A1:M1"/>
    <mergeCell ref="C2:D3"/>
    <mergeCell ref="E2:F3"/>
    <mergeCell ref="G2:H3"/>
    <mergeCell ref="I2:I3"/>
    <mergeCell ref="J2:K2"/>
    <mergeCell ref="L2:M2"/>
  </mergeCells>
  <phoneticPr fontId="29"/>
  <printOptions horizontalCentered="1"/>
  <pageMargins left="0.70866141732283472" right="0.70866141732283472" top="0.74803149606299213" bottom="0.74803149606299213" header="0.31496062992125984" footer="0.31496062992125984"/>
  <pageSetup paperSize="9" scale="99" firstPageNumber="27" orientation="portrait" useFirstPageNumber="1" r:id="rId1"/>
  <headerFooter>
    <oddFooter>&amp;C- &amp;P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563B7-423E-4104-99AC-38713D9B6B84}">
  <dimension ref="A1:N46"/>
  <sheetViews>
    <sheetView view="pageBreakPreview" topLeftCell="A18" zoomScaleNormal="100" zoomScaleSheetLayoutView="100" workbookViewId="0">
      <selection activeCell="I30" sqref="I30:L30"/>
    </sheetView>
  </sheetViews>
  <sheetFormatPr defaultColWidth="8.44140625" defaultRowHeight="19.5" customHeight="1" x14ac:dyDescent="0.2"/>
  <cols>
    <col min="1" max="4" width="8.109375" style="378" customWidth="1"/>
    <col min="5" max="5" width="8.6640625" style="378" customWidth="1"/>
    <col min="6" max="6" width="2" style="378" customWidth="1"/>
    <col min="7" max="7" width="6.6640625" style="378" customWidth="1"/>
    <col min="8" max="8" width="2.88671875" style="378" customWidth="1"/>
    <col min="9" max="9" width="7.44140625" style="378" customWidth="1"/>
    <col min="10" max="10" width="2.33203125" style="378" bestFit="1" customWidth="1"/>
    <col min="11" max="11" width="5.88671875" style="378" bestFit="1" customWidth="1"/>
    <col min="12" max="12" width="3.109375" style="378" bestFit="1" customWidth="1"/>
    <col min="13" max="16384" width="8.44140625" style="378"/>
  </cols>
  <sheetData>
    <row r="1" spans="1:14" ht="11.25" customHeight="1" x14ac:dyDescent="0.2"/>
    <row r="2" spans="1:14" ht="19.5" customHeight="1" x14ac:dyDescent="0.2">
      <c r="A2" s="403" t="s">
        <v>739</v>
      </c>
    </row>
    <row r="3" spans="1:14" ht="19.5" customHeight="1" x14ac:dyDescent="0.2">
      <c r="A3" s="378" t="s">
        <v>740</v>
      </c>
    </row>
    <row r="4" spans="1:14" ht="19.5" customHeight="1" x14ac:dyDescent="0.2">
      <c r="A4" s="378" t="s">
        <v>741</v>
      </c>
    </row>
    <row r="5" spans="1:14" ht="19.5" customHeight="1" x14ac:dyDescent="0.2">
      <c r="A5" s="543" t="s">
        <v>1686</v>
      </c>
      <c r="B5" s="543"/>
      <c r="C5" s="543"/>
      <c r="D5" s="543"/>
      <c r="E5" s="543"/>
      <c r="F5" s="543"/>
      <c r="G5" s="543"/>
      <c r="H5" s="543"/>
      <c r="I5" s="543"/>
      <c r="J5" s="543"/>
      <c r="K5" s="543"/>
      <c r="L5" s="543"/>
      <c r="M5" s="543"/>
      <c r="N5" s="543"/>
    </row>
    <row r="6" spans="1:14" ht="19.5" customHeight="1" x14ac:dyDescent="0.2">
      <c r="A6" s="543" t="s">
        <v>1687</v>
      </c>
      <c r="B6" s="543"/>
      <c r="C6" s="543"/>
      <c r="D6" s="543"/>
      <c r="E6" s="543"/>
      <c r="F6" s="543"/>
      <c r="G6" s="543"/>
      <c r="H6" s="543"/>
      <c r="I6" s="543"/>
      <c r="J6" s="543"/>
      <c r="K6" s="543"/>
      <c r="L6" s="543"/>
      <c r="M6" s="543"/>
      <c r="N6" s="543"/>
    </row>
    <row r="7" spans="1:14" ht="19.5" customHeight="1" x14ac:dyDescent="0.2">
      <c r="A7" s="378" t="s">
        <v>742</v>
      </c>
    </row>
    <row r="8" spans="1:14" ht="19.5" customHeight="1" x14ac:dyDescent="0.2">
      <c r="A8" s="378" t="s">
        <v>1560</v>
      </c>
    </row>
    <row r="9" spans="1:14" ht="10.5" customHeight="1" x14ac:dyDescent="0.2"/>
    <row r="10" spans="1:14" ht="19.5" customHeight="1" x14ac:dyDescent="0.2">
      <c r="A10" s="142" t="s">
        <v>743</v>
      </c>
      <c r="K10" s="379"/>
      <c r="L10" s="404"/>
      <c r="M10" s="404"/>
    </row>
    <row r="11" spans="1:14" ht="19.5" customHeight="1" x14ac:dyDescent="0.2">
      <c r="B11" s="1089" t="s">
        <v>744</v>
      </c>
      <c r="C11" s="1089"/>
      <c r="D11" s="616" t="s">
        <v>1683</v>
      </c>
      <c r="E11" s="616"/>
      <c r="F11" s="616"/>
      <c r="G11" s="543"/>
      <c r="H11" s="543"/>
      <c r="I11" s="543"/>
      <c r="J11" s="513"/>
      <c r="K11" s="513"/>
      <c r="L11" s="513"/>
      <c r="M11" s="513"/>
    </row>
    <row r="12" spans="1:14" ht="19.5" customHeight="1" x14ac:dyDescent="0.2">
      <c r="B12" s="1089" t="s">
        <v>745</v>
      </c>
      <c r="C12" s="1089"/>
      <c r="D12" s="543" t="s">
        <v>1684</v>
      </c>
      <c r="E12" s="543" t="s">
        <v>1618</v>
      </c>
      <c r="F12" s="543"/>
      <c r="G12" s="543"/>
      <c r="H12" s="543"/>
      <c r="I12" s="543"/>
      <c r="J12" s="543"/>
      <c r="K12" s="543"/>
      <c r="L12" s="543"/>
    </row>
    <row r="13" spans="1:14" ht="19.5" customHeight="1" x14ac:dyDescent="0.2">
      <c r="B13" s="1089" t="s">
        <v>746</v>
      </c>
      <c r="C13" s="1089"/>
      <c r="D13" s="1090" t="s">
        <v>1685</v>
      </c>
      <c r="E13" s="1090"/>
      <c r="F13" s="543"/>
      <c r="G13" s="543" t="s">
        <v>1619</v>
      </c>
      <c r="H13" s="543"/>
      <c r="I13" s="543" t="s">
        <v>747</v>
      </c>
      <c r="J13" s="543"/>
      <c r="K13" s="543"/>
      <c r="L13" s="543"/>
    </row>
    <row r="14" spans="1:14" ht="10.5" customHeight="1" x14ac:dyDescent="0.2"/>
    <row r="15" spans="1:14" ht="19.5" customHeight="1" x14ac:dyDescent="0.2">
      <c r="A15" s="1091" t="s">
        <v>748</v>
      </c>
      <c r="B15" s="1091"/>
      <c r="C15" s="1091"/>
      <c r="D15" s="1091"/>
      <c r="E15" s="1091"/>
      <c r="F15" s="1091"/>
      <c r="G15" s="1091"/>
      <c r="H15" s="1091"/>
      <c r="I15" s="1091"/>
      <c r="J15" s="1091"/>
      <c r="K15" s="1091"/>
      <c r="L15" s="1091"/>
      <c r="M15" s="1091"/>
      <c r="N15" s="1091"/>
    </row>
    <row r="16" spans="1:14" ht="19.5" customHeight="1" x14ac:dyDescent="0.2">
      <c r="A16" s="378" t="s">
        <v>749</v>
      </c>
    </row>
    <row r="17" spans="1:14" ht="19.5" customHeight="1" x14ac:dyDescent="0.2">
      <c r="A17" s="1092" t="s">
        <v>750</v>
      </c>
      <c r="B17" s="1092"/>
      <c r="C17" s="1092" t="s">
        <v>751</v>
      </c>
      <c r="D17" s="1092"/>
      <c r="E17" s="1092" t="s">
        <v>752</v>
      </c>
      <c r="F17" s="1092"/>
      <c r="G17" s="1092"/>
      <c r="H17" s="1092"/>
      <c r="I17" s="1092" t="s">
        <v>753</v>
      </c>
      <c r="J17" s="1092"/>
      <c r="K17" s="1092"/>
      <c r="L17" s="1092"/>
      <c r="M17" s="1092" t="s">
        <v>754</v>
      </c>
      <c r="N17" s="1092"/>
    </row>
    <row r="18" spans="1:14" ht="19.5" customHeight="1" x14ac:dyDescent="0.2">
      <c r="A18" s="1093">
        <v>7</v>
      </c>
      <c r="B18" s="1093"/>
      <c r="C18" s="1093">
        <v>109</v>
      </c>
      <c r="D18" s="1093"/>
      <c r="E18" s="700">
        <v>0</v>
      </c>
      <c r="F18" s="701" t="s">
        <v>755</v>
      </c>
      <c r="G18" s="702">
        <v>0</v>
      </c>
      <c r="H18" s="703" t="s">
        <v>756</v>
      </c>
      <c r="I18" s="700">
        <v>0</v>
      </c>
      <c r="J18" s="701" t="s">
        <v>755</v>
      </c>
      <c r="K18" s="702">
        <v>0</v>
      </c>
      <c r="L18" s="703" t="s">
        <v>756</v>
      </c>
      <c r="M18" s="1094" t="s">
        <v>1620</v>
      </c>
      <c r="N18" s="1095"/>
    </row>
    <row r="19" spans="1:14" ht="19.5" customHeight="1" x14ac:dyDescent="0.2">
      <c r="A19" s="1098">
        <v>2</v>
      </c>
      <c r="B19" s="1098"/>
      <c r="C19" s="1098">
        <v>13</v>
      </c>
      <c r="D19" s="1098"/>
      <c r="E19" s="704">
        <v>1</v>
      </c>
      <c r="F19" s="705" t="s">
        <v>755</v>
      </c>
      <c r="G19" s="706">
        <v>50</v>
      </c>
      <c r="H19" s="707" t="s">
        <v>756</v>
      </c>
      <c r="I19" s="704">
        <v>1</v>
      </c>
      <c r="J19" s="705" t="s">
        <v>755</v>
      </c>
      <c r="K19" s="706">
        <v>7.6923076923076925</v>
      </c>
      <c r="L19" s="707" t="s">
        <v>756</v>
      </c>
      <c r="M19" s="1096"/>
      <c r="N19" s="1097"/>
    </row>
    <row r="20" spans="1:14" ht="19.5" customHeight="1" x14ac:dyDescent="0.2">
      <c r="C20" s="405"/>
      <c r="D20" s="405"/>
      <c r="E20" s="405"/>
      <c r="F20" s="406"/>
      <c r="G20" s="407"/>
      <c r="H20" s="407"/>
      <c r="I20" s="378" t="s">
        <v>1621</v>
      </c>
      <c r="J20" s="406"/>
      <c r="K20" s="407"/>
      <c r="L20" s="407"/>
      <c r="M20" s="408"/>
      <c r="N20" s="408"/>
    </row>
    <row r="21" spans="1:14" ht="10.5" customHeight="1" x14ac:dyDescent="0.2"/>
    <row r="22" spans="1:14" ht="18.75" customHeight="1" x14ac:dyDescent="0.2">
      <c r="A22" s="378" t="s">
        <v>757</v>
      </c>
    </row>
    <row r="23" spans="1:14" ht="18.75" customHeight="1" x14ac:dyDescent="0.2">
      <c r="A23" s="1092" t="s">
        <v>411</v>
      </c>
      <c r="B23" s="1092"/>
      <c r="C23" s="1092" t="s">
        <v>480</v>
      </c>
      <c r="D23" s="1092"/>
      <c r="E23" s="1092" t="s">
        <v>751</v>
      </c>
      <c r="F23" s="1092"/>
      <c r="G23" s="1092"/>
      <c r="H23" s="1092"/>
      <c r="I23" s="1092" t="s">
        <v>752</v>
      </c>
      <c r="J23" s="1092"/>
      <c r="K23" s="1092"/>
      <c r="L23" s="1092"/>
      <c r="M23" s="1092" t="s">
        <v>753</v>
      </c>
      <c r="N23" s="1092"/>
    </row>
    <row r="24" spans="1:14" ht="18.75" customHeight="1" x14ac:dyDescent="0.2">
      <c r="A24" s="1099" t="s">
        <v>412</v>
      </c>
      <c r="B24" s="1099"/>
      <c r="C24" s="1100">
        <v>2</v>
      </c>
      <c r="D24" s="1100"/>
      <c r="E24" s="1100">
        <v>13</v>
      </c>
      <c r="F24" s="1100"/>
      <c r="G24" s="1100"/>
      <c r="H24" s="1100"/>
      <c r="I24" s="1100">
        <v>1</v>
      </c>
      <c r="J24" s="1100"/>
      <c r="K24" s="1100"/>
      <c r="L24" s="1100"/>
      <c r="M24" s="1100">
        <v>1</v>
      </c>
      <c r="N24" s="1100"/>
    </row>
    <row r="25" spans="1:14" ht="18.75" customHeight="1" x14ac:dyDescent="0.2">
      <c r="A25" s="1099" t="s">
        <v>413</v>
      </c>
      <c r="B25" s="1099"/>
      <c r="C25" s="1101">
        <v>2</v>
      </c>
      <c r="D25" s="1102"/>
      <c r="E25" s="1103">
        <v>33</v>
      </c>
      <c r="F25" s="1103"/>
      <c r="G25" s="1103"/>
      <c r="H25" s="1103"/>
      <c r="I25" s="1103">
        <v>0</v>
      </c>
      <c r="J25" s="1103"/>
      <c r="K25" s="1103"/>
      <c r="L25" s="1103"/>
      <c r="M25" s="1103">
        <v>0</v>
      </c>
      <c r="N25" s="1103"/>
    </row>
    <row r="26" spans="1:14" ht="18.75" customHeight="1" x14ac:dyDescent="0.2">
      <c r="A26" s="1099" t="s">
        <v>414</v>
      </c>
      <c r="B26" s="1099"/>
      <c r="C26" s="1103">
        <v>1</v>
      </c>
      <c r="D26" s="1103"/>
      <c r="E26" s="1103">
        <v>23</v>
      </c>
      <c r="F26" s="1103"/>
      <c r="G26" s="1103"/>
      <c r="H26" s="1103"/>
      <c r="I26" s="1103">
        <v>0</v>
      </c>
      <c r="J26" s="1103"/>
      <c r="K26" s="1103"/>
      <c r="L26" s="1103"/>
      <c r="M26" s="1103">
        <v>0</v>
      </c>
      <c r="N26" s="1103"/>
    </row>
    <row r="27" spans="1:14" ht="18.75" customHeight="1" x14ac:dyDescent="0.2">
      <c r="A27" s="1099" t="s">
        <v>415</v>
      </c>
      <c r="B27" s="1099"/>
      <c r="C27" s="1101">
        <v>1</v>
      </c>
      <c r="D27" s="1102"/>
      <c r="E27" s="1103">
        <v>14</v>
      </c>
      <c r="F27" s="1103"/>
      <c r="G27" s="1103"/>
      <c r="H27" s="1103"/>
      <c r="I27" s="1103">
        <v>0</v>
      </c>
      <c r="J27" s="1103"/>
      <c r="K27" s="1103"/>
      <c r="L27" s="1103"/>
      <c r="M27" s="1103">
        <v>0</v>
      </c>
      <c r="N27" s="1103"/>
    </row>
    <row r="28" spans="1:14" ht="18.75" customHeight="1" x14ac:dyDescent="0.2">
      <c r="A28" s="1099" t="s">
        <v>416</v>
      </c>
      <c r="B28" s="1099"/>
      <c r="C28" s="1103">
        <v>0</v>
      </c>
      <c r="D28" s="1103"/>
      <c r="E28" s="1103">
        <v>0</v>
      </c>
      <c r="F28" s="1103"/>
      <c r="G28" s="1103"/>
      <c r="H28" s="1103"/>
      <c r="I28" s="1103">
        <v>0</v>
      </c>
      <c r="J28" s="1103"/>
      <c r="K28" s="1103"/>
      <c r="L28" s="1103"/>
      <c r="M28" s="1103">
        <v>0</v>
      </c>
      <c r="N28" s="1103"/>
    </row>
    <row r="29" spans="1:14" ht="18.75" customHeight="1" x14ac:dyDescent="0.2">
      <c r="A29" s="1099" t="s">
        <v>417</v>
      </c>
      <c r="B29" s="1099"/>
      <c r="C29" s="1101">
        <v>1</v>
      </c>
      <c r="D29" s="1102"/>
      <c r="E29" s="1103">
        <v>12</v>
      </c>
      <c r="F29" s="1103"/>
      <c r="G29" s="1103"/>
      <c r="H29" s="1103"/>
      <c r="I29" s="1103">
        <v>0</v>
      </c>
      <c r="J29" s="1103"/>
      <c r="K29" s="1103"/>
      <c r="L29" s="1103"/>
      <c r="M29" s="1103">
        <v>0</v>
      </c>
      <c r="N29" s="1103"/>
    </row>
    <row r="30" spans="1:14" ht="18.75" customHeight="1" x14ac:dyDescent="0.2">
      <c r="A30" s="1099" t="s">
        <v>418</v>
      </c>
      <c r="B30" s="1099"/>
      <c r="C30" s="1101">
        <v>0</v>
      </c>
      <c r="D30" s="1102"/>
      <c r="E30" s="1103">
        <v>0</v>
      </c>
      <c r="F30" s="1103"/>
      <c r="G30" s="1103"/>
      <c r="H30" s="1103"/>
      <c r="I30" s="1103">
        <v>0</v>
      </c>
      <c r="J30" s="1103"/>
      <c r="K30" s="1103"/>
      <c r="L30" s="1103"/>
      <c r="M30" s="1103">
        <v>0</v>
      </c>
      <c r="N30" s="1103"/>
    </row>
    <row r="31" spans="1:14" ht="18.75" customHeight="1" x14ac:dyDescent="0.2">
      <c r="A31" s="1099" t="s">
        <v>420</v>
      </c>
      <c r="B31" s="1099"/>
      <c r="C31" s="1103">
        <v>0</v>
      </c>
      <c r="D31" s="1103"/>
      <c r="E31" s="1103">
        <v>0</v>
      </c>
      <c r="F31" s="1103"/>
      <c r="G31" s="1103"/>
      <c r="H31" s="1103"/>
      <c r="I31" s="1103">
        <v>0</v>
      </c>
      <c r="J31" s="1103"/>
      <c r="K31" s="1103"/>
      <c r="L31" s="1103"/>
      <c r="M31" s="1103">
        <v>0</v>
      </c>
      <c r="N31" s="1103"/>
    </row>
    <row r="32" spans="1:14" ht="18.75" customHeight="1" x14ac:dyDescent="0.2">
      <c r="A32" s="1099" t="s">
        <v>419</v>
      </c>
      <c r="B32" s="1099"/>
      <c r="C32" s="1101">
        <v>0</v>
      </c>
      <c r="D32" s="1102"/>
      <c r="E32" s="1103">
        <v>0</v>
      </c>
      <c r="F32" s="1103"/>
      <c r="G32" s="1103"/>
      <c r="H32" s="1103"/>
      <c r="I32" s="1103">
        <v>0</v>
      </c>
      <c r="J32" s="1103"/>
      <c r="K32" s="1103"/>
      <c r="L32" s="1103"/>
      <c r="M32" s="1103">
        <v>0</v>
      </c>
      <c r="N32" s="1103"/>
    </row>
    <row r="33" spans="1:14" ht="18.75" customHeight="1" x14ac:dyDescent="0.2">
      <c r="A33" s="1099" t="s">
        <v>421</v>
      </c>
      <c r="B33" s="1099"/>
      <c r="C33" s="1103">
        <v>0</v>
      </c>
      <c r="D33" s="1103"/>
      <c r="E33" s="1103">
        <v>0</v>
      </c>
      <c r="F33" s="1103"/>
      <c r="G33" s="1103"/>
      <c r="H33" s="1103"/>
      <c r="I33" s="1103">
        <v>0</v>
      </c>
      <c r="J33" s="1103"/>
      <c r="K33" s="1103"/>
      <c r="L33" s="1103"/>
      <c r="M33" s="1103">
        <v>0</v>
      </c>
      <c r="N33" s="1103"/>
    </row>
    <row r="34" spans="1:14" ht="18.75" customHeight="1" x14ac:dyDescent="0.2">
      <c r="A34" s="1099" t="s">
        <v>422</v>
      </c>
      <c r="B34" s="1099"/>
      <c r="C34" s="1101">
        <v>1</v>
      </c>
      <c r="D34" s="1102"/>
      <c r="E34" s="1103">
        <v>24</v>
      </c>
      <c r="F34" s="1103"/>
      <c r="G34" s="1103"/>
      <c r="H34" s="1103"/>
      <c r="I34" s="1103">
        <v>0</v>
      </c>
      <c r="J34" s="1103"/>
      <c r="K34" s="1103"/>
      <c r="L34" s="1103"/>
      <c r="M34" s="1103">
        <v>0</v>
      </c>
      <c r="N34" s="1103"/>
    </row>
    <row r="35" spans="1:14" ht="18.75" customHeight="1" x14ac:dyDescent="0.2">
      <c r="A35" s="1104" t="s">
        <v>423</v>
      </c>
      <c r="B35" s="1104"/>
      <c r="C35" s="1101">
        <v>0</v>
      </c>
      <c r="D35" s="1102"/>
      <c r="E35" s="1103">
        <v>0</v>
      </c>
      <c r="F35" s="1103"/>
      <c r="G35" s="1103"/>
      <c r="H35" s="1103"/>
      <c r="I35" s="1103">
        <v>0</v>
      </c>
      <c r="J35" s="1103"/>
      <c r="K35" s="1103"/>
      <c r="L35" s="1103"/>
      <c r="M35" s="1103">
        <v>0</v>
      </c>
      <c r="N35" s="1103"/>
    </row>
    <row r="36" spans="1:14" ht="18.75" customHeight="1" x14ac:dyDescent="0.2">
      <c r="A36" s="1099" t="s">
        <v>424</v>
      </c>
      <c r="B36" s="1099"/>
      <c r="C36" s="1103">
        <v>0</v>
      </c>
      <c r="D36" s="1103"/>
      <c r="E36" s="1103">
        <v>0</v>
      </c>
      <c r="F36" s="1103"/>
      <c r="G36" s="1103"/>
      <c r="H36" s="1103"/>
      <c r="I36" s="1103">
        <v>0</v>
      </c>
      <c r="J36" s="1103"/>
      <c r="K36" s="1103"/>
      <c r="L36" s="1103"/>
      <c r="M36" s="1103">
        <v>0</v>
      </c>
      <c r="N36" s="1103"/>
    </row>
    <row r="37" spans="1:14" ht="18.75" customHeight="1" x14ac:dyDescent="0.2">
      <c r="A37" s="1099" t="s">
        <v>425</v>
      </c>
      <c r="B37" s="1099"/>
      <c r="C37" s="1101">
        <v>0</v>
      </c>
      <c r="D37" s="1102"/>
      <c r="E37" s="1103">
        <v>0</v>
      </c>
      <c r="F37" s="1103"/>
      <c r="G37" s="1103"/>
      <c r="H37" s="1103"/>
      <c r="I37" s="1103">
        <v>0</v>
      </c>
      <c r="J37" s="1103"/>
      <c r="K37" s="1103"/>
      <c r="L37" s="1103"/>
      <c r="M37" s="1103">
        <v>0</v>
      </c>
      <c r="N37" s="1103"/>
    </row>
    <row r="38" spans="1:14" ht="18.75" customHeight="1" x14ac:dyDescent="0.2">
      <c r="A38" s="1099" t="s">
        <v>426</v>
      </c>
      <c r="B38" s="1099"/>
      <c r="C38" s="1103">
        <v>0</v>
      </c>
      <c r="D38" s="1103"/>
      <c r="E38" s="1103">
        <v>0</v>
      </c>
      <c r="F38" s="1103"/>
      <c r="G38" s="1103"/>
      <c r="H38" s="1103"/>
      <c r="I38" s="1103">
        <v>0</v>
      </c>
      <c r="J38" s="1103"/>
      <c r="K38" s="1103"/>
      <c r="L38" s="1103"/>
      <c r="M38" s="1103">
        <v>0</v>
      </c>
      <c r="N38" s="1103"/>
    </row>
    <row r="39" spans="1:14" ht="18.75" customHeight="1" x14ac:dyDescent="0.2">
      <c r="A39" s="1099" t="s">
        <v>427</v>
      </c>
      <c r="B39" s="1099"/>
      <c r="C39" s="1101">
        <v>1</v>
      </c>
      <c r="D39" s="1102"/>
      <c r="E39" s="1103">
        <v>3</v>
      </c>
      <c r="F39" s="1103"/>
      <c r="G39" s="1103"/>
      <c r="H39" s="1103"/>
      <c r="I39" s="1103">
        <v>0</v>
      </c>
      <c r="J39" s="1103"/>
      <c r="K39" s="1103"/>
      <c r="L39" s="1103"/>
      <c r="M39" s="1103">
        <v>0</v>
      </c>
      <c r="N39" s="1103"/>
    </row>
    <row r="40" spans="1:14" ht="18.75" customHeight="1" x14ac:dyDescent="0.2">
      <c r="A40" s="1099" t="s">
        <v>428</v>
      </c>
      <c r="B40" s="1099"/>
      <c r="C40" s="1101">
        <v>0</v>
      </c>
      <c r="D40" s="1102"/>
      <c r="E40" s="1103">
        <v>0</v>
      </c>
      <c r="F40" s="1103"/>
      <c r="G40" s="1103"/>
      <c r="H40" s="1103"/>
      <c r="I40" s="1103">
        <v>0</v>
      </c>
      <c r="J40" s="1103"/>
      <c r="K40" s="1103"/>
      <c r="L40" s="1103"/>
      <c r="M40" s="1103">
        <v>0</v>
      </c>
      <c r="N40" s="1103"/>
    </row>
    <row r="41" spans="1:14" ht="18.75" customHeight="1" x14ac:dyDescent="0.2">
      <c r="A41" s="1099" t="s">
        <v>429</v>
      </c>
      <c r="B41" s="1099"/>
      <c r="C41" s="1103">
        <v>0</v>
      </c>
      <c r="D41" s="1103"/>
      <c r="E41" s="1103">
        <v>0</v>
      </c>
      <c r="F41" s="1103"/>
      <c r="G41" s="1103"/>
      <c r="H41" s="1103"/>
      <c r="I41" s="1103">
        <v>0</v>
      </c>
      <c r="J41" s="1103"/>
      <c r="K41" s="1103"/>
      <c r="L41" s="1103"/>
      <c r="M41" s="1103">
        <v>0</v>
      </c>
      <c r="N41" s="1103"/>
    </row>
    <row r="42" spans="1:14" ht="18.75" customHeight="1" x14ac:dyDescent="0.2">
      <c r="A42" s="1099" t="s">
        <v>430</v>
      </c>
      <c r="B42" s="1099"/>
      <c r="C42" s="1101">
        <v>0</v>
      </c>
      <c r="D42" s="1102"/>
      <c r="E42" s="1103">
        <v>0</v>
      </c>
      <c r="F42" s="1103"/>
      <c r="G42" s="1103"/>
      <c r="H42" s="1103"/>
      <c r="I42" s="1103">
        <v>0</v>
      </c>
      <c r="J42" s="1103"/>
      <c r="K42" s="1103"/>
      <c r="L42" s="1103"/>
      <c r="M42" s="1103">
        <v>0</v>
      </c>
      <c r="N42" s="1103"/>
    </row>
    <row r="43" spans="1:14" ht="18.75" customHeight="1" x14ac:dyDescent="0.2">
      <c r="A43" s="1092" t="s">
        <v>87</v>
      </c>
      <c r="B43" s="1092"/>
      <c r="C43" s="708">
        <v>2</v>
      </c>
      <c r="D43" s="613">
        <v>7</v>
      </c>
      <c r="E43" s="1105">
        <v>13</v>
      </c>
      <c r="F43" s="1106"/>
      <c r="G43" s="1107">
        <v>109</v>
      </c>
      <c r="H43" s="1108"/>
      <c r="I43" s="1109">
        <v>1</v>
      </c>
      <c r="J43" s="1110"/>
      <c r="K43" s="1111">
        <v>0</v>
      </c>
      <c r="L43" s="1066"/>
      <c r="M43" s="708">
        <v>1</v>
      </c>
      <c r="N43" s="613">
        <v>0</v>
      </c>
    </row>
    <row r="44" spans="1:14" ht="18.75" customHeight="1" x14ac:dyDescent="0.2">
      <c r="I44" s="378" t="s">
        <v>747</v>
      </c>
      <c r="J44" s="305"/>
    </row>
    <row r="46" spans="1:14" ht="19.5" customHeight="1" x14ac:dyDescent="0.2">
      <c r="B46" s="144" t="s">
        <v>758</v>
      </c>
    </row>
  </sheetData>
  <mergeCells count="120">
    <mergeCell ref="A42:B42"/>
    <mergeCell ref="C42:D42"/>
    <mergeCell ref="E42:H42"/>
    <mergeCell ref="I42:L42"/>
    <mergeCell ref="M42:N42"/>
    <mergeCell ref="A43:B43"/>
    <mergeCell ref="E43:F43"/>
    <mergeCell ref="G43:H43"/>
    <mergeCell ref="I43:J43"/>
    <mergeCell ref="K43:L43"/>
    <mergeCell ref="A40:B40"/>
    <mergeCell ref="C40:D40"/>
    <mergeCell ref="E40:H40"/>
    <mergeCell ref="I40:L40"/>
    <mergeCell ref="M40:N40"/>
    <mergeCell ref="A41:B41"/>
    <mergeCell ref="C41:D41"/>
    <mergeCell ref="E41:H41"/>
    <mergeCell ref="I41:L41"/>
    <mergeCell ref="M41:N41"/>
    <mergeCell ref="A38:B38"/>
    <mergeCell ref="C38:D38"/>
    <mergeCell ref="E38:H38"/>
    <mergeCell ref="I38:L38"/>
    <mergeCell ref="M38:N38"/>
    <mergeCell ref="A39:B39"/>
    <mergeCell ref="C39:D39"/>
    <mergeCell ref="E39:H39"/>
    <mergeCell ref="I39:L39"/>
    <mergeCell ref="M39:N39"/>
    <mergeCell ref="A36:B36"/>
    <mergeCell ref="C36:D36"/>
    <mergeCell ref="E36:H36"/>
    <mergeCell ref="I36:L36"/>
    <mergeCell ref="M36:N36"/>
    <mergeCell ref="A37:B37"/>
    <mergeCell ref="C37:D37"/>
    <mergeCell ref="E37:H37"/>
    <mergeCell ref="I37:L37"/>
    <mergeCell ref="M37:N37"/>
    <mergeCell ref="A34:B34"/>
    <mergeCell ref="C34:D34"/>
    <mergeCell ref="E34:H34"/>
    <mergeCell ref="I34:L34"/>
    <mergeCell ref="M34:N34"/>
    <mergeCell ref="A35:B35"/>
    <mergeCell ref="C35:D35"/>
    <mergeCell ref="E35:H35"/>
    <mergeCell ref="I35:L35"/>
    <mergeCell ref="M35:N35"/>
    <mergeCell ref="A32:B32"/>
    <mergeCell ref="C32:D32"/>
    <mergeCell ref="E32:H32"/>
    <mergeCell ref="I32:L32"/>
    <mergeCell ref="M32:N32"/>
    <mergeCell ref="A33:B33"/>
    <mergeCell ref="C33:D33"/>
    <mergeCell ref="E33:H33"/>
    <mergeCell ref="I33:L33"/>
    <mergeCell ref="M33:N33"/>
    <mergeCell ref="A30:B30"/>
    <mergeCell ref="C30:D30"/>
    <mergeCell ref="E30:H30"/>
    <mergeCell ref="I30:L30"/>
    <mergeCell ref="M30:N30"/>
    <mergeCell ref="A31:B31"/>
    <mergeCell ref="C31:D31"/>
    <mergeCell ref="E31:H31"/>
    <mergeCell ref="I31:L31"/>
    <mergeCell ref="M31:N31"/>
    <mergeCell ref="A28:B28"/>
    <mergeCell ref="C28:D28"/>
    <mergeCell ref="E28:H28"/>
    <mergeCell ref="I28:L28"/>
    <mergeCell ref="M28:N28"/>
    <mergeCell ref="A29:B29"/>
    <mergeCell ref="C29:D29"/>
    <mergeCell ref="E29:H29"/>
    <mergeCell ref="I29:L29"/>
    <mergeCell ref="M29:N29"/>
    <mergeCell ref="A26:B26"/>
    <mergeCell ref="C26:D26"/>
    <mergeCell ref="E26:H26"/>
    <mergeCell ref="I26:L26"/>
    <mergeCell ref="M26:N26"/>
    <mergeCell ref="A27:B27"/>
    <mergeCell ref="C27:D27"/>
    <mergeCell ref="E27:H27"/>
    <mergeCell ref="I27:L27"/>
    <mergeCell ref="M27:N27"/>
    <mergeCell ref="A24:B24"/>
    <mergeCell ref="C24:D24"/>
    <mergeCell ref="E24:H24"/>
    <mergeCell ref="I24:L24"/>
    <mergeCell ref="M24:N24"/>
    <mergeCell ref="A25:B25"/>
    <mergeCell ref="C25:D25"/>
    <mergeCell ref="E25:H25"/>
    <mergeCell ref="I25:L25"/>
    <mergeCell ref="M25:N25"/>
    <mergeCell ref="A18:B18"/>
    <mergeCell ref="C18:D18"/>
    <mergeCell ref="M18:N19"/>
    <mergeCell ref="A19:B19"/>
    <mergeCell ref="C19:D19"/>
    <mergeCell ref="A23:B23"/>
    <mergeCell ref="C23:D23"/>
    <mergeCell ref="E23:H23"/>
    <mergeCell ref="I23:L23"/>
    <mergeCell ref="M23:N23"/>
    <mergeCell ref="B11:C11"/>
    <mergeCell ref="B12:C12"/>
    <mergeCell ref="B13:C13"/>
    <mergeCell ref="D13:E13"/>
    <mergeCell ref="A15:N15"/>
    <mergeCell ref="A17:B17"/>
    <mergeCell ref="C17:D17"/>
    <mergeCell ref="E17:H17"/>
    <mergeCell ref="I17:L17"/>
    <mergeCell ref="M17:N17"/>
  </mergeCells>
  <phoneticPr fontId="29"/>
  <printOptions horizontalCentered="1"/>
  <pageMargins left="0.70866141732283472" right="0.70866141732283472" top="0.74803149606299213" bottom="0.74803149606299213" header="0.31496062992125984" footer="0.31496062992125984"/>
  <pageSetup paperSize="9" scale="98" firstPageNumber="28" orientation="portrait" useFirstPageNumber="1" r:id="rId1"/>
  <headerFooter>
    <oddFooter>&amp;C- &amp;P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62A37-34B3-413F-8745-74FBF0441957}">
  <dimension ref="A1:R41"/>
  <sheetViews>
    <sheetView view="pageBreakPreview" zoomScaleNormal="100" zoomScaleSheetLayoutView="100" workbookViewId="0">
      <selection activeCell="S18" sqref="S18"/>
    </sheetView>
  </sheetViews>
  <sheetFormatPr defaultColWidth="8.44140625" defaultRowHeight="19.5" customHeight="1" x14ac:dyDescent="0.2"/>
  <cols>
    <col min="1" max="2" width="8.109375" style="378" customWidth="1"/>
    <col min="3" max="3" width="7.33203125" style="378" customWidth="1"/>
    <col min="4" max="4" width="8.88671875" style="378" customWidth="1"/>
    <col min="5" max="5" width="8.109375" style="378" customWidth="1"/>
    <col min="6" max="6" width="2.33203125" style="378" bestFit="1" customWidth="1"/>
    <col min="7" max="7" width="6.88671875" style="378" customWidth="1"/>
    <col min="8" max="8" width="3.109375" style="378" bestFit="1" customWidth="1"/>
    <col min="9" max="9" width="8.109375" style="378" customWidth="1"/>
    <col min="10" max="10" width="2.33203125" style="378" bestFit="1" customWidth="1"/>
    <col min="11" max="11" width="8.44140625" style="378" bestFit="1" customWidth="1"/>
    <col min="12" max="12" width="3.109375" style="378" bestFit="1" customWidth="1"/>
    <col min="13" max="16384" width="8.44140625" style="378"/>
  </cols>
  <sheetData>
    <row r="1" spans="1:18" ht="21" customHeight="1" x14ac:dyDescent="0.2">
      <c r="A1" s="142" t="s">
        <v>759</v>
      </c>
      <c r="B1" s="543"/>
      <c r="C1" s="543"/>
      <c r="D1" s="543"/>
      <c r="E1" s="543"/>
      <c r="F1" s="543"/>
      <c r="G1" s="543"/>
      <c r="H1" s="543"/>
      <c r="I1" s="543"/>
      <c r="J1" s="543"/>
      <c r="K1" s="543"/>
      <c r="L1" s="543"/>
      <c r="M1" s="543"/>
      <c r="N1" s="543"/>
    </row>
    <row r="2" spans="1:18" ht="21" customHeight="1" x14ac:dyDescent="0.2">
      <c r="A2" s="543"/>
      <c r="B2" s="1089" t="s">
        <v>744</v>
      </c>
      <c r="C2" s="1089"/>
      <c r="D2" s="1113">
        <v>45694</v>
      </c>
      <c r="E2" s="1113"/>
      <c r="F2" s="543"/>
      <c r="G2" s="145"/>
      <c r="H2" s="409"/>
      <c r="I2" s="409"/>
      <c r="J2" s="543" t="s">
        <v>1561</v>
      </c>
      <c r="K2" s="543" t="s">
        <v>1622</v>
      </c>
      <c r="L2" s="543"/>
      <c r="M2" s="543"/>
      <c r="N2" s="543"/>
    </row>
    <row r="3" spans="1:18" ht="21" customHeight="1" x14ac:dyDescent="0.2">
      <c r="A3" s="543"/>
      <c r="B3" s="1089" t="s">
        <v>745</v>
      </c>
      <c r="C3" s="1089"/>
      <c r="D3" s="543" t="s">
        <v>1623</v>
      </c>
      <c r="E3" s="543"/>
      <c r="F3" s="543" t="s">
        <v>1690</v>
      </c>
      <c r="G3" s="543"/>
      <c r="H3" s="543"/>
      <c r="I3" s="543"/>
      <c r="J3" s="543"/>
      <c r="K3" s="543"/>
      <c r="L3" s="543"/>
      <c r="M3" s="543"/>
      <c r="N3" s="543"/>
      <c r="P3" s="145"/>
      <c r="Q3" s="1112"/>
      <c r="R3" s="1112"/>
    </row>
    <row r="4" spans="1:18" ht="21" customHeight="1" x14ac:dyDescent="0.2">
      <c r="A4" s="543"/>
      <c r="B4" s="1089" t="s">
        <v>746</v>
      </c>
      <c r="C4" s="1089"/>
      <c r="D4" s="543" t="s">
        <v>412</v>
      </c>
      <c r="E4" s="543"/>
      <c r="F4" s="305"/>
      <c r="G4" s="543"/>
      <c r="H4" s="543"/>
      <c r="I4" s="543"/>
      <c r="J4" s="543" t="s">
        <v>1619</v>
      </c>
      <c r="K4" s="543"/>
      <c r="L4" s="543"/>
      <c r="M4" s="543"/>
      <c r="N4" s="543"/>
    </row>
    <row r="5" spans="1:18" ht="15" customHeight="1" x14ac:dyDescent="0.2">
      <c r="A5" s="543"/>
      <c r="B5" s="543"/>
      <c r="C5" s="543"/>
      <c r="D5" s="543"/>
      <c r="E5" s="543"/>
      <c r="F5" s="543"/>
      <c r="G5" s="543"/>
      <c r="H5" s="543"/>
      <c r="I5" s="543"/>
      <c r="J5" s="543"/>
      <c r="K5" s="543"/>
      <c r="L5" s="543"/>
      <c r="M5" s="543"/>
      <c r="N5" s="543"/>
    </row>
    <row r="6" spans="1:18" ht="21" customHeight="1" x14ac:dyDescent="0.2">
      <c r="A6" s="1089" t="s">
        <v>760</v>
      </c>
      <c r="B6" s="1089"/>
      <c r="C6" s="1089"/>
      <c r="D6" s="1089"/>
      <c r="E6" s="1089"/>
      <c r="F6" s="1089"/>
      <c r="G6" s="1089"/>
      <c r="H6" s="1089"/>
      <c r="I6" s="1089"/>
      <c r="J6" s="1089"/>
      <c r="K6" s="1089"/>
      <c r="L6" s="1089"/>
      <c r="M6" s="1089"/>
      <c r="N6" s="1089"/>
    </row>
    <row r="7" spans="1:18" ht="21" customHeight="1" x14ac:dyDescent="0.2">
      <c r="A7" s="1092" t="s">
        <v>750</v>
      </c>
      <c r="B7" s="1092"/>
      <c r="C7" s="1092" t="s">
        <v>751</v>
      </c>
      <c r="D7" s="1092"/>
      <c r="E7" s="1092" t="s">
        <v>752</v>
      </c>
      <c r="F7" s="1092"/>
      <c r="G7" s="1092"/>
      <c r="H7" s="1092"/>
      <c r="I7" s="1092" t="s">
        <v>753</v>
      </c>
      <c r="J7" s="1092"/>
      <c r="K7" s="1092"/>
      <c r="L7" s="1092"/>
      <c r="M7" s="1092" t="s">
        <v>754</v>
      </c>
      <c r="N7" s="1092"/>
    </row>
    <row r="8" spans="1:18" ht="21" customHeight="1" x14ac:dyDescent="0.2">
      <c r="A8" s="1114">
        <v>3</v>
      </c>
      <c r="B8" s="1114"/>
      <c r="C8" s="1114">
        <v>182</v>
      </c>
      <c r="D8" s="1114"/>
      <c r="E8" s="709">
        <v>0</v>
      </c>
      <c r="F8" s="514" t="s">
        <v>755</v>
      </c>
      <c r="G8" s="710">
        <v>0</v>
      </c>
      <c r="H8" s="711" t="s">
        <v>756</v>
      </c>
      <c r="I8" s="709">
        <v>0</v>
      </c>
      <c r="J8" s="514" t="s">
        <v>755</v>
      </c>
      <c r="K8" s="712">
        <v>0</v>
      </c>
      <c r="L8" s="711" t="s">
        <v>756</v>
      </c>
      <c r="M8" s="1115" t="s">
        <v>761</v>
      </c>
      <c r="N8" s="1116"/>
    </row>
    <row r="9" spans="1:18" ht="15" customHeight="1" x14ac:dyDescent="0.2">
      <c r="A9" s="543"/>
      <c r="B9" s="543"/>
      <c r="C9" s="543"/>
      <c r="D9" s="543"/>
      <c r="E9" s="616"/>
      <c r="F9" s="146"/>
      <c r="G9" s="410"/>
      <c r="H9" s="410"/>
      <c r="I9" s="543"/>
      <c r="J9" s="305"/>
      <c r="K9" s="411"/>
      <c r="L9" s="410"/>
      <c r="M9" s="412"/>
      <c r="N9" s="412"/>
    </row>
    <row r="10" spans="1:18" s="543" customFormat="1" ht="21" customHeight="1" x14ac:dyDescent="0.2">
      <c r="A10" s="142" t="s">
        <v>764</v>
      </c>
    </row>
    <row r="11" spans="1:18" s="543" customFormat="1" ht="21" customHeight="1" x14ac:dyDescent="0.2">
      <c r="B11" s="1089" t="s">
        <v>744</v>
      </c>
      <c r="C11" s="1089"/>
      <c r="D11" s="1113">
        <v>45678</v>
      </c>
      <c r="E11" s="1113"/>
      <c r="G11" s="145"/>
      <c r="H11" s="409"/>
      <c r="I11" s="409"/>
      <c r="J11" s="543" t="s">
        <v>1561</v>
      </c>
      <c r="K11" s="543" t="s">
        <v>1622</v>
      </c>
      <c r="L11" s="614"/>
      <c r="P11" s="145"/>
      <c r="Q11" s="1112"/>
      <c r="R11" s="1112"/>
    </row>
    <row r="12" spans="1:18" s="543" customFormat="1" ht="21" customHeight="1" x14ac:dyDescent="0.2">
      <c r="B12" s="1089" t="s">
        <v>745</v>
      </c>
      <c r="C12" s="1089"/>
      <c r="D12" s="543" t="s">
        <v>1689</v>
      </c>
    </row>
    <row r="13" spans="1:18" s="543" customFormat="1" ht="21" customHeight="1" x14ac:dyDescent="0.2">
      <c r="B13" s="1089" t="s">
        <v>746</v>
      </c>
      <c r="C13" s="1089"/>
      <c r="D13" s="543" t="s">
        <v>419</v>
      </c>
      <c r="J13" s="543" t="s">
        <v>1619</v>
      </c>
    </row>
    <row r="14" spans="1:18" s="543" customFormat="1" ht="15" customHeight="1" x14ac:dyDescent="0.2"/>
    <row r="15" spans="1:18" s="543" customFormat="1" ht="21" customHeight="1" x14ac:dyDescent="0.2">
      <c r="A15" s="1089" t="s">
        <v>1688</v>
      </c>
      <c r="B15" s="1089"/>
      <c r="C15" s="1089"/>
      <c r="D15" s="1089"/>
      <c r="E15" s="1089"/>
      <c r="F15" s="1089"/>
      <c r="G15" s="1089"/>
      <c r="H15" s="1089"/>
      <c r="I15" s="1089"/>
      <c r="J15" s="1089"/>
      <c r="K15" s="1089"/>
      <c r="L15" s="1089"/>
      <c r="M15" s="1089"/>
      <c r="N15" s="1089"/>
    </row>
    <row r="16" spans="1:18" s="543" customFormat="1" ht="21" customHeight="1" x14ac:dyDescent="0.2">
      <c r="A16" s="1092" t="s">
        <v>750</v>
      </c>
      <c r="B16" s="1092"/>
      <c r="C16" s="1092" t="s">
        <v>751</v>
      </c>
      <c r="D16" s="1092"/>
      <c r="E16" s="1092" t="s">
        <v>752</v>
      </c>
      <c r="F16" s="1092"/>
      <c r="G16" s="1092"/>
      <c r="H16" s="1092"/>
      <c r="I16" s="1092" t="s">
        <v>753</v>
      </c>
      <c r="J16" s="1092"/>
      <c r="K16" s="1092"/>
      <c r="L16" s="1092"/>
      <c r="M16" s="1092" t="s">
        <v>754</v>
      </c>
      <c r="N16" s="1092"/>
    </row>
    <row r="17" spans="1:18" s="543" customFormat="1" ht="21" customHeight="1" x14ac:dyDescent="0.2">
      <c r="A17" s="1114">
        <v>3</v>
      </c>
      <c r="B17" s="1114"/>
      <c r="C17" s="1114">
        <v>1918</v>
      </c>
      <c r="D17" s="1114"/>
      <c r="E17" s="713">
        <v>1</v>
      </c>
      <c r="F17" s="514" t="s">
        <v>755</v>
      </c>
      <c r="G17" s="710">
        <v>33.333333333333329</v>
      </c>
      <c r="H17" s="711" t="s">
        <v>756</v>
      </c>
      <c r="I17" s="713">
        <v>1</v>
      </c>
      <c r="J17" s="514" t="s">
        <v>755</v>
      </c>
      <c r="K17" s="712">
        <v>5.213764337851929E-2</v>
      </c>
      <c r="L17" s="711" t="s">
        <v>756</v>
      </c>
      <c r="M17" s="1115" t="s">
        <v>1625</v>
      </c>
      <c r="N17" s="1116"/>
    </row>
    <row r="18" spans="1:18" s="543" customFormat="1" ht="21" customHeight="1" x14ac:dyDescent="0.2">
      <c r="A18" s="146" t="s">
        <v>762</v>
      </c>
      <c r="B18" s="543" t="s">
        <v>763</v>
      </c>
    </row>
    <row r="19" spans="1:18" ht="15" customHeight="1" x14ac:dyDescent="0.2">
      <c r="A19" s="543"/>
      <c r="B19" s="543"/>
      <c r="C19" s="543"/>
      <c r="D19" s="543"/>
      <c r="E19" s="543"/>
      <c r="F19" s="543"/>
      <c r="G19" s="543"/>
      <c r="H19" s="543"/>
      <c r="I19" s="543"/>
      <c r="J19" s="543"/>
      <c r="K19" s="543"/>
      <c r="L19" s="543"/>
      <c r="M19" s="543"/>
      <c r="N19" s="543"/>
    </row>
    <row r="20" spans="1:18" ht="21" customHeight="1" x14ac:dyDescent="0.2">
      <c r="A20" s="142" t="s">
        <v>765</v>
      </c>
      <c r="B20" s="543"/>
      <c r="C20" s="543"/>
      <c r="D20" s="543"/>
      <c r="E20" s="543"/>
      <c r="F20" s="543"/>
      <c r="G20" s="543"/>
      <c r="H20" s="543"/>
      <c r="I20" s="543"/>
      <c r="J20" s="543"/>
      <c r="K20" s="543"/>
      <c r="L20" s="543"/>
      <c r="M20" s="543"/>
      <c r="N20" s="543"/>
    </row>
    <row r="21" spans="1:18" ht="21" customHeight="1" x14ac:dyDescent="0.2">
      <c r="A21" s="543"/>
      <c r="B21" s="1089" t="s">
        <v>744</v>
      </c>
      <c r="C21" s="1089"/>
      <c r="D21" s="1113">
        <v>45638</v>
      </c>
      <c r="E21" s="1113"/>
      <c r="F21" s="1113"/>
      <c r="G21" s="1113"/>
      <c r="H21" s="1113"/>
      <c r="I21" s="409"/>
      <c r="J21" s="543" t="s">
        <v>1561</v>
      </c>
      <c r="K21" s="543" t="s">
        <v>1622</v>
      </c>
      <c r="L21" s="614"/>
      <c r="M21" s="543"/>
      <c r="N21" s="543"/>
      <c r="P21" s="145"/>
      <c r="Q21" s="1112"/>
      <c r="R21" s="1112"/>
    </row>
    <row r="22" spans="1:18" ht="21" customHeight="1" x14ac:dyDescent="0.2">
      <c r="A22" s="543"/>
      <c r="B22" s="1089" t="s">
        <v>745</v>
      </c>
      <c r="C22" s="1089"/>
      <c r="D22" s="543" t="s">
        <v>1624</v>
      </c>
      <c r="E22" s="543"/>
      <c r="F22" s="543"/>
      <c r="G22" s="543"/>
      <c r="H22" s="543"/>
      <c r="I22" s="543"/>
      <c r="J22" s="543"/>
      <c r="K22" s="543"/>
      <c r="L22" s="543"/>
      <c r="M22" s="543"/>
      <c r="N22" s="543"/>
    </row>
    <row r="23" spans="1:18" ht="21" customHeight="1" x14ac:dyDescent="0.2">
      <c r="A23" s="543"/>
      <c r="B23" s="1089" t="s">
        <v>746</v>
      </c>
      <c r="C23" s="1089"/>
      <c r="D23" s="1090" t="s">
        <v>1691</v>
      </c>
      <c r="E23" s="1090"/>
      <c r="F23" s="1090"/>
      <c r="G23" s="1090"/>
      <c r="H23" s="1090"/>
      <c r="I23" s="1090"/>
      <c r="J23" s="543" t="s">
        <v>1692</v>
      </c>
      <c r="K23" s="543"/>
      <c r="L23" s="543"/>
      <c r="M23" s="543"/>
      <c r="N23" s="543"/>
    </row>
    <row r="24" spans="1:18" ht="15" customHeight="1" x14ac:dyDescent="0.2">
      <c r="A24" s="543"/>
      <c r="B24" s="543"/>
      <c r="C24" s="543"/>
      <c r="D24" s="543"/>
      <c r="E24" s="543"/>
      <c r="F24" s="543"/>
      <c r="G24" s="543"/>
      <c r="H24" s="543"/>
      <c r="I24" s="543"/>
      <c r="J24" s="543"/>
      <c r="K24" s="543"/>
      <c r="L24" s="543"/>
      <c r="M24" s="543"/>
      <c r="N24" s="543"/>
    </row>
    <row r="25" spans="1:18" ht="21" customHeight="1" x14ac:dyDescent="0.2">
      <c r="A25" s="1089" t="s">
        <v>766</v>
      </c>
      <c r="B25" s="1089"/>
      <c r="C25" s="1089"/>
      <c r="D25" s="1089"/>
      <c r="E25" s="1089"/>
      <c r="F25" s="1089"/>
      <c r="G25" s="1089"/>
      <c r="H25" s="1089"/>
      <c r="I25" s="1089"/>
      <c r="J25" s="1089"/>
      <c r="K25" s="1089"/>
      <c r="L25" s="1089"/>
      <c r="M25" s="1089"/>
      <c r="N25" s="1089"/>
    </row>
    <row r="26" spans="1:18" ht="21" customHeight="1" x14ac:dyDescent="0.2">
      <c r="A26" s="1092" t="s">
        <v>750</v>
      </c>
      <c r="B26" s="1092"/>
      <c r="C26" s="1092" t="s">
        <v>751</v>
      </c>
      <c r="D26" s="1092"/>
      <c r="E26" s="1092" t="s">
        <v>752</v>
      </c>
      <c r="F26" s="1092"/>
      <c r="G26" s="1092"/>
      <c r="H26" s="1092"/>
      <c r="I26" s="1092" t="s">
        <v>753</v>
      </c>
      <c r="J26" s="1092"/>
      <c r="K26" s="1092"/>
      <c r="L26" s="1092"/>
      <c r="M26" s="1092" t="s">
        <v>754</v>
      </c>
      <c r="N26" s="1092"/>
    </row>
    <row r="27" spans="1:18" ht="21" customHeight="1" x14ac:dyDescent="0.2">
      <c r="A27" s="1114">
        <v>2</v>
      </c>
      <c r="B27" s="1114"/>
      <c r="C27" s="1114">
        <v>50806</v>
      </c>
      <c r="D27" s="1114"/>
      <c r="E27" s="713">
        <v>0</v>
      </c>
      <c r="F27" s="514" t="s">
        <v>755</v>
      </c>
      <c r="G27" s="710">
        <v>0</v>
      </c>
      <c r="H27" s="711" t="s">
        <v>756</v>
      </c>
      <c r="I27" s="713">
        <v>0</v>
      </c>
      <c r="J27" s="514" t="s">
        <v>755</v>
      </c>
      <c r="K27" s="714">
        <v>0</v>
      </c>
      <c r="L27" s="711" t="s">
        <v>756</v>
      </c>
      <c r="M27" s="1117" t="s">
        <v>1626</v>
      </c>
      <c r="N27" s="1118"/>
    </row>
    <row r="28" spans="1:18" ht="21" customHeight="1" x14ac:dyDescent="0.2">
      <c r="A28" s="146" t="s">
        <v>762</v>
      </c>
      <c r="B28" s="543" t="s">
        <v>763</v>
      </c>
      <c r="C28" s="543"/>
      <c r="D28" s="543"/>
      <c r="E28" s="543"/>
      <c r="F28" s="543"/>
      <c r="G28" s="543"/>
      <c r="H28" s="543"/>
      <c r="I28" s="543"/>
      <c r="J28" s="543"/>
      <c r="K28" s="543"/>
      <c r="L28" s="543"/>
      <c r="M28" s="543"/>
      <c r="N28" s="543"/>
    </row>
    <row r="29" spans="1:18" ht="15" customHeight="1" x14ac:dyDescent="0.2">
      <c r="A29" s="543"/>
      <c r="B29" s="543"/>
      <c r="C29" s="543"/>
      <c r="D29" s="543"/>
      <c r="E29" s="543"/>
      <c r="F29" s="543"/>
      <c r="G29" s="543"/>
      <c r="H29" s="543"/>
      <c r="I29" s="543"/>
      <c r="J29" s="543"/>
      <c r="K29" s="543"/>
      <c r="L29" s="543"/>
      <c r="M29" s="543"/>
      <c r="N29" s="543"/>
    </row>
    <row r="30" spans="1:18" ht="21" customHeight="1" x14ac:dyDescent="0.2">
      <c r="A30" s="414" t="s">
        <v>1630</v>
      </c>
      <c r="B30" s="414"/>
      <c r="C30" s="611"/>
      <c r="D30" s="611"/>
      <c r="E30" s="611"/>
      <c r="F30" s="543"/>
      <c r="G30" s="543"/>
      <c r="H30" s="543"/>
      <c r="I30" s="543"/>
      <c r="J30" s="543"/>
      <c r="K30" s="543"/>
      <c r="L30" s="543"/>
      <c r="M30" s="543"/>
      <c r="N30" s="543"/>
    </row>
    <row r="31" spans="1:18" ht="21" customHeight="1" x14ac:dyDescent="0.2">
      <c r="A31" s="543"/>
      <c r="B31" s="1089" t="s">
        <v>744</v>
      </c>
      <c r="C31" s="1089"/>
      <c r="D31" s="1113">
        <v>45636</v>
      </c>
      <c r="E31" s="1113"/>
      <c r="F31" s="1113"/>
      <c r="G31" s="1113"/>
      <c r="H31" s="1113"/>
      <c r="I31" s="409"/>
      <c r="J31" s="543" t="s">
        <v>1561</v>
      </c>
      <c r="K31" s="543" t="s">
        <v>1622</v>
      </c>
      <c r="L31" s="614"/>
      <c r="M31" s="543"/>
      <c r="N31" s="543"/>
    </row>
    <row r="32" spans="1:18" ht="21" customHeight="1" x14ac:dyDescent="0.2">
      <c r="A32" s="543"/>
      <c r="B32" s="1089" t="s">
        <v>745</v>
      </c>
      <c r="C32" s="1089"/>
      <c r="D32" s="543" t="s">
        <v>1689</v>
      </c>
      <c r="E32" s="543"/>
      <c r="F32" s="543"/>
      <c r="G32" s="543"/>
      <c r="H32" s="543"/>
      <c r="I32" s="543"/>
      <c r="J32" s="543"/>
      <c r="K32" s="543"/>
      <c r="L32" s="543"/>
      <c r="M32" s="543"/>
      <c r="N32" s="543"/>
    </row>
    <row r="33" spans="1:14" ht="21" customHeight="1" x14ac:dyDescent="0.2">
      <c r="A33" s="543"/>
      <c r="B33" s="1089" t="s">
        <v>746</v>
      </c>
      <c r="C33" s="1089"/>
      <c r="D33" s="1121" t="s">
        <v>1693</v>
      </c>
      <c r="E33" s="1121"/>
      <c r="F33" s="1121"/>
      <c r="G33" s="1121"/>
      <c r="H33" s="1121"/>
      <c r="I33" s="1121"/>
      <c r="J33" s="543" t="s">
        <v>1694</v>
      </c>
      <c r="K33" s="543"/>
      <c r="L33" s="543"/>
      <c r="M33" s="543"/>
      <c r="N33" s="543"/>
    </row>
    <row r="34" spans="1:14" ht="15" customHeight="1" x14ac:dyDescent="0.2">
      <c r="A34" s="543"/>
      <c r="B34" s="543"/>
      <c r="C34" s="543"/>
      <c r="D34" s="543"/>
      <c r="E34" s="543"/>
      <c r="F34" s="543"/>
      <c r="G34" s="543"/>
      <c r="H34" s="543"/>
      <c r="I34" s="543"/>
      <c r="J34" s="543"/>
      <c r="K34" s="543"/>
      <c r="L34" s="543"/>
      <c r="M34" s="543"/>
      <c r="N34" s="543"/>
    </row>
    <row r="35" spans="1:14" ht="21" customHeight="1" x14ac:dyDescent="0.2">
      <c r="A35" s="1089" t="s">
        <v>767</v>
      </c>
      <c r="B35" s="1089"/>
      <c r="C35" s="1089"/>
      <c r="D35" s="1089"/>
      <c r="E35" s="1089"/>
      <c r="F35" s="1089"/>
      <c r="G35" s="1089"/>
      <c r="H35" s="1089"/>
      <c r="I35" s="1089"/>
      <c r="J35" s="1089"/>
      <c r="K35" s="1089"/>
      <c r="L35" s="1089"/>
      <c r="M35" s="1089"/>
      <c r="N35" s="1089"/>
    </row>
    <row r="36" spans="1:14" ht="21" customHeight="1" x14ac:dyDescent="0.2">
      <c r="A36" s="413"/>
      <c r="B36" s="1117" t="s">
        <v>750</v>
      </c>
      <c r="C36" s="1118"/>
      <c r="D36" s="612" t="s">
        <v>751</v>
      </c>
      <c r="E36" s="1117" t="s">
        <v>752</v>
      </c>
      <c r="F36" s="1119"/>
      <c r="G36" s="1119"/>
      <c r="H36" s="1120"/>
      <c r="I36" s="1117" t="s">
        <v>753</v>
      </c>
      <c r="J36" s="1119"/>
      <c r="K36" s="1119"/>
      <c r="L36" s="1120"/>
      <c r="M36" s="1117" t="s">
        <v>754</v>
      </c>
      <c r="N36" s="1120"/>
    </row>
    <row r="37" spans="1:14" ht="21" customHeight="1" x14ac:dyDescent="0.2">
      <c r="A37" s="615" t="s">
        <v>1543</v>
      </c>
      <c r="B37" s="715">
        <v>2</v>
      </c>
      <c r="C37" s="515">
        <v>2</v>
      </c>
      <c r="D37" s="516">
        <v>6</v>
      </c>
      <c r="E37" s="517">
        <v>1</v>
      </c>
      <c r="F37" s="514" t="s">
        <v>755</v>
      </c>
      <c r="G37" s="518">
        <v>50</v>
      </c>
      <c r="H37" s="519" t="s">
        <v>756</v>
      </c>
      <c r="I37" s="517">
        <v>1</v>
      </c>
      <c r="J37" s="514" t="s">
        <v>755</v>
      </c>
      <c r="K37" s="520">
        <v>16.666666666666664</v>
      </c>
      <c r="L37" s="519" t="s">
        <v>756</v>
      </c>
      <c r="M37" s="1117" t="s">
        <v>1626</v>
      </c>
      <c r="N37" s="1118"/>
    </row>
    <row r="38" spans="1:14" ht="21" customHeight="1" x14ac:dyDescent="0.2">
      <c r="A38" s="615" t="s">
        <v>1627</v>
      </c>
      <c r="B38" s="517"/>
      <c r="C38" s="515">
        <v>2</v>
      </c>
      <c r="D38" s="516">
        <v>6</v>
      </c>
      <c r="E38" s="517">
        <v>1</v>
      </c>
      <c r="F38" s="514" t="s">
        <v>755</v>
      </c>
      <c r="G38" s="518">
        <v>50</v>
      </c>
      <c r="H38" s="519" t="s">
        <v>756</v>
      </c>
      <c r="I38" s="517">
        <v>1</v>
      </c>
      <c r="J38" s="514" t="s">
        <v>755</v>
      </c>
      <c r="K38" s="520">
        <v>16.666666666666664</v>
      </c>
      <c r="L38" s="519" t="s">
        <v>756</v>
      </c>
      <c r="M38" s="1117" t="s">
        <v>1626</v>
      </c>
      <c r="N38" s="1118"/>
    </row>
    <row r="39" spans="1:14" ht="21" customHeight="1" x14ac:dyDescent="0.2">
      <c r="A39" s="615" t="s">
        <v>1628</v>
      </c>
      <c r="B39" s="517"/>
      <c r="C39" s="515">
        <v>0</v>
      </c>
      <c r="D39" s="516">
        <v>0</v>
      </c>
      <c r="E39" s="517">
        <v>0</v>
      </c>
      <c r="F39" s="514" t="s">
        <v>755</v>
      </c>
      <c r="G39" s="518" t="s">
        <v>1764</v>
      </c>
      <c r="H39" s="519" t="s">
        <v>756</v>
      </c>
      <c r="I39" s="517">
        <v>0</v>
      </c>
      <c r="J39" s="514" t="s">
        <v>755</v>
      </c>
      <c r="K39" s="520" t="s">
        <v>1764</v>
      </c>
      <c r="L39" s="519" t="s">
        <v>756</v>
      </c>
      <c r="M39" s="1117" t="s">
        <v>1626</v>
      </c>
      <c r="N39" s="1118"/>
    </row>
    <row r="40" spans="1:14" ht="21" customHeight="1" x14ac:dyDescent="0.2">
      <c r="A40" s="615" t="s">
        <v>1493</v>
      </c>
      <c r="B40" s="517"/>
      <c r="C40" s="515">
        <v>0</v>
      </c>
      <c r="D40" s="516">
        <v>0</v>
      </c>
      <c r="E40" s="517">
        <v>0</v>
      </c>
      <c r="F40" s="514" t="s">
        <v>755</v>
      </c>
      <c r="G40" s="518" t="s">
        <v>1764</v>
      </c>
      <c r="H40" s="519" t="s">
        <v>756</v>
      </c>
      <c r="I40" s="517">
        <v>0</v>
      </c>
      <c r="J40" s="514" t="s">
        <v>755</v>
      </c>
      <c r="K40" s="520" t="s">
        <v>1764</v>
      </c>
      <c r="L40" s="519" t="s">
        <v>756</v>
      </c>
      <c r="M40" s="1117" t="s">
        <v>1626</v>
      </c>
      <c r="N40" s="1118"/>
    </row>
    <row r="41" spans="1:14" ht="21" customHeight="1" x14ac:dyDescent="0.2">
      <c r="A41" s="146" t="s">
        <v>762</v>
      </c>
      <c r="B41" s="378" t="s">
        <v>763</v>
      </c>
      <c r="L41" s="378" t="s">
        <v>1629</v>
      </c>
    </row>
  </sheetData>
  <mergeCells count="57">
    <mergeCell ref="B32:C32"/>
    <mergeCell ref="B33:C33"/>
    <mergeCell ref="D33:I33"/>
    <mergeCell ref="A35:N35"/>
    <mergeCell ref="A27:B27"/>
    <mergeCell ref="C27:D27"/>
    <mergeCell ref="M27:N27"/>
    <mergeCell ref="B31:C31"/>
    <mergeCell ref="D31:H31"/>
    <mergeCell ref="M40:N40"/>
    <mergeCell ref="B36:C36"/>
    <mergeCell ref="M38:N38"/>
    <mergeCell ref="M37:N37"/>
    <mergeCell ref="M39:N39"/>
    <mergeCell ref="E36:H36"/>
    <mergeCell ref="I36:L36"/>
    <mergeCell ref="M36:N36"/>
    <mergeCell ref="A26:B26"/>
    <mergeCell ref="C26:D26"/>
    <mergeCell ref="E26:H26"/>
    <mergeCell ref="I26:L26"/>
    <mergeCell ref="C17:D17"/>
    <mergeCell ref="B22:C22"/>
    <mergeCell ref="B23:C23"/>
    <mergeCell ref="D23:I23"/>
    <mergeCell ref="A25:N25"/>
    <mergeCell ref="M26:N26"/>
    <mergeCell ref="M17:N17"/>
    <mergeCell ref="B21:C21"/>
    <mergeCell ref="D21:H21"/>
    <mergeCell ref="Q3:R3"/>
    <mergeCell ref="B4:C4"/>
    <mergeCell ref="A6:N6"/>
    <mergeCell ref="A8:B8"/>
    <mergeCell ref="C8:D8"/>
    <mergeCell ref="M8:N8"/>
    <mergeCell ref="I7:L7"/>
    <mergeCell ref="B2:C2"/>
    <mergeCell ref="D2:E2"/>
    <mergeCell ref="B3:C3"/>
    <mergeCell ref="A7:B7"/>
    <mergeCell ref="C7:D7"/>
    <mergeCell ref="E7:H7"/>
    <mergeCell ref="A16:B16"/>
    <mergeCell ref="C16:D16"/>
    <mergeCell ref="E16:H16"/>
    <mergeCell ref="I16:L16"/>
    <mergeCell ref="Q21:R21"/>
    <mergeCell ref="M16:N16"/>
    <mergeCell ref="A17:B17"/>
    <mergeCell ref="Q11:R11"/>
    <mergeCell ref="B12:C12"/>
    <mergeCell ref="B13:C13"/>
    <mergeCell ref="A15:N15"/>
    <mergeCell ref="M7:N7"/>
    <mergeCell ref="D11:E11"/>
    <mergeCell ref="B11:C11"/>
  </mergeCells>
  <phoneticPr fontId="29"/>
  <printOptions horizontalCentered="1"/>
  <pageMargins left="0.70866141732283472" right="0.70866141732283472" top="0.74803149606299213" bottom="0.74803149606299213" header="0.31496062992125984" footer="0.31496062992125984"/>
  <pageSetup paperSize="9" scale="91" firstPageNumber="29" orientation="portrait" useFirstPageNumber="1" r:id="rId1"/>
  <headerFooter>
    <oddFooter>&amp;C- &amp;P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01218-6B7E-44C5-BE68-11FE4C39AE15}">
  <dimension ref="A2:G31"/>
  <sheetViews>
    <sheetView view="pageBreakPreview" topLeftCell="A12" zoomScaleNormal="100" zoomScaleSheetLayoutView="100" workbookViewId="0">
      <selection activeCell="E29" sqref="E29"/>
    </sheetView>
  </sheetViews>
  <sheetFormatPr defaultColWidth="9" defaultRowHeight="21" customHeight="1" x14ac:dyDescent="0.2"/>
  <cols>
    <col min="1" max="4" width="9" style="379"/>
    <col min="5" max="5" width="3.109375" style="379" bestFit="1" customWidth="1"/>
    <col min="6" max="16384" width="9" style="379"/>
  </cols>
  <sheetData>
    <row r="2" spans="1:7" ht="21" customHeight="1" x14ac:dyDescent="0.2">
      <c r="A2" s="148" t="s">
        <v>768</v>
      </c>
    </row>
    <row r="3" spans="1:7" ht="21.75" customHeight="1" x14ac:dyDescent="0.2">
      <c r="A3" s="379" t="s">
        <v>769</v>
      </c>
    </row>
    <row r="4" spans="1:7" ht="21.75" customHeight="1" x14ac:dyDescent="0.2">
      <c r="A4" s="379" t="s">
        <v>770</v>
      </c>
    </row>
    <row r="5" spans="1:7" ht="21.75" customHeight="1" x14ac:dyDescent="0.2">
      <c r="A5" s="379" t="s">
        <v>771</v>
      </c>
    </row>
    <row r="6" spans="1:7" ht="21.75" customHeight="1" x14ac:dyDescent="0.2">
      <c r="A6" s="379" t="s">
        <v>772</v>
      </c>
    </row>
    <row r="7" spans="1:7" ht="21.75" customHeight="1" x14ac:dyDescent="0.2">
      <c r="A7" s="379" t="s">
        <v>773</v>
      </c>
    </row>
    <row r="8" spans="1:7" ht="21.75" customHeight="1" x14ac:dyDescent="0.2"/>
    <row r="9" spans="1:7" ht="21.75" customHeight="1" x14ac:dyDescent="0.2">
      <c r="A9" s="379" t="s">
        <v>774</v>
      </c>
    </row>
    <row r="10" spans="1:7" ht="21.75" customHeight="1" x14ac:dyDescent="0.2">
      <c r="B10" s="379" t="s">
        <v>775</v>
      </c>
      <c r="D10" s="616"/>
      <c r="E10" s="616">
        <v>3</v>
      </c>
      <c r="F10" s="616" t="s">
        <v>776</v>
      </c>
      <c r="G10" s="616"/>
    </row>
    <row r="11" spans="1:7" ht="21.75" customHeight="1" x14ac:dyDescent="0.2">
      <c r="B11" s="379" t="s">
        <v>777</v>
      </c>
      <c r="D11" s="616"/>
      <c r="E11" s="616">
        <v>9</v>
      </c>
      <c r="F11" s="616" t="s">
        <v>778</v>
      </c>
      <c r="G11" s="616"/>
    </row>
    <row r="12" spans="1:7" ht="21.75" customHeight="1" x14ac:dyDescent="0.2">
      <c r="B12" s="379" t="s">
        <v>779</v>
      </c>
      <c r="D12" s="616"/>
      <c r="E12" s="616">
        <v>7</v>
      </c>
      <c r="F12" s="616" t="s">
        <v>780</v>
      </c>
      <c r="G12" s="616"/>
    </row>
    <row r="13" spans="1:7" ht="21.75" customHeight="1" x14ac:dyDescent="0.2">
      <c r="B13" s="379" t="s">
        <v>781</v>
      </c>
      <c r="C13" s="379" t="s">
        <v>782</v>
      </c>
      <c r="D13" s="616"/>
      <c r="E13" s="616"/>
      <c r="F13" s="616"/>
      <c r="G13" s="616"/>
    </row>
    <row r="14" spans="1:7" ht="21.75" customHeight="1" x14ac:dyDescent="0.2">
      <c r="D14" s="616"/>
      <c r="E14" s="616"/>
      <c r="F14" s="616"/>
      <c r="G14" s="616"/>
    </row>
    <row r="15" spans="1:7" ht="21.75" customHeight="1" x14ac:dyDescent="0.2">
      <c r="A15" s="379" t="s">
        <v>783</v>
      </c>
      <c r="D15" s="616"/>
      <c r="E15" s="616"/>
      <c r="F15" s="616"/>
      <c r="G15" s="616"/>
    </row>
    <row r="16" spans="1:7" ht="21.75" customHeight="1" x14ac:dyDescent="0.2">
      <c r="B16" s="379" t="s">
        <v>775</v>
      </c>
      <c r="D16" s="616"/>
      <c r="E16" s="616">
        <v>2</v>
      </c>
      <c r="F16" s="616" t="s">
        <v>776</v>
      </c>
      <c r="G16" s="616"/>
    </row>
    <row r="17" spans="1:7" ht="21.75" customHeight="1" x14ac:dyDescent="0.2">
      <c r="B17" s="379" t="s">
        <v>777</v>
      </c>
      <c r="D17" s="616"/>
      <c r="E17" s="616">
        <v>4</v>
      </c>
      <c r="F17" s="616" t="s">
        <v>778</v>
      </c>
      <c r="G17" s="616"/>
    </row>
    <row r="18" spans="1:7" ht="21.75" customHeight="1" x14ac:dyDescent="0.2">
      <c r="B18" s="379" t="s">
        <v>779</v>
      </c>
      <c r="D18" s="616"/>
      <c r="E18" s="616">
        <v>6</v>
      </c>
      <c r="F18" s="616" t="s">
        <v>780</v>
      </c>
      <c r="G18" s="616"/>
    </row>
    <row r="19" spans="1:7" ht="21.75" customHeight="1" x14ac:dyDescent="0.2">
      <c r="B19" s="379" t="s">
        <v>781</v>
      </c>
      <c r="C19" s="379" t="s">
        <v>784</v>
      </c>
      <c r="D19" s="616"/>
      <c r="E19" s="616"/>
      <c r="F19" s="616"/>
      <c r="G19" s="616"/>
    </row>
    <row r="20" spans="1:7" ht="21.75" customHeight="1" x14ac:dyDescent="0.2">
      <c r="D20" s="616"/>
      <c r="E20" s="616"/>
      <c r="F20" s="616"/>
      <c r="G20" s="616"/>
    </row>
    <row r="21" spans="1:7" ht="21.75" customHeight="1" x14ac:dyDescent="0.2">
      <c r="A21" s="379" t="s">
        <v>785</v>
      </c>
      <c r="D21" s="616"/>
      <c r="E21" s="616"/>
      <c r="F21" s="616"/>
      <c r="G21" s="616"/>
    </row>
    <row r="22" spans="1:7" ht="21.75" customHeight="1" x14ac:dyDescent="0.2">
      <c r="B22" s="379" t="s">
        <v>775</v>
      </c>
      <c r="D22" s="616"/>
      <c r="E22" s="616">
        <v>1</v>
      </c>
      <c r="F22" s="616" t="s">
        <v>776</v>
      </c>
      <c r="G22" s="616"/>
    </row>
    <row r="23" spans="1:7" ht="21.75" customHeight="1" x14ac:dyDescent="0.2">
      <c r="B23" s="379" t="s">
        <v>777</v>
      </c>
      <c r="D23" s="616"/>
      <c r="E23" s="616">
        <v>3</v>
      </c>
      <c r="F23" s="616" t="s">
        <v>778</v>
      </c>
      <c r="G23" s="616"/>
    </row>
    <row r="24" spans="1:7" ht="21.75" customHeight="1" x14ac:dyDescent="0.2">
      <c r="B24" s="379" t="s">
        <v>779</v>
      </c>
      <c r="D24" s="616"/>
      <c r="E24" s="616">
        <v>2</v>
      </c>
      <c r="F24" s="616" t="s">
        <v>780</v>
      </c>
      <c r="G24" s="616"/>
    </row>
    <row r="25" spans="1:7" ht="21.75" customHeight="1" x14ac:dyDescent="0.2">
      <c r="B25" s="379" t="s">
        <v>781</v>
      </c>
      <c r="C25" s="379" t="s">
        <v>786</v>
      </c>
      <c r="D25" s="616"/>
      <c r="E25" s="616"/>
      <c r="F25" s="616"/>
      <c r="G25" s="616"/>
    </row>
    <row r="26" spans="1:7" ht="21.75" customHeight="1" x14ac:dyDescent="0.2">
      <c r="D26" s="616"/>
      <c r="E26" s="616"/>
      <c r="F26" s="616"/>
      <c r="G26" s="616"/>
    </row>
    <row r="27" spans="1:7" ht="21.75" customHeight="1" x14ac:dyDescent="0.2">
      <c r="A27" s="379" t="s">
        <v>787</v>
      </c>
      <c r="D27" s="1122"/>
      <c r="E27" s="1122"/>
      <c r="F27" s="1122"/>
      <c r="G27" s="1122"/>
    </row>
    <row r="28" spans="1:7" ht="21.75" customHeight="1" x14ac:dyDescent="0.2">
      <c r="B28" s="379" t="s">
        <v>775</v>
      </c>
      <c r="D28" s="616"/>
      <c r="E28" s="141">
        <v>2</v>
      </c>
      <c r="F28" s="616" t="s">
        <v>776</v>
      </c>
      <c r="G28" s="616"/>
    </row>
    <row r="29" spans="1:7" ht="21.75" customHeight="1" x14ac:dyDescent="0.2">
      <c r="B29" s="379" t="s">
        <v>777</v>
      </c>
      <c r="D29" s="616"/>
      <c r="E29" s="141">
        <v>6</v>
      </c>
      <c r="F29" s="616" t="s">
        <v>778</v>
      </c>
      <c r="G29" s="616"/>
    </row>
    <row r="30" spans="1:7" ht="21.75" customHeight="1" x14ac:dyDescent="0.2">
      <c r="B30" s="379" t="s">
        <v>779</v>
      </c>
      <c r="D30" s="616"/>
      <c r="E30" s="141">
        <v>4</v>
      </c>
      <c r="F30" s="616" t="s">
        <v>780</v>
      </c>
      <c r="G30" s="616"/>
    </row>
    <row r="31" spans="1:7" ht="21" customHeight="1" x14ac:dyDescent="0.2">
      <c r="B31" s="379" t="s">
        <v>781</v>
      </c>
      <c r="C31" s="379" t="s">
        <v>788</v>
      </c>
    </row>
  </sheetData>
  <mergeCells count="1">
    <mergeCell ref="D27:G27"/>
  </mergeCells>
  <phoneticPr fontId="29"/>
  <printOptions horizontalCentered="1"/>
  <pageMargins left="0.70866141732283472" right="0.70866141732283472" top="0.74803149606299213" bottom="0.74803149606299213" header="0.31496062992125984" footer="0.31496062992125984"/>
  <pageSetup paperSize="9" firstPageNumber="30" orientation="portrait" useFirstPageNumber="1" r:id="rId1"/>
  <headerFooter>
    <oddFooter>&amp;C- &amp;P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9A312-C0F6-4B9B-9E58-20C19C0EA8CC}">
  <dimension ref="A2:I24"/>
  <sheetViews>
    <sheetView view="pageBreakPreview" zoomScaleNormal="100" zoomScaleSheetLayoutView="100" workbookViewId="0">
      <selection activeCell="D19" sqref="D19:E19"/>
    </sheetView>
  </sheetViews>
  <sheetFormatPr defaultColWidth="9" defaultRowHeight="21" customHeight="1" x14ac:dyDescent="0.2"/>
  <cols>
    <col min="1" max="2" width="9" style="379"/>
    <col min="3" max="3" width="9.33203125" style="379" customWidth="1"/>
    <col min="4" max="4" width="14.6640625" style="379" customWidth="1"/>
    <col min="5" max="8" width="9" style="379"/>
    <col min="9" max="9" width="11.6640625" style="379" customWidth="1"/>
    <col min="10" max="16384" width="9" style="379"/>
  </cols>
  <sheetData>
    <row r="2" spans="1:9" ht="22.5" customHeight="1" x14ac:dyDescent="0.2">
      <c r="A2" s="397" t="s">
        <v>789</v>
      </c>
    </row>
    <row r="3" spans="1:9" ht="22.5" customHeight="1" x14ac:dyDescent="0.2">
      <c r="A3" s="148" t="s">
        <v>790</v>
      </c>
    </row>
    <row r="4" spans="1:9" ht="22.5" customHeight="1" x14ac:dyDescent="0.2">
      <c r="A4" s="379" t="s">
        <v>791</v>
      </c>
    </row>
    <row r="5" spans="1:9" ht="22.5" customHeight="1" x14ac:dyDescent="0.2">
      <c r="A5" s="379" t="s">
        <v>792</v>
      </c>
      <c r="B5" s="379" t="s">
        <v>793</v>
      </c>
    </row>
    <row r="6" spans="1:9" ht="22.5" customHeight="1" x14ac:dyDescent="0.2">
      <c r="B6" s="163" t="s">
        <v>1562</v>
      </c>
    </row>
    <row r="7" spans="1:9" ht="22.5" customHeight="1" x14ac:dyDescent="0.2"/>
    <row r="8" spans="1:9" ht="22.5" customHeight="1" x14ac:dyDescent="0.2"/>
    <row r="9" spans="1:9" ht="22.5" customHeight="1" x14ac:dyDescent="0.2">
      <c r="A9" s="148" t="s">
        <v>794</v>
      </c>
    </row>
    <row r="10" spans="1:9" ht="22.5" customHeight="1" x14ac:dyDescent="0.2">
      <c r="A10" s="1122" t="s">
        <v>1495</v>
      </c>
      <c r="B10" s="1122"/>
      <c r="C10" s="1122"/>
      <c r="D10" s="1122"/>
      <c r="E10" s="1122"/>
      <c r="F10" s="1122"/>
      <c r="G10" s="1122"/>
      <c r="H10" s="1122"/>
      <c r="I10" s="1122"/>
    </row>
    <row r="11" spans="1:9" ht="22.5" customHeight="1" x14ac:dyDescent="0.2">
      <c r="A11" s="1138" t="s">
        <v>1668</v>
      </c>
      <c r="B11" s="1138"/>
      <c r="C11" s="1138"/>
      <c r="D11" s="1138"/>
      <c r="E11" s="1138"/>
      <c r="F11" s="1138"/>
      <c r="G11" s="1138"/>
      <c r="H11" s="1138"/>
      <c r="I11" s="1138"/>
    </row>
    <row r="12" spans="1:9" ht="26.25" customHeight="1" x14ac:dyDescent="0.2">
      <c r="A12" s="1078" t="s">
        <v>795</v>
      </c>
      <c r="B12" s="1078"/>
      <c r="C12" s="1078"/>
      <c r="D12" s="1078" t="s">
        <v>796</v>
      </c>
      <c r="E12" s="1078"/>
      <c r="F12" s="1078" t="s">
        <v>797</v>
      </c>
      <c r="G12" s="1078"/>
      <c r="H12" s="1078"/>
      <c r="I12" s="1078"/>
    </row>
    <row r="13" spans="1:9" ht="26.25" customHeight="1" x14ac:dyDescent="0.15">
      <c r="A13" s="1123" t="s">
        <v>412</v>
      </c>
      <c r="B13" s="1124" t="s">
        <v>1663</v>
      </c>
      <c r="C13" s="1124"/>
      <c r="D13" s="616"/>
      <c r="E13" s="398"/>
      <c r="F13" s="1126" t="s">
        <v>1494</v>
      </c>
      <c r="G13" s="1127"/>
      <c r="H13" s="1127"/>
      <c r="I13" s="1128"/>
    </row>
    <row r="14" spans="1:9" ht="26.25" customHeight="1" x14ac:dyDescent="0.15">
      <c r="A14" s="1078"/>
      <c r="B14" s="1125"/>
      <c r="C14" s="1125"/>
      <c r="D14" s="1135" t="s">
        <v>1761</v>
      </c>
      <c r="E14" s="1136"/>
      <c r="F14" s="1129"/>
      <c r="G14" s="1130"/>
      <c r="H14" s="1130"/>
      <c r="I14" s="1131"/>
    </row>
    <row r="15" spans="1:9" ht="26.25" customHeight="1" x14ac:dyDescent="0.2">
      <c r="A15" s="1078"/>
      <c r="B15" s="1125"/>
      <c r="C15" s="1125"/>
      <c r="D15" s="1129" t="s">
        <v>1664</v>
      </c>
      <c r="E15" s="1137"/>
      <c r="F15" s="1129"/>
      <c r="G15" s="1130"/>
      <c r="H15" s="1130"/>
      <c r="I15" s="1131"/>
    </row>
    <row r="16" spans="1:9" ht="26.25" customHeight="1" x14ac:dyDescent="0.15">
      <c r="A16" s="1078"/>
      <c r="B16" s="1125"/>
      <c r="C16" s="1125"/>
      <c r="D16" s="399"/>
      <c r="E16" s="400"/>
      <c r="F16" s="1132"/>
      <c r="G16" s="1133"/>
      <c r="H16" s="1133"/>
      <c r="I16" s="1134"/>
    </row>
    <row r="17" spans="1:9" ht="26.25" customHeight="1" x14ac:dyDescent="0.2">
      <c r="A17" s="1123" t="s">
        <v>414</v>
      </c>
      <c r="B17" s="1124" t="s">
        <v>1665</v>
      </c>
      <c r="C17" s="1124"/>
      <c r="D17" s="521"/>
      <c r="E17" s="522"/>
      <c r="F17" s="1126" t="s">
        <v>1611</v>
      </c>
      <c r="G17" s="1127"/>
      <c r="H17" s="1127"/>
      <c r="I17" s="1128"/>
    </row>
    <row r="18" spans="1:9" ht="26.25" customHeight="1" x14ac:dyDescent="0.15">
      <c r="A18" s="1078"/>
      <c r="B18" s="1125"/>
      <c r="C18" s="1125"/>
      <c r="D18" s="1135" t="s">
        <v>1761</v>
      </c>
      <c r="E18" s="1136"/>
      <c r="F18" s="1129"/>
      <c r="G18" s="1130"/>
      <c r="H18" s="1130"/>
      <c r="I18" s="1131"/>
    </row>
    <row r="19" spans="1:9" ht="26.25" customHeight="1" x14ac:dyDescent="0.2">
      <c r="A19" s="1078"/>
      <c r="B19" s="1125"/>
      <c r="C19" s="1125"/>
      <c r="D19" s="1129" t="s">
        <v>1612</v>
      </c>
      <c r="E19" s="1137"/>
      <c r="F19" s="1129"/>
      <c r="G19" s="1130"/>
      <c r="H19" s="1130"/>
      <c r="I19" s="1131"/>
    </row>
    <row r="20" spans="1:9" ht="26.25" customHeight="1" x14ac:dyDescent="0.15">
      <c r="A20" s="1078"/>
      <c r="B20" s="1125"/>
      <c r="C20" s="1125"/>
      <c r="D20" s="523"/>
      <c r="E20" s="524"/>
      <c r="F20" s="1132"/>
      <c r="G20" s="1133"/>
      <c r="H20" s="1133"/>
      <c r="I20" s="1134"/>
    </row>
    <row r="21" spans="1:9" ht="22.5" customHeight="1" x14ac:dyDescent="0.2">
      <c r="A21" s="358" t="s">
        <v>1555</v>
      </c>
    </row>
    <row r="22" spans="1:9" ht="22.5" customHeight="1" x14ac:dyDescent="0.2">
      <c r="A22" s="149" t="s">
        <v>798</v>
      </c>
      <c r="B22" s="150" t="s">
        <v>799</v>
      </c>
      <c r="C22" s="150"/>
      <c r="D22" s="321"/>
      <c r="E22" s="150"/>
      <c r="F22" s="150"/>
      <c r="G22" s="150"/>
    </row>
    <row r="23" spans="1:9" ht="22.5" customHeight="1" x14ac:dyDescent="0.2">
      <c r="A23" s="150"/>
      <c r="B23" s="150" t="s">
        <v>1556</v>
      </c>
      <c r="C23" s="150"/>
      <c r="D23" s="150"/>
      <c r="E23" s="150"/>
      <c r="F23" s="150"/>
      <c r="G23" s="150"/>
    </row>
    <row r="24" spans="1:9" ht="22.5" customHeight="1" x14ac:dyDescent="0.2">
      <c r="A24" s="150"/>
      <c r="B24" s="150" t="s">
        <v>800</v>
      </c>
      <c r="C24" s="150"/>
      <c r="D24" s="150"/>
      <c r="E24" s="150"/>
      <c r="F24" s="150"/>
      <c r="G24" s="150"/>
    </row>
  </sheetData>
  <mergeCells count="15">
    <mergeCell ref="A17:A20"/>
    <mergeCell ref="B17:C20"/>
    <mergeCell ref="F17:I20"/>
    <mergeCell ref="D18:E18"/>
    <mergeCell ref="D19:E19"/>
    <mergeCell ref="A10:I10"/>
    <mergeCell ref="A11:I11"/>
    <mergeCell ref="A12:C12"/>
    <mergeCell ref="D12:E12"/>
    <mergeCell ref="F12:I12"/>
    <mergeCell ref="A13:A16"/>
    <mergeCell ref="B13:C16"/>
    <mergeCell ref="F13:I16"/>
    <mergeCell ref="D14:E14"/>
    <mergeCell ref="D15:E15"/>
  </mergeCells>
  <phoneticPr fontId="29"/>
  <printOptions horizontalCentered="1"/>
  <pageMargins left="0.70866141732283472" right="0.70866141732283472" top="0.74803149606299213" bottom="0.74803149606299213" header="0.31496062992125984" footer="0.31496062992125984"/>
  <pageSetup paperSize="9" scale="98" firstPageNumber="31" orientation="portrait" useFirstPageNumber="1" r:id="rId1"/>
  <headerFoot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32"/>
  <sheetViews>
    <sheetView view="pageBreakPreview" topLeftCell="A10" zoomScaleNormal="100" zoomScaleSheetLayoutView="100" workbookViewId="0">
      <selection activeCell="Q14" sqref="Q14"/>
    </sheetView>
  </sheetViews>
  <sheetFormatPr defaultRowHeight="13.2" x14ac:dyDescent="0.2"/>
  <cols>
    <col min="1" max="1" width="6.6640625" customWidth="1"/>
    <col min="2" max="2" width="78.33203125" customWidth="1"/>
    <col min="3" max="3" width="3.88671875" style="34" customWidth="1"/>
    <col min="4" max="4" width="2.44140625" customWidth="1"/>
  </cols>
  <sheetData>
    <row r="1" spans="2:3" ht="30" customHeight="1" x14ac:dyDescent="0.2">
      <c r="C1" s="35"/>
    </row>
    <row r="2" spans="2:3" ht="38.25" customHeight="1" x14ac:dyDescent="0.2">
      <c r="B2" s="2" t="s">
        <v>3</v>
      </c>
      <c r="C2" s="35"/>
    </row>
    <row r="3" spans="2:3" ht="24" customHeight="1" x14ac:dyDescent="0.2">
      <c r="B3" s="6"/>
      <c r="C3" s="35"/>
    </row>
    <row r="4" spans="2:3" ht="23.25" customHeight="1" x14ac:dyDescent="0.2">
      <c r="B4" s="7" t="s">
        <v>4</v>
      </c>
      <c r="C4" s="35"/>
    </row>
    <row r="5" spans="2:3" ht="23.25" customHeight="1" x14ac:dyDescent="0.2">
      <c r="B5" s="10" t="s">
        <v>129</v>
      </c>
      <c r="C5" s="35">
        <v>1</v>
      </c>
    </row>
    <row r="6" spans="2:3" ht="23.25" customHeight="1" x14ac:dyDescent="0.2">
      <c r="B6" s="4" t="s">
        <v>130</v>
      </c>
      <c r="C6" s="35">
        <v>1</v>
      </c>
    </row>
    <row r="7" spans="2:3" ht="23.25" customHeight="1" x14ac:dyDescent="0.2">
      <c r="B7" s="4" t="s">
        <v>131</v>
      </c>
      <c r="C7" s="35">
        <v>2</v>
      </c>
    </row>
    <row r="8" spans="2:3" ht="23.25" customHeight="1" x14ac:dyDescent="0.2">
      <c r="B8" s="4" t="s">
        <v>132</v>
      </c>
      <c r="C8" s="35">
        <v>2</v>
      </c>
    </row>
    <row r="9" spans="2:3" ht="23.25" customHeight="1" x14ac:dyDescent="0.2">
      <c r="B9" s="4" t="s">
        <v>133</v>
      </c>
      <c r="C9" s="35">
        <v>3</v>
      </c>
    </row>
    <row r="10" spans="2:3" ht="23.25" customHeight="1" x14ac:dyDescent="0.2">
      <c r="B10" s="4" t="s">
        <v>134</v>
      </c>
      <c r="C10" s="35">
        <v>5</v>
      </c>
    </row>
    <row r="11" spans="2:3" ht="23.25" customHeight="1" x14ac:dyDescent="0.2">
      <c r="B11" s="4"/>
      <c r="C11" s="35"/>
    </row>
    <row r="12" spans="2:3" ht="23.25" customHeight="1" x14ac:dyDescent="0.2">
      <c r="B12" s="10" t="s">
        <v>5</v>
      </c>
      <c r="C12" s="35"/>
    </row>
    <row r="13" spans="2:3" ht="23.25" customHeight="1" x14ac:dyDescent="0.2">
      <c r="B13" s="10" t="s">
        <v>135</v>
      </c>
      <c r="C13" s="35">
        <v>8</v>
      </c>
    </row>
    <row r="14" spans="2:3" ht="23.25" customHeight="1" x14ac:dyDescent="0.2">
      <c r="B14" s="4" t="s">
        <v>136</v>
      </c>
      <c r="C14" s="35">
        <v>12</v>
      </c>
    </row>
    <row r="15" spans="2:3" ht="23.25" customHeight="1" x14ac:dyDescent="0.2">
      <c r="B15" s="4" t="s">
        <v>137</v>
      </c>
      <c r="C15" s="35">
        <v>14</v>
      </c>
    </row>
    <row r="16" spans="2:3" ht="23.25" customHeight="1" x14ac:dyDescent="0.2">
      <c r="B16" s="4" t="s">
        <v>152</v>
      </c>
      <c r="C16" s="35">
        <v>16</v>
      </c>
    </row>
    <row r="17" spans="2:3" ht="23.25" customHeight="1" x14ac:dyDescent="0.2">
      <c r="B17" s="4" t="s">
        <v>138</v>
      </c>
      <c r="C17" s="35">
        <v>26</v>
      </c>
    </row>
    <row r="18" spans="2:3" ht="23.25" customHeight="1" x14ac:dyDescent="0.2">
      <c r="B18" s="4" t="s">
        <v>139</v>
      </c>
      <c r="C18" s="35">
        <v>31</v>
      </c>
    </row>
    <row r="19" spans="2:3" ht="23.25" customHeight="1" x14ac:dyDescent="0.2">
      <c r="B19" s="4" t="s">
        <v>140</v>
      </c>
      <c r="C19" s="35">
        <v>32</v>
      </c>
    </row>
    <row r="20" spans="2:3" ht="23.25" customHeight="1" x14ac:dyDescent="0.2">
      <c r="B20" s="4" t="s">
        <v>141</v>
      </c>
      <c r="C20" s="35">
        <v>33</v>
      </c>
    </row>
    <row r="21" spans="2:3" ht="23.25" customHeight="1" x14ac:dyDescent="0.2">
      <c r="B21" s="4" t="s">
        <v>142</v>
      </c>
      <c r="C21" s="35">
        <v>33</v>
      </c>
    </row>
    <row r="22" spans="2:3" ht="23.25" customHeight="1" x14ac:dyDescent="0.2">
      <c r="B22" s="4" t="s">
        <v>143</v>
      </c>
      <c r="C22" s="35">
        <v>34</v>
      </c>
    </row>
    <row r="23" spans="2:3" ht="23.25" customHeight="1" x14ac:dyDescent="0.2">
      <c r="B23" s="4"/>
      <c r="C23" s="35"/>
    </row>
    <row r="24" spans="2:3" ht="23.25" customHeight="1" x14ac:dyDescent="0.2">
      <c r="B24" s="10" t="s">
        <v>6</v>
      </c>
      <c r="C24" s="35"/>
    </row>
    <row r="25" spans="2:3" ht="23.25" customHeight="1" x14ac:dyDescent="0.2">
      <c r="B25" s="10" t="s">
        <v>144</v>
      </c>
      <c r="C25" s="35">
        <v>37</v>
      </c>
    </row>
    <row r="26" spans="2:3" ht="23.25" customHeight="1" x14ac:dyDescent="0.2">
      <c r="B26" s="4" t="s">
        <v>145</v>
      </c>
      <c r="C26" s="35">
        <v>37</v>
      </c>
    </row>
    <row r="27" spans="2:3" ht="23.25" customHeight="1" x14ac:dyDescent="0.2">
      <c r="B27" s="4" t="s">
        <v>146</v>
      </c>
      <c r="C27" s="35">
        <v>38</v>
      </c>
    </row>
    <row r="28" spans="2:3" ht="23.25" customHeight="1" x14ac:dyDescent="0.2">
      <c r="B28" s="4" t="s">
        <v>147</v>
      </c>
      <c r="C28" s="35">
        <v>41</v>
      </c>
    </row>
    <row r="29" spans="2:3" ht="23.25" customHeight="1" x14ac:dyDescent="0.2">
      <c r="B29" s="4" t="s">
        <v>148</v>
      </c>
      <c r="C29" s="35">
        <v>44</v>
      </c>
    </row>
    <row r="30" spans="2:3" ht="23.25" customHeight="1" x14ac:dyDescent="0.2">
      <c r="B30" s="4" t="s">
        <v>149</v>
      </c>
      <c r="C30" s="35">
        <v>45</v>
      </c>
    </row>
    <row r="31" spans="2:3" ht="23.25" customHeight="1" x14ac:dyDescent="0.2">
      <c r="B31" s="4" t="s">
        <v>150</v>
      </c>
      <c r="C31" s="35">
        <v>45</v>
      </c>
    </row>
    <row r="32" spans="2:3" ht="23.25" customHeight="1" x14ac:dyDescent="0.2">
      <c r="B32" s="4" t="s">
        <v>151</v>
      </c>
      <c r="C32" s="35">
        <v>46</v>
      </c>
    </row>
  </sheetData>
  <phoneticPr fontId="1"/>
  <pageMargins left="0.74803149606299213" right="0.74803149606299213" top="0.74803149606299213" bottom="0.7480314960629921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5778-90B1-47A5-AD5A-9F1E66DE58DF}">
  <dimension ref="A2:I22"/>
  <sheetViews>
    <sheetView view="pageBreakPreview" topLeftCell="A3" zoomScaleNormal="100" zoomScaleSheetLayoutView="100" workbookViewId="0">
      <selection activeCell="D14" sqref="D14:E15"/>
    </sheetView>
  </sheetViews>
  <sheetFormatPr defaultColWidth="9" defaultRowHeight="21" customHeight="1" x14ac:dyDescent="0.2"/>
  <cols>
    <col min="1" max="9" width="9.33203125" style="379" customWidth="1"/>
    <col min="10" max="16384" width="9" style="379"/>
  </cols>
  <sheetData>
    <row r="2" spans="1:9" ht="22.5" customHeight="1" x14ac:dyDescent="0.2">
      <c r="A2" s="397" t="s">
        <v>801</v>
      </c>
    </row>
    <row r="3" spans="1:9" ht="22.5" customHeight="1" x14ac:dyDescent="0.2">
      <c r="A3" s="148" t="s">
        <v>802</v>
      </c>
    </row>
    <row r="4" spans="1:9" ht="22.5" customHeight="1" x14ac:dyDescent="0.2">
      <c r="A4" s="379" t="s">
        <v>1480</v>
      </c>
    </row>
    <row r="5" spans="1:9" ht="22.5" customHeight="1" x14ac:dyDescent="0.2">
      <c r="A5" s="379" t="s">
        <v>1563</v>
      </c>
    </row>
    <row r="6" spans="1:9" ht="22.5" customHeight="1" x14ac:dyDescent="0.2">
      <c r="A6" s="1078" t="s">
        <v>803</v>
      </c>
      <c r="B6" s="1078"/>
      <c r="C6" s="1078" t="s">
        <v>804</v>
      </c>
      <c r="D6" s="1078"/>
      <c r="E6" s="1078" t="s">
        <v>795</v>
      </c>
      <c r="F6" s="1078"/>
      <c r="G6" s="1078" t="s">
        <v>805</v>
      </c>
      <c r="H6" s="1078"/>
      <c r="I6" s="1078"/>
    </row>
    <row r="7" spans="1:9" ht="22.5" customHeight="1" x14ac:dyDescent="0.2">
      <c r="A7" s="1139" t="s">
        <v>806</v>
      </c>
      <c r="B7" s="1140"/>
      <c r="C7" s="1142">
        <v>45407</v>
      </c>
      <c r="D7" s="1143"/>
      <c r="E7" s="1145" t="s">
        <v>1496</v>
      </c>
      <c r="F7" s="1143"/>
      <c r="G7" s="1146" t="s">
        <v>1497</v>
      </c>
      <c r="H7" s="1140"/>
      <c r="I7" s="1140"/>
    </row>
    <row r="8" spans="1:9" ht="22.5" customHeight="1" x14ac:dyDescent="0.2">
      <c r="A8" s="1141"/>
      <c r="B8" s="1141"/>
      <c r="C8" s="1144"/>
      <c r="D8" s="1144"/>
      <c r="E8" s="1144"/>
      <c r="F8" s="1144"/>
      <c r="G8" s="1141"/>
      <c r="H8" s="1141"/>
      <c r="I8" s="1141"/>
    </row>
    <row r="9" spans="1:9" ht="22.5" customHeight="1" x14ac:dyDescent="0.2">
      <c r="A9" s="616"/>
      <c r="B9" s="616"/>
      <c r="C9" s="614"/>
      <c r="D9" s="614"/>
      <c r="E9" s="610"/>
      <c r="F9" s="610"/>
      <c r="G9" s="610"/>
      <c r="H9" s="610"/>
      <c r="I9" s="610"/>
    </row>
    <row r="10" spans="1:9" ht="22.5" customHeight="1" x14ac:dyDescent="0.2">
      <c r="A10" s="616"/>
      <c r="B10" s="616"/>
      <c r="C10" s="616"/>
      <c r="D10" s="616"/>
      <c r="E10" s="616"/>
      <c r="F10" s="616"/>
      <c r="G10" s="616"/>
      <c r="H10" s="616"/>
      <c r="I10" s="616"/>
    </row>
    <row r="11" spans="1:9" ht="22.5" customHeight="1" x14ac:dyDescent="0.2">
      <c r="A11" s="148" t="s">
        <v>807</v>
      </c>
      <c r="B11" s="616"/>
      <c r="C11" s="616"/>
      <c r="D11" s="616"/>
      <c r="E11" s="616"/>
      <c r="F11" s="616"/>
      <c r="G11" s="616"/>
      <c r="H11" s="616"/>
      <c r="I11" s="616"/>
    </row>
    <row r="12" spans="1:9" ht="22.5" customHeight="1" x14ac:dyDescent="0.2">
      <c r="A12" s="616" t="s">
        <v>808</v>
      </c>
      <c r="B12" s="616"/>
      <c r="C12" s="616"/>
      <c r="D12" s="616"/>
      <c r="E12" s="616"/>
      <c r="F12" s="616"/>
      <c r="G12" s="616"/>
      <c r="H12" s="616"/>
      <c r="I12" s="616"/>
    </row>
    <row r="13" spans="1:9" ht="22.5" customHeight="1" x14ac:dyDescent="0.2">
      <c r="A13" s="1078" t="s">
        <v>809</v>
      </c>
      <c r="B13" s="1078"/>
      <c r="C13" s="1078"/>
      <c r="D13" s="1078" t="s">
        <v>804</v>
      </c>
      <c r="E13" s="1078"/>
      <c r="F13" s="1078" t="s">
        <v>795</v>
      </c>
      <c r="G13" s="1078"/>
      <c r="H13" s="1078" t="s">
        <v>810</v>
      </c>
      <c r="I13" s="1078"/>
    </row>
    <row r="14" spans="1:9" ht="22.5" customHeight="1" x14ac:dyDescent="0.2">
      <c r="A14" s="1152" t="s">
        <v>811</v>
      </c>
      <c r="B14" s="1153"/>
      <c r="C14" s="1153"/>
      <c r="D14" s="1154">
        <v>45531</v>
      </c>
      <c r="E14" s="1154"/>
      <c r="F14" s="1155" t="s">
        <v>812</v>
      </c>
      <c r="G14" s="1155"/>
      <c r="H14" s="1156">
        <v>15</v>
      </c>
      <c r="I14" s="1158" t="s">
        <v>473</v>
      </c>
    </row>
    <row r="15" spans="1:9" ht="22.5" customHeight="1" x14ac:dyDescent="0.2">
      <c r="A15" s="1148"/>
      <c r="B15" s="1148"/>
      <c r="C15" s="1148"/>
      <c r="D15" s="1149"/>
      <c r="E15" s="1149"/>
      <c r="F15" s="1145"/>
      <c r="G15" s="1145"/>
      <c r="H15" s="1157"/>
      <c r="I15" s="1159"/>
    </row>
    <row r="16" spans="1:9" ht="22.5" customHeight="1" x14ac:dyDescent="0.2">
      <c r="A16" s="1147" t="s">
        <v>813</v>
      </c>
      <c r="B16" s="1148"/>
      <c r="C16" s="1148"/>
      <c r="D16" s="1149">
        <v>45708</v>
      </c>
      <c r="E16" s="1149"/>
      <c r="F16" s="1150" t="s">
        <v>814</v>
      </c>
      <c r="G16" s="1150"/>
      <c r="H16" s="1151">
        <v>9</v>
      </c>
      <c r="I16" s="1137" t="str">
        <f>I14</f>
        <v>名</v>
      </c>
    </row>
    <row r="17" spans="1:9" ht="22.5" customHeight="1" x14ac:dyDescent="0.2">
      <c r="A17" s="1148"/>
      <c r="B17" s="1148"/>
      <c r="C17" s="1148"/>
      <c r="D17" s="1149"/>
      <c r="E17" s="1149"/>
      <c r="F17" s="1150"/>
      <c r="G17" s="1150"/>
      <c r="H17" s="1151"/>
      <c r="I17" s="1137"/>
    </row>
    <row r="18" spans="1:9" ht="22.5" customHeight="1" x14ac:dyDescent="0.2">
      <c r="A18" s="1147" t="s">
        <v>815</v>
      </c>
      <c r="B18" s="1148"/>
      <c r="C18" s="1148"/>
      <c r="D18" s="1149" t="s">
        <v>816</v>
      </c>
      <c r="E18" s="1149"/>
      <c r="F18" s="1150" t="s">
        <v>814</v>
      </c>
      <c r="G18" s="1150"/>
      <c r="H18" s="1151">
        <v>9</v>
      </c>
      <c r="I18" s="1137" t="str">
        <f>I14</f>
        <v>名</v>
      </c>
    </row>
    <row r="19" spans="1:9" ht="22.5" customHeight="1" x14ac:dyDescent="0.2">
      <c r="A19" s="1160"/>
      <c r="B19" s="1160"/>
      <c r="C19" s="1160"/>
      <c r="D19" s="1161"/>
      <c r="E19" s="1161"/>
      <c r="F19" s="1123"/>
      <c r="G19" s="1123"/>
      <c r="H19" s="1162"/>
      <c r="I19" s="1163"/>
    </row>
    <row r="21" spans="1:9" ht="21" customHeight="1" x14ac:dyDescent="0.2">
      <c r="A21" s="149" t="s">
        <v>798</v>
      </c>
      <c r="B21" s="150" t="s">
        <v>817</v>
      </c>
      <c r="C21" s="150"/>
    </row>
    <row r="22" spans="1:9" ht="21" customHeight="1" x14ac:dyDescent="0.2">
      <c r="B22" s="150" t="s">
        <v>818</v>
      </c>
    </row>
  </sheetData>
  <mergeCells count="27">
    <mergeCell ref="A18:C19"/>
    <mergeCell ref="D18:E19"/>
    <mergeCell ref="F18:G19"/>
    <mergeCell ref="H18:H19"/>
    <mergeCell ref="I18:I19"/>
    <mergeCell ref="A13:C13"/>
    <mergeCell ref="D13:E13"/>
    <mergeCell ref="F13:G13"/>
    <mergeCell ref="H13:I13"/>
    <mergeCell ref="A16:C17"/>
    <mergeCell ref="D16:E17"/>
    <mergeCell ref="F16:G17"/>
    <mergeCell ref="H16:H17"/>
    <mergeCell ref="I16:I17"/>
    <mergeCell ref="A14:C15"/>
    <mergeCell ref="D14:E15"/>
    <mergeCell ref="F14:G15"/>
    <mergeCell ref="H14:H15"/>
    <mergeCell ref="I14:I15"/>
    <mergeCell ref="A6:B6"/>
    <mergeCell ref="C6:D6"/>
    <mergeCell ref="E6:F6"/>
    <mergeCell ref="G6:I6"/>
    <mergeCell ref="A7:B8"/>
    <mergeCell ref="C7:D8"/>
    <mergeCell ref="E7:F8"/>
    <mergeCell ref="G7:I8"/>
  </mergeCells>
  <phoneticPr fontId="29"/>
  <printOptions horizontalCentered="1"/>
  <pageMargins left="0.70866141732283472" right="0.70866141732283472" top="0.74803149606299213" bottom="0.74803149606299213" header="0.31496062992125984" footer="0.31496062992125984"/>
  <pageSetup paperSize="9" firstPageNumber="32" orientation="portrait" useFirstPageNumber="1" r:id="rId1"/>
  <headerFooter>
    <oddFooter>&amp;C- &amp;P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F6AF9-5356-495A-85FD-251E2AB85D1D}">
  <dimension ref="A2:J26"/>
  <sheetViews>
    <sheetView view="pageBreakPreview" topLeftCell="A3" zoomScaleNormal="100" zoomScaleSheetLayoutView="100" workbookViewId="0">
      <selection activeCell="O11" sqref="O11"/>
    </sheetView>
  </sheetViews>
  <sheetFormatPr defaultColWidth="9" defaultRowHeight="21" customHeight="1" x14ac:dyDescent="0.2"/>
  <cols>
    <col min="1" max="1" width="9.6640625" style="379" customWidth="1"/>
    <col min="2" max="5" width="9" style="379"/>
    <col min="6" max="6" width="8" style="379" customWidth="1"/>
    <col min="7" max="7" width="8.44140625" style="379" bestFit="1" customWidth="1"/>
    <col min="8" max="8" width="3.109375" style="141" bestFit="1" customWidth="1"/>
    <col min="9" max="9" width="8.44140625" style="379" bestFit="1" customWidth="1"/>
    <col min="10" max="10" width="16.44140625" style="379" customWidth="1"/>
    <col min="11" max="16384" width="9" style="379"/>
  </cols>
  <sheetData>
    <row r="2" spans="1:10" ht="22.5" customHeight="1" x14ac:dyDescent="0.2">
      <c r="A2" s="397" t="s">
        <v>819</v>
      </c>
    </row>
    <row r="3" spans="1:10" ht="22.5" customHeight="1" x14ac:dyDescent="0.2">
      <c r="A3" s="1122" t="s">
        <v>1666</v>
      </c>
      <c r="B3" s="1122"/>
      <c r="C3" s="1122"/>
      <c r="D3" s="1122"/>
      <c r="E3" s="1122"/>
      <c r="F3" s="1122"/>
      <c r="G3" s="1122"/>
      <c r="H3" s="1122"/>
      <c r="I3" s="1122"/>
      <c r="J3" s="1122"/>
    </row>
    <row r="4" spans="1:10" ht="22.5" customHeight="1" x14ac:dyDescent="0.2">
      <c r="A4" s="1138"/>
      <c r="B4" s="1138"/>
      <c r="C4" s="1138"/>
      <c r="D4" s="1138"/>
      <c r="E4" s="1138"/>
      <c r="F4" s="1138"/>
      <c r="G4" s="1138"/>
      <c r="H4" s="1138"/>
      <c r="I4" s="1138"/>
      <c r="J4" s="1138"/>
    </row>
    <row r="5" spans="1:10" ht="22.5" customHeight="1" x14ac:dyDescent="0.2">
      <c r="A5" s="1164" t="s">
        <v>820</v>
      </c>
      <c r="B5" s="1165"/>
      <c r="C5" s="1165"/>
      <c r="D5" s="1165"/>
      <c r="E5" s="1166"/>
      <c r="F5" s="1078" t="s">
        <v>804</v>
      </c>
      <c r="G5" s="1078"/>
      <c r="H5" s="1078"/>
      <c r="I5" s="1078"/>
      <c r="J5" s="376" t="s">
        <v>821</v>
      </c>
    </row>
    <row r="6" spans="1:10" ht="22.5" customHeight="1" x14ac:dyDescent="0.2">
      <c r="A6" s="716" t="s">
        <v>1699</v>
      </c>
      <c r="B6" s="1167" t="s">
        <v>1700</v>
      </c>
      <c r="C6" s="1167"/>
      <c r="D6" s="1167"/>
      <c r="E6" s="1168"/>
      <c r="F6" s="716" t="s">
        <v>1614</v>
      </c>
      <c r="G6" s="717">
        <v>45446</v>
      </c>
      <c r="H6" s="525" t="s">
        <v>1481</v>
      </c>
      <c r="I6" s="526">
        <v>45448</v>
      </c>
      <c r="J6" s="527" t="s">
        <v>1667</v>
      </c>
    </row>
    <row r="7" spans="1:10" ht="22.5" customHeight="1" x14ac:dyDescent="0.2">
      <c r="A7" s="463" t="s">
        <v>816</v>
      </c>
      <c r="B7" s="1169" t="s">
        <v>1486</v>
      </c>
      <c r="C7" s="1169"/>
      <c r="D7" s="1169"/>
      <c r="E7" s="1170"/>
      <c r="F7" s="528" t="s">
        <v>1616</v>
      </c>
      <c r="G7" s="717">
        <v>45435</v>
      </c>
      <c r="H7" s="525"/>
      <c r="I7" s="526"/>
      <c r="J7" s="617" t="s">
        <v>1565</v>
      </c>
    </row>
    <row r="8" spans="1:10" ht="22.5" customHeight="1" x14ac:dyDescent="0.2">
      <c r="A8" s="463" t="s">
        <v>816</v>
      </c>
      <c r="B8" s="1169" t="s">
        <v>1487</v>
      </c>
      <c r="C8" s="1169"/>
      <c r="D8" s="1169"/>
      <c r="E8" s="1170"/>
      <c r="F8" s="528" t="s">
        <v>1616</v>
      </c>
      <c r="G8" s="717">
        <v>45435</v>
      </c>
      <c r="H8" s="525"/>
      <c r="I8" s="526"/>
      <c r="J8" s="617" t="s">
        <v>1566</v>
      </c>
    </row>
    <row r="9" spans="1:10" ht="22.5" customHeight="1" x14ac:dyDescent="0.2">
      <c r="A9" s="463" t="s">
        <v>816</v>
      </c>
      <c r="B9" s="1169" t="s">
        <v>1488</v>
      </c>
      <c r="C9" s="1169"/>
      <c r="D9" s="1169"/>
      <c r="E9" s="1170"/>
      <c r="F9" s="463" t="s">
        <v>1616</v>
      </c>
      <c r="G9" s="717">
        <v>45449</v>
      </c>
      <c r="H9" s="525"/>
      <c r="I9" s="526"/>
      <c r="J9" s="176" t="s">
        <v>1578</v>
      </c>
    </row>
    <row r="10" spans="1:10" s="573" customFormat="1" ht="22.5" customHeight="1" x14ac:dyDescent="0.2">
      <c r="A10" s="463" t="s">
        <v>816</v>
      </c>
      <c r="B10" s="159" t="s">
        <v>1704</v>
      </c>
      <c r="C10" s="618"/>
      <c r="D10" s="618"/>
      <c r="E10" s="619"/>
      <c r="F10" s="463" t="s">
        <v>1616</v>
      </c>
      <c r="G10" s="717">
        <v>45512</v>
      </c>
      <c r="H10" s="525" t="s">
        <v>1481</v>
      </c>
      <c r="I10" s="526">
        <v>45532</v>
      </c>
      <c r="J10" s="176" t="s">
        <v>1705</v>
      </c>
    </row>
    <row r="11" spans="1:10" s="573" customFormat="1" ht="22.5" customHeight="1" x14ac:dyDescent="0.2">
      <c r="A11" s="463" t="s">
        <v>816</v>
      </c>
      <c r="B11" s="159" t="s">
        <v>1701</v>
      </c>
      <c r="C11" s="618"/>
      <c r="D11" s="618"/>
      <c r="E11" s="619"/>
      <c r="F11" s="463" t="s">
        <v>1616</v>
      </c>
      <c r="G11" s="717">
        <v>45530</v>
      </c>
      <c r="H11" s="525" t="s">
        <v>1481</v>
      </c>
      <c r="I11" s="526">
        <v>45541</v>
      </c>
      <c r="J11" s="527" t="s">
        <v>1667</v>
      </c>
    </row>
    <row r="12" spans="1:10" ht="22.5" customHeight="1" x14ac:dyDescent="0.2">
      <c r="A12" s="463" t="s">
        <v>816</v>
      </c>
      <c r="B12" s="1169" t="s">
        <v>822</v>
      </c>
      <c r="C12" s="1169"/>
      <c r="D12" s="1169"/>
      <c r="E12" s="1170"/>
      <c r="F12" s="463" t="s">
        <v>1616</v>
      </c>
      <c r="G12" s="717">
        <v>45560</v>
      </c>
      <c r="H12" s="525"/>
      <c r="I12" s="526"/>
      <c r="J12" s="617" t="s">
        <v>1566</v>
      </c>
    </row>
    <row r="13" spans="1:10" ht="22.5" customHeight="1" x14ac:dyDescent="0.2">
      <c r="A13" s="463" t="s">
        <v>816</v>
      </c>
      <c r="B13" s="1169" t="s">
        <v>823</v>
      </c>
      <c r="C13" s="1169"/>
      <c r="D13" s="1169"/>
      <c r="E13" s="1170"/>
      <c r="F13" s="528" t="s">
        <v>1616</v>
      </c>
      <c r="G13" s="718">
        <v>45583</v>
      </c>
      <c r="H13" s="525"/>
      <c r="I13" s="526"/>
      <c r="J13" s="617" t="s">
        <v>1613</v>
      </c>
    </row>
    <row r="14" spans="1:10" s="461" customFormat="1" ht="22.5" customHeight="1" x14ac:dyDescent="0.2">
      <c r="A14" s="463" t="s">
        <v>816</v>
      </c>
      <c r="B14" s="159" t="s">
        <v>1702</v>
      </c>
      <c r="C14" s="618"/>
      <c r="D14" s="618"/>
      <c r="E14" s="619"/>
      <c r="F14" s="716" t="s">
        <v>1703</v>
      </c>
      <c r="G14" s="717">
        <v>45665</v>
      </c>
      <c r="H14" s="525" t="s">
        <v>1481</v>
      </c>
      <c r="I14" s="526">
        <v>45723</v>
      </c>
      <c r="J14" s="527" t="s">
        <v>1667</v>
      </c>
    </row>
    <row r="15" spans="1:10" ht="22.5" customHeight="1" x14ac:dyDescent="0.2">
      <c r="A15" s="463" t="s">
        <v>816</v>
      </c>
      <c r="B15" s="1169" t="s">
        <v>824</v>
      </c>
      <c r="C15" s="1169"/>
      <c r="D15" s="1169"/>
      <c r="E15" s="1170"/>
      <c r="F15" s="528" t="s">
        <v>1616</v>
      </c>
      <c r="G15" s="717">
        <v>45687</v>
      </c>
      <c r="H15" s="525"/>
      <c r="I15" s="526"/>
      <c r="J15" s="617" t="s">
        <v>1566</v>
      </c>
    </row>
    <row r="16" spans="1:10" ht="22.5" customHeight="1" x14ac:dyDescent="0.2">
      <c r="A16" s="401" t="s">
        <v>814</v>
      </c>
      <c r="B16" s="1171" t="s">
        <v>825</v>
      </c>
      <c r="C16" s="1171"/>
      <c r="D16" s="1171"/>
      <c r="E16" s="1172"/>
      <c r="F16" s="401" t="s">
        <v>1615</v>
      </c>
      <c r="G16" s="719">
        <v>45702</v>
      </c>
      <c r="H16" s="529"/>
      <c r="I16" s="530"/>
      <c r="J16" s="402" t="s">
        <v>1566</v>
      </c>
    </row>
    <row r="17" spans="1:5" ht="22.5" customHeight="1" x14ac:dyDescent="0.2"/>
    <row r="18" spans="1:5" ht="22.5" customHeight="1" x14ac:dyDescent="0.2"/>
    <row r="19" spans="1:5" ht="22.5" customHeight="1" x14ac:dyDescent="0.2"/>
    <row r="20" spans="1:5" ht="22.5" customHeight="1" x14ac:dyDescent="0.2">
      <c r="A20" s="397" t="s">
        <v>826</v>
      </c>
    </row>
    <row r="21" spans="1:5" ht="22.5" customHeight="1" x14ac:dyDescent="0.2">
      <c r="A21" s="379" t="s">
        <v>827</v>
      </c>
    </row>
    <row r="22" spans="1:5" ht="22.5" customHeight="1" x14ac:dyDescent="0.2">
      <c r="A22" s="379" t="s">
        <v>828</v>
      </c>
    </row>
    <row r="23" spans="1:5" ht="22.5" customHeight="1" x14ac:dyDescent="0.2">
      <c r="A23" s="379" t="s">
        <v>829</v>
      </c>
    </row>
    <row r="24" spans="1:5" ht="22.5" customHeight="1" x14ac:dyDescent="0.2"/>
    <row r="25" spans="1:5" ht="22.5" customHeight="1" x14ac:dyDescent="0.2">
      <c r="A25" s="379" t="s">
        <v>1464</v>
      </c>
    </row>
    <row r="26" spans="1:5" ht="22.5" customHeight="1" x14ac:dyDescent="0.2">
      <c r="A26" s="141" t="s">
        <v>830</v>
      </c>
      <c r="B26" s="1077" t="s">
        <v>831</v>
      </c>
      <c r="C26" s="1077"/>
      <c r="D26" s="141" t="s">
        <v>832</v>
      </c>
      <c r="E26" s="379" t="s">
        <v>833</v>
      </c>
    </row>
  </sheetData>
  <mergeCells count="13">
    <mergeCell ref="B15:E15"/>
    <mergeCell ref="B16:E16"/>
    <mergeCell ref="B26:C26"/>
    <mergeCell ref="B7:E7"/>
    <mergeCell ref="B8:E8"/>
    <mergeCell ref="B9:E9"/>
    <mergeCell ref="B12:E12"/>
    <mergeCell ref="B13:E13"/>
    <mergeCell ref="A3:J3"/>
    <mergeCell ref="A4:J4"/>
    <mergeCell ref="A5:E5"/>
    <mergeCell ref="F5:I5"/>
    <mergeCell ref="B6:E6"/>
  </mergeCells>
  <phoneticPr fontId="29"/>
  <printOptions horizontalCentered="1"/>
  <pageMargins left="0.70866141732283472" right="0.70866141732283472" top="0.74803149606299213" bottom="0.74803149606299213" header="0.31496062992125984" footer="0.31496062992125984"/>
  <pageSetup paperSize="9" scale="98" firstPageNumber="33" orientation="portrait" useFirstPageNumber="1" r:id="rId1"/>
  <headerFooter>
    <oddFooter>&amp;C- &amp;P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2:A86"/>
  <sheetViews>
    <sheetView view="pageBreakPreview" topLeftCell="A76" zoomScale="130" zoomScaleNormal="100" zoomScaleSheetLayoutView="130" workbookViewId="0">
      <selection activeCell="G70" sqref="G70"/>
    </sheetView>
  </sheetViews>
  <sheetFormatPr defaultColWidth="9" defaultRowHeight="13.2" x14ac:dyDescent="0.2"/>
  <cols>
    <col min="1" max="1" width="96.88671875" style="155" customWidth="1"/>
    <col min="2" max="16384" width="9" style="155"/>
  </cols>
  <sheetData>
    <row r="2" spans="1:1" ht="42.75" customHeight="1" x14ac:dyDescent="0.2">
      <c r="A2" s="154" t="s">
        <v>834</v>
      </c>
    </row>
    <row r="3" spans="1:1" ht="19.5" customHeight="1" x14ac:dyDescent="0.2">
      <c r="A3" s="156" t="s">
        <v>835</v>
      </c>
    </row>
    <row r="4" spans="1:1" ht="72.75" customHeight="1" x14ac:dyDescent="0.2"/>
    <row r="5" spans="1:1" x14ac:dyDescent="0.2">
      <c r="A5" s="307" t="s">
        <v>1468</v>
      </c>
    </row>
    <row r="6" spans="1:1" x14ac:dyDescent="0.2">
      <c r="A6" s="307" t="s">
        <v>1469</v>
      </c>
    </row>
    <row r="7" spans="1:1" x14ac:dyDescent="0.2">
      <c r="A7" s="157" t="s">
        <v>836</v>
      </c>
    </row>
    <row r="8" spans="1:1" ht="69" customHeight="1" x14ac:dyDescent="0.2">
      <c r="A8" s="158"/>
    </row>
    <row r="9" spans="1:1" ht="33.75" customHeight="1" x14ac:dyDescent="0.2">
      <c r="A9" s="158"/>
    </row>
    <row r="10" spans="1:1" x14ac:dyDescent="0.2">
      <c r="A10" s="306" t="s">
        <v>837</v>
      </c>
    </row>
    <row r="11" spans="1:1" x14ac:dyDescent="0.2">
      <c r="A11" s="306" t="s">
        <v>838</v>
      </c>
    </row>
    <row r="12" spans="1:1" x14ac:dyDescent="0.2">
      <c r="A12" s="306" t="s">
        <v>1599</v>
      </c>
    </row>
    <row r="13" spans="1:1" x14ac:dyDescent="0.2">
      <c r="A13" s="159"/>
    </row>
    <row r="14" spans="1:1" x14ac:dyDescent="0.2">
      <c r="A14" s="159"/>
    </row>
    <row r="15" spans="1:1" x14ac:dyDescent="0.2">
      <c r="A15" s="159"/>
    </row>
    <row r="16" spans="1:1" x14ac:dyDescent="0.2">
      <c r="A16" s="159"/>
    </row>
    <row r="17" spans="1:1" ht="42.75" customHeight="1" x14ac:dyDescent="0.2"/>
    <row r="18" spans="1:1" x14ac:dyDescent="0.2">
      <c r="A18" s="306" t="s">
        <v>839</v>
      </c>
    </row>
    <row r="19" spans="1:1" ht="30.75" customHeight="1" x14ac:dyDescent="0.2">
      <c r="A19" s="159"/>
    </row>
    <row r="20" spans="1:1" x14ac:dyDescent="0.2">
      <c r="A20" s="159"/>
    </row>
    <row r="21" spans="1:1" x14ac:dyDescent="0.2">
      <c r="A21" s="159"/>
    </row>
    <row r="22" spans="1:1" x14ac:dyDescent="0.2">
      <c r="A22" s="159"/>
    </row>
    <row r="23" spans="1:1" x14ac:dyDescent="0.2">
      <c r="A23" s="159"/>
    </row>
    <row r="24" spans="1:1" ht="28.5" customHeight="1" x14ac:dyDescent="0.2"/>
    <row r="25" spans="1:1" x14ac:dyDescent="0.2">
      <c r="A25" s="306" t="s">
        <v>840</v>
      </c>
    </row>
    <row r="26" spans="1:1" x14ac:dyDescent="0.2">
      <c r="A26" s="306" t="s">
        <v>841</v>
      </c>
    </row>
    <row r="27" spans="1:1" x14ac:dyDescent="0.2">
      <c r="A27" s="159"/>
    </row>
    <row r="28" spans="1:1" ht="13.8" x14ac:dyDescent="0.2">
      <c r="A28" s="160"/>
    </row>
    <row r="29" spans="1:1" x14ac:dyDescent="0.2">
      <c r="A29" s="159" t="s">
        <v>842</v>
      </c>
    </row>
    <row r="30" spans="1:1" ht="13.8" x14ac:dyDescent="0.2">
      <c r="A30" s="161"/>
    </row>
    <row r="31" spans="1:1" ht="13.8" x14ac:dyDescent="0.2">
      <c r="A31" s="161"/>
    </row>
    <row r="32" spans="1:1" x14ac:dyDescent="0.2">
      <c r="A32" s="162"/>
    </row>
    <row r="33" spans="1:1" x14ac:dyDescent="0.2">
      <c r="A33" s="159"/>
    </row>
    <row r="34" spans="1:1" ht="35.25" customHeight="1" x14ac:dyDescent="0.2">
      <c r="A34" s="159"/>
    </row>
    <row r="35" spans="1:1" s="163" customFormat="1" ht="12" x14ac:dyDescent="0.2">
      <c r="A35" s="306" t="s">
        <v>843</v>
      </c>
    </row>
    <row r="36" spans="1:1" s="163" customFormat="1" ht="12" x14ac:dyDescent="0.2">
      <c r="A36" s="163" t="s">
        <v>844</v>
      </c>
    </row>
    <row r="37" spans="1:1" s="163" customFormat="1" ht="12" x14ac:dyDescent="0.2">
      <c r="A37" s="163" t="s">
        <v>845</v>
      </c>
    </row>
    <row r="38" spans="1:1" s="163" customFormat="1" ht="12" x14ac:dyDescent="0.2">
      <c r="A38" s="306" t="s">
        <v>846</v>
      </c>
    </row>
    <row r="41" spans="1:1" ht="34.5" customHeight="1" x14ac:dyDescent="0.2">
      <c r="A41" s="159"/>
    </row>
    <row r="42" spans="1:1" x14ac:dyDescent="0.2">
      <c r="A42" s="159"/>
    </row>
    <row r="43" spans="1:1" x14ac:dyDescent="0.2">
      <c r="A43" s="159"/>
    </row>
    <row r="44" spans="1:1" x14ac:dyDescent="0.2">
      <c r="A44" s="159"/>
    </row>
    <row r="45" spans="1:1" x14ac:dyDescent="0.2">
      <c r="A45" s="159"/>
    </row>
    <row r="46" spans="1:1" ht="20.25" customHeight="1" x14ac:dyDescent="0.2"/>
    <row r="47" spans="1:1" x14ac:dyDescent="0.2">
      <c r="A47" s="306" t="s">
        <v>847</v>
      </c>
    </row>
    <row r="48" spans="1:1" x14ac:dyDescent="0.2">
      <c r="A48" s="306" t="s">
        <v>848</v>
      </c>
    </row>
    <row r="49" spans="1:1" ht="21" customHeight="1" x14ac:dyDescent="0.2">
      <c r="A49" s="159"/>
    </row>
    <row r="50" spans="1:1" x14ac:dyDescent="0.2">
      <c r="A50" s="159"/>
    </row>
    <row r="51" spans="1:1" ht="14.4" x14ac:dyDescent="0.2">
      <c r="A51" s="164" t="s">
        <v>849</v>
      </c>
    </row>
    <row r="52" spans="1:1" x14ac:dyDescent="0.2">
      <c r="A52" s="164"/>
    </row>
    <row r="54" spans="1:1" x14ac:dyDescent="0.2">
      <c r="A54" s="159" t="s">
        <v>850</v>
      </c>
    </row>
    <row r="55" spans="1:1" ht="28.2" x14ac:dyDescent="0.2">
      <c r="A55" s="165"/>
    </row>
    <row r="56" spans="1:1" ht="28.2" x14ac:dyDescent="0.2">
      <c r="A56" s="165"/>
    </row>
    <row r="57" spans="1:1" x14ac:dyDescent="0.2">
      <c r="A57" s="162"/>
    </row>
    <row r="58" spans="1:1" x14ac:dyDescent="0.2">
      <c r="A58" s="159"/>
    </row>
    <row r="59" spans="1:1" x14ac:dyDescent="0.2">
      <c r="A59" s="159"/>
    </row>
    <row r="60" spans="1:1" x14ac:dyDescent="0.2">
      <c r="A60" s="159"/>
    </row>
    <row r="61" spans="1:1" x14ac:dyDescent="0.2">
      <c r="A61" s="159"/>
    </row>
    <row r="62" spans="1:1" x14ac:dyDescent="0.2">
      <c r="A62" s="159" t="s">
        <v>851</v>
      </c>
    </row>
    <row r="63" spans="1:1" x14ac:dyDescent="0.2">
      <c r="A63" s="159" t="s">
        <v>852</v>
      </c>
    </row>
    <row r="64" spans="1:1" ht="12.75" customHeight="1" x14ac:dyDescent="0.2">
      <c r="A64" s="159" t="s">
        <v>853</v>
      </c>
    </row>
    <row r="65" spans="1:1" ht="24.75" customHeight="1" x14ac:dyDescent="0.2">
      <c r="A65" s="159"/>
    </row>
    <row r="66" spans="1:1" x14ac:dyDescent="0.2">
      <c r="A66" s="159"/>
    </row>
    <row r="67" spans="1:1" x14ac:dyDescent="0.2">
      <c r="A67" s="159"/>
    </row>
    <row r="68" spans="1:1" x14ac:dyDescent="0.2">
      <c r="A68" s="159"/>
    </row>
    <row r="69" spans="1:1" x14ac:dyDescent="0.2">
      <c r="A69" s="159"/>
    </row>
    <row r="70" spans="1:1" x14ac:dyDescent="0.2">
      <c r="A70" s="159"/>
    </row>
    <row r="71" spans="1:1" ht="13.5" customHeight="1" x14ac:dyDescent="0.2">
      <c r="A71" s="159"/>
    </row>
    <row r="74" spans="1:1" ht="21" customHeight="1" x14ac:dyDescent="0.2"/>
    <row r="75" spans="1:1" x14ac:dyDescent="0.2">
      <c r="A75" s="306" t="s">
        <v>854</v>
      </c>
    </row>
    <row r="76" spans="1:1" ht="36" customHeight="1" x14ac:dyDescent="0.2">
      <c r="A76" s="159"/>
    </row>
    <row r="77" spans="1:1" x14ac:dyDescent="0.2">
      <c r="A77" s="159" t="s">
        <v>1465</v>
      </c>
    </row>
    <row r="78" spans="1:1" x14ac:dyDescent="0.2">
      <c r="A78" s="159"/>
    </row>
    <row r="79" spans="1:1" x14ac:dyDescent="0.2">
      <c r="A79" s="159"/>
    </row>
    <row r="80" spans="1:1" x14ac:dyDescent="0.2">
      <c r="A80" s="159"/>
    </row>
    <row r="81" spans="1:1" x14ac:dyDescent="0.2">
      <c r="A81" s="306" t="s">
        <v>1466</v>
      </c>
    </row>
    <row r="82" spans="1:1" x14ac:dyDescent="0.2">
      <c r="A82" s="159"/>
    </row>
    <row r="85" spans="1:1" ht="15.75" customHeight="1" x14ac:dyDescent="0.2">
      <c r="A85" s="163" t="s">
        <v>1467</v>
      </c>
    </row>
    <row r="86" spans="1:1" x14ac:dyDescent="0.2">
      <c r="A86" s="163"/>
    </row>
  </sheetData>
  <phoneticPr fontId="29"/>
  <pageMargins left="0.70866141732283472" right="0.70866141732283472" top="0.74803149606299213" bottom="0.74803149606299213" header="0.31496062992125984" footer="0.31496062992125984"/>
  <pageSetup paperSize="9" firstPageNumber="34" orientation="portrait" useFirstPageNumber="1" r:id="rId1"/>
  <headerFooter>
    <oddFooter>&amp;C- &amp;P -</oddFooter>
  </headerFooter>
  <rowBreaks count="1" manualBreakCount="1">
    <brk id="40"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3:B20"/>
  <sheetViews>
    <sheetView view="pageBreakPreview" zoomScaleNormal="100" zoomScaleSheetLayoutView="100" workbookViewId="0">
      <selection activeCell="F10" sqref="F10"/>
    </sheetView>
  </sheetViews>
  <sheetFormatPr defaultColWidth="9" defaultRowHeight="13.2" x14ac:dyDescent="0.2"/>
  <cols>
    <col min="1" max="1" width="6.109375" style="155" customWidth="1"/>
    <col min="2" max="2" width="82" style="155" customWidth="1"/>
    <col min="3" max="3" width="30.109375" style="155" customWidth="1"/>
    <col min="4" max="16384" width="9" style="155"/>
  </cols>
  <sheetData>
    <row r="3" spans="2:2" ht="85.5" customHeight="1" x14ac:dyDescent="0.2"/>
    <row r="4" spans="2:2" ht="38.25" customHeight="1" x14ac:dyDescent="0.2">
      <c r="B4" s="166" t="s">
        <v>855</v>
      </c>
    </row>
    <row r="5" spans="2:2" x14ac:dyDescent="0.2">
      <c r="B5" s="156"/>
    </row>
    <row r="6" spans="2:2" x14ac:dyDescent="0.2">
      <c r="B6" s="720" t="s">
        <v>1673</v>
      </c>
    </row>
    <row r="7" spans="2:2" x14ac:dyDescent="0.2">
      <c r="B7" s="167"/>
    </row>
    <row r="8" spans="2:2" ht="24" customHeight="1" x14ac:dyDescent="0.2">
      <c r="B8" s="168" t="s">
        <v>856</v>
      </c>
    </row>
    <row r="9" spans="2:2" ht="24" customHeight="1" x14ac:dyDescent="0.2">
      <c r="B9" s="168"/>
    </row>
    <row r="10" spans="2:2" ht="24" customHeight="1" x14ac:dyDescent="0.2">
      <c r="B10" s="168" t="s">
        <v>857</v>
      </c>
    </row>
    <row r="11" spans="2:2" ht="24" customHeight="1" x14ac:dyDescent="0.2">
      <c r="B11" s="168"/>
    </row>
    <row r="12" spans="2:2" ht="24" customHeight="1" x14ac:dyDescent="0.2">
      <c r="B12" s="168" t="s">
        <v>858</v>
      </c>
    </row>
    <row r="13" spans="2:2" ht="24" customHeight="1" x14ac:dyDescent="0.2">
      <c r="B13" s="168"/>
    </row>
    <row r="14" spans="2:2" ht="24" customHeight="1" x14ac:dyDescent="0.2">
      <c r="B14" s="168" t="s">
        <v>859</v>
      </c>
    </row>
    <row r="15" spans="2:2" ht="24" customHeight="1" x14ac:dyDescent="0.2">
      <c r="B15" s="168"/>
    </row>
    <row r="16" spans="2:2" ht="24" customHeight="1" x14ac:dyDescent="0.2">
      <c r="B16" s="168" t="s">
        <v>860</v>
      </c>
    </row>
    <row r="17" spans="2:2" ht="24" customHeight="1" x14ac:dyDescent="0.2">
      <c r="B17" s="168"/>
    </row>
    <row r="18" spans="2:2" ht="24" customHeight="1" x14ac:dyDescent="0.2">
      <c r="B18" s="168" t="s">
        <v>861</v>
      </c>
    </row>
    <row r="19" spans="2:2" ht="24" customHeight="1" x14ac:dyDescent="0.2">
      <c r="B19" s="168"/>
    </row>
    <row r="20" spans="2:2" ht="24" customHeight="1" x14ac:dyDescent="0.2">
      <c r="B20" s="169" t="s">
        <v>862</v>
      </c>
    </row>
  </sheetData>
  <phoneticPr fontId="29"/>
  <pageMargins left="0.70866141732283472" right="0.70866141732283472" top="0.74803149606299213" bottom="0.74803149606299213" header="0.31496062992125984" footer="0.31496062992125984"/>
  <pageSetup paperSize="9" firstPageNumber="36" orientation="portrait" useFirstPageNumber="1" r:id="rId1"/>
  <headerFooter>
    <oddFooter>&amp;C- &amp;P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49F89-0B22-442C-A4A0-5BC8637716FD}">
  <dimension ref="A1:G45"/>
  <sheetViews>
    <sheetView view="pageBreakPreview" zoomScaleNormal="100" zoomScaleSheetLayoutView="100" workbookViewId="0">
      <selection activeCell="G4" sqref="G4"/>
    </sheetView>
  </sheetViews>
  <sheetFormatPr defaultColWidth="9" defaultRowHeight="21" customHeight="1" x14ac:dyDescent="0.2"/>
  <cols>
    <col min="1" max="1" width="5" style="170" bestFit="1" customWidth="1"/>
    <col min="2" max="2" width="18.6640625" style="171" customWidth="1"/>
    <col min="3" max="4" width="23" style="171" customWidth="1"/>
    <col min="5" max="5" width="14.6640625" style="171" customWidth="1"/>
    <col min="6" max="6" width="11.88671875" style="171" customWidth="1"/>
    <col min="7" max="16384" width="9" style="171"/>
  </cols>
  <sheetData>
    <row r="1" spans="1:7" ht="19.5" customHeight="1" x14ac:dyDescent="0.2"/>
    <row r="2" spans="1:7" ht="21" customHeight="1" x14ac:dyDescent="0.2">
      <c r="A2" s="1173" t="s">
        <v>863</v>
      </c>
      <c r="B2" s="1173"/>
      <c r="C2" s="1173"/>
      <c r="D2" s="1173"/>
      <c r="E2" s="1173"/>
    </row>
    <row r="3" spans="1:7" ht="21" customHeight="1" x14ac:dyDescent="0.2">
      <c r="A3" s="380"/>
      <c r="B3" s="380"/>
      <c r="C3" s="380"/>
      <c r="D3" s="380"/>
      <c r="E3" s="380"/>
    </row>
    <row r="4" spans="1:7" ht="21" customHeight="1" x14ac:dyDescent="0.2">
      <c r="A4" s="1174" t="s">
        <v>864</v>
      </c>
      <c r="B4" s="1174"/>
      <c r="C4" s="1174"/>
      <c r="D4" s="1174"/>
      <c r="E4" s="1174"/>
      <c r="G4" s="538"/>
    </row>
    <row r="5" spans="1:7" s="170" customFormat="1" ht="21" customHeight="1" x14ac:dyDescent="0.2">
      <c r="A5" s="377" t="s">
        <v>865</v>
      </c>
      <c r="B5" s="384" t="s">
        <v>83</v>
      </c>
      <c r="C5" s="377" t="s">
        <v>454</v>
      </c>
      <c r="D5" s="385" t="s">
        <v>866</v>
      </c>
      <c r="E5" s="377" t="s">
        <v>867</v>
      </c>
    </row>
    <row r="6" spans="1:7" s="175" customFormat="1" ht="14.25" customHeight="1" x14ac:dyDescent="0.15">
      <c r="A6" s="1080">
        <v>1</v>
      </c>
      <c r="B6" s="1175" t="s">
        <v>1470</v>
      </c>
      <c r="C6" s="174" t="s">
        <v>868</v>
      </c>
      <c r="D6" s="174" t="s">
        <v>869</v>
      </c>
      <c r="E6" s="544" t="s">
        <v>388</v>
      </c>
    </row>
    <row r="7" spans="1:7" ht="14.25" customHeight="1" x14ac:dyDescent="0.2">
      <c r="A7" s="1080"/>
      <c r="B7" s="1175"/>
      <c r="C7" s="176" t="s">
        <v>870</v>
      </c>
      <c r="E7" s="545" t="s">
        <v>517</v>
      </c>
    </row>
    <row r="8" spans="1:7" s="179" customFormat="1" ht="14.25" customHeight="1" x14ac:dyDescent="0.2">
      <c r="A8" s="1080"/>
      <c r="B8" s="1175"/>
      <c r="C8" s="177"/>
      <c r="D8" s="178" t="s">
        <v>871</v>
      </c>
      <c r="E8" s="546" t="s">
        <v>391</v>
      </c>
    </row>
    <row r="9" spans="1:7" s="175" customFormat="1" ht="14.25" customHeight="1" x14ac:dyDescent="0.15">
      <c r="A9" s="1176">
        <v>2</v>
      </c>
      <c r="B9" s="1178" t="s">
        <v>872</v>
      </c>
      <c r="C9" s="174" t="s">
        <v>873</v>
      </c>
      <c r="D9" s="174" t="s">
        <v>869</v>
      </c>
      <c r="E9" s="545" t="s">
        <v>874</v>
      </c>
    </row>
    <row r="10" spans="1:7" ht="14.25" customHeight="1" x14ac:dyDescent="0.2">
      <c r="A10" s="1177"/>
      <c r="B10" s="1179"/>
      <c r="D10" s="176"/>
      <c r="E10" s="545" t="s">
        <v>875</v>
      </c>
    </row>
    <row r="11" spans="1:7" s="179" customFormat="1" ht="14.25" customHeight="1" x14ac:dyDescent="0.2">
      <c r="A11" s="1177"/>
      <c r="B11" s="1179"/>
      <c r="C11" s="176" t="s">
        <v>876</v>
      </c>
      <c r="E11" s="545" t="s">
        <v>386</v>
      </c>
    </row>
    <row r="12" spans="1:7" s="179" customFormat="1" ht="14.25" customHeight="1" x14ac:dyDescent="0.2">
      <c r="A12" s="1177"/>
      <c r="B12" s="1179"/>
      <c r="C12" s="180"/>
      <c r="D12" s="178"/>
      <c r="E12" s="545" t="s">
        <v>399</v>
      </c>
    </row>
    <row r="13" spans="1:7" s="179" customFormat="1" ht="14.25" customHeight="1" x14ac:dyDescent="0.2">
      <c r="A13" s="1177"/>
      <c r="B13" s="1179"/>
      <c r="C13" s="180"/>
      <c r="D13" s="178" t="s">
        <v>877</v>
      </c>
      <c r="E13" s="545" t="s">
        <v>403</v>
      </c>
    </row>
    <row r="14" spans="1:7" s="179" customFormat="1" ht="14.25" customHeight="1" x14ac:dyDescent="0.15">
      <c r="A14" s="1176">
        <v>3</v>
      </c>
      <c r="B14" s="1178" t="s">
        <v>878</v>
      </c>
      <c r="C14" s="181" t="s">
        <v>879</v>
      </c>
      <c r="D14" s="182" t="s">
        <v>880</v>
      </c>
      <c r="E14" s="547" t="s">
        <v>881</v>
      </c>
    </row>
    <row r="15" spans="1:7" s="179" customFormat="1" ht="14.25" customHeight="1" x14ac:dyDescent="0.2">
      <c r="A15" s="1177"/>
      <c r="B15" s="1179"/>
      <c r="C15" s="180" t="s">
        <v>882</v>
      </c>
      <c r="D15" s="178" t="s">
        <v>883</v>
      </c>
      <c r="E15" s="545" t="s">
        <v>403</v>
      </c>
    </row>
    <row r="16" spans="1:7" s="179" customFormat="1" ht="14.25" customHeight="1" x14ac:dyDescent="0.15">
      <c r="A16" s="1176">
        <v>4</v>
      </c>
      <c r="B16" s="1180" t="s">
        <v>1545</v>
      </c>
      <c r="C16" s="548" t="s">
        <v>884</v>
      </c>
      <c r="D16" s="182" t="s">
        <v>885</v>
      </c>
      <c r="E16" s="547" t="s">
        <v>886</v>
      </c>
    </row>
    <row r="17" spans="1:6" s="179" customFormat="1" ht="14.25" customHeight="1" x14ac:dyDescent="0.2">
      <c r="A17" s="1177"/>
      <c r="B17" s="1181"/>
      <c r="C17" s="549" t="s">
        <v>887</v>
      </c>
      <c r="D17" s="184" t="s">
        <v>888</v>
      </c>
      <c r="E17" s="545" t="s">
        <v>399</v>
      </c>
    </row>
    <row r="18" spans="1:6" s="179" customFormat="1" ht="14.25" customHeight="1" x14ac:dyDescent="0.2">
      <c r="A18" s="1177"/>
      <c r="B18" s="1181"/>
      <c r="C18" s="549"/>
      <c r="D18" s="178"/>
      <c r="E18" s="545" t="s">
        <v>881</v>
      </c>
    </row>
    <row r="19" spans="1:6" s="179" customFormat="1" ht="14.25" customHeight="1" x14ac:dyDescent="0.2">
      <c r="A19" s="1177"/>
      <c r="B19" s="1182"/>
      <c r="C19" s="550"/>
      <c r="D19" s="178" t="s">
        <v>889</v>
      </c>
      <c r="E19" s="545" t="s">
        <v>403</v>
      </c>
    </row>
    <row r="20" spans="1:6" s="179" customFormat="1" ht="14.25" customHeight="1" x14ac:dyDescent="0.15">
      <c r="A20" s="1176">
        <v>5</v>
      </c>
      <c r="B20" s="1178" t="s">
        <v>1669</v>
      </c>
      <c r="C20" s="181" t="s">
        <v>890</v>
      </c>
      <c r="D20" s="182" t="s">
        <v>880</v>
      </c>
      <c r="E20" s="547" t="s">
        <v>886</v>
      </c>
    </row>
    <row r="21" spans="1:6" s="179" customFormat="1" ht="14.25" customHeight="1" x14ac:dyDescent="0.2">
      <c r="A21" s="1177"/>
      <c r="B21" s="1179"/>
      <c r="C21" s="180" t="s">
        <v>887</v>
      </c>
      <c r="D21" s="184" t="s">
        <v>891</v>
      </c>
      <c r="E21" s="545" t="s">
        <v>881</v>
      </c>
    </row>
    <row r="22" spans="1:6" s="179" customFormat="1" ht="14.25" customHeight="1" x14ac:dyDescent="0.2">
      <c r="A22" s="1183"/>
      <c r="B22" s="1184"/>
      <c r="C22" s="177"/>
      <c r="D22" s="185" t="s">
        <v>892</v>
      </c>
      <c r="E22" s="545" t="s">
        <v>403</v>
      </c>
    </row>
    <row r="23" spans="1:6" s="179" customFormat="1" ht="18.75" customHeight="1" x14ac:dyDescent="0.2">
      <c r="A23" s="186"/>
      <c r="B23" s="187"/>
      <c r="C23" s="188"/>
      <c r="D23" s="189"/>
      <c r="E23" s="188"/>
    </row>
    <row r="24" spans="1:6" s="179" customFormat="1" ht="18.75" customHeight="1" x14ac:dyDescent="0.2">
      <c r="A24" s="1174" t="s">
        <v>893</v>
      </c>
      <c r="B24" s="1174"/>
      <c r="C24" s="1174"/>
      <c r="D24" s="1174"/>
      <c r="E24" s="1174"/>
    </row>
    <row r="25" spans="1:6" s="179" customFormat="1" ht="18.75" customHeight="1" x14ac:dyDescent="0.2">
      <c r="A25" s="377" t="s">
        <v>865</v>
      </c>
      <c r="B25" s="377" t="s">
        <v>83</v>
      </c>
      <c r="C25" s="377" t="s">
        <v>454</v>
      </c>
      <c r="D25" s="377" t="s">
        <v>866</v>
      </c>
      <c r="E25" s="377" t="s">
        <v>867</v>
      </c>
    </row>
    <row r="26" spans="1:6" s="179" customFormat="1" ht="18.75" customHeight="1" x14ac:dyDescent="0.2">
      <c r="A26" s="1080">
        <v>1</v>
      </c>
      <c r="B26" s="1185" t="s">
        <v>894</v>
      </c>
      <c r="C26" s="183" t="s">
        <v>895</v>
      </c>
      <c r="D26" s="183" t="s">
        <v>869</v>
      </c>
      <c r="E26" s="1186" t="s">
        <v>896</v>
      </c>
    </row>
    <row r="27" spans="1:6" s="179" customFormat="1" ht="18.75" customHeight="1" x14ac:dyDescent="0.2">
      <c r="A27" s="1080"/>
      <c r="B27" s="1185"/>
      <c r="C27" s="190" t="s">
        <v>897</v>
      </c>
      <c r="D27" s="191" t="s">
        <v>898</v>
      </c>
      <c r="E27" s="1186"/>
    </row>
    <row r="28" spans="1:6" s="179" customFormat="1" ht="18.75" customHeight="1" x14ac:dyDescent="0.2">
      <c r="A28" s="170"/>
      <c r="B28" s="389"/>
      <c r="D28" s="390"/>
    </row>
    <row r="29" spans="1:6" ht="19.5" customHeight="1" x14ac:dyDescent="0.2"/>
    <row r="30" spans="1:6" ht="21" customHeight="1" x14ac:dyDescent="0.2">
      <c r="A30" s="1173" t="s">
        <v>899</v>
      </c>
      <c r="B30" s="1173"/>
      <c r="C30" s="1173"/>
      <c r="D30" s="1173"/>
      <c r="E30" s="1173"/>
    </row>
    <row r="31" spans="1:6" s="170" customFormat="1" ht="21" customHeight="1" x14ac:dyDescent="0.2">
      <c r="A31" s="377" t="s">
        <v>865</v>
      </c>
      <c r="B31" s="384" t="s">
        <v>83</v>
      </c>
      <c r="C31" s="381" t="s">
        <v>454</v>
      </c>
      <c r="D31" s="385" t="s">
        <v>866</v>
      </c>
      <c r="E31" s="377" t="s">
        <v>867</v>
      </c>
    </row>
    <row r="32" spans="1:6" ht="14.25" customHeight="1" x14ac:dyDescent="0.2">
      <c r="A32" s="1080">
        <v>1</v>
      </c>
      <c r="B32" s="1175" t="s">
        <v>900</v>
      </c>
      <c r="C32" s="183" t="s">
        <v>1678</v>
      </c>
      <c r="D32" s="531" t="s">
        <v>1602</v>
      </c>
      <c r="E32" s="547"/>
      <c r="F32" s="538"/>
    </row>
    <row r="33" spans="1:7" ht="14.25" customHeight="1" x14ac:dyDescent="0.2">
      <c r="A33" s="1080"/>
      <c r="B33" s="1175"/>
      <c r="C33" s="176" t="s">
        <v>902</v>
      </c>
      <c r="D33" s="194" t="s">
        <v>1634</v>
      </c>
      <c r="E33" s="545" t="s">
        <v>903</v>
      </c>
      <c r="F33" s="1187"/>
      <c r="G33" s="1188"/>
    </row>
    <row r="34" spans="1:7" ht="14.25" customHeight="1" x14ac:dyDescent="0.2">
      <c r="A34" s="1080"/>
      <c r="B34" s="1175"/>
      <c r="C34" s="178" t="s">
        <v>1498</v>
      </c>
      <c r="D34" s="194" t="s">
        <v>1635</v>
      </c>
      <c r="E34" s="545"/>
      <c r="F34" s="1187"/>
      <c r="G34" s="1188"/>
    </row>
    <row r="35" spans="1:7" ht="14.25" customHeight="1" x14ac:dyDescent="0.2">
      <c r="A35" s="1080"/>
      <c r="B35" s="1175"/>
      <c r="C35" s="190"/>
      <c r="D35" s="532" t="s">
        <v>1636</v>
      </c>
      <c r="E35" s="551"/>
    </row>
    <row r="36" spans="1:7" ht="14.25" customHeight="1" x14ac:dyDescent="0.2">
      <c r="A36" s="1080">
        <v>2</v>
      </c>
      <c r="B36" s="1175" t="s">
        <v>904</v>
      </c>
      <c r="C36" s="176" t="s">
        <v>905</v>
      </c>
      <c r="D36" s="183" t="s">
        <v>906</v>
      </c>
      <c r="E36" s="547" t="s">
        <v>388</v>
      </c>
    </row>
    <row r="37" spans="1:7" ht="14.25" customHeight="1" x14ac:dyDescent="0.2">
      <c r="A37" s="1080"/>
      <c r="B37" s="1175"/>
      <c r="C37" s="176"/>
      <c r="E37" s="545" t="s">
        <v>517</v>
      </c>
    </row>
    <row r="38" spans="1:7" ht="14.25" customHeight="1" x14ac:dyDescent="0.2">
      <c r="A38" s="1080"/>
      <c r="B38" s="1175"/>
      <c r="C38" s="176" t="s">
        <v>907</v>
      </c>
      <c r="D38" s="171" t="s">
        <v>908</v>
      </c>
      <c r="E38" s="545" t="s">
        <v>389</v>
      </c>
    </row>
    <row r="39" spans="1:7" ht="14.25" customHeight="1" x14ac:dyDescent="0.2">
      <c r="A39" s="1080"/>
      <c r="B39" s="1175"/>
      <c r="C39" s="176"/>
      <c r="D39" s="171" t="s">
        <v>909</v>
      </c>
      <c r="E39" s="545" t="s">
        <v>391</v>
      </c>
    </row>
    <row r="40" spans="1:7" ht="14.25" customHeight="1" x14ac:dyDescent="0.2">
      <c r="A40" s="1080"/>
      <c r="B40" s="1175"/>
      <c r="C40" s="190"/>
      <c r="D40" s="191" t="s">
        <v>910</v>
      </c>
      <c r="E40" s="551" t="s">
        <v>110</v>
      </c>
    </row>
    <row r="41" spans="1:7" ht="14.25" customHeight="1" x14ac:dyDescent="0.2">
      <c r="A41" s="1080">
        <v>3</v>
      </c>
      <c r="B41" s="1175" t="s">
        <v>911</v>
      </c>
      <c r="C41" s="176" t="s">
        <v>912</v>
      </c>
      <c r="D41" s="195" t="s">
        <v>913</v>
      </c>
      <c r="E41" s="547" t="s">
        <v>886</v>
      </c>
    </row>
    <row r="42" spans="1:7" ht="14.25" customHeight="1" x14ac:dyDescent="0.2">
      <c r="A42" s="1080"/>
      <c r="B42" s="1175"/>
      <c r="C42" s="176"/>
      <c r="E42" s="545" t="s">
        <v>399</v>
      </c>
    </row>
    <row r="43" spans="1:7" ht="14.25" customHeight="1" x14ac:dyDescent="0.2">
      <c r="A43" s="1080"/>
      <c r="B43" s="1175"/>
      <c r="C43" s="176" t="s">
        <v>914</v>
      </c>
      <c r="D43" s="171" t="s">
        <v>915</v>
      </c>
      <c r="E43" s="545" t="s">
        <v>881</v>
      </c>
    </row>
    <row r="44" spans="1:7" ht="14.25" customHeight="1" x14ac:dyDescent="0.2">
      <c r="A44" s="1080"/>
      <c r="B44" s="1175"/>
      <c r="C44" s="178" t="s">
        <v>916</v>
      </c>
      <c r="D44" s="171" t="s">
        <v>917</v>
      </c>
      <c r="E44" s="545" t="s">
        <v>401</v>
      </c>
    </row>
    <row r="45" spans="1:7" ht="14.25" customHeight="1" x14ac:dyDescent="0.2">
      <c r="A45" s="1080"/>
      <c r="B45" s="1175"/>
      <c r="C45" s="190"/>
      <c r="D45" s="721" t="s">
        <v>1677</v>
      </c>
      <c r="E45" s="551" t="s">
        <v>403</v>
      </c>
    </row>
  </sheetData>
  <mergeCells count="24">
    <mergeCell ref="F33:G34"/>
    <mergeCell ref="A36:A40"/>
    <mergeCell ref="B36:B40"/>
    <mergeCell ref="A41:A45"/>
    <mergeCell ref="B41:B45"/>
    <mergeCell ref="A32:A35"/>
    <mergeCell ref="B32:B35"/>
    <mergeCell ref="A24:E24"/>
    <mergeCell ref="A26:A27"/>
    <mergeCell ref="B26:B27"/>
    <mergeCell ref="E26:E27"/>
    <mergeCell ref="A30:E30"/>
    <mergeCell ref="A14:A15"/>
    <mergeCell ref="B14:B15"/>
    <mergeCell ref="A16:A19"/>
    <mergeCell ref="B16:B19"/>
    <mergeCell ref="A20:A22"/>
    <mergeCell ref="B20:B22"/>
    <mergeCell ref="A2:E2"/>
    <mergeCell ref="A4:E4"/>
    <mergeCell ref="A6:A8"/>
    <mergeCell ref="B6:B8"/>
    <mergeCell ref="A9:A13"/>
    <mergeCell ref="B9:B13"/>
  </mergeCells>
  <phoneticPr fontId="29"/>
  <printOptions horizontalCentered="1"/>
  <pageMargins left="0.70866141732283472" right="0.70866141732283472" top="0.74803149606299213" bottom="0.74803149606299213" header="0.31496062992125984" footer="0.31496062992125984"/>
  <pageSetup paperSize="9" firstPageNumber="37" orientation="portrait" useFirstPageNumber="1" r:id="rId1"/>
  <headerFooter>
    <oddFooter>&amp;C- &amp;P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7B0B0-7CF8-4236-BBF4-59CA91A422BD}">
  <dimension ref="A1:I157"/>
  <sheetViews>
    <sheetView view="pageBreakPreview" topLeftCell="A29" zoomScale="120" zoomScaleNormal="100" zoomScaleSheetLayoutView="120" workbookViewId="0">
      <selection activeCell="K17" sqref="K17"/>
    </sheetView>
  </sheetViews>
  <sheetFormatPr defaultColWidth="9" defaultRowHeight="21" customHeight="1" x14ac:dyDescent="0.2"/>
  <cols>
    <col min="1" max="1" width="5" style="170" customWidth="1"/>
    <col min="2" max="2" width="18.88671875" style="171" customWidth="1"/>
    <col min="3" max="4" width="23.6640625" style="171" customWidth="1"/>
    <col min="5" max="5" width="14.6640625" style="171" customWidth="1"/>
    <col min="6" max="16384" width="9" style="171"/>
  </cols>
  <sheetData>
    <row r="1" spans="1:5" ht="21" customHeight="1" x14ac:dyDescent="0.2">
      <c r="A1" s="1173" t="s">
        <v>918</v>
      </c>
      <c r="B1" s="1173"/>
      <c r="C1" s="1173"/>
      <c r="D1" s="1173"/>
      <c r="E1" s="1173"/>
    </row>
    <row r="2" spans="1:5" s="170" customFormat="1" ht="21" customHeight="1" x14ac:dyDescent="0.2">
      <c r="A2" s="377" t="s">
        <v>865</v>
      </c>
      <c r="B2" s="384" t="s">
        <v>83</v>
      </c>
      <c r="C2" s="381" t="s">
        <v>454</v>
      </c>
      <c r="D2" s="385" t="s">
        <v>866</v>
      </c>
      <c r="E2" s="377" t="s">
        <v>867</v>
      </c>
    </row>
    <row r="3" spans="1:5" s="175" customFormat="1" ht="11.25" customHeight="1" x14ac:dyDescent="0.15">
      <c r="A3" s="1080">
        <v>1</v>
      </c>
      <c r="B3" s="1189" t="s">
        <v>919</v>
      </c>
      <c r="C3" s="196" t="s">
        <v>920</v>
      </c>
      <c r="D3" s="197" t="s">
        <v>901</v>
      </c>
      <c r="E3" s="196"/>
    </row>
    <row r="4" spans="1:5" ht="11.25" customHeight="1" x14ac:dyDescent="0.2">
      <c r="A4" s="1080"/>
      <c r="B4" s="1189"/>
      <c r="C4" s="198" t="s">
        <v>921</v>
      </c>
      <c r="D4" s="386" t="s">
        <v>922</v>
      </c>
      <c r="E4" s="198" t="s">
        <v>387</v>
      </c>
    </row>
    <row r="5" spans="1:5" s="179" customFormat="1" ht="11.25" customHeight="1" x14ac:dyDescent="0.2">
      <c r="A5" s="1080"/>
      <c r="B5" s="1189"/>
      <c r="C5" s="199"/>
      <c r="D5" s="200" t="s">
        <v>923</v>
      </c>
      <c r="E5" s="201"/>
    </row>
    <row r="6" spans="1:5" s="175" customFormat="1" ht="11.25" customHeight="1" x14ac:dyDescent="0.15">
      <c r="A6" s="1080">
        <f>A3+1</f>
        <v>2</v>
      </c>
      <c r="B6" s="1189" t="s">
        <v>924</v>
      </c>
      <c r="C6" s="196" t="s">
        <v>925</v>
      </c>
      <c r="D6" s="197" t="s">
        <v>869</v>
      </c>
      <c r="E6" s="196"/>
    </row>
    <row r="7" spans="1:5" ht="11.25" customHeight="1" x14ac:dyDescent="0.2">
      <c r="A7" s="1080"/>
      <c r="B7" s="1189"/>
      <c r="C7" s="198" t="s">
        <v>926</v>
      </c>
      <c r="D7" s="386"/>
      <c r="E7" s="198" t="s">
        <v>387</v>
      </c>
    </row>
    <row r="8" spans="1:5" s="179" customFormat="1" ht="11.25" customHeight="1" x14ac:dyDescent="0.2">
      <c r="A8" s="1080"/>
      <c r="B8" s="1189"/>
      <c r="C8" s="199"/>
      <c r="D8" s="200" t="s">
        <v>927</v>
      </c>
      <c r="E8" s="201"/>
    </row>
    <row r="9" spans="1:5" s="175" customFormat="1" ht="11.25" customHeight="1" x14ac:dyDescent="0.15">
      <c r="A9" s="1080">
        <f>A6+1</f>
        <v>3</v>
      </c>
      <c r="B9" s="1189" t="s">
        <v>928</v>
      </c>
      <c r="C9" s="196" t="s">
        <v>929</v>
      </c>
      <c r="D9" s="197" t="s">
        <v>930</v>
      </c>
      <c r="E9" s="196"/>
    </row>
    <row r="10" spans="1:5" ht="11.25" customHeight="1" x14ac:dyDescent="0.2">
      <c r="A10" s="1080"/>
      <c r="B10" s="1189"/>
      <c r="C10" s="198" t="s">
        <v>931</v>
      </c>
      <c r="D10" s="386" t="s">
        <v>932</v>
      </c>
      <c r="E10" s="198" t="s">
        <v>383</v>
      </c>
    </row>
    <row r="11" spans="1:5" s="179" customFormat="1" ht="11.25" customHeight="1" x14ac:dyDescent="0.2">
      <c r="A11" s="1080"/>
      <c r="B11" s="1189"/>
      <c r="C11" s="202" t="s">
        <v>933</v>
      </c>
      <c r="D11" s="203" t="s">
        <v>934</v>
      </c>
      <c r="E11" s="204"/>
    </row>
    <row r="12" spans="1:5" s="175" customFormat="1" ht="11.25" customHeight="1" x14ac:dyDescent="0.15">
      <c r="A12" s="1080">
        <f>A9+1</f>
        <v>4</v>
      </c>
      <c r="B12" s="1189" t="s">
        <v>935</v>
      </c>
      <c r="C12" s="196" t="s">
        <v>936</v>
      </c>
      <c r="D12" s="196" t="s">
        <v>869</v>
      </c>
      <c r="E12" s="196" t="s">
        <v>937</v>
      </c>
    </row>
    <row r="13" spans="1:5" ht="11.25" customHeight="1" x14ac:dyDescent="0.2">
      <c r="A13" s="1080"/>
      <c r="B13" s="1189"/>
      <c r="C13" s="198" t="s">
        <v>938</v>
      </c>
      <c r="D13" s="391"/>
      <c r="E13" s="198" t="s">
        <v>939</v>
      </c>
    </row>
    <row r="14" spans="1:5" s="179" customFormat="1" ht="11.25" customHeight="1" x14ac:dyDescent="0.2">
      <c r="A14" s="1080"/>
      <c r="B14" s="1189"/>
      <c r="C14" s="204"/>
      <c r="D14" s="206" t="s">
        <v>940</v>
      </c>
      <c r="E14" s="204" t="s">
        <v>941</v>
      </c>
    </row>
    <row r="15" spans="1:5" s="175" customFormat="1" ht="11.25" customHeight="1" x14ac:dyDescent="0.15">
      <c r="A15" s="1080">
        <f>A12+1</f>
        <v>5</v>
      </c>
      <c r="B15" s="1189" t="s">
        <v>942</v>
      </c>
      <c r="C15" s="196" t="s">
        <v>943</v>
      </c>
      <c r="D15" s="197" t="s">
        <v>869</v>
      </c>
      <c r="E15" s="196"/>
    </row>
    <row r="16" spans="1:5" ht="11.25" customHeight="1" x14ac:dyDescent="0.2">
      <c r="A16" s="1080"/>
      <c r="B16" s="1189"/>
      <c r="C16" s="198" t="s">
        <v>944</v>
      </c>
      <c r="D16" s="386"/>
      <c r="E16" s="198" t="s">
        <v>383</v>
      </c>
    </row>
    <row r="17" spans="1:9" s="179" customFormat="1" ht="11.25" customHeight="1" x14ac:dyDescent="0.2">
      <c r="A17" s="1080"/>
      <c r="B17" s="1189"/>
      <c r="C17" s="199"/>
      <c r="D17" s="200" t="s">
        <v>945</v>
      </c>
      <c r="E17" s="201"/>
    </row>
    <row r="18" spans="1:9" s="175" customFormat="1" ht="11.25" customHeight="1" x14ac:dyDescent="0.15">
      <c r="A18" s="1080">
        <f>A15+1</f>
        <v>6</v>
      </c>
      <c r="B18" s="1189" t="s">
        <v>946</v>
      </c>
      <c r="C18" s="196" t="s">
        <v>947</v>
      </c>
      <c r="D18" s="197" t="s">
        <v>869</v>
      </c>
      <c r="E18" s="196"/>
    </row>
    <row r="19" spans="1:9" ht="11.25" customHeight="1" x14ac:dyDescent="0.2">
      <c r="A19" s="1080"/>
      <c r="B19" s="1189"/>
      <c r="C19" s="198" t="s">
        <v>948</v>
      </c>
      <c r="D19" s="386"/>
      <c r="E19" s="198" t="s">
        <v>387</v>
      </c>
    </row>
    <row r="20" spans="1:9" s="179" customFormat="1" ht="11.25" customHeight="1" x14ac:dyDescent="0.2">
      <c r="A20" s="1080"/>
      <c r="B20" s="1189"/>
      <c r="C20" s="202"/>
      <c r="D20" s="200" t="s">
        <v>949</v>
      </c>
      <c r="E20" s="201"/>
    </row>
    <row r="21" spans="1:9" s="175" customFormat="1" ht="11.25" customHeight="1" x14ac:dyDescent="0.15">
      <c r="A21" s="1080">
        <f>A18+1</f>
        <v>7</v>
      </c>
      <c r="B21" s="1194" t="s">
        <v>1499</v>
      </c>
      <c r="C21" s="207" t="s">
        <v>950</v>
      </c>
      <c r="D21" s="196" t="s">
        <v>869</v>
      </c>
      <c r="E21" s="196"/>
      <c r="F21" s="1195"/>
      <c r="G21" s="1196"/>
      <c r="H21" s="1196"/>
      <c r="I21" s="1196"/>
    </row>
    <row r="22" spans="1:9" ht="11.25" customHeight="1" x14ac:dyDescent="0.2">
      <c r="A22" s="1080"/>
      <c r="B22" s="1189"/>
      <c r="C22" s="198" t="s">
        <v>951</v>
      </c>
      <c r="D22" s="198"/>
      <c r="E22" s="198" t="s">
        <v>383</v>
      </c>
      <c r="F22" s="1197"/>
      <c r="G22" s="1196"/>
      <c r="H22" s="1196"/>
      <c r="I22" s="1196"/>
    </row>
    <row r="23" spans="1:9" s="179" customFormat="1" ht="11.25" customHeight="1" x14ac:dyDescent="0.2">
      <c r="A23" s="1080"/>
      <c r="B23" s="1189"/>
      <c r="C23" s="204"/>
      <c r="D23" s="202" t="s">
        <v>952</v>
      </c>
      <c r="E23" s="201"/>
      <c r="F23" s="1197"/>
      <c r="G23" s="1196"/>
      <c r="H23" s="1196"/>
      <c r="I23" s="1196"/>
    </row>
    <row r="24" spans="1:9" s="175" customFormat="1" ht="11.25" customHeight="1" x14ac:dyDescent="0.15">
      <c r="A24" s="1080">
        <f>A21+1</f>
        <v>8</v>
      </c>
      <c r="B24" s="1189" t="s">
        <v>953</v>
      </c>
      <c r="C24" s="196" t="s">
        <v>954</v>
      </c>
      <c r="D24" s="197" t="s">
        <v>869</v>
      </c>
      <c r="E24" s="196"/>
    </row>
    <row r="25" spans="1:9" ht="11.25" customHeight="1" x14ac:dyDescent="0.2">
      <c r="A25" s="1080"/>
      <c r="B25" s="1189"/>
      <c r="C25" s="198" t="s">
        <v>955</v>
      </c>
      <c r="D25" s="479"/>
      <c r="E25" s="198" t="s">
        <v>387</v>
      </c>
    </row>
    <row r="26" spans="1:9" s="179" customFormat="1" ht="11.25" customHeight="1" x14ac:dyDescent="0.2">
      <c r="A26" s="1080"/>
      <c r="B26" s="1189"/>
      <c r="C26" s="202"/>
      <c r="D26" s="203" t="s">
        <v>956</v>
      </c>
      <c r="E26" s="204"/>
    </row>
    <row r="27" spans="1:9" s="175" customFormat="1" ht="11.25" customHeight="1" x14ac:dyDescent="0.15">
      <c r="A27" s="1190">
        <f>A24+1</f>
        <v>9</v>
      </c>
      <c r="B27" s="1193" t="s">
        <v>957</v>
      </c>
      <c r="C27" s="552" t="s">
        <v>958</v>
      </c>
      <c r="D27" s="552" t="s">
        <v>869</v>
      </c>
      <c r="E27" s="552" t="s">
        <v>388</v>
      </c>
    </row>
    <row r="28" spans="1:9" ht="11.25" customHeight="1" x14ac:dyDescent="0.2">
      <c r="A28" s="1191"/>
      <c r="B28" s="1193"/>
      <c r="C28" s="553" t="s">
        <v>959</v>
      </c>
      <c r="D28" s="554"/>
      <c r="E28" s="553" t="s">
        <v>517</v>
      </c>
      <c r="F28" s="542"/>
    </row>
    <row r="29" spans="1:9" ht="11.25" customHeight="1" x14ac:dyDescent="0.2">
      <c r="A29" s="1191"/>
      <c r="B29" s="1193"/>
      <c r="C29" s="555"/>
      <c r="D29" s="554"/>
      <c r="E29" s="553" t="s">
        <v>960</v>
      </c>
    </row>
    <row r="30" spans="1:9" s="179" customFormat="1" ht="11.25" customHeight="1" x14ac:dyDescent="0.2">
      <c r="A30" s="1192"/>
      <c r="B30" s="1193"/>
      <c r="C30" s="556"/>
      <c r="D30" s="557" t="s">
        <v>961</v>
      </c>
      <c r="E30" s="556" t="s">
        <v>962</v>
      </c>
    </row>
    <row r="31" spans="1:9" s="175" customFormat="1" ht="11.25" customHeight="1" x14ac:dyDescent="0.15">
      <c r="A31" s="1186">
        <f>A27+1</f>
        <v>10</v>
      </c>
      <c r="B31" s="1193" t="s">
        <v>963</v>
      </c>
      <c r="C31" s="552" t="s">
        <v>964</v>
      </c>
      <c r="D31" s="558" t="s">
        <v>965</v>
      </c>
      <c r="E31" s="552"/>
    </row>
    <row r="32" spans="1:9" ht="11.25" customHeight="1" x14ac:dyDescent="0.2">
      <c r="A32" s="1186"/>
      <c r="B32" s="1193"/>
      <c r="C32" s="553" t="s">
        <v>966</v>
      </c>
      <c r="D32" s="559" t="s">
        <v>967</v>
      </c>
      <c r="E32" s="553" t="s">
        <v>874</v>
      </c>
      <c r="F32" s="538"/>
    </row>
    <row r="33" spans="1:9" s="179" customFormat="1" ht="11.25" customHeight="1" x14ac:dyDescent="0.2">
      <c r="A33" s="1186"/>
      <c r="B33" s="1193"/>
      <c r="C33" s="342" t="s">
        <v>968</v>
      </c>
      <c r="D33" s="560" t="s">
        <v>969</v>
      </c>
      <c r="E33" s="561"/>
    </row>
    <row r="34" spans="1:9" s="175" customFormat="1" ht="11.25" customHeight="1" x14ac:dyDescent="0.15">
      <c r="A34" s="1080">
        <f>A31+1</f>
        <v>11</v>
      </c>
      <c r="B34" s="1189" t="s">
        <v>970</v>
      </c>
      <c r="C34" s="207" t="s">
        <v>971</v>
      </c>
      <c r="D34" s="196" t="s">
        <v>869</v>
      </c>
      <c r="E34" s="196"/>
    </row>
    <row r="35" spans="1:9" ht="11.25" customHeight="1" x14ac:dyDescent="0.2">
      <c r="A35" s="1080"/>
      <c r="B35" s="1189"/>
      <c r="C35" s="198" t="s">
        <v>972</v>
      </c>
      <c r="D35" s="198"/>
      <c r="E35" s="198" t="s">
        <v>383</v>
      </c>
    </row>
    <row r="36" spans="1:9" s="179" customFormat="1" ht="11.25" customHeight="1" x14ac:dyDescent="0.2">
      <c r="A36" s="1080"/>
      <c r="B36" s="1189"/>
      <c r="C36" s="204"/>
      <c r="D36" s="202" t="s">
        <v>973</v>
      </c>
      <c r="E36" s="201"/>
    </row>
    <row r="37" spans="1:9" s="175" customFormat="1" ht="11.25" customHeight="1" x14ac:dyDescent="0.15">
      <c r="A37" s="1080">
        <f>A34+1</f>
        <v>12</v>
      </c>
      <c r="B37" s="1189" t="s">
        <v>974</v>
      </c>
      <c r="C37" s="196" t="s">
        <v>1502</v>
      </c>
      <c r="D37" s="197" t="s">
        <v>1503</v>
      </c>
      <c r="E37" s="196"/>
      <c r="F37" s="1198"/>
      <c r="G37" s="1199"/>
      <c r="H37" s="1199"/>
      <c r="I37" s="1199"/>
    </row>
    <row r="38" spans="1:9" ht="11.25" customHeight="1" x14ac:dyDescent="0.2">
      <c r="A38" s="1080"/>
      <c r="B38" s="1189"/>
      <c r="C38" s="470" t="s">
        <v>1500</v>
      </c>
      <c r="D38" s="479" t="s">
        <v>1504</v>
      </c>
      <c r="E38" s="198" t="s">
        <v>387</v>
      </c>
      <c r="F38" s="1198"/>
      <c r="G38" s="1199"/>
      <c r="H38" s="1199"/>
      <c r="I38" s="1199"/>
    </row>
    <row r="39" spans="1:9" s="179" customFormat="1" ht="11.25" customHeight="1" x14ac:dyDescent="0.2">
      <c r="A39" s="1080"/>
      <c r="B39" s="1189"/>
      <c r="C39" s="199" t="s">
        <v>1501</v>
      </c>
      <c r="D39" s="200" t="s">
        <v>1505</v>
      </c>
      <c r="E39" s="201"/>
    </row>
    <row r="40" spans="1:9" s="175" customFormat="1" ht="11.25" customHeight="1" x14ac:dyDescent="0.15">
      <c r="A40" s="1080">
        <f>A37+1</f>
        <v>13</v>
      </c>
      <c r="B40" s="1189" t="s">
        <v>975</v>
      </c>
      <c r="C40" s="196" t="s">
        <v>976</v>
      </c>
      <c r="D40" s="197" t="s">
        <v>977</v>
      </c>
      <c r="E40" s="196"/>
    </row>
    <row r="41" spans="1:9" ht="11.25" customHeight="1" x14ac:dyDescent="0.2">
      <c r="A41" s="1080"/>
      <c r="B41" s="1189"/>
      <c r="C41" s="198" t="s">
        <v>978</v>
      </c>
      <c r="D41" s="479" t="s">
        <v>979</v>
      </c>
      <c r="E41" s="198" t="s">
        <v>387</v>
      </c>
    </row>
    <row r="42" spans="1:9" s="179" customFormat="1" ht="11.25" customHeight="1" x14ac:dyDescent="0.2">
      <c r="A42" s="1080"/>
      <c r="B42" s="1189"/>
      <c r="C42" s="202"/>
      <c r="D42" s="203" t="s">
        <v>980</v>
      </c>
      <c r="E42" s="201"/>
    </row>
    <row r="43" spans="1:9" s="175" customFormat="1" ht="11.25" customHeight="1" x14ac:dyDescent="0.15">
      <c r="A43" s="1080">
        <f>A40+1</f>
        <v>14</v>
      </c>
      <c r="B43" s="1189" t="s">
        <v>981</v>
      </c>
      <c r="C43" s="196" t="s">
        <v>982</v>
      </c>
      <c r="D43" s="196" t="s">
        <v>983</v>
      </c>
      <c r="E43" s="196" t="s">
        <v>874</v>
      </c>
    </row>
    <row r="44" spans="1:9" ht="11.25" customHeight="1" x14ac:dyDescent="0.2">
      <c r="A44" s="1080"/>
      <c r="B44" s="1189"/>
      <c r="C44" s="198" t="s">
        <v>984</v>
      </c>
      <c r="D44" s="391" t="s">
        <v>985</v>
      </c>
      <c r="E44" s="198" t="s">
        <v>875</v>
      </c>
    </row>
    <row r="45" spans="1:9" ht="11.25" customHeight="1" x14ac:dyDescent="0.2">
      <c r="A45" s="1080"/>
      <c r="B45" s="1189"/>
      <c r="C45" s="199" t="s">
        <v>986</v>
      </c>
      <c r="D45" s="391"/>
      <c r="E45" s="198" t="s">
        <v>987</v>
      </c>
    </row>
    <row r="46" spans="1:9" s="179" customFormat="1" ht="11.25" customHeight="1" x14ac:dyDescent="0.2">
      <c r="A46" s="1080"/>
      <c r="B46" s="1189"/>
      <c r="C46" s="177"/>
      <c r="D46" s="206" t="s">
        <v>988</v>
      </c>
      <c r="E46" s="204" t="s">
        <v>989</v>
      </c>
    </row>
    <row r="47" spans="1:9" s="175" customFormat="1" ht="11.25" customHeight="1" x14ac:dyDescent="0.15">
      <c r="A47" s="1080">
        <f>A43+1</f>
        <v>15</v>
      </c>
      <c r="B47" s="1189" t="s">
        <v>1470</v>
      </c>
      <c r="C47" s="196" t="s">
        <v>868</v>
      </c>
      <c r="D47" s="197" t="s">
        <v>869</v>
      </c>
      <c r="E47" s="196"/>
    </row>
    <row r="48" spans="1:9" ht="11.25" customHeight="1" x14ac:dyDescent="0.2">
      <c r="A48" s="1080"/>
      <c r="B48" s="1189"/>
      <c r="C48" s="198" t="s">
        <v>990</v>
      </c>
      <c r="D48" s="479"/>
      <c r="E48" s="198" t="s">
        <v>389</v>
      </c>
    </row>
    <row r="49" spans="1:6" s="179" customFormat="1" ht="11.25" customHeight="1" x14ac:dyDescent="0.2">
      <c r="A49" s="1080"/>
      <c r="B49" s="1189"/>
      <c r="C49" s="199"/>
      <c r="D49" s="200" t="s">
        <v>871</v>
      </c>
      <c r="E49" s="201"/>
    </row>
    <row r="50" spans="1:6" s="175" customFormat="1" ht="11.25" customHeight="1" x14ac:dyDescent="0.15">
      <c r="A50" s="1176">
        <f>A47+1</f>
        <v>16</v>
      </c>
      <c r="B50" s="1200" t="s">
        <v>991</v>
      </c>
      <c r="C50" s="196" t="s">
        <v>992</v>
      </c>
      <c r="D50" s="197" t="s">
        <v>869</v>
      </c>
      <c r="E50" s="196" t="s">
        <v>874</v>
      </c>
    </row>
    <row r="51" spans="1:6" ht="11.25" customHeight="1" x14ac:dyDescent="0.2">
      <c r="A51" s="1177"/>
      <c r="B51" s="1201"/>
      <c r="D51" s="198"/>
      <c r="E51" s="198" t="s">
        <v>875</v>
      </c>
    </row>
    <row r="52" spans="1:6" s="179" customFormat="1" ht="11.25" customHeight="1" x14ac:dyDescent="0.2">
      <c r="A52" s="1177"/>
      <c r="B52" s="1201"/>
      <c r="C52" s="199"/>
      <c r="E52" s="198" t="s">
        <v>886</v>
      </c>
    </row>
    <row r="53" spans="1:6" s="179" customFormat="1" ht="11.25" customHeight="1" x14ac:dyDescent="0.2">
      <c r="A53" s="1177"/>
      <c r="B53" s="1201"/>
      <c r="C53" s="198" t="s">
        <v>993</v>
      </c>
      <c r="D53" s="200"/>
      <c r="E53" s="198" t="s">
        <v>399</v>
      </c>
    </row>
    <row r="54" spans="1:6" s="179" customFormat="1" ht="11.25" customHeight="1" x14ac:dyDescent="0.2">
      <c r="A54" s="1177"/>
      <c r="B54" s="1201"/>
      <c r="C54" s="199"/>
      <c r="D54" s="200"/>
      <c r="E54" s="198" t="s">
        <v>881</v>
      </c>
    </row>
    <row r="55" spans="1:6" s="179" customFormat="1" ht="11.25" customHeight="1" x14ac:dyDescent="0.2">
      <c r="A55" s="1177"/>
      <c r="B55" s="1201"/>
      <c r="C55" s="199"/>
      <c r="D55" s="200"/>
      <c r="E55" s="198" t="s">
        <v>401</v>
      </c>
    </row>
    <row r="56" spans="1:6" s="179" customFormat="1" ht="11.25" customHeight="1" x14ac:dyDescent="0.2">
      <c r="A56" s="1183"/>
      <c r="B56" s="1202"/>
      <c r="C56" s="202"/>
      <c r="D56" s="200" t="s">
        <v>994</v>
      </c>
      <c r="E56" s="204" t="s">
        <v>403</v>
      </c>
    </row>
    <row r="57" spans="1:6" s="170" customFormat="1" ht="11.25" customHeight="1" x14ac:dyDescent="0.15">
      <c r="A57" s="1186">
        <f>A50+1</f>
        <v>17</v>
      </c>
      <c r="B57" s="1193" t="s">
        <v>995</v>
      </c>
      <c r="C57" s="552" t="s">
        <v>996</v>
      </c>
      <c r="D57" s="552" t="s">
        <v>997</v>
      </c>
      <c r="E57" s="552"/>
    </row>
    <row r="58" spans="1:6" s="175" customFormat="1" ht="11.25" customHeight="1" x14ac:dyDescent="0.15">
      <c r="A58" s="1186"/>
      <c r="B58" s="1193"/>
      <c r="C58" s="553" t="s">
        <v>998</v>
      </c>
      <c r="D58" s="553" t="s">
        <v>999</v>
      </c>
      <c r="E58" s="553" t="s">
        <v>387</v>
      </c>
      <c r="F58" s="538"/>
    </row>
    <row r="59" spans="1:6" ht="11.25" customHeight="1" x14ac:dyDescent="0.2">
      <c r="A59" s="1186"/>
      <c r="B59" s="1193"/>
      <c r="C59" s="342" t="s">
        <v>1000</v>
      </c>
      <c r="D59" s="562" t="s">
        <v>1001</v>
      </c>
      <c r="E59" s="556"/>
    </row>
    <row r="60" spans="1:6" s="179" customFormat="1" ht="11.25" customHeight="1" x14ac:dyDescent="0.15">
      <c r="A60" s="1176">
        <f>A57+1</f>
        <v>18</v>
      </c>
      <c r="B60" s="1200" t="s">
        <v>1002</v>
      </c>
      <c r="C60" s="196" t="s">
        <v>1003</v>
      </c>
      <c r="D60" s="197" t="s">
        <v>869</v>
      </c>
      <c r="E60" s="196"/>
    </row>
    <row r="61" spans="1:6" s="175" customFormat="1" ht="11.25" customHeight="1" x14ac:dyDescent="0.15">
      <c r="A61" s="1177"/>
      <c r="B61" s="1201"/>
      <c r="C61" s="198" t="s">
        <v>1004</v>
      </c>
      <c r="D61" s="479"/>
      <c r="E61" s="198" t="s">
        <v>387</v>
      </c>
    </row>
    <row r="62" spans="1:6" ht="11.25" customHeight="1" x14ac:dyDescent="0.2">
      <c r="A62" s="1183"/>
      <c r="B62" s="1202"/>
      <c r="C62" s="202"/>
      <c r="D62" s="203" t="s">
        <v>1005</v>
      </c>
      <c r="E62" s="204"/>
    </row>
    <row r="63" spans="1:6" s="179" customFormat="1" ht="11.25" customHeight="1" x14ac:dyDescent="0.15">
      <c r="A63" s="1176">
        <f>A60+1</f>
        <v>19</v>
      </c>
      <c r="B63" s="1189" t="s">
        <v>1006</v>
      </c>
      <c r="C63" s="196" t="s">
        <v>1007</v>
      </c>
      <c r="D63" s="196" t="s">
        <v>1008</v>
      </c>
      <c r="E63" s="196"/>
    </row>
    <row r="64" spans="1:6" s="175" customFormat="1" ht="11.25" customHeight="1" x14ac:dyDescent="0.15">
      <c r="A64" s="1177"/>
      <c r="B64" s="1189"/>
      <c r="C64" s="198" t="s">
        <v>1009</v>
      </c>
      <c r="D64" s="198" t="s">
        <v>1010</v>
      </c>
      <c r="E64" s="198" t="s">
        <v>383</v>
      </c>
    </row>
    <row r="65" spans="1:9" ht="11.25" customHeight="1" x14ac:dyDescent="0.2">
      <c r="A65" s="1183"/>
      <c r="B65" s="1189"/>
      <c r="C65" s="202"/>
      <c r="D65" s="202" t="s">
        <v>1011</v>
      </c>
      <c r="E65" s="204"/>
    </row>
    <row r="66" spans="1:9" ht="21" customHeight="1" x14ac:dyDescent="0.2">
      <c r="A66" s="466" t="s">
        <v>865</v>
      </c>
      <c r="B66" s="471" t="s">
        <v>83</v>
      </c>
      <c r="C66" s="467" t="s">
        <v>454</v>
      </c>
      <c r="D66" s="472" t="s">
        <v>866</v>
      </c>
      <c r="E66" s="466" t="s">
        <v>867</v>
      </c>
    </row>
    <row r="67" spans="1:9" s="179" customFormat="1" ht="11.25" customHeight="1" x14ac:dyDescent="0.15">
      <c r="A67" s="1176">
        <f>A63+1</f>
        <v>20</v>
      </c>
      <c r="B67" s="1200" t="s">
        <v>1012</v>
      </c>
      <c r="C67" s="196" t="s">
        <v>1013</v>
      </c>
      <c r="D67" s="197" t="s">
        <v>1014</v>
      </c>
      <c r="E67" s="196"/>
    </row>
    <row r="68" spans="1:9" s="175" customFormat="1" ht="11.25" customHeight="1" x14ac:dyDescent="0.15">
      <c r="A68" s="1177"/>
      <c r="B68" s="1201"/>
      <c r="C68" s="198" t="s">
        <v>1015</v>
      </c>
      <c r="D68" s="479" t="s">
        <v>1016</v>
      </c>
      <c r="E68" s="198" t="s">
        <v>1017</v>
      </c>
    </row>
    <row r="69" spans="1:9" ht="11.25" customHeight="1" x14ac:dyDescent="0.2">
      <c r="A69" s="1183"/>
      <c r="B69" s="1202"/>
      <c r="C69" s="202"/>
      <c r="D69" s="203" t="s">
        <v>1018</v>
      </c>
      <c r="E69" s="204"/>
    </row>
    <row r="70" spans="1:9" s="179" customFormat="1" ht="11.25" customHeight="1" x14ac:dyDescent="0.15">
      <c r="A70" s="1190">
        <f>A67+1</f>
        <v>21</v>
      </c>
      <c r="B70" s="1203" t="s">
        <v>1019</v>
      </c>
      <c r="C70" s="552" t="s">
        <v>1020</v>
      </c>
      <c r="D70" s="552" t="s">
        <v>869</v>
      </c>
      <c r="E70" s="552" t="s">
        <v>937</v>
      </c>
    </row>
    <row r="71" spans="1:9" s="564" customFormat="1" ht="11.25" customHeight="1" x14ac:dyDescent="0.2">
      <c r="A71" s="1191"/>
      <c r="B71" s="1204"/>
      <c r="C71" s="553" t="s">
        <v>1021</v>
      </c>
      <c r="D71" s="554"/>
      <c r="E71" s="553" t="s">
        <v>939</v>
      </c>
      <c r="F71" s="563"/>
    </row>
    <row r="72" spans="1:9" s="179" customFormat="1" ht="11.25" customHeight="1" x14ac:dyDescent="0.2">
      <c r="A72" s="1192"/>
      <c r="B72" s="1205"/>
      <c r="C72" s="565"/>
      <c r="D72" s="566" t="s">
        <v>1022</v>
      </c>
      <c r="E72" s="561" t="s">
        <v>1023</v>
      </c>
    </row>
    <row r="73" spans="1:9" s="179" customFormat="1" ht="11.25" customHeight="1" x14ac:dyDescent="0.2">
      <c r="A73" s="1190">
        <f>A70+1</f>
        <v>22</v>
      </c>
      <c r="B73" s="1203" t="s">
        <v>1637</v>
      </c>
      <c r="C73" s="567" t="s">
        <v>1638</v>
      </c>
      <c r="D73" s="567" t="s">
        <v>1028</v>
      </c>
      <c r="E73" s="568" t="s">
        <v>886</v>
      </c>
    </row>
    <row r="74" spans="1:9" s="179" customFormat="1" ht="11.25" customHeight="1" x14ac:dyDescent="0.2">
      <c r="A74" s="1191"/>
      <c r="B74" s="1204"/>
      <c r="C74" s="569" t="s">
        <v>1639</v>
      </c>
      <c r="D74" s="569" t="s">
        <v>1030</v>
      </c>
      <c r="E74" s="553" t="s">
        <v>399</v>
      </c>
      <c r="F74" s="1206"/>
      <c r="G74" s="1207"/>
      <c r="H74" s="1207"/>
      <c r="I74" s="1207"/>
    </row>
    <row r="75" spans="1:9" s="179" customFormat="1" ht="11.25" customHeight="1" x14ac:dyDescent="0.2">
      <c r="A75" s="1191"/>
      <c r="B75" s="1204"/>
      <c r="C75" s="569"/>
      <c r="D75" s="569" t="s">
        <v>1640</v>
      </c>
      <c r="E75" s="553" t="s">
        <v>881</v>
      </c>
      <c r="F75" s="1206"/>
      <c r="G75" s="1207"/>
      <c r="H75" s="1207"/>
      <c r="I75" s="1207"/>
    </row>
    <row r="76" spans="1:9" s="179" customFormat="1" ht="11.25" customHeight="1" x14ac:dyDescent="0.2">
      <c r="A76" s="1192"/>
      <c r="B76" s="1205"/>
      <c r="C76" s="570"/>
      <c r="D76" s="342" t="s">
        <v>1025</v>
      </c>
      <c r="E76" s="571" t="s">
        <v>403</v>
      </c>
      <c r="F76" s="538"/>
    </row>
    <row r="77" spans="1:9" s="179" customFormat="1" ht="11.25" customHeight="1" x14ac:dyDescent="0.2">
      <c r="A77" s="1190">
        <f>A73+1</f>
        <v>23</v>
      </c>
      <c r="B77" s="1203" t="s">
        <v>1026</v>
      </c>
      <c r="C77" s="567" t="s">
        <v>1027</v>
      </c>
      <c r="D77" s="567" t="s">
        <v>1028</v>
      </c>
      <c r="E77" s="568" t="s">
        <v>886</v>
      </c>
    </row>
    <row r="78" spans="1:9" s="179" customFormat="1" ht="11.25" customHeight="1" x14ac:dyDescent="0.2">
      <c r="A78" s="1191"/>
      <c r="B78" s="1204"/>
      <c r="C78" s="569" t="s">
        <v>1029</v>
      </c>
      <c r="D78" s="569" t="s">
        <v>1030</v>
      </c>
      <c r="E78" s="553" t="s">
        <v>399</v>
      </c>
      <c r="F78" s="538"/>
    </row>
    <row r="79" spans="1:9" s="179" customFormat="1" ht="11.25" customHeight="1" x14ac:dyDescent="0.2">
      <c r="A79" s="1191"/>
      <c r="B79" s="1204"/>
      <c r="C79" s="569"/>
      <c r="D79" s="569" t="s">
        <v>1024</v>
      </c>
      <c r="E79" s="553" t="s">
        <v>881</v>
      </c>
    </row>
    <row r="80" spans="1:9" s="179" customFormat="1" ht="11.25" customHeight="1" x14ac:dyDescent="0.2">
      <c r="A80" s="1192"/>
      <c r="B80" s="1205"/>
      <c r="C80" s="570"/>
      <c r="D80" s="342" t="s">
        <v>1031</v>
      </c>
      <c r="E80" s="571" t="s">
        <v>403</v>
      </c>
    </row>
    <row r="81" spans="1:6" s="179" customFormat="1" ht="11.25" customHeight="1" x14ac:dyDescent="0.15">
      <c r="A81" s="1176">
        <f>A77+1</f>
        <v>24</v>
      </c>
      <c r="B81" s="1200" t="s">
        <v>1032</v>
      </c>
      <c r="C81" s="196" t="s">
        <v>1033</v>
      </c>
      <c r="D81" s="196" t="s">
        <v>869</v>
      </c>
      <c r="E81" s="196"/>
    </row>
    <row r="82" spans="1:6" s="379" customFormat="1" ht="11.25" customHeight="1" x14ac:dyDescent="0.2">
      <c r="A82" s="1177"/>
      <c r="B82" s="1201"/>
      <c r="C82" s="198" t="s">
        <v>1034</v>
      </c>
      <c r="D82" s="391"/>
      <c r="E82" s="198" t="s">
        <v>387</v>
      </c>
    </row>
    <row r="83" spans="1:6" s="379" customFormat="1" ht="11.25" customHeight="1" x14ac:dyDescent="0.2">
      <c r="A83" s="1183"/>
      <c r="B83" s="1202"/>
      <c r="C83" s="202"/>
      <c r="D83" s="206" t="s">
        <v>1035</v>
      </c>
      <c r="E83" s="204"/>
    </row>
    <row r="84" spans="1:6" s="379" customFormat="1" ht="11.25" customHeight="1" x14ac:dyDescent="0.15">
      <c r="A84" s="1176">
        <f>A81+1</f>
        <v>25</v>
      </c>
      <c r="B84" s="1189" t="s">
        <v>1036</v>
      </c>
      <c r="C84" s="196" t="s">
        <v>1037</v>
      </c>
      <c r="D84" s="196" t="s">
        <v>869</v>
      </c>
      <c r="E84" s="198" t="s">
        <v>399</v>
      </c>
    </row>
    <row r="85" spans="1:6" s="379" customFormat="1" ht="11.25" customHeight="1" x14ac:dyDescent="0.2">
      <c r="A85" s="1177"/>
      <c r="B85" s="1189"/>
      <c r="C85" s="198" t="s">
        <v>1038</v>
      </c>
      <c r="D85" s="391"/>
      <c r="E85" s="198" t="s">
        <v>881</v>
      </c>
    </row>
    <row r="86" spans="1:6" s="379" customFormat="1" ht="11.25" customHeight="1" x14ac:dyDescent="0.2">
      <c r="A86" s="1183"/>
      <c r="B86" s="1189"/>
      <c r="C86" s="202"/>
      <c r="D86" s="206" t="s">
        <v>1039</v>
      </c>
      <c r="E86" s="213" t="s">
        <v>403</v>
      </c>
    </row>
    <row r="87" spans="1:6" s="379" customFormat="1" ht="11.25" customHeight="1" x14ac:dyDescent="0.15">
      <c r="A87" s="1186">
        <f>A84+1</f>
        <v>26</v>
      </c>
      <c r="B87" s="1193" t="s">
        <v>1600</v>
      </c>
      <c r="C87" s="552" t="s">
        <v>1601</v>
      </c>
      <c r="D87" s="552" t="s">
        <v>1602</v>
      </c>
      <c r="E87" s="553"/>
    </row>
    <row r="88" spans="1:6" s="379" customFormat="1" ht="11.25" customHeight="1" x14ac:dyDescent="0.2">
      <c r="A88" s="1186"/>
      <c r="B88" s="1193"/>
      <c r="C88" s="553" t="s">
        <v>1603</v>
      </c>
      <c r="D88" s="553" t="s">
        <v>1604</v>
      </c>
      <c r="E88" s="553" t="s">
        <v>1605</v>
      </c>
      <c r="F88" s="533"/>
    </row>
    <row r="89" spans="1:6" s="415" customFormat="1" ht="11.25" customHeight="1" x14ac:dyDescent="0.2">
      <c r="A89" s="1186"/>
      <c r="B89" s="1193"/>
      <c r="C89" s="553"/>
      <c r="D89" s="572" t="s">
        <v>1647</v>
      </c>
      <c r="E89" s="553"/>
      <c r="F89" s="538"/>
    </row>
    <row r="90" spans="1:6" s="379" customFormat="1" ht="11.25" customHeight="1" x14ac:dyDescent="0.2">
      <c r="A90" s="1186"/>
      <c r="B90" s="1193"/>
      <c r="C90" s="342"/>
      <c r="D90" s="557" t="s">
        <v>1606</v>
      </c>
      <c r="E90" s="571"/>
    </row>
    <row r="91" spans="1:6" s="179" customFormat="1" ht="11.25" customHeight="1" x14ac:dyDescent="0.2">
      <c r="A91" s="1176">
        <f>A87+1</f>
        <v>27</v>
      </c>
      <c r="B91" s="1200" t="s">
        <v>1607</v>
      </c>
      <c r="C91" s="209" t="s">
        <v>912</v>
      </c>
      <c r="D91" s="209" t="s">
        <v>913</v>
      </c>
      <c r="E91" s="210" t="s">
        <v>399</v>
      </c>
    </row>
    <row r="92" spans="1:6" s="179" customFormat="1" ht="11.25" customHeight="1" x14ac:dyDescent="0.2">
      <c r="A92" s="1177"/>
      <c r="B92" s="1201"/>
      <c r="C92" s="211" t="s">
        <v>1608</v>
      </c>
      <c r="D92" s="211" t="s">
        <v>1609</v>
      </c>
      <c r="E92" s="198" t="s">
        <v>881</v>
      </c>
    </row>
    <row r="93" spans="1:6" s="179" customFormat="1" ht="11.25" customHeight="1" x14ac:dyDescent="0.2">
      <c r="A93" s="1177"/>
      <c r="B93" s="1201"/>
      <c r="C93" s="211"/>
      <c r="D93" s="211" t="s">
        <v>1024</v>
      </c>
      <c r="E93" s="198" t="s">
        <v>401</v>
      </c>
      <c r="F93" s="533"/>
    </row>
    <row r="94" spans="1:6" s="179" customFormat="1" ht="11.25" customHeight="1" x14ac:dyDescent="0.2">
      <c r="A94" s="1177"/>
      <c r="B94" s="1201"/>
      <c r="C94" s="211"/>
      <c r="D94" s="211"/>
      <c r="E94" s="198" t="s">
        <v>886</v>
      </c>
    </row>
    <row r="95" spans="1:6" s="179" customFormat="1" ht="11.25" customHeight="1" x14ac:dyDescent="0.2">
      <c r="A95" s="1183"/>
      <c r="B95" s="1202"/>
      <c r="C95" s="212"/>
      <c r="D95" s="202" t="s">
        <v>1610</v>
      </c>
      <c r="E95" s="213" t="s">
        <v>403</v>
      </c>
    </row>
    <row r="96" spans="1:6" s="379" customFormat="1" ht="15" customHeight="1" x14ac:dyDescent="0.2">
      <c r="A96" s="465"/>
      <c r="B96" s="461"/>
      <c r="C96" s="461"/>
      <c r="D96" s="461"/>
      <c r="E96" s="461"/>
    </row>
    <row r="97" spans="1:5" s="379" customFormat="1" ht="15" customHeight="1" x14ac:dyDescent="0.2">
      <c r="A97" s="392" t="s">
        <v>1040</v>
      </c>
    </row>
    <row r="98" spans="1:5" s="379" customFormat="1" ht="12" customHeight="1" x14ac:dyDescent="0.2">
      <c r="A98" s="379" t="s">
        <v>1041</v>
      </c>
    </row>
    <row r="99" spans="1:5" s="379" customFormat="1" ht="15" customHeight="1" x14ac:dyDescent="0.2">
      <c r="A99" s="379" t="s">
        <v>1042</v>
      </c>
    </row>
    <row r="100" spans="1:5" s="379" customFormat="1" ht="6" customHeight="1" x14ac:dyDescent="0.2"/>
    <row r="101" spans="1:5" s="379" customFormat="1" ht="15" customHeight="1" x14ac:dyDescent="0.2">
      <c r="A101" s="1208" t="s">
        <v>1043</v>
      </c>
      <c r="B101" s="1208"/>
      <c r="C101" s="393" t="s">
        <v>1044</v>
      </c>
      <c r="D101" s="393"/>
      <c r="E101" s="393"/>
    </row>
    <row r="102" spans="1:5" s="379" customFormat="1" ht="6" customHeight="1" x14ac:dyDescent="0.2">
      <c r="A102" s="382"/>
      <c r="B102" s="382"/>
      <c r="C102" s="393"/>
      <c r="D102" s="393"/>
      <c r="E102" s="393"/>
    </row>
    <row r="103" spans="1:5" s="379" customFormat="1" ht="15" customHeight="1" x14ac:dyDescent="0.2">
      <c r="A103" s="1208" t="s">
        <v>1045</v>
      </c>
      <c r="B103" s="1208"/>
      <c r="C103" s="393" t="s">
        <v>1046</v>
      </c>
      <c r="D103" s="393"/>
      <c r="E103" s="393"/>
    </row>
    <row r="104" spans="1:5" s="379" customFormat="1" ht="6" customHeight="1" x14ac:dyDescent="0.2">
      <c r="A104" s="382"/>
      <c r="B104" s="382"/>
      <c r="C104" s="393"/>
      <c r="D104" s="393"/>
      <c r="E104" s="393"/>
    </row>
    <row r="105" spans="1:5" s="379" customFormat="1" ht="15" customHeight="1" x14ac:dyDescent="0.2">
      <c r="A105" s="1208" t="s">
        <v>1047</v>
      </c>
      <c r="B105" s="1208"/>
      <c r="C105" s="393" t="s">
        <v>1048</v>
      </c>
      <c r="D105" s="393"/>
      <c r="E105" s="393"/>
    </row>
    <row r="106" spans="1:5" s="379" customFormat="1" ht="6" customHeight="1" x14ac:dyDescent="0.2">
      <c r="A106" s="382"/>
      <c r="B106" s="382"/>
      <c r="C106" s="393"/>
      <c r="D106" s="393"/>
      <c r="E106" s="393"/>
    </row>
    <row r="107" spans="1:5" s="379" customFormat="1" ht="15" customHeight="1" x14ac:dyDescent="0.2">
      <c r="A107" s="1208" t="s">
        <v>1049</v>
      </c>
      <c r="B107" s="1208"/>
      <c r="C107" s="393" t="s">
        <v>1050</v>
      </c>
      <c r="D107" s="393"/>
      <c r="E107" s="393"/>
    </row>
    <row r="108" spans="1:5" s="379" customFormat="1" ht="6" customHeight="1" x14ac:dyDescent="0.2">
      <c r="A108" s="382"/>
      <c r="B108" s="382"/>
      <c r="C108" s="393"/>
      <c r="D108" s="393"/>
      <c r="E108" s="393"/>
    </row>
    <row r="109" spans="1:5" s="379" customFormat="1" ht="15" customHeight="1" x14ac:dyDescent="0.2">
      <c r="A109" s="1208" t="s">
        <v>1051</v>
      </c>
      <c r="B109" s="1208"/>
      <c r="C109" s="393" t="s">
        <v>1052</v>
      </c>
      <c r="D109" s="393"/>
      <c r="E109" s="393"/>
    </row>
    <row r="110" spans="1:5" s="379" customFormat="1" ht="6" customHeight="1" x14ac:dyDescent="0.2">
      <c r="A110" s="382"/>
      <c r="B110" s="382"/>
      <c r="C110" s="393"/>
      <c r="D110" s="393"/>
      <c r="E110" s="393"/>
    </row>
    <row r="111" spans="1:5" s="379" customFormat="1" ht="15" customHeight="1" x14ac:dyDescent="0.2">
      <c r="A111" s="1208" t="s">
        <v>1053</v>
      </c>
      <c r="B111" s="1208"/>
      <c r="C111" s="1209" t="s">
        <v>1054</v>
      </c>
      <c r="D111" s="1209"/>
      <c r="E111" s="1209"/>
    </row>
    <row r="112" spans="1:5" s="379" customFormat="1" ht="6" customHeight="1" x14ac:dyDescent="0.2">
      <c r="A112" s="382"/>
      <c r="B112" s="382"/>
      <c r="C112" s="383"/>
      <c r="D112" s="383"/>
      <c r="E112" s="383"/>
    </row>
    <row r="113" spans="1:5" s="379" customFormat="1" ht="15" customHeight="1" x14ac:dyDescent="0.2">
      <c r="A113" s="1208" t="s">
        <v>1055</v>
      </c>
      <c r="B113" s="1208"/>
      <c r="C113" s="1209" t="s">
        <v>1056</v>
      </c>
      <c r="D113" s="1209"/>
      <c r="E113" s="1209"/>
    </row>
    <row r="114" spans="1:5" s="379" customFormat="1" ht="6" customHeight="1" x14ac:dyDescent="0.2">
      <c r="A114" s="382"/>
      <c r="B114" s="382"/>
      <c r="C114" s="383"/>
      <c r="D114" s="383"/>
      <c r="E114" s="383"/>
    </row>
    <row r="115" spans="1:5" s="379" customFormat="1" ht="15" customHeight="1" x14ac:dyDescent="0.2">
      <c r="A115" s="1208" t="s">
        <v>1057</v>
      </c>
      <c r="B115" s="1208"/>
      <c r="C115" s="393" t="s">
        <v>1058</v>
      </c>
      <c r="D115" s="393"/>
      <c r="E115" s="393"/>
    </row>
    <row r="116" spans="1:5" s="379" customFormat="1" ht="6" customHeight="1" x14ac:dyDescent="0.2">
      <c r="A116" s="382"/>
      <c r="B116" s="382"/>
      <c r="C116" s="393"/>
      <c r="D116" s="393"/>
      <c r="E116" s="393"/>
    </row>
    <row r="117" spans="1:5" s="379" customFormat="1" ht="15" customHeight="1" x14ac:dyDescent="0.2">
      <c r="A117" s="1208" t="s">
        <v>1059</v>
      </c>
      <c r="B117" s="1208"/>
      <c r="C117" s="393" t="s">
        <v>1060</v>
      </c>
      <c r="D117" s="393"/>
      <c r="E117" s="393"/>
    </row>
    <row r="118" spans="1:5" s="379" customFormat="1" ht="6" customHeight="1" x14ac:dyDescent="0.2">
      <c r="A118" s="382"/>
      <c r="B118" s="382"/>
      <c r="C118" s="393"/>
      <c r="D118" s="393"/>
      <c r="E118" s="393"/>
    </row>
    <row r="119" spans="1:5" s="379" customFormat="1" ht="15" customHeight="1" x14ac:dyDescent="0.2">
      <c r="A119" s="1208" t="s">
        <v>1061</v>
      </c>
      <c r="B119" s="1208"/>
      <c r="C119" s="393" t="s">
        <v>1062</v>
      </c>
      <c r="D119" s="393"/>
      <c r="E119" s="393"/>
    </row>
    <row r="120" spans="1:5" s="379" customFormat="1" ht="6" customHeight="1" x14ac:dyDescent="0.2">
      <c r="A120" s="382"/>
      <c r="B120" s="382"/>
      <c r="C120" s="393"/>
      <c r="D120" s="393"/>
      <c r="E120" s="393"/>
    </row>
    <row r="121" spans="1:5" s="379" customFormat="1" ht="15" customHeight="1" x14ac:dyDescent="0.2">
      <c r="A121" s="1208" t="s">
        <v>1063</v>
      </c>
      <c r="B121" s="1208"/>
      <c r="C121" s="393" t="s">
        <v>1064</v>
      </c>
      <c r="D121" s="393"/>
      <c r="E121" s="393"/>
    </row>
    <row r="122" spans="1:5" s="379" customFormat="1" ht="6" customHeight="1" x14ac:dyDescent="0.2">
      <c r="A122" s="382"/>
      <c r="B122" s="382"/>
      <c r="C122" s="393"/>
      <c r="D122" s="393"/>
      <c r="E122" s="393"/>
    </row>
    <row r="123" spans="1:5" s="379" customFormat="1" ht="15" customHeight="1" x14ac:dyDescent="0.2">
      <c r="A123" s="1208" t="s">
        <v>1065</v>
      </c>
      <c r="B123" s="1208"/>
      <c r="C123" s="393" t="s">
        <v>1066</v>
      </c>
      <c r="D123" s="393"/>
      <c r="E123" s="393"/>
    </row>
    <row r="124" spans="1:5" s="379" customFormat="1" ht="15" customHeight="1" x14ac:dyDescent="0.2">
      <c r="A124" s="382"/>
      <c r="B124" s="382"/>
      <c r="C124" s="393" t="s">
        <v>1067</v>
      </c>
      <c r="D124" s="393"/>
      <c r="E124" s="393"/>
    </row>
    <row r="125" spans="1:5" s="379" customFormat="1" ht="6" customHeight="1" x14ac:dyDescent="0.2">
      <c r="A125" s="382"/>
      <c r="B125" s="382"/>
      <c r="C125" s="393"/>
      <c r="D125" s="393"/>
      <c r="E125" s="393"/>
    </row>
    <row r="126" spans="1:5" s="379" customFormat="1" ht="15" customHeight="1" x14ac:dyDescent="0.2">
      <c r="A126" s="1208" t="s">
        <v>1068</v>
      </c>
      <c r="B126" s="1208"/>
      <c r="C126" s="393" t="s">
        <v>1069</v>
      </c>
      <c r="D126" s="393"/>
      <c r="E126" s="393"/>
    </row>
    <row r="127" spans="1:5" s="379" customFormat="1" ht="6" customHeight="1" x14ac:dyDescent="0.2">
      <c r="A127" s="382"/>
      <c r="B127" s="382"/>
      <c r="C127" s="393"/>
      <c r="D127" s="393"/>
      <c r="E127" s="393"/>
    </row>
    <row r="128" spans="1:5" s="379" customFormat="1" ht="15" customHeight="1" x14ac:dyDescent="0.2">
      <c r="A128" s="1208" t="s">
        <v>1070</v>
      </c>
      <c r="B128" s="1208"/>
      <c r="C128" s="393" t="s">
        <v>1071</v>
      </c>
      <c r="D128" s="393"/>
      <c r="E128" s="393"/>
    </row>
    <row r="129" spans="1:5" s="379" customFormat="1" ht="12" customHeight="1" x14ac:dyDescent="0.2">
      <c r="A129" s="382"/>
      <c r="B129" s="382"/>
      <c r="C129" s="393" t="s">
        <v>1072</v>
      </c>
      <c r="D129" s="393"/>
      <c r="E129" s="393"/>
    </row>
    <row r="130" spans="1:5" s="379" customFormat="1" ht="6" customHeight="1" x14ac:dyDescent="0.2">
      <c r="A130" s="382"/>
      <c r="B130" s="382"/>
      <c r="C130" s="393"/>
      <c r="D130" s="393"/>
      <c r="E130" s="393"/>
    </row>
    <row r="131" spans="1:5" s="379" customFormat="1" ht="15" customHeight="1" x14ac:dyDescent="0.2">
      <c r="A131" s="1208" t="s">
        <v>1073</v>
      </c>
      <c r="B131" s="1208"/>
      <c r="C131" s="393" t="s">
        <v>1074</v>
      </c>
      <c r="D131" s="393"/>
      <c r="E131" s="393"/>
    </row>
    <row r="132" spans="1:5" s="379" customFormat="1" ht="12" customHeight="1" x14ac:dyDescent="0.2">
      <c r="A132" s="382"/>
      <c r="B132" s="382"/>
      <c r="C132" s="393" t="s">
        <v>1075</v>
      </c>
      <c r="D132" s="393"/>
      <c r="E132" s="393"/>
    </row>
    <row r="133" spans="1:5" s="379" customFormat="1" ht="6" customHeight="1" x14ac:dyDescent="0.2">
      <c r="A133" s="382"/>
      <c r="B133" s="382"/>
      <c r="C133" s="393"/>
      <c r="D133" s="393"/>
      <c r="E133" s="393"/>
    </row>
    <row r="134" spans="1:5" s="379" customFormat="1" ht="15" customHeight="1" x14ac:dyDescent="0.2">
      <c r="A134" s="1208" t="s">
        <v>1076</v>
      </c>
      <c r="B134" s="1208"/>
      <c r="C134" s="393" t="s">
        <v>1077</v>
      </c>
      <c r="D134" s="393"/>
      <c r="E134" s="393"/>
    </row>
    <row r="135" spans="1:5" s="379" customFormat="1" ht="15" customHeight="1" x14ac:dyDescent="0.2">
      <c r="A135" s="382"/>
      <c r="B135" s="382"/>
      <c r="C135" s="393" t="s">
        <v>1078</v>
      </c>
      <c r="D135" s="393"/>
      <c r="E135" s="393"/>
    </row>
    <row r="136" spans="1:5" s="379" customFormat="1" ht="6" customHeight="1" x14ac:dyDescent="0.2">
      <c r="A136" s="382"/>
      <c r="B136" s="382"/>
      <c r="C136" s="393"/>
      <c r="D136" s="393"/>
      <c r="E136" s="393"/>
    </row>
    <row r="137" spans="1:5" s="379" customFormat="1" ht="15" customHeight="1" x14ac:dyDescent="0.2">
      <c r="A137" s="1208" t="s">
        <v>1079</v>
      </c>
      <c r="B137" s="1208"/>
      <c r="C137" s="393" t="s">
        <v>1080</v>
      </c>
      <c r="D137" s="393"/>
      <c r="E137" s="393"/>
    </row>
    <row r="138" spans="1:5" s="379" customFormat="1" ht="6" customHeight="1" x14ac:dyDescent="0.2">
      <c r="A138" s="382"/>
      <c r="B138" s="382"/>
      <c r="C138" s="393"/>
      <c r="D138" s="393"/>
      <c r="E138" s="393"/>
    </row>
    <row r="139" spans="1:5" s="379" customFormat="1" ht="15" customHeight="1" x14ac:dyDescent="0.2">
      <c r="A139" s="1208" t="s">
        <v>1081</v>
      </c>
      <c r="B139" s="1208"/>
      <c r="C139" s="393" t="s">
        <v>1082</v>
      </c>
      <c r="D139" s="393"/>
      <c r="E139" s="393"/>
    </row>
    <row r="140" spans="1:5" s="379" customFormat="1" ht="8.25" customHeight="1" x14ac:dyDescent="0.2">
      <c r="A140" s="382"/>
      <c r="B140" s="382"/>
      <c r="C140" s="393"/>
      <c r="D140" s="393"/>
      <c r="E140" s="393"/>
    </row>
    <row r="141" spans="1:5" s="379" customFormat="1" ht="15" customHeight="1" x14ac:dyDescent="0.2">
      <c r="A141" s="1208" t="s">
        <v>1083</v>
      </c>
      <c r="B141" s="1208"/>
      <c r="C141" s="1209" t="s">
        <v>1084</v>
      </c>
      <c r="D141" s="1209"/>
      <c r="E141" s="1209"/>
    </row>
    <row r="142" spans="1:5" s="379" customFormat="1" ht="6" customHeight="1" x14ac:dyDescent="0.2">
      <c r="A142" s="215"/>
      <c r="B142" s="215"/>
      <c r="C142" s="171"/>
      <c r="D142" s="171"/>
      <c r="E142" s="171"/>
    </row>
    <row r="143" spans="1:5" s="379" customFormat="1" ht="15" customHeight="1" x14ac:dyDescent="0.2">
      <c r="A143" s="1208" t="s">
        <v>1085</v>
      </c>
      <c r="B143" s="1208"/>
      <c r="C143" s="393" t="s">
        <v>1086</v>
      </c>
      <c r="D143" s="393"/>
      <c r="E143" s="393"/>
    </row>
    <row r="144" spans="1:5" s="379" customFormat="1" ht="6" customHeight="1" x14ac:dyDescent="0.2">
      <c r="A144" s="382"/>
      <c r="B144" s="382"/>
      <c r="C144" s="393"/>
      <c r="D144" s="393"/>
      <c r="E144" s="393"/>
    </row>
    <row r="145" spans="1:5" s="379" customFormat="1" ht="15" customHeight="1" x14ac:dyDescent="0.2">
      <c r="A145" s="1208" t="s">
        <v>1087</v>
      </c>
      <c r="B145" s="1208"/>
      <c r="C145" s="393" t="s">
        <v>1088</v>
      </c>
      <c r="D145" s="393"/>
      <c r="E145" s="393"/>
    </row>
    <row r="146" spans="1:5" s="379" customFormat="1" ht="8.25" customHeight="1" x14ac:dyDescent="0.2">
      <c r="A146" s="382"/>
      <c r="B146" s="382"/>
      <c r="C146" s="393"/>
      <c r="D146" s="393"/>
      <c r="E146" s="393"/>
    </row>
    <row r="147" spans="1:5" s="379" customFormat="1" ht="15" customHeight="1" x14ac:dyDescent="0.2">
      <c r="A147" s="1208" t="s">
        <v>1089</v>
      </c>
      <c r="B147" s="1208"/>
      <c r="C147" s="1209" t="s">
        <v>1090</v>
      </c>
      <c r="D147" s="1209"/>
      <c r="E147" s="1209"/>
    </row>
    <row r="148" spans="1:5" s="379" customFormat="1" ht="6" customHeight="1" x14ac:dyDescent="0.2">
      <c r="A148" s="215"/>
      <c r="B148" s="215"/>
      <c r="C148" s="171"/>
      <c r="D148" s="171"/>
      <c r="E148" s="171"/>
    </row>
    <row r="149" spans="1:5" s="379" customFormat="1" ht="15" customHeight="1" x14ac:dyDescent="0.2">
      <c r="A149" s="1208" t="s">
        <v>1091</v>
      </c>
      <c r="B149" s="1208"/>
      <c r="C149" s="393" t="s">
        <v>1092</v>
      </c>
      <c r="D149" s="393"/>
      <c r="E149" s="393"/>
    </row>
    <row r="150" spans="1:5" s="379" customFormat="1" ht="8.25" customHeight="1" x14ac:dyDescent="0.2">
      <c r="A150" s="382"/>
      <c r="B150" s="382"/>
      <c r="C150" s="393"/>
      <c r="D150" s="393"/>
      <c r="E150" s="393"/>
    </row>
    <row r="151" spans="1:5" s="379" customFormat="1" ht="15" customHeight="1" x14ac:dyDescent="0.2">
      <c r="A151" s="1208" t="s">
        <v>1093</v>
      </c>
      <c r="B151" s="1208"/>
      <c r="C151" s="1209" t="s">
        <v>1094</v>
      </c>
      <c r="D151" s="1209"/>
      <c r="E151" s="1209"/>
    </row>
    <row r="152" spans="1:5" s="379" customFormat="1" ht="15" customHeight="1" x14ac:dyDescent="0.2">
      <c r="A152" s="382"/>
      <c r="B152" s="382"/>
      <c r="C152" s="383" t="s">
        <v>1095</v>
      </c>
      <c r="D152" s="383"/>
      <c r="E152" s="383"/>
    </row>
    <row r="153" spans="1:5" s="379" customFormat="1" ht="6" customHeight="1" x14ac:dyDescent="0.2">
      <c r="A153" s="215"/>
      <c r="B153" s="215"/>
      <c r="C153" s="171"/>
      <c r="D153" s="171"/>
      <c r="E153" s="171"/>
    </row>
    <row r="154" spans="1:5" s="379" customFormat="1" ht="15" customHeight="1" x14ac:dyDescent="0.2">
      <c r="A154" s="379" t="s">
        <v>1096</v>
      </c>
    </row>
    <row r="155" spans="1:5" ht="6" customHeight="1" x14ac:dyDescent="0.2">
      <c r="A155" s="379"/>
      <c r="B155" s="379"/>
      <c r="C155" s="379"/>
      <c r="D155" s="379"/>
      <c r="E155" s="379"/>
    </row>
    <row r="156" spans="1:5" ht="15" customHeight="1" x14ac:dyDescent="0.2">
      <c r="A156" s="1210" t="s">
        <v>1097</v>
      </c>
      <c r="B156" s="1210"/>
      <c r="C156" s="393" t="s">
        <v>1098</v>
      </c>
      <c r="D156" s="393"/>
      <c r="E156" s="393"/>
    </row>
    <row r="157" spans="1:5" ht="15" customHeight="1" x14ac:dyDescent="0.2">
      <c r="A157" s="216"/>
      <c r="B157" s="383"/>
      <c r="C157" s="383" t="s">
        <v>1099</v>
      </c>
      <c r="D157" s="383"/>
      <c r="E157" s="383"/>
    </row>
  </sheetData>
  <mergeCells count="88">
    <mergeCell ref="A156:B156"/>
    <mergeCell ref="A137:B137"/>
    <mergeCell ref="A139:B139"/>
    <mergeCell ref="A141:B141"/>
    <mergeCell ref="C141:E141"/>
    <mergeCell ref="A143:B143"/>
    <mergeCell ref="A145:B145"/>
    <mergeCell ref="A147:B147"/>
    <mergeCell ref="C147:E147"/>
    <mergeCell ref="A149:B149"/>
    <mergeCell ref="A151:B151"/>
    <mergeCell ref="C151:E151"/>
    <mergeCell ref="C111:E111"/>
    <mergeCell ref="A113:B113"/>
    <mergeCell ref="C113:E113"/>
    <mergeCell ref="A115:B115"/>
    <mergeCell ref="A117:B117"/>
    <mergeCell ref="A111:B111"/>
    <mergeCell ref="A103:B103"/>
    <mergeCell ref="A105:B105"/>
    <mergeCell ref="A107:B107"/>
    <mergeCell ref="A109:B109"/>
    <mergeCell ref="A134:B134"/>
    <mergeCell ref="A119:B119"/>
    <mergeCell ref="A121:B121"/>
    <mergeCell ref="A123:B123"/>
    <mergeCell ref="A126:B126"/>
    <mergeCell ref="A128:B128"/>
    <mergeCell ref="A131:B131"/>
    <mergeCell ref="A87:A90"/>
    <mergeCell ref="B87:B90"/>
    <mergeCell ref="A91:A95"/>
    <mergeCell ref="B91:B95"/>
    <mergeCell ref="A101:B101"/>
    <mergeCell ref="F74:I75"/>
    <mergeCell ref="A77:A80"/>
    <mergeCell ref="B77:B80"/>
    <mergeCell ref="A84:A86"/>
    <mergeCell ref="B84:B86"/>
    <mergeCell ref="A81:A83"/>
    <mergeCell ref="B81:B83"/>
    <mergeCell ref="A73:A76"/>
    <mergeCell ref="B73:B76"/>
    <mergeCell ref="A63:A65"/>
    <mergeCell ref="B63:B65"/>
    <mergeCell ref="A67:A69"/>
    <mergeCell ref="B67:B69"/>
    <mergeCell ref="A70:A72"/>
    <mergeCell ref="B70:B72"/>
    <mergeCell ref="A50:A56"/>
    <mergeCell ref="B50:B56"/>
    <mergeCell ref="A57:A59"/>
    <mergeCell ref="B57:B59"/>
    <mergeCell ref="A60:A62"/>
    <mergeCell ref="B60:B62"/>
    <mergeCell ref="F21:I23"/>
    <mergeCell ref="A24:A26"/>
    <mergeCell ref="B24:B26"/>
    <mergeCell ref="A47:A49"/>
    <mergeCell ref="B47:B49"/>
    <mergeCell ref="A31:A33"/>
    <mergeCell ref="B31:B33"/>
    <mergeCell ref="A34:A36"/>
    <mergeCell ref="B34:B36"/>
    <mergeCell ref="A37:A39"/>
    <mergeCell ref="B37:B39"/>
    <mergeCell ref="F37:I38"/>
    <mergeCell ref="A40:A42"/>
    <mergeCell ref="B40:B42"/>
    <mergeCell ref="A43:A46"/>
    <mergeCell ref="B43:B46"/>
    <mergeCell ref="A27:A30"/>
    <mergeCell ref="B27:B30"/>
    <mergeCell ref="A12:A14"/>
    <mergeCell ref="B12:B14"/>
    <mergeCell ref="A15:A17"/>
    <mergeCell ref="B15:B17"/>
    <mergeCell ref="A18:A20"/>
    <mergeCell ref="B18:B20"/>
    <mergeCell ref="A21:A23"/>
    <mergeCell ref="B21:B23"/>
    <mergeCell ref="A9:A11"/>
    <mergeCell ref="B9:B11"/>
    <mergeCell ref="A1:E1"/>
    <mergeCell ref="A3:A5"/>
    <mergeCell ref="B3:B5"/>
    <mergeCell ref="A6:A8"/>
    <mergeCell ref="B6:B8"/>
  </mergeCells>
  <phoneticPr fontId="29"/>
  <printOptions horizontalCentered="1"/>
  <pageMargins left="0.70866141732283472" right="0.70866141732283472" top="0.74803149606299213" bottom="0.74803149606299213" header="0.31496062992125984" footer="0.31496062992125984"/>
  <pageSetup paperSize="9" scale="99" firstPageNumber="38" orientation="portrait" useFirstPageNumber="1" r:id="rId1"/>
  <headerFooter>
    <oddFooter>&amp;C- &amp;P -</oddFooter>
  </headerFooter>
  <rowBreaks count="2" manualBreakCount="2">
    <brk id="65" max="4" man="1"/>
    <brk id="96" max="4"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F168"/>
  <sheetViews>
    <sheetView view="pageBreakPreview" zoomScale="120" zoomScaleNormal="100" zoomScaleSheetLayoutView="120" workbookViewId="0">
      <selection activeCell="L161" sqref="L161"/>
    </sheetView>
  </sheetViews>
  <sheetFormatPr defaultColWidth="9" defaultRowHeight="21" customHeight="1" x14ac:dyDescent="0.2"/>
  <cols>
    <col min="1" max="1" width="5" style="170" bestFit="1" customWidth="1"/>
    <col min="2" max="2" width="18" style="171" customWidth="1"/>
    <col min="3" max="3" width="25" style="171" customWidth="1"/>
    <col min="4" max="4" width="23.6640625" style="171" customWidth="1"/>
    <col min="5" max="5" width="7" style="225" customWidth="1"/>
    <col min="6" max="6" width="5.109375" style="171" bestFit="1" customWidth="1"/>
    <col min="7" max="16384" width="9" style="171"/>
  </cols>
  <sheetData>
    <row r="1" spans="1:6" ht="19.350000000000001" customHeight="1" x14ac:dyDescent="0.2">
      <c r="A1" s="1173" t="s">
        <v>1100</v>
      </c>
      <c r="B1" s="1173"/>
      <c r="C1" s="1173"/>
      <c r="D1" s="1173"/>
      <c r="E1" s="1173"/>
    </row>
    <row r="2" spans="1:6" s="170" customFormat="1" ht="27" customHeight="1" x14ac:dyDescent="0.2">
      <c r="A2" s="466" t="s">
        <v>865</v>
      </c>
      <c r="B2" s="471" t="s">
        <v>83</v>
      </c>
      <c r="C2" s="467" t="s">
        <v>454</v>
      </c>
      <c r="D2" s="472" t="s">
        <v>866</v>
      </c>
      <c r="E2" s="217" t="s">
        <v>1101</v>
      </c>
      <c r="F2" s="217" t="s">
        <v>1102</v>
      </c>
    </row>
    <row r="3" spans="1:6" s="175" customFormat="1" ht="12" customHeight="1" x14ac:dyDescent="0.15">
      <c r="A3" s="1080">
        <v>1</v>
      </c>
      <c r="B3" s="1200" t="s">
        <v>1103</v>
      </c>
      <c r="C3" s="196"/>
      <c r="D3" s="197" t="s">
        <v>869</v>
      </c>
      <c r="E3" s="1211" t="s">
        <v>439</v>
      </c>
      <c r="F3" s="1211">
        <v>3</v>
      </c>
    </row>
    <row r="4" spans="1:6" ht="12" customHeight="1" x14ac:dyDescent="0.2">
      <c r="A4" s="1080"/>
      <c r="B4" s="1201"/>
      <c r="C4" s="198"/>
      <c r="D4" s="479"/>
      <c r="E4" s="1211"/>
      <c r="F4" s="1211"/>
    </row>
    <row r="5" spans="1:6" s="179" customFormat="1" ht="12" customHeight="1" x14ac:dyDescent="0.15">
      <c r="A5" s="1080"/>
      <c r="B5" s="1201"/>
      <c r="C5" s="207" t="s">
        <v>1104</v>
      </c>
      <c r="D5" s="200" t="s">
        <v>1106</v>
      </c>
      <c r="E5" s="1211"/>
      <c r="F5" s="1211"/>
    </row>
    <row r="6" spans="1:6" s="175" customFormat="1" ht="12" customHeight="1" x14ac:dyDescent="0.15">
      <c r="A6" s="1080">
        <f>A3+1</f>
        <v>2</v>
      </c>
      <c r="B6" s="1201"/>
      <c r="C6" s="478" t="s">
        <v>1105</v>
      </c>
      <c r="D6" s="196" t="s">
        <v>1529</v>
      </c>
      <c r="E6" s="1211" t="s">
        <v>439</v>
      </c>
      <c r="F6" s="1224">
        <v>92</v>
      </c>
    </row>
    <row r="7" spans="1:6" ht="12" customHeight="1" x14ac:dyDescent="0.2">
      <c r="A7" s="1080"/>
      <c r="B7" s="1201"/>
      <c r="D7" s="198" t="s">
        <v>1521</v>
      </c>
      <c r="E7" s="1211"/>
      <c r="F7" s="1224"/>
    </row>
    <row r="8" spans="1:6" ht="12" customHeight="1" x14ac:dyDescent="0.2">
      <c r="A8" s="1080"/>
      <c r="B8" s="1201"/>
      <c r="C8" s="478"/>
      <c r="D8" s="198" t="s">
        <v>1547</v>
      </c>
      <c r="E8" s="1211"/>
      <c r="F8" s="1224"/>
    </row>
    <row r="9" spans="1:6" s="179" customFormat="1" ht="12" customHeight="1" x14ac:dyDescent="0.2">
      <c r="A9" s="1080"/>
      <c r="B9" s="1202"/>
      <c r="C9" s="341"/>
      <c r="D9" s="342" t="s">
        <v>1524</v>
      </c>
      <c r="E9" s="1211"/>
      <c r="F9" s="1224"/>
    </row>
    <row r="10" spans="1:6" s="175" customFormat="1" ht="12" customHeight="1" x14ac:dyDescent="0.15">
      <c r="A10" s="1176">
        <f>A6+1</f>
        <v>3</v>
      </c>
      <c r="B10" s="1189" t="s">
        <v>1107</v>
      </c>
      <c r="C10" s="196" t="s">
        <v>1108</v>
      </c>
      <c r="D10" s="197" t="s">
        <v>869</v>
      </c>
      <c r="E10" s="1211" t="s">
        <v>439</v>
      </c>
      <c r="F10" s="1211">
        <v>4</v>
      </c>
    </row>
    <row r="11" spans="1:6" ht="12" customHeight="1" x14ac:dyDescent="0.2">
      <c r="A11" s="1177"/>
      <c r="B11" s="1189"/>
      <c r="C11" s="198" t="s">
        <v>1109</v>
      </c>
      <c r="D11" s="479"/>
      <c r="E11" s="1211"/>
      <c r="F11" s="1211"/>
    </row>
    <row r="12" spans="1:6" s="179" customFormat="1" ht="12" customHeight="1" x14ac:dyDescent="0.2">
      <c r="A12" s="1183"/>
      <c r="B12" s="1189"/>
      <c r="C12" s="202"/>
      <c r="D12" s="200" t="s">
        <v>1110</v>
      </c>
      <c r="E12" s="1211"/>
      <c r="F12" s="1211"/>
    </row>
    <row r="13" spans="1:6" s="175" customFormat="1" ht="12" customHeight="1" x14ac:dyDescent="0.15">
      <c r="A13" s="1176">
        <f>A10+1</f>
        <v>4</v>
      </c>
      <c r="B13" s="1189" t="s">
        <v>1111</v>
      </c>
      <c r="C13" s="207" t="s">
        <v>1112</v>
      </c>
      <c r="D13" s="196" t="s">
        <v>869</v>
      </c>
      <c r="E13" s="1211" t="s">
        <v>439</v>
      </c>
      <c r="F13" s="1211">
        <v>7</v>
      </c>
    </row>
    <row r="14" spans="1:6" ht="12" customHeight="1" x14ac:dyDescent="0.2">
      <c r="A14" s="1177"/>
      <c r="B14" s="1189"/>
      <c r="C14" s="198" t="s">
        <v>1113</v>
      </c>
      <c r="D14" s="198"/>
      <c r="E14" s="1211"/>
      <c r="F14" s="1211"/>
    </row>
    <row r="15" spans="1:6" s="179" customFormat="1" ht="12" customHeight="1" x14ac:dyDescent="0.2">
      <c r="A15" s="1183"/>
      <c r="B15" s="1189"/>
      <c r="C15" s="204"/>
      <c r="D15" s="202" t="s">
        <v>1114</v>
      </c>
      <c r="E15" s="1211"/>
      <c r="F15" s="1211"/>
    </row>
    <row r="16" spans="1:6" s="175" customFormat="1" ht="12" customHeight="1" x14ac:dyDescent="0.15">
      <c r="A16" s="1176">
        <f>A13+1</f>
        <v>5</v>
      </c>
      <c r="B16" s="1189" t="s">
        <v>1115</v>
      </c>
      <c r="C16" s="196" t="s">
        <v>1116</v>
      </c>
      <c r="D16" s="197" t="s">
        <v>869</v>
      </c>
      <c r="E16" s="1211" t="s">
        <v>439</v>
      </c>
      <c r="F16" s="1211">
        <v>12</v>
      </c>
    </row>
    <row r="17" spans="1:6" ht="12" customHeight="1" x14ac:dyDescent="0.2">
      <c r="A17" s="1177"/>
      <c r="B17" s="1189"/>
      <c r="C17" s="198" t="s">
        <v>1117</v>
      </c>
      <c r="D17" s="479"/>
      <c r="E17" s="1211"/>
      <c r="F17" s="1211"/>
    </row>
    <row r="18" spans="1:6" s="179" customFormat="1" ht="12" customHeight="1" x14ac:dyDescent="0.2">
      <c r="A18" s="1183"/>
      <c r="B18" s="1189"/>
      <c r="C18" s="199" t="s">
        <v>1528</v>
      </c>
      <c r="D18" s="200" t="s">
        <v>1118</v>
      </c>
      <c r="E18" s="1211"/>
      <c r="F18" s="1211"/>
    </row>
    <row r="19" spans="1:6" s="175" customFormat="1" ht="12" customHeight="1" x14ac:dyDescent="0.15">
      <c r="A19" s="1176">
        <f>A16+1</f>
        <v>6</v>
      </c>
      <c r="B19" s="1189" t="s">
        <v>1119</v>
      </c>
      <c r="C19" s="196" t="s">
        <v>1120</v>
      </c>
      <c r="D19" s="197" t="s">
        <v>869</v>
      </c>
      <c r="E19" s="1211" t="s">
        <v>439</v>
      </c>
      <c r="F19" s="1211">
        <v>14</v>
      </c>
    </row>
    <row r="20" spans="1:6" ht="12" customHeight="1" x14ac:dyDescent="0.2">
      <c r="A20" s="1177"/>
      <c r="B20" s="1189"/>
      <c r="C20" s="198" t="s">
        <v>1121</v>
      </c>
      <c r="D20" s="479"/>
      <c r="E20" s="1211"/>
      <c r="F20" s="1211"/>
    </row>
    <row r="21" spans="1:6" s="179" customFormat="1" ht="12" customHeight="1" x14ac:dyDescent="0.2">
      <c r="A21" s="1183"/>
      <c r="B21" s="1189"/>
      <c r="C21" s="202"/>
      <c r="D21" s="203" t="s">
        <v>1122</v>
      </c>
      <c r="E21" s="1211"/>
      <c r="F21" s="1211"/>
    </row>
    <row r="22" spans="1:6" s="175" customFormat="1" ht="12" customHeight="1" x14ac:dyDescent="0.15">
      <c r="A22" s="1080">
        <f>A19+1</f>
        <v>7</v>
      </c>
      <c r="B22" s="1219" t="s">
        <v>1123</v>
      </c>
      <c r="C22" s="196"/>
      <c r="D22" s="196" t="s">
        <v>869</v>
      </c>
      <c r="E22" s="1211" t="s">
        <v>439</v>
      </c>
      <c r="F22" s="1211">
        <v>19</v>
      </c>
    </row>
    <row r="23" spans="1:6" ht="12" customHeight="1" x14ac:dyDescent="0.2">
      <c r="A23" s="1080"/>
      <c r="B23" s="1220"/>
      <c r="C23" s="198"/>
      <c r="D23" s="198"/>
      <c r="E23" s="1211"/>
      <c r="F23" s="1211"/>
    </row>
    <row r="24" spans="1:6" s="179" customFormat="1" ht="12" customHeight="1" x14ac:dyDescent="0.2">
      <c r="A24" s="1080"/>
      <c r="B24" s="1220"/>
      <c r="C24" s="201" t="s">
        <v>1124</v>
      </c>
      <c r="D24" s="202" t="s">
        <v>1125</v>
      </c>
      <c r="E24" s="1211"/>
      <c r="F24" s="1211"/>
    </row>
    <row r="25" spans="1:6" s="175" customFormat="1" ht="12" customHeight="1" x14ac:dyDescent="0.15">
      <c r="A25" s="1080">
        <f>A22+1</f>
        <v>8</v>
      </c>
      <c r="B25" s="1220"/>
      <c r="C25" s="207" t="s">
        <v>1126</v>
      </c>
      <c r="D25" s="218" t="s">
        <v>1127</v>
      </c>
      <c r="E25" s="1211" t="s">
        <v>439</v>
      </c>
      <c r="F25" s="1211">
        <v>89</v>
      </c>
    </row>
    <row r="26" spans="1:6" ht="12" customHeight="1" x14ac:dyDescent="0.2">
      <c r="A26" s="1080"/>
      <c r="B26" s="1220"/>
      <c r="C26" s="198"/>
      <c r="D26" s="479" t="s">
        <v>1128</v>
      </c>
      <c r="E26" s="1211"/>
      <c r="F26" s="1211"/>
    </row>
    <row r="27" spans="1:6" ht="12" customHeight="1" x14ac:dyDescent="0.2">
      <c r="A27" s="1080"/>
      <c r="B27" s="1220"/>
      <c r="C27" s="198"/>
      <c r="D27" s="479" t="s">
        <v>909</v>
      </c>
      <c r="E27" s="1211"/>
      <c r="F27" s="1211"/>
    </row>
    <row r="28" spans="1:6" s="179" customFormat="1" ht="12" customHeight="1" x14ac:dyDescent="0.2">
      <c r="A28" s="1080"/>
      <c r="B28" s="1221"/>
      <c r="C28" s="201"/>
      <c r="D28" s="203" t="s">
        <v>1129</v>
      </c>
      <c r="E28" s="1211"/>
      <c r="F28" s="1211"/>
    </row>
    <row r="29" spans="1:6" s="175" customFormat="1" ht="12" customHeight="1" x14ac:dyDescent="0.15">
      <c r="A29" s="1080">
        <f>A25+1</f>
        <v>9</v>
      </c>
      <c r="B29" s="1219" t="s">
        <v>1130</v>
      </c>
      <c r="C29" s="196"/>
      <c r="D29" s="197" t="s">
        <v>1131</v>
      </c>
      <c r="E29" s="1211" t="s">
        <v>1132</v>
      </c>
      <c r="F29" s="1211">
        <v>21</v>
      </c>
    </row>
    <row r="30" spans="1:6" ht="12" customHeight="1" x14ac:dyDescent="0.2">
      <c r="A30" s="1080"/>
      <c r="B30" s="1220"/>
      <c r="C30" s="198"/>
      <c r="D30" s="479" t="s">
        <v>1133</v>
      </c>
      <c r="E30" s="1211"/>
      <c r="F30" s="1211"/>
    </row>
    <row r="31" spans="1:6" ht="12" customHeight="1" x14ac:dyDescent="0.2">
      <c r="A31" s="1080"/>
      <c r="B31" s="1220"/>
      <c r="C31" s="198"/>
      <c r="D31" s="479" t="s">
        <v>1548</v>
      </c>
      <c r="E31" s="1211"/>
      <c r="F31" s="1211"/>
    </row>
    <row r="32" spans="1:6" s="179" customFormat="1" ht="12" customHeight="1" x14ac:dyDescent="0.2">
      <c r="A32" s="1080"/>
      <c r="B32" s="1220"/>
      <c r="C32" s="201" t="s">
        <v>1641</v>
      </c>
      <c r="D32" s="200" t="s">
        <v>1134</v>
      </c>
      <c r="E32" s="1211"/>
      <c r="F32" s="1211"/>
    </row>
    <row r="33" spans="1:6" s="175" customFormat="1" ht="12" customHeight="1" x14ac:dyDescent="0.15">
      <c r="A33" s="1080">
        <f>A29+1</f>
        <v>10</v>
      </c>
      <c r="B33" s="1220"/>
      <c r="C33" s="207" t="s">
        <v>1135</v>
      </c>
      <c r="D33" s="197" t="s">
        <v>997</v>
      </c>
      <c r="E33" s="1211" t="s">
        <v>1132</v>
      </c>
      <c r="F33" s="1211">
        <v>61</v>
      </c>
    </row>
    <row r="34" spans="1:6" ht="12" customHeight="1" x14ac:dyDescent="0.2">
      <c r="A34" s="1080"/>
      <c r="B34" s="1220"/>
      <c r="C34" s="198"/>
      <c r="D34" s="479" t="s">
        <v>1136</v>
      </c>
      <c r="E34" s="1211"/>
      <c r="F34" s="1211"/>
    </row>
    <row r="35" spans="1:6" ht="12" customHeight="1" x14ac:dyDescent="0.2">
      <c r="A35" s="1080"/>
      <c r="B35" s="1220"/>
      <c r="C35" s="198"/>
      <c r="D35" s="479" t="s">
        <v>1567</v>
      </c>
      <c r="E35" s="1211"/>
      <c r="F35" s="1211"/>
    </row>
    <row r="36" spans="1:6" s="179" customFormat="1" ht="12" customHeight="1" x14ac:dyDescent="0.2">
      <c r="A36" s="1080"/>
      <c r="B36" s="1221"/>
      <c r="C36" s="204"/>
      <c r="D36" s="203" t="s">
        <v>1137</v>
      </c>
      <c r="E36" s="1211"/>
      <c r="F36" s="1211"/>
    </row>
    <row r="37" spans="1:6" s="175" customFormat="1" ht="12" customHeight="1" x14ac:dyDescent="0.15">
      <c r="A37" s="1080">
        <f>A33+1</f>
        <v>11</v>
      </c>
      <c r="B37" s="1189" t="s">
        <v>1138</v>
      </c>
      <c r="C37" s="207" t="s">
        <v>1139</v>
      </c>
      <c r="D37" s="207" t="s">
        <v>1139</v>
      </c>
      <c r="E37" s="1211" t="s">
        <v>439</v>
      </c>
      <c r="F37" s="1211">
        <v>22</v>
      </c>
    </row>
    <row r="38" spans="1:6" ht="12" customHeight="1" x14ac:dyDescent="0.2">
      <c r="A38" s="1080"/>
      <c r="B38" s="1189"/>
      <c r="C38" s="198" t="s">
        <v>1140</v>
      </c>
      <c r="D38" s="198" t="s">
        <v>1141</v>
      </c>
      <c r="E38" s="1211"/>
      <c r="F38" s="1211"/>
    </row>
    <row r="39" spans="1:6" s="179" customFormat="1" ht="12" customHeight="1" x14ac:dyDescent="0.2">
      <c r="A39" s="1080"/>
      <c r="B39" s="1189"/>
      <c r="C39" s="199"/>
      <c r="D39" s="200" t="s">
        <v>1142</v>
      </c>
      <c r="E39" s="1211"/>
      <c r="F39" s="1211"/>
    </row>
    <row r="40" spans="1:6" s="175" customFormat="1" ht="12" customHeight="1" x14ac:dyDescent="0.15">
      <c r="A40" s="1080">
        <f>A37+1</f>
        <v>12</v>
      </c>
      <c r="B40" s="1189" t="s">
        <v>1143</v>
      </c>
      <c r="C40" s="196" t="s">
        <v>1116</v>
      </c>
      <c r="D40" s="197" t="s">
        <v>869</v>
      </c>
      <c r="E40" s="1211" t="s">
        <v>439</v>
      </c>
      <c r="F40" s="1211">
        <v>23</v>
      </c>
    </row>
    <row r="41" spans="1:6" ht="12" customHeight="1" x14ac:dyDescent="0.2">
      <c r="A41" s="1080"/>
      <c r="B41" s="1189"/>
      <c r="C41" s="198" t="s">
        <v>1144</v>
      </c>
      <c r="D41" s="479"/>
      <c r="E41" s="1211"/>
      <c r="F41" s="1211"/>
    </row>
    <row r="42" spans="1:6" s="179" customFormat="1" ht="12" customHeight="1" x14ac:dyDescent="0.2">
      <c r="A42" s="1080"/>
      <c r="B42" s="1189"/>
      <c r="C42" s="202"/>
      <c r="D42" s="203" t="s">
        <v>1145</v>
      </c>
      <c r="E42" s="1211"/>
      <c r="F42" s="1211"/>
    </row>
    <row r="43" spans="1:6" s="175" customFormat="1" ht="12" customHeight="1" x14ac:dyDescent="0.15">
      <c r="A43" s="1176">
        <f>A40+1</f>
        <v>13</v>
      </c>
      <c r="B43" s="1189" t="s">
        <v>1146</v>
      </c>
      <c r="C43" s="196" t="s">
        <v>1147</v>
      </c>
      <c r="D43" s="196" t="s">
        <v>1148</v>
      </c>
      <c r="E43" s="1211" t="s">
        <v>439</v>
      </c>
      <c r="F43" s="1211">
        <v>32</v>
      </c>
    </row>
    <row r="44" spans="1:6" ht="12" customHeight="1" x14ac:dyDescent="0.2">
      <c r="A44" s="1177"/>
      <c r="B44" s="1189"/>
      <c r="C44" s="198" t="s">
        <v>1149</v>
      </c>
      <c r="D44" s="205" t="s">
        <v>1150</v>
      </c>
      <c r="E44" s="1211"/>
      <c r="F44" s="1211"/>
    </row>
    <row r="45" spans="1:6" ht="12" customHeight="1" x14ac:dyDescent="0.2">
      <c r="A45" s="1177"/>
      <c r="B45" s="1189"/>
      <c r="C45" s="198"/>
      <c r="D45" s="205" t="s">
        <v>1525</v>
      </c>
      <c r="E45" s="1211"/>
      <c r="F45" s="1211"/>
    </row>
    <row r="46" spans="1:6" s="179" customFormat="1" ht="12" customHeight="1" x14ac:dyDescent="0.2">
      <c r="A46" s="1183"/>
      <c r="B46" s="1189"/>
      <c r="C46" s="204"/>
      <c r="D46" s="324" t="s">
        <v>1151</v>
      </c>
      <c r="E46" s="1211"/>
      <c r="F46" s="1211"/>
    </row>
    <row r="47" spans="1:6" s="175" customFormat="1" ht="12" customHeight="1" x14ac:dyDescent="0.15">
      <c r="A47" s="1080">
        <f>A43+1</f>
        <v>14</v>
      </c>
      <c r="B47" s="1189" t="s">
        <v>1152</v>
      </c>
      <c r="C47" s="196" t="s">
        <v>1153</v>
      </c>
      <c r="D47" s="197" t="s">
        <v>869</v>
      </c>
      <c r="E47" s="1211" t="s">
        <v>439</v>
      </c>
      <c r="F47" s="1211">
        <v>35</v>
      </c>
    </row>
    <row r="48" spans="1:6" ht="12" customHeight="1" x14ac:dyDescent="0.2">
      <c r="A48" s="1080"/>
      <c r="B48" s="1189"/>
      <c r="C48" s="198" t="s">
        <v>1154</v>
      </c>
      <c r="D48" s="479"/>
      <c r="E48" s="1211"/>
      <c r="F48" s="1211"/>
    </row>
    <row r="49" spans="1:6" s="179" customFormat="1" ht="12" customHeight="1" x14ac:dyDescent="0.2">
      <c r="A49" s="1176"/>
      <c r="B49" s="1223"/>
      <c r="C49" s="199"/>
      <c r="D49" s="200" t="s">
        <v>1155</v>
      </c>
      <c r="E49" s="1215"/>
      <c r="F49" s="1215"/>
    </row>
    <row r="50" spans="1:6" s="175" customFormat="1" ht="12" customHeight="1" x14ac:dyDescent="0.15">
      <c r="A50" s="1080">
        <f>A47+1</f>
        <v>15</v>
      </c>
      <c r="B50" s="1219" t="s">
        <v>1156</v>
      </c>
      <c r="C50" s="196"/>
      <c r="D50" s="197" t="s">
        <v>1157</v>
      </c>
      <c r="E50" s="1211" t="s">
        <v>439</v>
      </c>
      <c r="F50" s="1211">
        <v>36</v>
      </c>
    </row>
    <row r="51" spans="1:6" ht="12" customHeight="1" x14ac:dyDescent="0.2">
      <c r="A51" s="1080"/>
      <c r="B51" s="1220"/>
      <c r="C51" s="198"/>
      <c r="D51" s="479" t="s">
        <v>1158</v>
      </c>
      <c r="E51" s="1211"/>
      <c r="F51" s="1211"/>
    </row>
    <row r="52" spans="1:6" ht="12" customHeight="1" x14ac:dyDescent="0.2">
      <c r="A52" s="1080"/>
      <c r="B52" s="1220"/>
      <c r="C52" s="198" t="s">
        <v>997</v>
      </c>
      <c r="D52" s="479" t="s">
        <v>1159</v>
      </c>
      <c r="E52" s="1211"/>
      <c r="F52" s="1211"/>
    </row>
    <row r="53" spans="1:6" s="179" customFormat="1" ht="12" customHeight="1" x14ac:dyDescent="0.2">
      <c r="A53" s="1080"/>
      <c r="B53" s="1220"/>
      <c r="C53" s="201" t="s">
        <v>1160</v>
      </c>
      <c r="D53" s="202" t="s">
        <v>1161</v>
      </c>
      <c r="E53" s="1211"/>
      <c r="F53" s="1211"/>
    </row>
    <row r="54" spans="1:6" s="175" customFormat="1" ht="12" customHeight="1" x14ac:dyDescent="0.15">
      <c r="A54" s="1080">
        <f>A50+1</f>
        <v>16</v>
      </c>
      <c r="B54" s="1220"/>
      <c r="C54" s="207"/>
      <c r="D54" s="196" t="s">
        <v>869</v>
      </c>
      <c r="E54" s="1211" t="s">
        <v>439</v>
      </c>
      <c r="F54" s="1211">
        <v>54</v>
      </c>
    </row>
    <row r="55" spans="1:6" ht="12" customHeight="1" x14ac:dyDescent="0.2">
      <c r="A55" s="1080"/>
      <c r="B55" s="1220"/>
      <c r="C55" s="198"/>
      <c r="D55" s="198"/>
      <c r="E55" s="1211"/>
      <c r="F55" s="1211"/>
    </row>
    <row r="56" spans="1:6" s="179" customFormat="1" ht="12" customHeight="1" x14ac:dyDescent="0.2">
      <c r="A56" s="1080"/>
      <c r="B56" s="1221"/>
      <c r="C56" s="202"/>
      <c r="D56" s="203" t="s">
        <v>1162</v>
      </c>
      <c r="E56" s="1211"/>
      <c r="F56" s="1211"/>
    </row>
    <row r="57" spans="1:6" s="175" customFormat="1" ht="12" customHeight="1" x14ac:dyDescent="0.15">
      <c r="A57" s="1080">
        <f>A54+1</f>
        <v>17</v>
      </c>
      <c r="B57" s="1189" t="s">
        <v>1163</v>
      </c>
      <c r="C57" s="196" t="s">
        <v>1473</v>
      </c>
      <c r="D57" s="196" t="s">
        <v>997</v>
      </c>
      <c r="E57" s="1211" t="s">
        <v>439</v>
      </c>
      <c r="F57" s="1211">
        <v>37</v>
      </c>
    </row>
    <row r="58" spans="1:6" ht="12" customHeight="1" x14ac:dyDescent="0.2">
      <c r="A58" s="1080"/>
      <c r="B58" s="1189"/>
      <c r="C58" s="198" t="s">
        <v>1471</v>
      </c>
      <c r="D58" s="479" t="s">
        <v>1472</v>
      </c>
      <c r="E58" s="1211"/>
      <c r="F58" s="1211"/>
    </row>
    <row r="59" spans="1:6" ht="12" customHeight="1" x14ac:dyDescent="0.2">
      <c r="A59" s="1080"/>
      <c r="B59" s="1189"/>
      <c r="C59" s="198"/>
      <c r="D59" s="479" t="s">
        <v>1526</v>
      </c>
      <c r="E59" s="1211"/>
      <c r="F59" s="1211"/>
    </row>
    <row r="60" spans="1:6" s="179" customFormat="1" ht="12" customHeight="1" x14ac:dyDescent="0.2">
      <c r="A60" s="1080"/>
      <c r="B60" s="1189"/>
      <c r="C60" s="199"/>
      <c r="D60" s="323" t="s">
        <v>1527</v>
      </c>
      <c r="E60" s="1211"/>
      <c r="F60" s="1211"/>
    </row>
    <row r="61" spans="1:6" s="175" customFormat="1" ht="12" customHeight="1" x14ac:dyDescent="0.15">
      <c r="A61" s="1080">
        <f>A57+1</f>
        <v>18</v>
      </c>
      <c r="B61" s="1193" t="s">
        <v>1506</v>
      </c>
      <c r="C61" s="196" t="s">
        <v>943</v>
      </c>
      <c r="D61" s="197" t="s">
        <v>869</v>
      </c>
      <c r="E61" s="1211" t="s">
        <v>439</v>
      </c>
      <c r="F61" s="1211">
        <v>38</v>
      </c>
    </row>
    <row r="62" spans="1:6" ht="12" customHeight="1" x14ac:dyDescent="0.2">
      <c r="A62" s="1080"/>
      <c r="B62" s="1193"/>
      <c r="C62" s="198" t="s">
        <v>1164</v>
      </c>
      <c r="D62" s="479"/>
      <c r="E62" s="1211"/>
      <c r="F62" s="1211"/>
    </row>
    <row r="63" spans="1:6" s="179" customFormat="1" ht="12" customHeight="1" x14ac:dyDescent="0.2">
      <c r="A63" s="1080"/>
      <c r="B63" s="1193"/>
      <c r="C63" s="202"/>
      <c r="D63" s="203" t="s">
        <v>1165</v>
      </c>
      <c r="E63" s="1211"/>
      <c r="F63" s="1211"/>
    </row>
    <row r="64" spans="1:6" s="175" customFormat="1" ht="12" customHeight="1" x14ac:dyDescent="0.15">
      <c r="A64" s="1080">
        <f>A61+1</f>
        <v>19</v>
      </c>
      <c r="B64" s="1189" t="s">
        <v>1166</v>
      </c>
      <c r="C64" s="196" t="s">
        <v>1167</v>
      </c>
      <c r="D64" s="196" t="s">
        <v>869</v>
      </c>
      <c r="E64" s="1211" t="s">
        <v>439</v>
      </c>
      <c r="F64" s="1211">
        <v>42</v>
      </c>
    </row>
    <row r="65" spans="1:6" ht="12" customHeight="1" x14ac:dyDescent="0.2">
      <c r="A65" s="1080"/>
      <c r="B65" s="1189"/>
      <c r="C65" s="198" t="s">
        <v>1168</v>
      </c>
      <c r="D65" s="205"/>
      <c r="E65" s="1211"/>
      <c r="F65" s="1211"/>
    </row>
    <row r="66" spans="1:6" s="179" customFormat="1" ht="12" customHeight="1" x14ac:dyDescent="0.2">
      <c r="A66" s="1080"/>
      <c r="B66" s="1189"/>
      <c r="C66" s="202"/>
      <c r="D66" s="206" t="s">
        <v>1169</v>
      </c>
      <c r="E66" s="1211"/>
      <c r="F66" s="1211"/>
    </row>
    <row r="67" spans="1:6" s="175" customFormat="1" ht="12" customHeight="1" x14ac:dyDescent="0.15">
      <c r="A67" s="1080">
        <f>A64+1</f>
        <v>20</v>
      </c>
      <c r="B67" s="1189" t="s">
        <v>1170</v>
      </c>
      <c r="C67" s="196" t="s">
        <v>1171</v>
      </c>
      <c r="D67" s="197" t="s">
        <v>1172</v>
      </c>
      <c r="E67" s="1211" t="s">
        <v>439</v>
      </c>
      <c r="F67" s="1211">
        <v>47</v>
      </c>
    </row>
    <row r="68" spans="1:6" ht="12" customHeight="1" x14ac:dyDescent="0.2">
      <c r="A68" s="1080"/>
      <c r="B68" s="1189"/>
      <c r="C68" s="198" t="s">
        <v>1173</v>
      </c>
      <c r="D68" s="479" t="s">
        <v>1174</v>
      </c>
      <c r="E68" s="1211"/>
      <c r="F68" s="1211"/>
    </row>
    <row r="69" spans="1:6" s="179" customFormat="1" ht="12" customHeight="1" x14ac:dyDescent="0.2">
      <c r="A69" s="1080"/>
      <c r="B69" s="1189"/>
      <c r="C69" s="202"/>
      <c r="D69" s="203" t="s">
        <v>1175</v>
      </c>
      <c r="E69" s="1211"/>
      <c r="F69" s="1211"/>
    </row>
    <row r="70" spans="1:6" s="175" customFormat="1" ht="12" customHeight="1" x14ac:dyDescent="0.15">
      <c r="A70" s="1080">
        <f>A67+1</f>
        <v>21</v>
      </c>
      <c r="B70" s="1189" t="s">
        <v>1002</v>
      </c>
      <c r="C70" s="196" t="s">
        <v>1003</v>
      </c>
      <c r="D70" s="197" t="s">
        <v>869</v>
      </c>
      <c r="E70" s="1211" t="s">
        <v>439</v>
      </c>
      <c r="F70" s="1211">
        <v>49</v>
      </c>
    </row>
    <row r="71" spans="1:6" ht="12" customHeight="1" x14ac:dyDescent="0.2">
      <c r="A71" s="1080"/>
      <c r="B71" s="1189"/>
      <c r="C71" s="198" t="s">
        <v>1004</v>
      </c>
      <c r="D71" s="479"/>
      <c r="E71" s="1211"/>
      <c r="F71" s="1211"/>
    </row>
    <row r="72" spans="1:6" s="179" customFormat="1" ht="12" customHeight="1" x14ac:dyDescent="0.2">
      <c r="A72" s="1080"/>
      <c r="B72" s="1189"/>
      <c r="C72" s="202"/>
      <c r="D72" s="203" t="s">
        <v>1005</v>
      </c>
      <c r="E72" s="1211"/>
      <c r="F72" s="1211"/>
    </row>
    <row r="73" spans="1:6" s="175" customFormat="1" ht="12" customHeight="1" x14ac:dyDescent="0.15">
      <c r="A73" s="1080">
        <f>A70+1</f>
        <v>22</v>
      </c>
      <c r="B73" s="1189" t="s">
        <v>1176</v>
      </c>
      <c r="C73" s="196" t="s">
        <v>1177</v>
      </c>
      <c r="D73" s="197" t="s">
        <v>869</v>
      </c>
      <c r="E73" s="1211" t="s">
        <v>439</v>
      </c>
      <c r="F73" s="1211">
        <v>51</v>
      </c>
    </row>
    <row r="74" spans="1:6" ht="12" customHeight="1" x14ac:dyDescent="0.2">
      <c r="A74" s="1080"/>
      <c r="B74" s="1189"/>
      <c r="C74" s="198" t="s">
        <v>1178</v>
      </c>
      <c r="D74" s="479"/>
      <c r="E74" s="1211"/>
      <c r="F74" s="1211"/>
    </row>
    <row r="75" spans="1:6" s="179" customFormat="1" ht="12" customHeight="1" x14ac:dyDescent="0.2">
      <c r="A75" s="1080"/>
      <c r="B75" s="1189"/>
      <c r="C75" s="202"/>
      <c r="D75" s="200" t="s">
        <v>1179</v>
      </c>
      <c r="E75" s="1211"/>
      <c r="F75" s="1211"/>
    </row>
    <row r="76" spans="1:6" s="175" customFormat="1" ht="12" customHeight="1" x14ac:dyDescent="0.15">
      <c r="A76" s="1080">
        <f>A73+1</f>
        <v>23</v>
      </c>
      <c r="B76" s="1189" t="s">
        <v>1180</v>
      </c>
      <c r="C76" s="207" t="s">
        <v>1181</v>
      </c>
      <c r="D76" s="196" t="s">
        <v>1182</v>
      </c>
      <c r="E76" s="1211" t="s">
        <v>439</v>
      </c>
      <c r="F76" s="1211">
        <v>52</v>
      </c>
    </row>
    <row r="77" spans="1:6" ht="12" customHeight="1" x14ac:dyDescent="0.2">
      <c r="A77" s="1080"/>
      <c r="B77" s="1189"/>
      <c r="C77" s="198" t="s">
        <v>1507</v>
      </c>
      <c r="D77" s="198" t="s">
        <v>1183</v>
      </c>
      <c r="E77" s="1211"/>
      <c r="F77" s="1211"/>
    </row>
    <row r="78" spans="1:6" s="179" customFormat="1" ht="12" customHeight="1" x14ac:dyDescent="0.2">
      <c r="A78" s="1080"/>
      <c r="B78" s="1189"/>
      <c r="C78" s="202"/>
      <c r="D78" s="202" t="s">
        <v>1184</v>
      </c>
      <c r="E78" s="1211"/>
      <c r="F78" s="1211"/>
    </row>
    <row r="79" spans="1:6" s="175" customFormat="1" ht="12" customHeight="1" x14ac:dyDescent="0.15">
      <c r="A79" s="1080">
        <f>A76+1</f>
        <v>24</v>
      </c>
      <c r="B79" s="1222" t="s">
        <v>953</v>
      </c>
      <c r="C79" s="196" t="s">
        <v>954</v>
      </c>
      <c r="D79" s="197" t="s">
        <v>869</v>
      </c>
      <c r="E79" s="1211" t="s">
        <v>439</v>
      </c>
      <c r="F79" s="1211">
        <v>55</v>
      </c>
    </row>
    <row r="80" spans="1:6" ht="12" customHeight="1" x14ac:dyDescent="0.2">
      <c r="A80" s="1080"/>
      <c r="B80" s="1222"/>
      <c r="C80" s="198" t="s">
        <v>955</v>
      </c>
      <c r="D80" s="479"/>
      <c r="E80" s="1211"/>
      <c r="F80" s="1211"/>
    </row>
    <row r="81" spans="1:6" s="179" customFormat="1" ht="12" customHeight="1" x14ac:dyDescent="0.2">
      <c r="A81" s="1080"/>
      <c r="B81" s="1222"/>
      <c r="C81" s="202"/>
      <c r="D81" s="203" t="s">
        <v>956</v>
      </c>
      <c r="E81" s="1211"/>
      <c r="F81" s="1211"/>
    </row>
    <row r="82" spans="1:6" s="175" customFormat="1" ht="12" customHeight="1" x14ac:dyDescent="0.15">
      <c r="A82" s="1080">
        <f>A79+1</f>
        <v>25</v>
      </c>
      <c r="B82" s="1189" t="s">
        <v>1185</v>
      </c>
      <c r="C82" s="196" t="s">
        <v>1186</v>
      </c>
      <c r="D82" s="197" t="s">
        <v>1187</v>
      </c>
      <c r="E82" s="1211" t="s">
        <v>439</v>
      </c>
      <c r="F82" s="1211">
        <v>57</v>
      </c>
    </row>
    <row r="83" spans="1:6" ht="12" customHeight="1" x14ac:dyDescent="0.2">
      <c r="A83" s="1080"/>
      <c r="B83" s="1189"/>
      <c r="C83" s="198" t="s">
        <v>1188</v>
      </c>
      <c r="D83" s="479" t="s">
        <v>1642</v>
      </c>
      <c r="E83" s="1211"/>
      <c r="F83" s="1211"/>
    </row>
    <row r="84" spans="1:6" s="179" customFormat="1" ht="12" customHeight="1" x14ac:dyDescent="0.2">
      <c r="A84" s="1080"/>
      <c r="B84" s="1189"/>
      <c r="C84" s="202"/>
      <c r="D84" s="203" t="s">
        <v>1189</v>
      </c>
      <c r="E84" s="1211"/>
      <c r="F84" s="1211"/>
    </row>
    <row r="85" spans="1:6" s="175" customFormat="1" ht="12" customHeight="1" x14ac:dyDescent="0.15">
      <c r="A85" s="1080">
        <f>A82+1</f>
        <v>26</v>
      </c>
      <c r="B85" s="1219" t="s">
        <v>1190</v>
      </c>
      <c r="C85" s="196"/>
      <c r="D85" s="197" t="s">
        <v>1191</v>
      </c>
      <c r="E85" s="1211" t="s">
        <v>439</v>
      </c>
      <c r="F85" s="1211">
        <v>58</v>
      </c>
    </row>
    <row r="86" spans="1:6" ht="12" customHeight="1" x14ac:dyDescent="0.2">
      <c r="A86" s="1080"/>
      <c r="B86" s="1220"/>
      <c r="C86" s="198"/>
      <c r="D86" s="205" t="s">
        <v>1192</v>
      </c>
      <c r="E86" s="1211"/>
      <c r="F86" s="1211"/>
    </row>
    <row r="87" spans="1:6" ht="12" customHeight="1" x14ac:dyDescent="0.2">
      <c r="A87" s="1080"/>
      <c r="B87" s="1220"/>
      <c r="C87" s="198"/>
      <c r="D87" s="205" t="s">
        <v>1193</v>
      </c>
      <c r="E87" s="1211"/>
      <c r="F87" s="1211"/>
    </row>
    <row r="88" spans="1:6" s="179" customFormat="1" ht="12" customHeight="1" x14ac:dyDescent="0.2">
      <c r="A88" s="1080"/>
      <c r="B88" s="1220"/>
      <c r="C88" s="201" t="s">
        <v>1194</v>
      </c>
      <c r="D88" s="206" t="s">
        <v>1195</v>
      </c>
      <c r="E88" s="1211"/>
      <c r="F88" s="1211"/>
    </row>
    <row r="89" spans="1:6" s="175" customFormat="1" ht="12" customHeight="1" x14ac:dyDescent="0.15">
      <c r="A89" s="1080">
        <f>A85+1</f>
        <v>27</v>
      </c>
      <c r="B89" s="1220"/>
      <c r="C89" s="207" t="s">
        <v>1196</v>
      </c>
      <c r="D89" s="197" t="s">
        <v>1197</v>
      </c>
      <c r="E89" s="1211" t="s">
        <v>439</v>
      </c>
      <c r="F89" s="1211">
        <v>88</v>
      </c>
    </row>
    <row r="90" spans="1:6" ht="12" customHeight="1" x14ac:dyDescent="0.2">
      <c r="A90" s="1080"/>
      <c r="B90" s="1220"/>
      <c r="C90" s="198"/>
      <c r="D90" s="479" t="s">
        <v>1508</v>
      </c>
      <c r="E90" s="1211"/>
      <c r="F90" s="1211"/>
    </row>
    <row r="91" spans="1:6" ht="12" customHeight="1" x14ac:dyDescent="0.2">
      <c r="A91" s="1080"/>
      <c r="B91" s="1220"/>
      <c r="C91" s="198"/>
      <c r="D91" s="479" t="s">
        <v>1198</v>
      </c>
      <c r="E91" s="1211"/>
      <c r="F91" s="1211"/>
    </row>
    <row r="92" spans="1:6" s="179" customFormat="1" ht="12" customHeight="1" x14ac:dyDescent="0.2">
      <c r="A92" s="1080"/>
      <c r="B92" s="1221"/>
      <c r="C92" s="204"/>
      <c r="D92" s="203" t="s">
        <v>1199</v>
      </c>
      <c r="E92" s="1211"/>
      <c r="F92" s="1211"/>
    </row>
    <row r="93" spans="1:6" s="175" customFormat="1" ht="12" customHeight="1" x14ac:dyDescent="0.15">
      <c r="A93" s="1080">
        <f>A89+1</f>
        <v>28</v>
      </c>
      <c r="B93" s="1189" t="s">
        <v>1200</v>
      </c>
      <c r="C93" s="196" t="s">
        <v>1201</v>
      </c>
      <c r="D93" s="197" t="s">
        <v>869</v>
      </c>
      <c r="E93" s="1211" t="s">
        <v>439</v>
      </c>
      <c r="F93" s="1211">
        <v>60</v>
      </c>
    </row>
    <row r="94" spans="1:6" ht="12" customHeight="1" x14ac:dyDescent="0.2">
      <c r="A94" s="1080"/>
      <c r="B94" s="1189"/>
      <c r="C94" s="198" t="s">
        <v>1202</v>
      </c>
      <c r="D94" s="479"/>
      <c r="E94" s="1211"/>
      <c r="F94" s="1211"/>
    </row>
    <row r="95" spans="1:6" s="179" customFormat="1" ht="12" customHeight="1" x14ac:dyDescent="0.2">
      <c r="A95" s="1080"/>
      <c r="B95" s="1189"/>
      <c r="C95" s="199"/>
      <c r="D95" s="200" t="s">
        <v>1203</v>
      </c>
      <c r="E95" s="1211"/>
      <c r="F95" s="1211"/>
    </row>
    <row r="96" spans="1:6" s="175" customFormat="1" ht="12" customHeight="1" x14ac:dyDescent="0.15">
      <c r="A96" s="1080">
        <f>A93+1</f>
        <v>29</v>
      </c>
      <c r="B96" s="1189" t="s">
        <v>1204</v>
      </c>
      <c r="C96" s="196" t="s">
        <v>1205</v>
      </c>
      <c r="D96" s="197" t="s">
        <v>869</v>
      </c>
      <c r="E96" s="1211" t="s">
        <v>439</v>
      </c>
      <c r="F96" s="1211">
        <v>63</v>
      </c>
    </row>
    <row r="97" spans="1:6" ht="12" customHeight="1" x14ac:dyDescent="0.2">
      <c r="A97" s="1080"/>
      <c r="B97" s="1189"/>
      <c r="C97" s="198" t="s">
        <v>1206</v>
      </c>
      <c r="D97" s="479"/>
      <c r="E97" s="1211"/>
      <c r="F97" s="1211"/>
    </row>
    <row r="98" spans="1:6" s="179" customFormat="1" ht="12" customHeight="1" x14ac:dyDescent="0.2">
      <c r="A98" s="1080"/>
      <c r="B98" s="1189"/>
      <c r="C98" s="202"/>
      <c r="D98" s="203" t="s">
        <v>1207</v>
      </c>
      <c r="E98" s="1211"/>
      <c r="F98" s="1211"/>
    </row>
    <row r="99" spans="1:6" s="175" customFormat="1" ht="12" customHeight="1" x14ac:dyDescent="0.15">
      <c r="A99" s="1080">
        <f>A96+1</f>
        <v>30</v>
      </c>
      <c r="B99" s="1189" t="s">
        <v>1208</v>
      </c>
      <c r="C99" s="196" t="s">
        <v>1209</v>
      </c>
      <c r="D99" s="196" t="s">
        <v>1210</v>
      </c>
      <c r="E99" s="1211" t="s">
        <v>439</v>
      </c>
      <c r="F99" s="1211">
        <v>64</v>
      </c>
    </row>
    <row r="100" spans="1:6" ht="12" customHeight="1" x14ac:dyDescent="0.2">
      <c r="A100" s="1080"/>
      <c r="B100" s="1189"/>
      <c r="C100" s="198" t="s">
        <v>1211</v>
      </c>
      <c r="D100" s="205" t="s">
        <v>1212</v>
      </c>
      <c r="E100" s="1211"/>
      <c r="F100" s="1211"/>
    </row>
    <row r="101" spans="1:6" s="179" customFormat="1" ht="12" customHeight="1" x14ac:dyDescent="0.2">
      <c r="A101" s="1080"/>
      <c r="B101" s="1189"/>
      <c r="C101" s="202"/>
      <c r="D101" s="206" t="s">
        <v>1213</v>
      </c>
      <c r="E101" s="1211"/>
      <c r="F101" s="1211"/>
    </row>
    <row r="102" spans="1:6" s="175" customFormat="1" ht="12" customHeight="1" x14ac:dyDescent="0.15">
      <c r="A102" s="1080">
        <f>A99+1</f>
        <v>31</v>
      </c>
      <c r="B102" s="1189" t="s">
        <v>1143</v>
      </c>
      <c r="C102" s="196" t="s">
        <v>1214</v>
      </c>
      <c r="D102" s="197" t="s">
        <v>869</v>
      </c>
      <c r="E102" s="1211" t="s">
        <v>439</v>
      </c>
      <c r="F102" s="1211">
        <v>65</v>
      </c>
    </row>
    <row r="103" spans="1:6" ht="12" customHeight="1" x14ac:dyDescent="0.2">
      <c r="A103" s="1080"/>
      <c r="B103" s="1189"/>
      <c r="C103" s="198" t="s">
        <v>1215</v>
      </c>
      <c r="D103" s="479"/>
      <c r="E103" s="1211"/>
      <c r="F103" s="1211"/>
    </row>
    <row r="104" spans="1:6" s="179" customFormat="1" ht="12" customHeight="1" x14ac:dyDescent="0.2">
      <c r="A104" s="1080"/>
      <c r="B104" s="1189"/>
      <c r="C104" s="199"/>
      <c r="D104" s="200" t="s">
        <v>1216</v>
      </c>
      <c r="E104" s="1211"/>
      <c r="F104" s="1211"/>
    </row>
    <row r="105" spans="1:6" s="175" customFormat="1" ht="12" customHeight="1" x14ac:dyDescent="0.15">
      <c r="A105" s="1080">
        <f>A102+1</f>
        <v>32</v>
      </c>
      <c r="B105" s="1189" t="s">
        <v>1217</v>
      </c>
      <c r="C105" s="196" t="s">
        <v>1218</v>
      </c>
      <c r="D105" s="197" t="s">
        <v>869</v>
      </c>
      <c r="E105" s="1211" t="s">
        <v>439</v>
      </c>
      <c r="F105" s="1211">
        <v>66</v>
      </c>
    </row>
    <row r="106" spans="1:6" ht="12" customHeight="1" x14ac:dyDescent="0.2">
      <c r="A106" s="1080"/>
      <c r="B106" s="1189"/>
      <c r="C106" s="198" t="s">
        <v>1219</v>
      </c>
      <c r="D106" s="479"/>
      <c r="E106" s="1211"/>
      <c r="F106" s="1211"/>
    </row>
    <row r="107" spans="1:6" s="179" customFormat="1" ht="12" customHeight="1" x14ac:dyDescent="0.2">
      <c r="A107" s="1080"/>
      <c r="B107" s="1189"/>
      <c r="C107" s="202"/>
      <c r="D107" s="203" t="s">
        <v>1220</v>
      </c>
      <c r="E107" s="1211"/>
      <c r="F107" s="1211"/>
    </row>
    <row r="108" spans="1:6" s="175" customFormat="1" ht="12" customHeight="1" x14ac:dyDescent="0.15">
      <c r="A108" s="1080">
        <f>A105+1</f>
        <v>33</v>
      </c>
      <c r="B108" s="1189" t="s">
        <v>1221</v>
      </c>
      <c r="C108" s="196" t="s">
        <v>997</v>
      </c>
      <c r="D108" s="196" t="s">
        <v>1222</v>
      </c>
      <c r="E108" s="1211" t="s">
        <v>439</v>
      </c>
      <c r="F108" s="1211">
        <v>69</v>
      </c>
    </row>
    <row r="109" spans="1:6" ht="12" customHeight="1" x14ac:dyDescent="0.2">
      <c r="A109" s="1080"/>
      <c r="B109" s="1189"/>
      <c r="C109" s="198" t="s">
        <v>1223</v>
      </c>
      <c r="D109" s="205" t="s">
        <v>1224</v>
      </c>
      <c r="E109" s="1211"/>
      <c r="F109" s="1211"/>
    </row>
    <row r="110" spans="1:6" s="179" customFormat="1" ht="12" customHeight="1" x14ac:dyDescent="0.2">
      <c r="A110" s="1080"/>
      <c r="B110" s="1189"/>
      <c r="C110" s="202"/>
      <c r="D110" s="206" t="s">
        <v>1225</v>
      </c>
      <c r="E110" s="1211"/>
      <c r="F110" s="1211"/>
    </row>
    <row r="111" spans="1:6" s="175" customFormat="1" ht="12" customHeight="1" x14ac:dyDescent="0.15">
      <c r="A111" s="1080">
        <f>A108+1</f>
        <v>34</v>
      </c>
      <c r="B111" s="1189" t="s">
        <v>1226</v>
      </c>
      <c r="C111" s="196" t="s">
        <v>1227</v>
      </c>
      <c r="D111" s="197" t="s">
        <v>869</v>
      </c>
      <c r="E111" s="1211" t="s">
        <v>439</v>
      </c>
      <c r="F111" s="1211">
        <v>70</v>
      </c>
    </row>
    <row r="112" spans="1:6" ht="12" customHeight="1" x14ac:dyDescent="0.2">
      <c r="A112" s="1080"/>
      <c r="B112" s="1189"/>
      <c r="C112" s="198" t="s">
        <v>1509</v>
      </c>
      <c r="D112" s="479"/>
      <c r="E112" s="1211"/>
      <c r="F112" s="1211"/>
    </row>
    <row r="113" spans="1:6" s="179" customFormat="1" ht="12" customHeight="1" x14ac:dyDescent="0.2">
      <c r="A113" s="1080"/>
      <c r="B113" s="1189"/>
      <c r="C113" s="199"/>
      <c r="D113" s="200" t="s">
        <v>1228</v>
      </c>
      <c r="E113" s="1211"/>
      <c r="F113" s="1211"/>
    </row>
    <row r="114" spans="1:6" s="175" customFormat="1" ht="12" customHeight="1" x14ac:dyDescent="0.15">
      <c r="A114" s="1080">
        <f>A111+1</f>
        <v>35</v>
      </c>
      <c r="B114" s="1189" t="s">
        <v>1229</v>
      </c>
      <c r="C114" s="196" t="s">
        <v>1171</v>
      </c>
      <c r="D114" s="197" t="s">
        <v>869</v>
      </c>
      <c r="E114" s="1211" t="s">
        <v>439</v>
      </c>
      <c r="F114" s="1211">
        <v>71</v>
      </c>
    </row>
    <row r="115" spans="1:6" ht="12" customHeight="1" x14ac:dyDescent="0.2">
      <c r="A115" s="1080"/>
      <c r="B115" s="1189"/>
      <c r="C115" s="198" t="s">
        <v>1230</v>
      </c>
      <c r="D115" s="479"/>
      <c r="E115" s="1211"/>
      <c r="F115" s="1211"/>
    </row>
    <row r="116" spans="1:6" s="179" customFormat="1" ht="12" customHeight="1" x14ac:dyDescent="0.2">
      <c r="A116" s="1080"/>
      <c r="B116" s="1189"/>
      <c r="C116" s="202"/>
      <c r="D116" s="203" t="s">
        <v>1231</v>
      </c>
      <c r="E116" s="1211"/>
      <c r="F116" s="1211"/>
    </row>
    <row r="117" spans="1:6" s="175" customFormat="1" ht="12" customHeight="1" x14ac:dyDescent="0.15">
      <c r="A117" s="1080">
        <f>A114+1</f>
        <v>36</v>
      </c>
      <c r="B117" s="1189" t="s">
        <v>1232</v>
      </c>
      <c r="C117" s="196" t="s">
        <v>1643</v>
      </c>
      <c r="D117" s="196" t="s">
        <v>1233</v>
      </c>
      <c r="E117" s="1211" t="s">
        <v>439</v>
      </c>
      <c r="F117" s="1211">
        <v>73</v>
      </c>
    </row>
    <row r="118" spans="1:6" ht="12" customHeight="1" x14ac:dyDescent="0.2">
      <c r="A118" s="1080"/>
      <c r="B118" s="1189"/>
      <c r="C118" s="198" t="s">
        <v>1510</v>
      </c>
      <c r="D118" s="205" t="s">
        <v>1234</v>
      </c>
      <c r="E118" s="1211"/>
      <c r="F118" s="1211"/>
    </row>
    <row r="119" spans="1:6" s="179" customFormat="1" ht="12" customHeight="1" x14ac:dyDescent="0.2">
      <c r="A119" s="1080"/>
      <c r="B119" s="1189"/>
      <c r="C119" s="202"/>
      <c r="D119" s="206" t="s">
        <v>1235</v>
      </c>
      <c r="E119" s="1211"/>
      <c r="F119" s="1211"/>
    </row>
    <row r="120" spans="1:6" s="175" customFormat="1" ht="12" customHeight="1" x14ac:dyDescent="0.15">
      <c r="A120" s="1080">
        <f>A117+1</f>
        <v>37</v>
      </c>
      <c r="B120" s="1189" t="s">
        <v>1236</v>
      </c>
      <c r="C120" s="196" t="s">
        <v>1237</v>
      </c>
      <c r="D120" s="197" t="s">
        <v>1238</v>
      </c>
      <c r="E120" s="1211" t="s">
        <v>439</v>
      </c>
      <c r="F120" s="1211">
        <v>74</v>
      </c>
    </row>
    <row r="121" spans="1:6" ht="12" customHeight="1" x14ac:dyDescent="0.2">
      <c r="A121" s="1080"/>
      <c r="B121" s="1189"/>
      <c r="C121" s="198" t="s">
        <v>1239</v>
      </c>
      <c r="D121" s="479" t="s">
        <v>1240</v>
      </c>
      <c r="E121" s="1211"/>
      <c r="F121" s="1211"/>
    </row>
    <row r="122" spans="1:6" s="179" customFormat="1" ht="12" customHeight="1" x14ac:dyDescent="0.2">
      <c r="A122" s="1080"/>
      <c r="B122" s="1189"/>
      <c r="C122" s="202"/>
      <c r="D122" s="203" t="s">
        <v>1241</v>
      </c>
      <c r="E122" s="1211"/>
      <c r="F122" s="1211"/>
    </row>
    <row r="123" spans="1:6" s="175" customFormat="1" ht="12" customHeight="1" x14ac:dyDescent="0.15">
      <c r="A123" s="1080">
        <f>A120+1</f>
        <v>38</v>
      </c>
      <c r="B123" s="1200" t="s">
        <v>1734</v>
      </c>
      <c r="C123" s="196" t="s">
        <v>1242</v>
      </c>
      <c r="D123" s="196" t="s">
        <v>1243</v>
      </c>
      <c r="E123" s="1215" t="s">
        <v>439</v>
      </c>
      <c r="F123" s="1215">
        <v>76</v>
      </c>
    </row>
    <row r="124" spans="1:6" ht="12" customHeight="1" x14ac:dyDescent="0.2">
      <c r="A124" s="1080"/>
      <c r="B124" s="1201"/>
      <c r="C124" s="198" t="s">
        <v>1244</v>
      </c>
      <c r="D124" s="205" t="s">
        <v>1245</v>
      </c>
      <c r="E124" s="1216"/>
      <c r="F124" s="1216"/>
    </row>
    <row r="125" spans="1:6" s="179" customFormat="1" ht="12" customHeight="1" x14ac:dyDescent="0.2">
      <c r="A125" s="1080"/>
      <c r="B125" s="1202"/>
      <c r="C125" s="202" t="s">
        <v>1246</v>
      </c>
      <c r="D125" s="206" t="s">
        <v>1247</v>
      </c>
      <c r="E125" s="1217"/>
      <c r="F125" s="1217"/>
    </row>
    <row r="126" spans="1:6" s="175" customFormat="1" ht="12" customHeight="1" x14ac:dyDescent="0.15">
      <c r="A126" s="1080">
        <f>A123+1</f>
        <v>39</v>
      </c>
      <c r="B126" s="1200" t="s">
        <v>1248</v>
      </c>
      <c r="C126" s="196" t="s">
        <v>1249</v>
      </c>
      <c r="D126" s="197" t="s">
        <v>1250</v>
      </c>
      <c r="E126" s="1215" t="s">
        <v>439</v>
      </c>
      <c r="F126" s="1215">
        <v>77</v>
      </c>
    </row>
    <row r="127" spans="1:6" ht="12" customHeight="1" x14ac:dyDescent="0.2">
      <c r="A127" s="1080"/>
      <c r="B127" s="1201"/>
      <c r="C127" s="198" t="s">
        <v>1512</v>
      </c>
      <c r="D127" s="479" t="s">
        <v>1251</v>
      </c>
      <c r="E127" s="1216"/>
      <c r="F127" s="1216"/>
    </row>
    <row r="128" spans="1:6" s="179" customFormat="1" ht="12" customHeight="1" x14ac:dyDescent="0.2">
      <c r="A128" s="1080"/>
      <c r="B128" s="1202"/>
      <c r="C128" s="202"/>
      <c r="D128" s="203" t="s">
        <v>1252</v>
      </c>
      <c r="E128" s="1217"/>
      <c r="F128" s="1217"/>
    </row>
    <row r="129" spans="1:6" s="175" customFormat="1" ht="12" customHeight="1" x14ac:dyDescent="0.15">
      <c r="A129" s="1218">
        <f>A126+1</f>
        <v>40</v>
      </c>
      <c r="B129" s="1219" t="s">
        <v>1253</v>
      </c>
      <c r="C129" s="197"/>
      <c r="D129" s="197" t="s">
        <v>869</v>
      </c>
      <c r="E129" s="1215" t="s">
        <v>439</v>
      </c>
      <c r="F129" s="1215">
        <v>78</v>
      </c>
    </row>
    <row r="130" spans="1:6" ht="12" customHeight="1" x14ac:dyDescent="0.2">
      <c r="A130" s="1218"/>
      <c r="B130" s="1220"/>
      <c r="C130" s="479"/>
      <c r="D130" s="479"/>
      <c r="E130" s="1216"/>
      <c r="F130" s="1216"/>
    </row>
    <row r="131" spans="1:6" s="179" customFormat="1" ht="12" customHeight="1" x14ac:dyDescent="0.2">
      <c r="A131" s="1218"/>
      <c r="B131" s="1220"/>
      <c r="C131" s="200"/>
      <c r="D131" s="203" t="s">
        <v>1254</v>
      </c>
      <c r="E131" s="1217"/>
      <c r="F131" s="1217"/>
    </row>
    <row r="132" spans="1:6" s="175" customFormat="1" ht="12" customHeight="1" x14ac:dyDescent="0.15">
      <c r="A132" s="1218">
        <f>A129+1</f>
        <v>41</v>
      </c>
      <c r="B132" s="1220"/>
      <c r="C132" s="219"/>
      <c r="D132" s="196" t="s">
        <v>1255</v>
      </c>
      <c r="E132" s="1215" t="s">
        <v>439</v>
      </c>
      <c r="F132" s="1215">
        <v>80</v>
      </c>
    </row>
    <row r="133" spans="1:6" ht="12" customHeight="1" x14ac:dyDescent="0.2">
      <c r="A133" s="1218"/>
      <c r="B133" s="1220"/>
      <c r="C133" s="205" t="s">
        <v>1256</v>
      </c>
      <c r="D133" s="198" t="s">
        <v>1257</v>
      </c>
      <c r="E133" s="1216"/>
      <c r="F133" s="1216"/>
    </row>
    <row r="134" spans="1:6" ht="12" customHeight="1" x14ac:dyDescent="0.2">
      <c r="A134" s="1218"/>
      <c r="B134" s="1220"/>
      <c r="C134" s="205" t="s">
        <v>1258</v>
      </c>
      <c r="D134" s="198" t="s">
        <v>1259</v>
      </c>
      <c r="E134" s="1216"/>
      <c r="F134" s="1216"/>
    </row>
    <row r="135" spans="1:6" s="179" customFormat="1" ht="12" customHeight="1" x14ac:dyDescent="0.2">
      <c r="A135" s="1218"/>
      <c r="B135" s="1220"/>
      <c r="C135" s="208"/>
      <c r="D135" s="202" t="s">
        <v>1260</v>
      </c>
      <c r="E135" s="1217"/>
      <c r="F135" s="1217"/>
    </row>
    <row r="136" spans="1:6" s="175" customFormat="1" ht="12" customHeight="1" x14ac:dyDescent="0.15">
      <c r="A136" s="1218">
        <f>A132+1</f>
        <v>42</v>
      </c>
      <c r="B136" s="1220"/>
      <c r="C136" s="218"/>
      <c r="D136" s="197" t="s">
        <v>1261</v>
      </c>
      <c r="E136" s="1215" t="s">
        <v>439</v>
      </c>
      <c r="F136" s="1215">
        <v>85</v>
      </c>
    </row>
    <row r="137" spans="1:6" ht="12" customHeight="1" x14ac:dyDescent="0.2">
      <c r="A137" s="1218"/>
      <c r="B137" s="1220"/>
      <c r="C137" s="479"/>
      <c r="D137" s="479" t="s">
        <v>1511</v>
      </c>
      <c r="E137" s="1216"/>
      <c r="F137" s="1216"/>
    </row>
    <row r="138" spans="1:6" ht="12" customHeight="1" x14ac:dyDescent="0.2">
      <c r="A138" s="1218"/>
      <c r="B138" s="1220"/>
      <c r="C138" s="479"/>
      <c r="D138" s="479" t="s">
        <v>1262</v>
      </c>
      <c r="E138" s="1216"/>
      <c r="F138" s="1216"/>
    </row>
    <row r="139" spans="1:6" s="179" customFormat="1" ht="12" customHeight="1" x14ac:dyDescent="0.2">
      <c r="A139" s="1218"/>
      <c r="B139" s="1221"/>
      <c r="C139" s="203"/>
      <c r="D139" s="200" t="s">
        <v>1263</v>
      </c>
      <c r="E139" s="1217"/>
      <c r="F139" s="1217"/>
    </row>
    <row r="140" spans="1:6" s="175" customFormat="1" ht="12" customHeight="1" x14ac:dyDescent="0.15">
      <c r="A140" s="1080">
        <f>A136+1</f>
        <v>43</v>
      </c>
      <c r="B140" s="1200" t="s">
        <v>1264</v>
      </c>
      <c r="C140" s="207" t="s">
        <v>1265</v>
      </c>
      <c r="D140" s="197" t="s">
        <v>869</v>
      </c>
      <c r="E140" s="1215" t="s">
        <v>439</v>
      </c>
      <c r="F140" s="1215">
        <v>79</v>
      </c>
    </row>
    <row r="141" spans="1:6" ht="12" customHeight="1" x14ac:dyDescent="0.2">
      <c r="A141" s="1080"/>
      <c r="B141" s="1201"/>
      <c r="C141" s="198" t="s">
        <v>1266</v>
      </c>
      <c r="D141" s="479"/>
      <c r="E141" s="1216"/>
      <c r="F141" s="1216"/>
    </row>
    <row r="142" spans="1:6" s="179" customFormat="1" ht="12" customHeight="1" x14ac:dyDescent="0.2">
      <c r="A142" s="1080"/>
      <c r="B142" s="1202"/>
      <c r="C142" s="202"/>
      <c r="D142" s="203" t="s">
        <v>1514</v>
      </c>
      <c r="E142" s="1217"/>
      <c r="F142" s="1217"/>
    </row>
    <row r="143" spans="1:6" s="175" customFormat="1" ht="12" customHeight="1" x14ac:dyDescent="0.15">
      <c r="A143" s="1080">
        <f>A140+1</f>
        <v>44</v>
      </c>
      <c r="B143" s="1200" t="s">
        <v>1267</v>
      </c>
      <c r="C143" s="196" t="s">
        <v>1513</v>
      </c>
      <c r="D143" s="196" t="s">
        <v>997</v>
      </c>
      <c r="E143" s="1215" t="s">
        <v>439</v>
      </c>
      <c r="F143" s="1215">
        <v>82</v>
      </c>
    </row>
    <row r="144" spans="1:6" ht="12" customHeight="1" x14ac:dyDescent="0.2">
      <c r="A144" s="1080"/>
      <c r="B144" s="1201"/>
      <c r="C144" s="198" t="s">
        <v>1515</v>
      </c>
      <c r="D144" s="205" t="s">
        <v>1522</v>
      </c>
      <c r="E144" s="1216"/>
      <c r="F144" s="1216"/>
    </row>
    <row r="145" spans="1:6" s="179" customFormat="1" ht="12" customHeight="1" x14ac:dyDescent="0.2">
      <c r="A145" s="1080"/>
      <c r="B145" s="1202"/>
      <c r="C145" s="202"/>
      <c r="D145" s="206" t="s">
        <v>1268</v>
      </c>
      <c r="E145" s="1217"/>
      <c r="F145" s="1217"/>
    </row>
    <row r="146" spans="1:6" s="175" customFormat="1" ht="12" customHeight="1" x14ac:dyDescent="0.15">
      <c r="A146" s="1080">
        <f>A143+1</f>
        <v>45</v>
      </c>
      <c r="B146" s="1200" t="s">
        <v>1269</v>
      </c>
      <c r="C146" s="196" t="s">
        <v>1569</v>
      </c>
      <c r="D146" s="196" t="s">
        <v>1270</v>
      </c>
      <c r="E146" s="1215" t="s">
        <v>439</v>
      </c>
      <c r="F146" s="1215">
        <v>83</v>
      </c>
    </row>
    <row r="147" spans="1:6" ht="12" customHeight="1" x14ac:dyDescent="0.2">
      <c r="A147" s="1080"/>
      <c r="B147" s="1201"/>
      <c r="C147" s="198" t="s">
        <v>1568</v>
      </c>
      <c r="D147" s="198" t="s">
        <v>1271</v>
      </c>
      <c r="E147" s="1216"/>
      <c r="F147" s="1216"/>
    </row>
    <row r="148" spans="1:6" s="179" customFormat="1" ht="12" customHeight="1" x14ac:dyDescent="0.2">
      <c r="A148" s="1080"/>
      <c r="B148" s="1202"/>
      <c r="C148" s="199"/>
      <c r="D148" s="200" t="s">
        <v>1272</v>
      </c>
      <c r="E148" s="1217"/>
      <c r="F148" s="1217"/>
    </row>
    <row r="149" spans="1:6" s="175" customFormat="1" ht="12" customHeight="1" x14ac:dyDescent="0.15">
      <c r="A149" s="1080">
        <f>A146+1</f>
        <v>46</v>
      </c>
      <c r="B149" s="1200" t="s">
        <v>1273</v>
      </c>
      <c r="C149" s="196" t="s">
        <v>1516</v>
      </c>
      <c r="D149" s="197" t="s">
        <v>1274</v>
      </c>
      <c r="E149" s="1215" t="s">
        <v>439</v>
      </c>
      <c r="F149" s="1215">
        <v>84</v>
      </c>
    </row>
    <row r="150" spans="1:6" ht="12" customHeight="1" x14ac:dyDescent="0.2">
      <c r="A150" s="1080"/>
      <c r="B150" s="1201"/>
      <c r="C150" s="198" t="s">
        <v>1517</v>
      </c>
      <c r="D150" s="479" t="s">
        <v>1275</v>
      </c>
      <c r="E150" s="1216"/>
      <c r="F150" s="1216"/>
    </row>
    <row r="151" spans="1:6" s="179" customFormat="1" ht="12" customHeight="1" x14ac:dyDescent="0.2">
      <c r="A151" s="1080"/>
      <c r="B151" s="1202"/>
      <c r="C151" s="202"/>
      <c r="D151" s="203" t="s">
        <v>1276</v>
      </c>
      <c r="E151" s="1217"/>
      <c r="F151" s="1217"/>
    </row>
    <row r="152" spans="1:6" s="175" customFormat="1" ht="12" customHeight="1" x14ac:dyDescent="0.15">
      <c r="A152" s="1080">
        <f>A149+1</f>
        <v>47</v>
      </c>
      <c r="B152" s="1200" t="s">
        <v>1277</v>
      </c>
      <c r="C152" s="196" t="s">
        <v>997</v>
      </c>
      <c r="D152" s="196" t="s">
        <v>1523</v>
      </c>
      <c r="E152" s="1215" t="s">
        <v>439</v>
      </c>
      <c r="F152" s="1215">
        <v>86</v>
      </c>
    </row>
    <row r="153" spans="1:6" ht="12" customHeight="1" x14ac:dyDescent="0.2">
      <c r="A153" s="1080"/>
      <c r="B153" s="1201"/>
      <c r="C153" s="198" t="s">
        <v>1518</v>
      </c>
      <c r="D153" s="205"/>
      <c r="E153" s="1216"/>
      <c r="F153" s="1216"/>
    </row>
    <row r="154" spans="1:6" s="179" customFormat="1" ht="12" customHeight="1" x14ac:dyDescent="0.2">
      <c r="A154" s="1080"/>
      <c r="B154" s="1202"/>
      <c r="C154" s="202"/>
      <c r="D154" s="206" t="s">
        <v>1278</v>
      </c>
      <c r="E154" s="1217"/>
      <c r="F154" s="1217"/>
    </row>
    <row r="155" spans="1:6" s="175" customFormat="1" ht="12" customHeight="1" x14ac:dyDescent="0.15">
      <c r="A155" s="1080">
        <f>A152+1</f>
        <v>48</v>
      </c>
      <c r="B155" s="1200" t="s">
        <v>1279</v>
      </c>
      <c r="C155" s="196" t="s">
        <v>1280</v>
      </c>
      <c r="D155" s="196" t="s">
        <v>1280</v>
      </c>
      <c r="E155" s="1215" t="s">
        <v>439</v>
      </c>
      <c r="F155" s="1215">
        <v>87</v>
      </c>
    </row>
    <row r="156" spans="1:6" ht="12" customHeight="1" x14ac:dyDescent="0.2">
      <c r="A156" s="1080"/>
      <c r="B156" s="1201"/>
      <c r="C156" s="198" t="s">
        <v>1281</v>
      </c>
      <c r="D156" s="205" t="s">
        <v>1282</v>
      </c>
      <c r="E156" s="1216"/>
      <c r="F156" s="1216"/>
    </row>
    <row r="157" spans="1:6" s="179" customFormat="1" ht="12" customHeight="1" x14ac:dyDescent="0.2">
      <c r="A157" s="1080"/>
      <c r="B157" s="1202"/>
      <c r="C157" s="202"/>
      <c r="D157" s="206" t="s">
        <v>1283</v>
      </c>
      <c r="E157" s="1217"/>
      <c r="F157" s="1217"/>
    </row>
    <row r="158" spans="1:6" s="147" customFormat="1" ht="12" customHeight="1" x14ac:dyDescent="0.15">
      <c r="A158" s="1080">
        <f>A155+1</f>
        <v>49</v>
      </c>
      <c r="B158" s="1200" t="s">
        <v>1284</v>
      </c>
      <c r="C158" s="220" t="s">
        <v>1285</v>
      </c>
      <c r="D158" s="220" t="s">
        <v>1286</v>
      </c>
      <c r="E158" s="1211" t="s">
        <v>440</v>
      </c>
      <c r="F158" s="1212">
        <v>90</v>
      </c>
    </row>
    <row r="159" spans="1:6" ht="12" customHeight="1" x14ac:dyDescent="0.2">
      <c r="A159" s="1080"/>
      <c r="B159" s="1201"/>
      <c r="C159" s="221" t="s">
        <v>1287</v>
      </c>
      <c r="D159" s="221" t="s">
        <v>1519</v>
      </c>
      <c r="E159" s="1211"/>
      <c r="F159" s="1213"/>
    </row>
    <row r="160" spans="1:6" ht="12" customHeight="1" x14ac:dyDescent="0.2">
      <c r="A160" s="1080"/>
      <c r="B160" s="1202"/>
      <c r="C160" s="222"/>
      <c r="D160" s="223" t="s">
        <v>1289</v>
      </c>
      <c r="E160" s="1211"/>
      <c r="F160" s="1214"/>
    </row>
    <row r="161" spans="1:6" s="175" customFormat="1" ht="12" customHeight="1" x14ac:dyDescent="0.15">
      <c r="A161" s="1080">
        <f>A158+1</f>
        <v>50</v>
      </c>
      <c r="B161" s="1200" t="s">
        <v>1474</v>
      </c>
      <c r="C161" s="196" t="s">
        <v>1249</v>
      </c>
      <c r="D161" s="197" t="s">
        <v>1476</v>
      </c>
      <c r="E161" s="1215" t="s">
        <v>439</v>
      </c>
      <c r="F161" s="1215">
        <v>91</v>
      </c>
    </row>
    <row r="162" spans="1:6" ht="12" customHeight="1" x14ac:dyDescent="0.2">
      <c r="A162" s="1080"/>
      <c r="B162" s="1201"/>
      <c r="C162" s="198" t="s">
        <v>1475</v>
      </c>
      <c r="D162" s="479" t="s">
        <v>1477</v>
      </c>
      <c r="E162" s="1216"/>
      <c r="F162" s="1216"/>
    </row>
    <row r="163" spans="1:6" s="179" customFormat="1" ht="12" customHeight="1" x14ac:dyDescent="0.2">
      <c r="A163" s="1080"/>
      <c r="B163" s="1202"/>
      <c r="C163" s="202"/>
      <c r="D163" s="203" t="s">
        <v>1520</v>
      </c>
      <c r="E163" s="1217"/>
      <c r="F163" s="1217"/>
    </row>
    <row r="164" spans="1:6" s="577" customFormat="1" ht="12" customHeight="1" x14ac:dyDescent="0.15">
      <c r="A164" s="1080">
        <f>A161+1</f>
        <v>51</v>
      </c>
      <c r="B164" s="1200" t="s">
        <v>1729</v>
      </c>
      <c r="C164" s="196" t="s">
        <v>1726</v>
      </c>
      <c r="D164" s="196" t="s">
        <v>1723</v>
      </c>
      <c r="E164" s="1215" t="s">
        <v>439</v>
      </c>
      <c r="F164" s="1215">
        <v>93</v>
      </c>
    </row>
    <row r="165" spans="1:6" ht="12" customHeight="1" x14ac:dyDescent="0.2">
      <c r="A165" s="1080"/>
      <c r="B165" s="1201"/>
      <c r="C165" s="198" t="s">
        <v>1727</v>
      </c>
      <c r="D165" s="198" t="s">
        <v>1724</v>
      </c>
      <c r="E165" s="1216"/>
      <c r="F165" s="1216"/>
    </row>
    <row r="166" spans="1:6" ht="12" customHeight="1" x14ac:dyDescent="0.2">
      <c r="A166" s="1080"/>
      <c r="B166" s="1201"/>
      <c r="C166" s="198"/>
      <c r="D166" s="198" t="s">
        <v>1728</v>
      </c>
      <c r="E166" s="1216"/>
      <c r="F166" s="1216"/>
    </row>
    <row r="167" spans="1:6" s="576" customFormat="1" ht="12" customHeight="1" x14ac:dyDescent="0.2">
      <c r="A167" s="1080"/>
      <c r="B167" s="1202"/>
      <c r="C167" s="202" t="s">
        <v>1725</v>
      </c>
      <c r="D167" s="202" t="s">
        <v>1725</v>
      </c>
      <c r="E167" s="1217"/>
      <c r="F167" s="1217"/>
    </row>
    <row r="168" spans="1:6" ht="21" customHeight="1" x14ac:dyDescent="0.2">
      <c r="B168" s="224"/>
    </row>
  </sheetData>
  <mergeCells count="198">
    <mergeCell ref="A164:A167"/>
    <mergeCell ref="B164:B167"/>
    <mergeCell ref="E164:E167"/>
    <mergeCell ref="F164:F167"/>
    <mergeCell ref="A13:A15"/>
    <mergeCell ref="B13:B15"/>
    <mergeCell ref="E13:E15"/>
    <mergeCell ref="F13:F15"/>
    <mergeCell ref="A16:A18"/>
    <mergeCell ref="B16:B18"/>
    <mergeCell ref="E16:E18"/>
    <mergeCell ref="F16:F18"/>
    <mergeCell ref="F25:F28"/>
    <mergeCell ref="A29:A32"/>
    <mergeCell ref="B29:B36"/>
    <mergeCell ref="E29:E32"/>
    <mergeCell ref="F29:F32"/>
    <mergeCell ref="A33:A36"/>
    <mergeCell ref="E33:E36"/>
    <mergeCell ref="F33:F36"/>
    <mergeCell ref="A19:A21"/>
    <mergeCell ref="B19:B21"/>
    <mergeCell ref="E19:E21"/>
    <mergeCell ref="F19:F21"/>
    <mergeCell ref="A1:E1"/>
    <mergeCell ref="A3:A5"/>
    <mergeCell ref="E3:E5"/>
    <mergeCell ref="F3:F5"/>
    <mergeCell ref="A10:A12"/>
    <mergeCell ref="B10:B12"/>
    <mergeCell ref="E10:E12"/>
    <mergeCell ref="F10:F12"/>
    <mergeCell ref="A6:A9"/>
    <mergeCell ref="E6:E9"/>
    <mergeCell ref="F6:F9"/>
    <mergeCell ref="A22:A24"/>
    <mergeCell ref="B22:B28"/>
    <mergeCell ref="E22:E24"/>
    <mergeCell ref="F22:F24"/>
    <mergeCell ref="A25:A28"/>
    <mergeCell ref="E25:E28"/>
    <mergeCell ref="A43:A46"/>
    <mergeCell ref="B43:B46"/>
    <mergeCell ref="E43:E46"/>
    <mergeCell ref="F43:F46"/>
    <mergeCell ref="A47:A49"/>
    <mergeCell ref="B47:B49"/>
    <mergeCell ref="E47:E49"/>
    <mergeCell ref="F47:F49"/>
    <mergeCell ref="A37:A39"/>
    <mergeCell ref="B37:B39"/>
    <mergeCell ref="E37:E39"/>
    <mergeCell ref="F37:F39"/>
    <mergeCell ref="A40:A42"/>
    <mergeCell ref="B40:B42"/>
    <mergeCell ref="E40:E42"/>
    <mergeCell ref="F40:F42"/>
    <mergeCell ref="A57:A60"/>
    <mergeCell ref="B57:B60"/>
    <mergeCell ref="E57:E60"/>
    <mergeCell ref="F57:F60"/>
    <mergeCell ref="A61:A63"/>
    <mergeCell ref="B61:B63"/>
    <mergeCell ref="E61:E63"/>
    <mergeCell ref="F61:F63"/>
    <mergeCell ref="A50:A53"/>
    <mergeCell ref="B50:B56"/>
    <mergeCell ref="E50:E53"/>
    <mergeCell ref="F50:F53"/>
    <mergeCell ref="A54:A56"/>
    <mergeCell ref="E54:E56"/>
    <mergeCell ref="F54:F56"/>
    <mergeCell ref="A70:A72"/>
    <mergeCell ref="B70:B72"/>
    <mergeCell ref="E70:E72"/>
    <mergeCell ref="F70:F72"/>
    <mergeCell ref="A73:A75"/>
    <mergeCell ref="B73:B75"/>
    <mergeCell ref="E73:E75"/>
    <mergeCell ref="F73:F75"/>
    <mergeCell ref="A64:A66"/>
    <mergeCell ref="B64:B66"/>
    <mergeCell ref="E64:E66"/>
    <mergeCell ref="F64:F66"/>
    <mergeCell ref="A67:A69"/>
    <mergeCell ref="B67:B69"/>
    <mergeCell ref="E67:E69"/>
    <mergeCell ref="F67:F69"/>
    <mergeCell ref="A79:A81"/>
    <mergeCell ref="B79:B81"/>
    <mergeCell ref="E79:E81"/>
    <mergeCell ref="F79:F81"/>
    <mergeCell ref="A82:A84"/>
    <mergeCell ref="B82:B84"/>
    <mergeCell ref="E82:E84"/>
    <mergeCell ref="F82:F84"/>
    <mergeCell ref="A76:A78"/>
    <mergeCell ref="B76:B78"/>
    <mergeCell ref="E76:E78"/>
    <mergeCell ref="F76:F78"/>
    <mergeCell ref="A93:A95"/>
    <mergeCell ref="B93:B95"/>
    <mergeCell ref="E93:E95"/>
    <mergeCell ref="F93:F95"/>
    <mergeCell ref="A96:A98"/>
    <mergeCell ref="B96:B98"/>
    <mergeCell ref="E96:E98"/>
    <mergeCell ref="F96:F98"/>
    <mergeCell ref="A85:A88"/>
    <mergeCell ref="B85:B92"/>
    <mergeCell ref="E85:E88"/>
    <mergeCell ref="F85:F88"/>
    <mergeCell ref="A89:A92"/>
    <mergeCell ref="E89:E92"/>
    <mergeCell ref="F89:F92"/>
    <mergeCell ref="A114:A116"/>
    <mergeCell ref="B114:B116"/>
    <mergeCell ref="E114:E116"/>
    <mergeCell ref="F114:F116"/>
    <mergeCell ref="A120:A122"/>
    <mergeCell ref="A99:A101"/>
    <mergeCell ref="B99:B101"/>
    <mergeCell ref="E99:E101"/>
    <mergeCell ref="F99:F101"/>
    <mergeCell ref="A102:A104"/>
    <mergeCell ref="B102:B104"/>
    <mergeCell ref="E102:E104"/>
    <mergeCell ref="F102:F104"/>
    <mergeCell ref="A105:A107"/>
    <mergeCell ref="B105:B107"/>
    <mergeCell ref="E105:E107"/>
    <mergeCell ref="F105:F107"/>
    <mergeCell ref="A108:A110"/>
    <mergeCell ref="B108:B110"/>
    <mergeCell ref="E108:E110"/>
    <mergeCell ref="F108:F110"/>
    <mergeCell ref="A111:A113"/>
    <mergeCell ref="B111:B113"/>
    <mergeCell ref="E111:E113"/>
    <mergeCell ref="F111:F113"/>
    <mergeCell ref="A161:A163"/>
    <mergeCell ref="B161:B163"/>
    <mergeCell ref="E161:E163"/>
    <mergeCell ref="F161:F163"/>
    <mergeCell ref="B3:B9"/>
    <mergeCell ref="E129:E131"/>
    <mergeCell ref="F129:F131"/>
    <mergeCell ref="A149:A151"/>
    <mergeCell ref="B149:B151"/>
    <mergeCell ref="E149:E151"/>
    <mergeCell ref="F149:F151"/>
    <mergeCell ref="A143:A145"/>
    <mergeCell ref="B143:B145"/>
    <mergeCell ref="E143:E145"/>
    <mergeCell ref="F143:F145"/>
    <mergeCell ref="A146:A148"/>
    <mergeCell ref="B146:B148"/>
    <mergeCell ref="E146:E148"/>
    <mergeCell ref="F146:F148"/>
    <mergeCell ref="F132:F135"/>
    <mergeCell ref="A136:A139"/>
    <mergeCell ref="F126:F128"/>
    <mergeCell ref="A123:A125"/>
    <mergeCell ref="B123:B125"/>
    <mergeCell ref="E136:E139"/>
    <mergeCell ref="F136:F139"/>
    <mergeCell ref="A140:A142"/>
    <mergeCell ref="A117:A119"/>
    <mergeCell ref="B117:B119"/>
    <mergeCell ref="E117:E119"/>
    <mergeCell ref="F117:F119"/>
    <mergeCell ref="A155:A157"/>
    <mergeCell ref="B155:B157"/>
    <mergeCell ref="E155:E157"/>
    <mergeCell ref="F155:F157"/>
    <mergeCell ref="A129:A131"/>
    <mergeCell ref="B129:B139"/>
    <mergeCell ref="A126:A128"/>
    <mergeCell ref="B126:B128"/>
    <mergeCell ref="E126:E128"/>
    <mergeCell ref="B120:B122"/>
    <mergeCell ref="E120:E122"/>
    <mergeCell ref="F120:F122"/>
    <mergeCell ref="E123:E125"/>
    <mergeCell ref="F123:F125"/>
    <mergeCell ref="A132:A135"/>
    <mergeCell ref="E132:E135"/>
    <mergeCell ref="A158:A160"/>
    <mergeCell ref="B158:B160"/>
    <mergeCell ref="E158:E160"/>
    <mergeCell ref="F158:F160"/>
    <mergeCell ref="B140:B142"/>
    <mergeCell ref="E140:E142"/>
    <mergeCell ref="F140:F142"/>
    <mergeCell ref="A152:A154"/>
    <mergeCell ref="B152:B154"/>
    <mergeCell ref="E152:E154"/>
    <mergeCell ref="F152:F154"/>
  </mergeCells>
  <phoneticPr fontId="29"/>
  <printOptions horizontalCentered="1"/>
  <pageMargins left="0.70866141732283472" right="0.70866141732283472" top="0.74803149606299213" bottom="0.74803149606299213" header="0.31496062992125984" footer="0.31496062992125984"/>
  <pageSetup paperSize="9" scale="97" firstPageNumber="41" orientation="portrait" useFirstPageNumber="1" r:id="rId1"/>
  <headerFooter>
    <oddFooter>&amp;C- &amp;P -</oddFooter>
  </headerFooter>
  <rowBreaks count="2" manualBreakCount="2">
    <brk id="66" max="5" man="1"/>
    <brk id="128" max="5"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O98"/>
  <sheetViews>
    <sheetView view="pageBreakPreview" zoomScale="120" zoomScaleNormal="100" zoomScaleSheetLayoutView="120" workbookViewId="0">
      <selection activeCell="N95" sqref="N95"/>
    </sheetView>
  </sheetViews>
  <sheetFormatPr defaultColWidth="9" defaultRowHeight="21" customHeight="1" x14ac:dyDescent="0.2"/>
  <cols>
    <col min="1" max="1" width="5" style="170" bestFit="1" customWidth="1"/>
    <col min="2" max="2" width="15.6640625" style="171" customWidth="1"/>
    <col min="3" max="3" width="11.6640625" style="151" customWidth="1"/>
    <col min="4" max="4" width="12.88671875" style="269" bestFit="1" customWidth="1"/>
    <col min="5" max="5" width="11.6640625" style="151" customWidth="1"/>
    <col min="6" max="6" width="3.88671875" style="269" customWidth="1"/>
    <col min="7" max="7" width="8.88671875" style="269" customWidth="1"/>
    <col min="8" max="8" width="5" style="225" customWidth="1"/>
    <col min="9" max="9" width="5.88671875" style="225" customWidth="1"/>
    <col min="10" max="10" width="5.109375" style="170" bestFit="1" customWidth="1"/>
    <col min="11" max="16384" width="9" style="171"/>
  </cols>
  <sheetData>
    <row r="1" spans="1:10" ht="21" customHeight="1" x14ac:dyDescent="0.2">
      <c r="A1" s="1255" t="s">
        <v>1290</v>
      </c>
      <c r="B1" s="1255"/>
      <c r="C1" s="1255"/>
      <c r="D1" s="1255"/>
      <c r="E1" s="1255"/>
      <c r="F1" s="1255"/>
      <c r="G1" s="1255"/>
      <c r="H1" s="1255"/>
      <c r="I1" s="1255"/>
      <c r="J1" s="1255"/>
    </row>
    <row r="2" spans="1:10" s="170" customFormat="1" ht="29.25" customHeight="1" x14ac:dyDescent="0.2">
      <c r="A2" s="172" t="s">
        <v>865</v>
      </c>
      <c r="B2" s="172" t="s">
        <v>83</v>
      </c>
      <c r="C2" s="1078" t="s">
        <v>454</v>
      </c>
      <c r="D2" s="1078"/>
      <c r="E2" s="1218" t="s">
        <v>866</v>
      </c>
      <c r="F2" s="1280"/>
      <c r="G2" s="1249"/>
      <c r="H2" s="1218" t="s">
        <v>867</v>
      </c>
      <c r="I2" s="1249"/>
      <c r="J2" s="217" t="s">
        <v>1102</v>
      </c>
    </row>
    <row r="3" spans="1:10" s="175" customFormat="1" ht="12" customHeight="1" x14ac:dyDescent="0.15">
      <c r="A3" s="1080">
        <v>1</v>
      </c>
      <c r="B3" s="1256" t="s">
        <v>1291</v>
      </c>
      <c r="C3" s="220" t="s">
        <v>1285</v>
      </c>
      <c r="D3" s="474"/>
      <c r="E3" s="220" t="s">
        <v>1286</v>
      </c>
      <c r="F3" s="482"/>
      <c r="G3" s="474"/>
      <c r="H3" s="1276" t="s">
        <v>1292</v>
      </c>
      <c r="I3" s="1277"/>
      <c r="J3" s="226">
        <v>1</v>
      </c>
    </row>
    <row r="4" spans="1:10" ht="12" customHeight="1" x14ac:dyDescent="0.2">
      <c r="A4" s="1080"/>
      <c r="B4" s="1256"/>
      <c r="C4" s="221" t="s">
        <v>1287</v>
      </c>
      <c r="D4" s="473"/>
      <c r="E4" s="221" t="s">
        <v>1288</v>
      </c>
      <c r="F4" s="483"/>
      <c r="G4" s="227"/>
      <c r="H4" s="1268"/>
      <c r="I4" s="1269"/>
      <c r="J4" s="468"/>
    </row>
    <row r="5" spans="1:10" ht="12" customHeight="1" x14ac:dyDescent="0.2">
      <c r="A5" s="1080"/>
      <c r="B5" s="1256"/>
      <c r="C5" s="228" t="s">
        <v>1293</v>
      </c>
      <c r="D5" s="473" t="s">
        <v>1289</v>
      </c>
      <c r="E5" s="484"/>
      <c r="F5" s="229" t="s">
        <v>1294</v>
      </c>
      <c r="G5" s="227" t="s">
        <v>1289</v>
      </c>
      <c r="H5" s="1258" t="s">
        <v>1295</v>
      </c>
      <c r="I5" s="1259"/>
      <c r="J5" s="469">
        <v>11</v>
      </c>
    </row>
    <row r="6" spans="1:10" s="179" customFormat="1" ht="12" customHeight="1" x14ac:dyDescent="0.2">
      <c r="A6" s="1080"/>
      <c r="B6" s="1256"/>
      <c r="C6" s="230" t="s">
        <v>1296</v>
      </c>
      <c r="D6" s="475" t="s">
        <v>1297</v>
      </c>
      <c r="F6" s="231" t="s">
        <v>1296</v>
      </c>
      <c r="G6" s="203" t="s">
        <v>1297</v>
      </c>
      <c r="H6" s="1260" t="s">
        <v>1298</v>
      </c>
      <c r="I6" s="1261"/>
      <c r="J6" s="469">
        <v>26</v>
      </c>
    </row>
    <row r="7" spans="1:10" s="175" customFormat="1" ht="12" customHeight="1" x14ac:dyDescent="0.15">
      <c r="A7" s="1080">
        <f>A3+1</f>
        <v>2</v>
      </c>
      <c r="B7" s="1256" t="s">
        <v>1299</v>
      </c>
      <c r="C7" s="220" t="s">
        <v>1644</v>
      </c>
      <c r="D7" s="474"/>
      <c r="E7" s="220" t="s">
        <v>869</v>
      </c>
      <c r="F7" s="482"/>
      <c r="G7" s="474"/>
      <c r="H7" s="1276" t="s">
        <v>1292</v>
      </c>
      <c r="I7" s="1277"/>
      <c r="J7" s="226">
        <v>6</v>
      </c>
    </row>
    <row r="8" spans="1:10" ht="12" customHeight="1" x14ac:dyDescent="0.2">
      <c r="A8" s="1080"/>
      <c r="B8" s="1256"/>
      <c r="C8" s="221" t="s">
        <v>1570</v>
      </c>
      <c r="D8" s="473"/>
      <c r="E8" s="221"/>
      <c r="F8" s="483"/>
      <c r="G8" s="473"/>
      <c r="H8" s="1268"/>
      <c r="I8" s="1269"/>
      <c r="J8" s="468"/>
    </row>
    <row r="9" spans="1:10" ht="12" customHeight="1" x14ac:dyDescent="0.2">
      <c r="A9" s="1080"/>
      <c r="B9" s="1256"/>
      <c r="C9" s="228" t="s">
        <v>1293</v>
      </c>
      <c r="D9" s="473" t="s">
        <v>1300</v>
      </c>
      <c r="E9" s="228"/>
      <c r="F9" s="483"/>
      <c r="G9" s="473"/>
      <c r="H9" s="1258" t="s">
        <v>1295</v>
      </c>
      <c r="I9" s="1259"/>
      <c r="J9" s="469">
        <v>9</v>
      </c>
    </row>
    <row r="10" spans="1:10" s="179" customFormat="1" ht="12" customHeight="1" x14ac:dyDescent="0.2">
      <c r="A10" s="1080"/>
      <c r="B10" s="1256"/>
      <c r="C10" s="230" t="s">
        <v>1296</v>
      </c>
      <c r="D10" s="475" t="s">
        <v>1301</v>
      </c>
      <c r="E10" s="230"/>
      <c r="F10" s="232"/>
      <c r="G10" s="475"/>
      <c r="H10" s="1260" t="s">
        <v>1298</v>
      </c>
      <c r="I10" s="1261"/>
      <c r="J10" s="469">
        <v>27</v>
      </c>
    </row>
    <row r="11" spans="1:10" s="175" customFormat="1" ht="12" customHeight="1" x14ac:dyDescent="0.15">
      <c r="A11" s="1080">
        <f>A7+1</f>
        <v>3</v>
      </c>
      <c r="B11" s="1256" t="s">
        <v>1302</v>
      </c>
      <c r="C11" s="220" t="s">
        <v>1303</v>
      </c>
      <c r="D11" s="474"/>
      <c r="E11" s="220" t="s">
        <v>1304</v>
      </c>
      <c r="F11" s="482"/>
      <c r="G11" s="474"/>
      <c r="H11" s="1276" t="s">
        <v>1292</v>
      </c>
      <c r="I11" s="1277"/>
      <c r="J11" s="226">
        <v>7</v>
      </c>
    </row>
    <row r="12" spans="1:10" ht="12" customHeight="1" x14ac:dyDescent="0.2">
      <c r="A12" s="1080"/>
      <c r="B12" s="1256"/>
      <c r="C12" s="221" t="s">
        <v>1305</v>
      </c>
      <c r="D12" s="473"/>
      <c r="E12" s="221"/>
      <c r="F12" s="483"/>
      <c r="G12" s="473"/>
      <c r="H12" s="1268"/>
      <c r="I12" s="1269"/>
      <c r="J12" s="468"/>
    </row>
    <row r="13" spans="1:10" ht="12" customHeight="1" x14ac:dyDescent="0.2">
      <c r="A13" s="1080"/>
      <c r="B13" s="1256"/>
      <c r="C13" s="228" t="s">
        <v>1293</v>
      </c>
      <c r="D13" s="473" t="s">
        <v>1306</v>
      </c>
      <c r="E13" s="228"/>
      <c r="F13" s="483"/>
      <c r="G13" s="473"/>
      <c r="H13" s="1258" t="s">
        <v>1295</v>
      </c>
      <c r="I13" s="1259"/>
      <c r="J13" s="469">
        <v>33</v>
      </c>
    </row>
    <row r="14" spans="1:10" s="179" customFormat="1" ht="12" customHeight="1" x14ac:dyDescent="0.2">
      <c r="A14" s="1080"/>
      <c r="B14" s="1256"/>
      <c r="C14" s="230" t="s">
        <v>1296</v>
      </c>
      <c r="D14" s="475" t="s">
        <v>1307</v>
      </c>
      <c r="E14" s="230"/>
      <c r="F14" s="232"/>
      <c r="G14" s="475"/>
      <c r="H14" s="1260" t="s">
        <v>1298</v>
      </c>
      <c r="I14" s="1261"/>
      <c r="J14" s="469">
        <v>34</v>
      </c>
    </row>
    <row r="15" spans="1:10" s="175" customFormat="1" ht="12" customHeight="1" x14ac:dyDescent="0.15">
      <c r="A15" s="1080">
        <f>A11+1</f>
        <v>4</v>
      </c>
      <c r="B15" s="1256" t="s">
        <v>1308</v>
      </c>
      <c r="C15" s="220" t="s">
        <v>1309</v>
      </c>
      <c r="D15" s="474"/>
      <c r="E15" s="220" t="s">
        <v>869</v>
      </c>
      <c r="F15" s="482"/>
      <c r="G15" s="474"/>
      <c r="H15" s="233"/>
      <c r="I15" s="477"/>
      <c r="J15" s="1215">
        <v>12</v>
      </c>
    </row>
    <row r="16" spans="1:10" ht="12" customHeight="1" x14ac:dyDescent="0.2">
      <c r="A16" s="1080"/>
      <c r="B16" s="1256"/>
      <c r="C16" s="221" t="s">
        <v>1310</v>
      </c>
      <c r="D16" s="473"/>
      <c r="E16" s="221"/>
      <c r="F16" s="483"/>
      <c r="G16" s="473"/>
      <c r="H16" s="1266" t="s">
        <v>1484</v>
      </c>
      <c r="I16" s="1267"/>
      <c r="J16" s="1216"/>
    </row>
    <row r="17" spans="1:10" ht="12" customHeight="1" x14ac:dyDescent="0.2">
      <c r="A17" s="1080"/>
      <c r="B17" s="1256"/>
      <c r="C17" s="228" t="s">
        <v>1293</v>
      </c>
      <c r="D17" s="473" t="s">
        <v>1311</v>
      </c>
      <c r="E17" s="228"/>
      <c r="F17" s="483"/>
      <c r="G17" s="473"/>
      <c r="H17" s="1268"/>
      <c r="I17" s="1269"/>
      <c r="J17" s="1216"/>
    </row>
    <row r="18" spans="1:10" s="179" customFormat="1" ht="12" customHeight="1" x14ac:dyDescent="0.2">
      <c r="A18" s="1080"/>
      <c r="B18" s="1256"/>
      <c r="C18" s="230" t="s">
        <v>1296</v>
      </c>
      <c r="D18" s="475" t="s">
        <v>1312</v>
      </c>
      <c r="E18" s="230"/>
      <c r="F18" s="232"/>
      <c r="G18" s="475"/>
      <c r="H18" s="234"/>
      <c r="I18" s="235"/>
      <c r="J18" s="1217"/>
    </row>
    <row r="19" spans="1:10" s="175" customFormat="1" ht="12" customHeight="1" x14ac:dyDescent="0.15">
      <c r="A19" s="1080">
        <f>A15+1</f>
        <v>5</v>
      </c>
      <c r="B19" s="1256" t="s">
        <v>1313</v>
      </c>
      <c r="C19" s="220" t="s">
        <v>1314</v>
      </c>
      <c r="D19" s="474"/>
      <c r="E19" s="220" t="s">
        <v>869</v>
      </c>
      <c r="F19" s="482"/>
      <c r="G19" s="474"/>
      <c r="H19" s="233"/>
      <c r="I19" s="477"/>
      <c r="J19" s="1215">
        <v>13</v>
      </c>
    </row>
    <row r="20" spans="1:10" ht="12" customHeight="1" x14ac:dyDescent="0.2">
      <c r="A20" s="1080"/>
      <c r="B20" s="1256"/>
      <c r="C20" s="221" t="s">
        <v>1315</v>
      </c>
      <c r="D20" s="473"/>
      <c r="E20" s="221"/>
      <c r="F20" s="483"/>
      <c r="G20" s="473"/>
      <c r="H20" s="1266" t="s">
        <v>1292</v>
      </c>
      <c r="I20" s="1267"/>
      <c r="J20" s="1216"/>
    </row>
    <row r="21" spans="1:10" ht="12" customHeight="1" x14ac:dyDescent="0.2">
      <c r="A21" s="1080"/>
      <c r="B21" s="1256"/>
      <c r="C21" s="228" t="s">
        <v>1293</v>
      </c>
      <c r="D21" s="473" t="s">
        <v>1316</v>
      </c>
      <c r="E21" s="228"/>
      <c r="F21" s="483"/>
      <c r="G21" s="473"/>
      <c r="H21" s="1268"/>
      <c r="I21" s="1269"/>
      <c r="J21" s="1216"/>
    </row>
    <row r="22" spans="1:10" s="179" customFormat="1" ht="12" customHeight="1" x14ac:dyDescent="0.2">
      <c r="A22" s="1080"/>
      <c r="B22" s="1256"/>
      <c r="C22" s="230" t="s">
        <v>1296</v>
      </c>
      <c r="D22" s="475" t="s">
        <v>1317</v>
      </c>
      <c r="E22" s="230"/>
      <c r="F22" s="232"/>
      <c r="G22" s="475"/>
      <c r="H22" s="234"/>
      <c r="I22" s="235"/>
      <c r="J22" s="1217"/>
    </row>
    <row r="23" spans="1:10" s="175" customFormat="1" ht="12" customHeight="1" x14ac:dyDescent="0.15">
      <c r="A23" s="1080">
        <f>A19+1</f>
        <v>6</v>
      </c>
      <c r="B23" s="1256" t="s">
        <v>1318</v>
      </c>
      <c r="C23" s="220" t="s">
        <v>1319</v>
      </c>
      <c r="D23" s="474"/>
      <c r="E23" s="220" t="s">
        <v>1320</v>
      </c>
      <c r="F23" s="1278" t="s">
        <v>1321</v>
      </c>
      <c r="G23" s="1263"/>
      <c r="H23" s="236"/>
      <c r="I23" s="197"/>
      <c r="J23" s="1215">
        <v>14</v>
      </c>
    </row>
    <row r="24" spans="1:10" ht="12" customHeight="1" x14ac:dyDescent="0.2">
      <c r="A24" s="1080"/>
      <c r="B24" s="1256"/>
      <c r="C24" s="221" t="s">
        <v>1322</v>
      </c>
      <c r="D24" s="473"/>
      <c r="E24" s="221" t="s">
        <v>1323</v>
      </c>
      <c r="F24" s="1279"/>
      <c r="G24" s="1259"/>
      <c r="H24" s="478" t="s">
        <v>442</v>
      </c>
      <c r="I24" s="479"/>
      <c r="J24" s="1216"/>
    </row>
    <row r="25" spans="1:10" ht="12" customHeight="1" x14ac:dyDescent="0.2">
      <c r="A25" s="1080"/>
      <c r="B25" s="1256"/>
      <c r="C25" s="228" t="s">
        <v>1293</v>
      </c>
      <c r="D25" s="473" t="s">
        <v>1324</v>
      </c>
      <c r="E25" s="484"/>
      <c r="F25" s="229" t="s">
        <v>1293</v>
      </c>
      <c r="G25" s="227" t="s">
        <v>1325</v>
      </c>
      <c r="H25" s="1258" t="s">
        <v>1326</v>
      </c>
      <c r="I25" s="1259"/>
      <c r="J25" s="1216"/>
    </row>
    <row r="26" spans="1:10" s="179" customFormat="1" ht="12" customHeight="1" x14ac:dyDescent="0.2">
      <c r="A26" s="1080"/>
      <c r="B26" s="1256"/>
      <c r="C26" s="230"/>
      <c r="D26" s="475"/>
      <c r="F26" s="231" t="s">
        <v>1296</v>
      </c>
      <c r="G26" s="203" t="s">
        <v>1327</v>
      </c>
      <c r="H26" s="237"/>
      <c r="I26" s="238"/>
      <c r="J26" s="1217"/>
    </row>
    <row r="27" spans="1:10" s="175" customFormat="1" ht="12" customHeight="1" x14ac:dyDescent="0.15">
      <c r="A27" s="1080">
        <f>A23+1</f>
        <v>7</v>
      </c>
      <c r="B27" s="1256" t="s">
        <v>1328</v>
      </c>
      <c r="C27" s="220" t="s">
        <v>1329</v>
      </c>
      <c r="D27" s="474"/>
      <c r="E27" s="220" t="s">
        <v>869</v>
      </c>
      <c r="F27" s="482"/>
      <c r="G27" s="474"/>
      <c r="H27" s="1276" t="s">
        <v>1292</v>
      </c>
      <c r="I27" s="1277"/>
      <c r="J27" s="226">
        <v>15</v>
      </c>
    </row>
    <row r="28" spans="1:10" ht="12" customHeight="1" x14ac:dyDescent="0.2">
      <c r="A28" s="1080"/>
      <c r="B28" s="1256"/>
      <c r="C28" s="221" t="s">
        <v>1330</v>
      </c>
      <c r="D28" s="473"/>
      <c r="E28" s="221"/>
      <c r="F28" s="483"/>
      <c r="G28" s="473"/>
      <c r="H28" s="1268"/>
      <c r="I28" s="1269"/>
      <c r="J28" s="468"/>
    </row>
    <row r="29" spans="1:10" ht="12" customHeight="1" x14ac:dyDescent="0.2">
      <c r="A29" s="1080"/>
      <c r="B29" s="1256"/>
      <c r="C29" s="228" t="s">
        <v>1293</v>
      </c>
      <c r="D29" s="473" t="s">
        <v>1331</v>
      </c>
      <c r="E29" s="228"/>
      <c r="F29" s="483"/>
      <c r="G29" s="473"/>
      <c r="H29" s="1258" t="s">
        <v>1295</v>
      </c>
      <c r="I29" s="1259"/>
      <c r="J29" s="469">
        <v>18</v>
      </c>
    </row>
    <row r="30" spans="1:10" s="179" customFormat="1" ht="12" customHeight="1" x14ac:dyDescent="0.2">
      <c r="A30" s="1080"/>
      <c r="B30" s="1256"/>
      <c r="C30" s="230" t="s">
        <v>1296</v>
      </c>
      <c r="D30" s="475" t="s">
        <v>1332</v>
      </c>
      <c r="E30" s="230"/>
      <c r="F30" s="232"/>
      <c r="G30" s="475"/>
      <c r="H30" s="1260" t="s">
        <v>1298</v>
      </c>
      <c r="I30" s="1261"/>
      <c r="J30" s="469">
        <v>38</v>
      </c>
    </row>
    <row r="31" spans="1:10" s="175" customFormat="1" ht="12" customHeight="1" x14ac:dyDescent="0.15">
      <c r="A31" s="1080">
        <f>A27+1</f>
        <v>8</v>
      </c>
      <c r="B31" s="1256" t="s">
        <v>1333</v>
      </c>
      <c r="C31" s="220" t="s">
        <v>1334</v>
      </c>
      <c r="D31" s="474"/>
      <c r="E31" s="220" t="s">
        <v>1335</v>
      </c>
      <c r="F31" s="482"/>
      <c r="G31" s="474"/>
      <c r="H31" s="1276" t="s">
        <v>1292</v>
      </c>
      <c r="I31" s="1277"/>
      <c r="J31" s="226">
        <v>19</v>
      </c>
    </row>
    <row r="32" spans="1:10" ht="12" customHeight="1" x14ac:dyDescent="0.2">
      <c r="A32" s="1080"/>
      <c r="B32" s="1256"/>
      <c r="C32" s="221" t="s">
        <v>1336</v>
      </c>
      <c r="D32" s="473"/>
      <c r="E32" s="221" t="s">
        <v>1337</v>
      </c>
      <c r="F32" s="483"/>
      <c r="G32" s="473"/>
      <c r="H32" s="1268"/>
      <c r="I32" s="1269"/>
      <c r="J32" s="468"/>
    </row>
    <row r="33" spans="1:10" ht="12" customHeight="1" x14ac:dyDescent="0.2">
      <c r="A33" s="1080"/>
      <c r="B33" s="1256"/>
      <c r="C33" s="228" t="s">
        <v>1293</v>
      </c>
      <c r="D33" s="473" t="s">
        <v>1338</v>
      </c>
      <c r="E33" s="484"/>
      <c r="F33" s="229" t="s">
        <v>1293</v>
      </c>
      <c r="G33" s="227" t="s">
        <v>1339</v>
      </c>
      <c r="H33" s="1258" t="s">
        <v>1295</v>
      </c>
      <c r="I33" s="1259"/>
      <c r="J33" s="469">
        <v>21</v>
      </c>
    </row>
    <row r="34" spans="1:10" s="179" customFormat="1" ht="12" customHeight="1" x14ac:dyDescent="0.2">
      <c r="A34" s="1080"/>
      <c r="B34" s="1256"/>
      <c r="C34" s="230"/>
      <c r="D34" s="475"/>
      <c r="F34" s="231" t="s">
        <v>1296</v>
      </c>
      <c r="G34" s="203" t="s">
        <v>1340</v>
      </c>
      <c r="H34" s="1260" t="s">
        <v>1298</v>
      </c>
      <c r="I34" s="1261"/>
      <c r="J34" s="469">
        <v>28</v>
      </c>
    </row>
    <row r="35" spans="1:10" s="175" customFormat="1" ht="12" customHeight="1" x14ac:dyDescent="0.15">
      <c r="A35" s="1080">
        <f>A31+1</f>
        <v>9</v>
      </c>
      <c r="B35" s="1256" t="s">
        <v>1341</v>
      </c>
      <c r="C35" s="220" t="s">
        <v>1342</v>
      </c>
      <c r="D35" s="474"/>
      <c r="E35" s="220" t="s">
        <v>1343</v>
      </c>
      <c r="F35" s="482"/>
      <c r="G35" s="474"/>
      <c r="H35" s="233"/>
      <c r="I35" s="477"/>
      <c r="J35" s="1215">
        <v>20</v>
      </c>
    </row>
    <row r="36" spans="1:10" ht="12" customHeight="1" x14ac:dyDescent="0.2">
      <c r="A36" s="1080"/>
      <c r="B36" s="1256"/>
      <c r="C36" s="221" t="s">
        <v>1344</v>
      </c>
      <c r="D36" s="473"/>
      <c r="E36" s="221" t="s">
        <v>1345</v>
      </c>
      <c r="F36" s="483"/>
      <c r="G36" s="473"/>
      <c r="H36" s="1266" t="s">
        <v>1292</v>
      </c>
      <c r="I36" s="1267"/>
      <c r="J36" s="1216"/>
    </row>
    <row r="37" spans="1:10" ht="12" customHeight="1" x14ac:dyDescent="0.2">
      <c r="A37" s="1080"/>
      <c r="B37" s="1256"/>
      <c r="C37" s="228" t="s">
        <v>1293</v>
      </c>
      <c r="D37" s="473" t="s">
        <v>1346</v>
      </c>
      <c r="E37" s="484"/>
      <c r="F37" s="229" t="s">
        <v>1293</v>
      </c>
      <c r="G37" s="227" t="s">
        <v>1347</v>
      </c>
      <c r="H37" s="1268"/>
      <c r="I37" s="1269"/>
      <c r="J37" s="1216"/>
    </row>
    <row r="38" spans="1:10" s="179" customFormat="1" ht="12" customHeight="1" x14ac:dyDescent="0.2">
      <c r="A38" s="1080"/>
      <c r="B38" s="1256"/>
      <c r="C38" s="230"/>
      <c r="D38" s="475"/>
      <c r="F38" s="231" t="s">
        <v>1296</v>
      </c>
      <c r="G38" s="203" t="s">
        <v>1348</v>
      </c>
      <c r="H38" s="234"/>
      <c r="I38" s="235"/>
      <c r="J38" s="1217"/>
    </row>
    <row r="39" spans="1:10" s="175" customFormat="1" ht="12" customHeight="1" x14ac:dyDescent="0.15">
      <c r="A39" s="1080">
        <f>A35+1</f>
        <v>10</v>
      </c>
      <c r="B39" s="1256" t="s">
        <v>1349</v>
      </c>
      <c r="C39" s="220" t="s">
        <v>1350</v>
      </c>
      <c r="D39" s="474"/>
      <c r="E39" s="220" t="s">
        <v>869</v>
      </c>
      <c r="F39" s="482"/>
      <c r="G39" s="239"/>
      <c r="H39" s="233"/>
      <c r="I39" s="477"/>
      <c r="J39" s="1215">
        <v>23</v>
      </c>
    </row>
    <row r="40" spans="1:10" ht="12" customHeight="1" x14ac:dyDescent="0.2">
      <c r="A40" s="1080"/>
      <c r="B40" s="1256"/>
      <c r="C40" s="221" t="s">
        <v>1351</v>
      </c>
      <c r="D40" s="473"/>
      <c r="E40" s="221"/>
      <c r="F40" s="483"/>
      <c r="G40" s="240" t="s">
        <v>1352</v>
      </c>
      <c r="H40" s="1266" t="s">
        <v>1292</v>
      </c>
      <c r="I40" s="1267"/>
      <c r="J40" s="1216"/>
    </row>
    <row r="41" spans="1:10" ht="12" customHeight="1" x14ac:dyDescent="0.2">
      <c r="A41" s="1080"/>
      <c r="B41" s="1256"/>
      <c r="C41" s="228" t="s">
        <v>1293</v>
      </c>
      <c r="D41" s="473" t="s">
        <v>1353</v>
      </c>
      <c r="E41" s="484"/>
      <c r="F41" s="229" t="s">
        <v>1293</v>
      </c>
      <c r="G41" s="227" t="s">
        <v>1354</v>
      </c>
      <c r="H41" s="1268"/>
      <c r="I41" s="1269"/>
      <c r="J41" s="1216"/>
    </row>
    <row r="42" spans="1:10" s="179" customFormat="1" ht="12" customHeight="1" x14ac:dyDescent="0.2">
      <c r="A42" s="1080"/>
      <c r="B42" s="1256"/>
      <c r="C42" s="230" t="s">
        <v>1296</v>
      </c>
      <c r="D42" s="475" t="s">
        <v>1355</v>
      </c>
      <c r="F42" s="231" t="s">
        <v>1296</v>
      </c>
      <c r="G42" s="203" t="s">
        <v>1356</v>
      </c>
      <c r="H42" s="234"/>
      <c r="I42" s="235"/>
      <c r="J42" s="1217"/>
    </row>
    <row r="43" spans="1:10" s="175" customFormat="1" ht="12" customHeight="1" x14ac:dyDescent="0.15">
      <c r="A43" s="1080">
        <f>A39+1</f>
        <v>11</v>
      </c>
      <c r="B43" s="1256" t="s">
        <v>1357</v>
      </c>
      <c r="C43" s="220" t="s">
        <v>1358</v>
      </c>
      <c r="D43" s="474"/>
      <c r="E43" s="220" t="s">
        <v>1359</v>
      </c>
      <c r="F43" s="482"/>
      <c r="G43" s="474"/>
      <c r="H43" s="1262"/>
      <c r="I43" s="1263"/>
      <c r="J43" s="1215">
        <v>25</v>
      </c>
    </row>
    <row r="44" spans="1:10" ht="12" customHeight="1" x14ac:dyDescent="0.2">
      <c r="A44" s="1080"/>
      <c r="B44" s="1256"/>
      <c r="C44" s="1274" t="s">
        <v>1360</v>
      </c>
      <c r="D44" s="1275"/>
      <c r="E44" s="221" t="s">
        <v>1361</v>
      </c>
      <c r="F44" s="483"/>
      <c r="G44" s="473"/>
      <c r="H44" s="1258" t="s">
        <v>1362</v>
      </c>
      <c r="I44" s="1259"/>
      <c r="J44" s="1216"/>
    </row>
    <row r="45" spans="1:10" ht="12" customHeight="1" x14ac:dyDescent="0.2">
      <c r="A45" s="1080"/>
      <c r="B45" s="1256"/>
      <c r="C45" s="228" t="s">
        <v>1293</v>
      </c>
      <c r="D45" s="473" t="s">
        <v>1363</v>
      </c>
      <c r="E45" s="484"/>
      <c r="F45" s="229" t="s">
        <v>1293</v>
      </c>
      <c r="G45" s="227" t="s">
        <v>1364</v>
      </c>
      <c r="H45" s="1258" t="s">
        <v>1326</v>
      </c>
      <c r="I45" s="1259"/>
      <c r="J45" s="1216"/>
    </row>
    <row r="46" spans="1:10" s="179" customFormat="1" ht="12" customHeight="1" x14ac:dyDescent="0.2">
      <c r="A46" s="1080"/>
      <c r="B46" s="1256"/>
      <c r="C46" s="230"/>
      <c r="D46" s="475"/>
      <c r="F46" s="231" t="s">
        <v>1296</v>
      </c>
      <c r="G46" s="203" t="s">
        <v>1365</v>
      </c>
      <c r="H46" s="1264"/>
      <c r="I46" s="1265"/>
      <c r="J46" s="1217"/>
    </row>
    <row r="47" spans="1:10" s="175" customFormat="1" ht="12" customHeight="1" x14ac:dyDescent="0.15">
      <c r="A47" s="1080">
        <f>A43+1</f>
        <v>12</v>
      </c>
      <c r="B47" s="1219" t="s">
        <v>1366</v>
      </c>
      <c r="C47" s="241"/>
      <c r="D47" s="242"/>
      <c r="E47" s="220" t="s">
        <v>1131</v>
      </c>
      <c r="F47" s="482"/>
      <c r="G47" s="474"/>
      <c r="H47" s="480"/>
      <c r="I47" s="481"/>
      <c r="J47" s="1215">
        <v>29</v>
      </c>
    </row>
    <row r="48" spans="1:10" ht="12" customHeight="1" x14ac:dyDescent="0.2">
      <c r="A48" s="1080"/>
      <c r="B48" s="1220"/>
      <c r="C48" s="221"/>
      <c r="D48" s="473"/>
      <c r="E48" s="221" t="s">
        <v>1367</v>
      </c>
      <c r="F48" s="483"/>
      <c r="G48" s="473"/>
      <c r="H48" s="1266" t="s">
        <v>1292</v>
      </c>
      <c r="I48" s="1267"/>
      <c r="J48" s="1216"/>
    </row>
    <row r="49" spans="1:10" ht="12" customHeight="1" x14ac:dyDescent="0.2">
      <c r="A49" s="1080"/>
      <c r="B49" s="1220"/>
      <c r="C49" s="221" t="s">
        <v>1645</v>
      </c>
      <c r="D49" s="473"/>
      <c r="E49" s="484"/>
      <c r="F49" s="229" t="s">
        <v>1293</v>
      </c>
      <c r="G49" s="227" t="s">
        <v>1368</v>
      </c>
      <c r="H49" s="1268"/>
      <c r="I49" s="1269"/>
      <c r="J49" s="1216"/>
    </row>
    <row r="50" spans="1:10" s="179" customFormat="1" ht="12" customHeight="1" x14ac:dyDescent="0.2">
      <c r="A50" s="1080"/>
      <c r="B50" s="1220"/>
      <c r="C50" s="243" t="s">
        <v>1369</v>
      </c>
      <c r="D50" s="244"/>
      <c r="F50" s="231" t="s">
        <v>1296</v>
      </c>
      <c r="G50" s="203" t="s">
        <v>1370</v>
      </c>
      <c r="H50" s="1258"/>
      <c r="I50" s="1259"/>
      <c r="J50" s="1217"/>
    </row>
    <row r="51" spans="1:10" s="175" customFormat="1" ht="12" customHeight="1" x14ac:dyDescent="0.15">
      <c r="A51" s="1080">
        <f>A47+1</f>
        <v>13</v>
      </c>
      <c r="B51" s="1220"/>
      <c r="C51" s="228" t="s">
        <v>1293</v>
      </c>
      <c r="D51" s="245" t="s">
        <v>1371</v>
      </c>
      <c r="E51" s="220" t="s">
        <v>1372</v>
      </c>
      <c r="F51" s="482"/>
      <c r="G51" s="474"/>
      <c r="H51" s="1272" t="s">
        <v>1483</v>
      </c>
      <c r="I51" s="1273"/>
      <c r="J51" s="1215">
        <v>35</v>
      </c>
    </row>
    <row r="52" spans="1:10" ht="12" customHeight="1" x14ac:dyDescent="0.2">
      <c r="A52" s="1080"/>
      <c r="B52" s="1220"/>
      <c r="C52" s="246" t="s">
        <v>1296</v>
      </c>
      <c r="D52" s="473" t="s">
        <v>1373</v>
      </c>
      <c r="E52" s="221" t="s">
        <v>1374</v>
      </c>
      <c r="F52" s="483"/>
      <c r="G52" s="473"/>
      <c r="H52" s="1274"/>
      <c r="I52" s="1275"/>
      <c r="J52" s="1216"/>
    </row>
    <row r="53" spans="1:10" ht="12" customHeight="1" x14ac:dyDescent="0.2">
      <c r="A53" s="1080"/>
      <c r="B53" s="1220"/>
      <c r="C53" s="228"/>
      <c r="D53" s="473"/>
      <c r="E53" s="484"/>
      <c r="F53" s="229" t="s">
        <v>1293</v>
      </c>
      <c r="G53" s="227" t="s">
        <v>1375</v>
      </c>
      <c r="H53" s="1258" t="s">
        <v>1295</v>
      </c>
      <c r="I53" s="1259"/>
      <c r="J53" s="469">
        <v>46</v>
      </c>
    </row>
    <row r="54" spans="1:10" s="179" customFormat="1" ht="12" customHeight="1" x14ac:dyDescent="0.2">
      <c r="A54" s="1080"/>
      <c r="B54" s="1221"/>
      <c r="C54" s="230"/>
      <c r="D54" s="475"/>
      <c r="F54" s="231" t="s">
        <v>1296</v>
      </c>
      <c r="G54" s="203" t="s">
        <v>1375</v>
      </c>
      <c r="H54" s="1260" t="s">
        <v>1298</v>
      </c>
      <c r="I54" s="1261"/>
      <c r="J54" s="469">
        <v>47</v>
      </c>
    </row>
    <row r="55" spans="1:10" s="175" customFormat="1" ht="12" customHeight="1" x14ac:dyDescent="0.15">
      <c r="A55" s="1080">
        <f>A51+1</f>
        <v>14</v>
      </c>
      <c r="B55" s="1256" t="s">
        <v>1376</v>
      </c>
      <c r="C55" s="220" t="s">
        <v>1377</v>
      </c>
      <c r="D55" s="474"/>
      <c r="E55" s="220" t="s">
        <v>869</v>
      </c>
      <c r="F55" s="482"/>
      <c r="G55" s="474"/>
      <c r="H55" s="233"/>
      <c r="I55" s="477"/>
      <c r="J55" s="1215">
        <v>39</v>
      </c>
    </row>
    <row r="56" spans="1:10" ht="12" customHeight="1" x14ac:dyDescent="0.2">
      <c r="A56" s="1080"/>
      <c r="B56" s="1256"/>
      <c r="C56" s="221" t="s">
        <v>1378</v>
      </c>
      <c r="D56" s="473"/>
      <c r="E56" s="221"/>
      <c r="F56" s="483"/>
      <c r="G56" s="473"/>
      <c r="H56" s="1266" t="s">
        <v>1292</v>
      </c>
      <c r="I56" s="1267"/>
      <c r="J56" s="1216"/>
    </row>
    <row r="57" spans="1:10" ht="12" customHeight="1" x14ac:dyDescent="0.2">
      <c r="A57" s="1080"/>
      <c r="B57" s="1256"/>
      <c r="C57" s="228" t="s">
        <v>1293</v>
      </c>
      <c r="D57" s="473" t="s">
        <v>1379</v>
      </c>
      <c r="E57" s="228"/>
      <c r="F57" s="483"/>
      <c r="G57" s="473"/>
      <c r="H57" s="1268"/>
      <c r="I57" s="1269"/>
      <c r="J57" s="1216"/>
    </row>
    <row r="58" spans="1:10" s="179" customFormat="1" ht="12" customHeight="1" x14ac:dyDescent="0.2">
      <c r="A58" s="1080"/>
      <c r="B58" s="1256"/>
      <c r="C58" s="230" t="s">
        <v>1296</v>
      </c>
      <c r="D58" s="475" t="s">
        <v>1380</v>
      </c>
      <c r="E58" s="230"/>
      <c r="F58" s="232"/>
      <c r="G58" s="475"/>
      <c r="H58" s="234"/>
      <c r="I58" s="235"/>
      <c r="J58" s="1217"/>
    </row>
    <row r="59" spans="1:10" s="175" customFormat="1" ht="12" customHeight="1" x14ac:dyDescent="0.15">
      <c r="A59" s="1080">
        <f>A55+1</f>
        <v>15</v>
      </c>
      <c r="B59" s="1256" t="s">
        <v>1381</v>
      </c>
      <c r="C59" s="220" t="s">
        <v>1382</v>
      </c>
      <c r="D59" s="474"/>
      <c r="E59" s="220" t="s">
        <v>965</v>
      </c>
      <c r="F59" s="482"/>
      <c r="G59" s="474"/>
      <c r="H59" s="1270" t="s">
        <v>1633</v>
      </c>
      <c r="I59" s="1271"/>
      <c r="J59" s="226">
        <v>48</v>
      </c>
    </row>
    <row r="60" spans="1:10" ht="12" customHeight="1" x14ac:dyDescent="0.2">
      <c r="A60" s="1080"/>
      <c r="B60" s="1256"/>
      <c r="C60" s="221" t="s">
        <v>1571</v>
      </c>
      <c r="D60" s="473"/>
      <c r="E60" s="221" t="s">
        <v>1572</v>
      </c>
      <c r="F60" s="483"/>
      <c r="G60" s="473"/>
      <c r="H60" s="1258" t="s">
        <v>1295</v>
      </c>
      <c r="I60" s="1259"/>
      <c r="J60" s="469">
        <v>41</v>
      </c>
    </row>
    <row r="61" spans="1:10" ht="12" customHeight="1" x14ac:dyDescent="0.2">
      <c r="A61" s="1080"/>
      <c r="B61" s="1256"/>
      <c r="C61" s="228" t="s">
        <v>1293</v>
      </c>
      <c r="D61" s="473" t="s">
        <v>1383</v>
      </c>
      <c r="E61" s="484"/>
      <c r="F61" s="229" t="s">
        <v>1293</v>
      </c>
      <c r="G61" s="227" t="s">
        <v>1573</v>
      </c>
      <c r="H61" s="1258" t="s">
        <v>1298</v>
      </c>
      <c r="I61" s="1259"/>
      <c r="J61" s="469">
        <v>42</v>
      </c>
    </row>
    <row r="62" spans="1:10" s="179" customFormat="1" ht="12" customHeight="1" x14ac:dyDescent="0.2">
      <c r="A62" s="1080"/>
      <c r="B62" s="1256"/>
      <c r="C62" s="230"/>
      <c r="D62" s="475"/>
      <c r="E62" s="247"/>
      <c r="F62" s="231" t="s">
        <v>1296</v>
      </c>
      <c r="G62" s="203" t="s">
        <v>1574</v>
      </c>
      <c r="H62" s="1264"/>
      <c r="I62" s="1265"/>
      <c r="J62" s="248"/>
    </row>
    <row r="63" spans="1:10" s="175" customFormat="1" ht="12" customHeight="1" x14ac:dyDescent="0.15">
      <c r="A63" s="1080">
        <f>A59+1</f>
        <v>16</v>
      </c>
      <c r="B63" s="1256" t="s">
        <v>1384</v>
      </c>
      <c r="C63" s="220" t="s">
        <v>1385</v>
      </c>
      <c r="D63" s="474"/>
      <c r="E63" s="220" t="s">
        <v>1386</v>
      </c>
      <c r="F63" s="482"/>
      <c r="G63" s="474"/>
      <c r="H63" s="1262"/>
      <c r="I63" s="1263"/>
      <c r="J63" s="1215">
        <v>44</v>
      </c>
    </row>
    <row r="64" spans="1:10" ht="12" customHeight="1" x14ac:dyDescent="0.2">
      <c r="A64" s="1080"/>
      <c r="B64" s="1256"/>
      <c r="C64" s="221" t="s">
        <v>1387</v>
      </c>
      <c r="D64" s="473"/>
      <c r="E64" s="221" t="s">
        <v>1388</v>
      </c>
      <c r="F64" s="483"/>
      <c r="G64" s="473"/>
      <c r="H64" s="1258" t="s">
        <v>442</v>
      </c>
      <c r="I64" s="1259"/>
      <c r="J64" s="1216"/>
    </row>
    <row r="65" spans="1:10" ht="12" customHeight="1" x14ac:dyDescent="0.2">
      <c r="A65" s="1080"/>
      <c r="B65" s="1256"/>
      <c r="C65" s="228" t="s">
        <v>1293</v>
      </c>
      <c r="D65" s="473" t="s">
        <v>1389</v>
      </c>
      <c r="E65" s="484"/>
      <c r="F65" s="229" t="s">
        <v>1293</v>
      </c>
      <c r="G65" s="227" t="s">
        <v>1390</v>
      </c>
      <c r="H65" s="1258" t="s">
        <v>1326</v>
      </c>
      <c r="I65" s="1259"/>
      <c r="J65" s="1216"/>
    </row>
    <row r="66" spans="1:10" s="179" customFormat="1" ht="12" customHeight="1" x14ac:dyDescent="0.2">
      <c r="A66" s="1080"/>
      <c r="B66" s="1256"/>
      <c r="C66" s="230" t="s">
        <v>1296</v>
      </c>
      <c r="D66" s="475" t="s">
        <v>1391</v>
      </c>
      <c r="E66" s="247"/>
      <c r="F66" s="231" t="s">
        <v>1296</v>
      </c>
      <c r="G66" s="203" t="s">
        <v>1392</v>
      </c>
      <c r="H66" s="1264"/>
      <c r="I66" s="1265"/>
      <c r="J66" s="1217"/>
    </row>
    <row r="67" spans="1:10" s="175" customFormat="1" ht="12" customHeight="1" x14ac:dyDescent="0.15">
      <c r="A67" s="1080">
        <f>A63+1</f>
        <v>17</v>
      </c>
      <c r="B67" s="1256" t="s">
        <v>1393</v>
      </c>
      <c r="C67" s="220" t="s">
        <v>1394</v>
      </c>
      <c r="D67" s="474"/>
      <c r="E67" s="220" t="s">
        <v>1395</v>
      </c>
      <c r="F67" s="482"/>
      <c r="G67" s="474"/>
      <c r="H67" s="1262"/>
      <c r="I67" s="1263"/>
      <c r="J67" s="1215">
        <v>45</v>
      </c>
    </row>
    <row r="68" spans="1:10" ht="12" customHeight="1" x14ac:dyDescent="0.2">
      <c r="A68" s="1080"/>
      <c r="B68" s="1256"/>
      <c r="C68" s="221" t="s">
        <v>1396</v>
      </c>
      <c r="D68" s="473"/>
      <c r="E68" s="221" t="s">
        <v>1397</v>
      </c>
      <c r="F68" s="483"/>
      <c r="G68" s="473"/>
      <c r="H68" s="1258" t="s">
        <v>442</v>
      </c>
      <c r="I68" s="1259"/>
      <c r="J68" s="1216"/>
    </row>
    <row r="69" spans="1:10" ht="12" customHeight="1" x14ac:dyDescent="0.2">
      <c r="A69" s="1080"/>
      <c r="B69" s="1256"/>
      <c r="C69" s="228" t="s">
        <v>1293</v>
      </c>
      <c r="D69" s="473" t="s">
        <v>1398</v>
      </c>
      <c r="E69" s="484"/>
      <c r="F69" s="229" t="s">
        <v>1293</v>
      </c>
      <c r="G69" s="227" t="s">
        <v>1399</v>
      </c>
      <c r="H69" s="1258" t="s">
        <v>1326</v>
      </c>
      <c r="I69" s="1259"/>
      <c r="J69" s="1216"/>
    </row>
    <row r="70" spans="1:10" s="179" customFormat="1" ht="12" customHeight="1" x14ac:dyDescent="0.2">
      <c r="A70" s="1080"/>
      <c r="B70" s="1256"/>
      <c r="C70" s="230" t="s">
        <v>1296</v>
      </c>
      <c r="D70" s="475" t="s">
        <v>1400</v>
      </c>
      <c r="E70" s="247"/>
      <c r="F70" s="231" t="s">
        <v>1296</v>
      </c>
      <c r="G70" s="203" t="s">
        <v>1400</v>
      </c>
      <c r="H70" s="1264"/>
      <c r="I70" s="1265"/>
      <c r="J70" s="1217"/>
    </row>
    <row r="71" spans="1:10" s="179" customFormat="1" ht="21.75" customHeight="1" x14ac:dyDescent="0.2">
      <c r="A71" s="192"/>
      <c r="B71" s="249"/>
      <c r="C71" s="250"/>
      <c r="D71" s="251"/>
      <c r="E71" s="250"/>
      <c r="F71" s="251"/>
      <c r="G71" s="251"/>
      <c r="H71" s="251"/>
      <c r="I71" s="251"/>
      <c r="J71" s="252"/>
    </row>
    <row r="72" spans="1:10" s="179" customFormat="1" ht="21.75" customHeight="1" x14ac:dyDescent="0.2">
      <c r="A72" s="192"/>
      <c r="B72" s="249"/>
      <c r="C72" s="250"/>
      <c r="D72" s="251"/>
      <c r="E72" s="250"/>
      <c r="F72" s="251"/>
      <c r="G72" s="251"/>
      <c r="H72" s="251"/>
      <c r="I72" s="251"/>
      <c r="J72" s="252"/>
    </row>
    <row r="73" spans="1:10" ht="21" customHeight="1" x14ac:dyDescent="0.2">
      <c r="C73" s="484"/>
      <c r="E73" s="484"/>
      <c r="H73" s="464"/>
      <c r="I73" s="464"/>
    </row>
    <row r="74" spans="1:10" ht="21" customHeight="1" x14ac:dyDescent="0.2">
      <c r="A74" s="1255" t="s">
        <v>1401</v>
      </c>
      <c r="B74" s="1255"/>
      <c r="C74" s="1255"/>
      <c r="D74" s="1255"/>
      <c r="E74" s="1255"/>
      <c r="F74" s="1255"/>
      <c r="G74" s="1255"/>
      <c r="H74" s="1255"/>
      <c r="I74" s="1255"/>
      <c r="J74" s="1255"/>
    </row>
    <row r="75" spans="1:10" s="170" customFormat="1" ht="30" customHeight="1" x14ac:dyDescent="0.2">
      <c r="A75" s="466" t="s">
        <v>865</v>
      </c>
      <c r="B75" s="466" t="s">
        <v>83</v>
      </c>
      <c r="C75" s="1078" t="s">
        <v>454</v>
      </c>
      <c r="D75" s="1078"/>
      <c r="E75" s="1080" t="s">
        <v>866</v>
      </c>
      <c r="F75" s="1218"/>
      <c r="G75" s="472"/>
      <c r="H75" s="1218" t="s">
        <v>867</v>
      </c>
      <c r="I75" s="1249"/>
      <c r="J75" s="217" t="s">
        <v>1102</v>
      </c>
    </row>
    <row r="76" spans="1:10" s="175" customFormat="1" ht="12.75" customHeight="1" x14ac:dyDescent="0.15">
      <c r="A76" s="1080">
        <v>1</v>
      </c>
      <c r="B76" s="1256" t="s">
        <v>1291</v>
      </c>
      <c r="C76" s="220" t="s">
        <v>1285</v>
      </c>
      <c r="D76" s="474"/>
      <c r="E76" s="220" t="s">
        <v>1286</v>
      </c>
      <c r="F76" s="482"/>
      <c r="G76" s="253" t="s">
        <v>1402</v>
      </c>
      <c r="H76" s="1223" t="s">
        <v>1403</v>
      </c>
      <c r="I76" s="1257"/>
      <c r="J76" s="1215">
        <v>1</v>
      </c>
    </row>
    <row r="77" spans="1:10" ht="12.75" customHeight="1" x14ac:dyDescent="0.2">
      <c r="A77" s="1080"/>
      <c r="B77" s="1256"/>
      <c r="C77" s="221" t="s">
        <v>1287</v>
      </c>
      <c r="D77" s="473"/>
      <c r="E77" s="221" t="s">
        <v>1288</v>
      </c>
      <c r="F77" s="483"/>
      <c r="G77" s="473"/>
      <c r="H77" s="1258"/>
      <c r="I77" s="1259"/>
      <c r="J77" s="1216"/>
    </row>
    <row r="78" spans="1:10" ht="12.75" customHeight="1" x14ac:dyDescent="0.2">
      <c r="A78" s="1080"/>
      <c r="B78" s="1256"/>
      <c r="C78" s="228" t="s">
        <v>1293</v>
      </c>
      <c r="D78" s="473" t="s">
        <v>1289</v>
      </c>
      <c r="E78" s="153"/>
      <c r="F78" s="229" t="s">
        <v>1293</v>
      </c>
      <c r="G78" s="254" t="s">
        <v>1404</v>
      </c>
      <c r="H78" s="1258"/>
      <c r="I78" s="1259"/>
      <c r="J78" s="1216"/>
    </row>
    <row r="79" spans="1:10" s="179" customFormat="1" ht="12.75" customHeight="1" x14ac:dyDescent="0.2">
      <c r="A79" s="1080"/>
      <c r="B79" s="1256"/>
      <c r="C79" s="230" t="s">
        <v>1296</v>
      </c>
      <c r="D79" s="475" t="s">
        <v>1297</v>
      </c>
      <c r="E79" s="247"/>
      <c r="F79" s="231" t="s">
        <v>1296</v>
      </c>
      <c r="G79" s="206" t="s">
        <v>1405</v>
      </c>
      <c r="H79" s="1260"/>
      <c r="I79" s="1261"/>
      <c r="J79" s="1217"/>
    </row>
    <row r="80" spans="1:10" ht="21" customHeight="1" x14ac:dyDescent="0.2">
      <c r="F80" s="337"/>
    </row>
    <row r="83" spans="1:15" ht="21" customHeight="1" x14ac:dyDescent="0.2">
      <c r="A83" s="1173" t="s">
        <v>1406</v>
      </c>
      <c r="B83" s="1173"/>
      <c r="C83" s="1173"/>
      <c r="D83" s="1173"/>
      <c r="E83" s="1173"/>
      <c r="F83" s="1173"/>
      <c r="G83" s="1173"/>
      <c r="H83" s="1173"/>
      <c r="I83" s="1173"/>
      <c r="J83" s="1173"/>
      <c r="K83" s="1173"/>
      <c r="L83" s="1173"/>
      <c r="M83" s="1173"/>
      <c r="N83" s="1173"/>
      <c r="O83" s="1173"/>
    </row>
    <row r="84" spans="1:15" ht="21.75" customHeight="1" x14ac:dyDescent="0.2">
      <c r="A84" s="1174" t="s">
        <v>1407</v>
      </c>
      <c r="B84" s="1174"/>
      <c r="C84" s="255"/>
      <c r="D84" s="255"/>
      <c r="E84" s="255"/>
      <c r="F84" s="255"/>
      <c r="G84" s="255"/>
      <c r="H84" s="255"/>
      <c r="I84" s="255"/>
      <c r="J84" s="255"/>
      <c r="K84" s="255"/>
      <c r="L84" s="255"/>
      <c r="M84" s="255"/>
      <c r="N84" s="255"/>
      <c r="O84" s="255"/>
    </row>
    <row r="85" spans="1:15" ht="30" customHeight="1" x14ac:dyDescent="0.2">
      <c r="A85" s="172" t="s">
        <v>865</v>
      </c>
      <c r="B85" s="173" t="s">
        <v>83</v>
      </c>
      <c r="C85" s="1218" t="s">
        <v>454</v>
      </c>
      <c r="D85" s="1249"/>
      <c r="E85" s="1250" t="s">
        <v>866</v>
      </c>
      <c r="F85" s="1251"/>
      <c r="G85" s="1251"/>
      <c r="H85" s="1252"/>
      <c r="I85" s="1250" t="s">
        <v>480</v>
      </c>
      <c r="J85" s="1252"/>
    </row>
    <row r="86" spans="1:15" ht="15.75" customHeight="1" x14ac:dyDescent="0.15">
      <c r="A86" s="1080">
        <v>1</v>
      </c>
      <c r="B86" s="1223" t="s">
        <v>1408</v>
      </c>
      <c r="C86" s="256" t="s">
        <v>1342</v>
      </c>
      <c r="D86" s="257"/>
      <c r="E86" s="1225" t="s">
        <v>412</v>
      </c>
      <c r="F86" s="1243">
        <v>8</v>
      </c>
      <c r="G86" s="1231" t="s">
        <v>1409</v>
      </c>
      <c r="H86" s="1246">
        <v>28</v>
      </c>
      <c r="I86" s="1237">
        <f>SUM(H86,F86)</f>
        <v>36</v>
      </c>
      <c r="J86" s="1238"/>
    </row>
    <row r="87" spans="1:15" ht="15.75" customHeight="1" x14ac:dyDescent="0.2">
      <c r="A87" s="1080"/>
      <c r="B87" s="1253"/>
      <c r="C87" s="258" t="s">
        <v>1410</v>
      </c>
      <c r="D87" s="476"/>
      <c r="E87" s="1226"/>
      <c r="F87" s="1244"/>
      <c r="G87" s="1232"/>
      <c r="H87" s="1247"/>
      <c r="I87" s="1239"/>
      <c r="J87" s="1240"/>
    </row>
    <row r="88" spans="1:15" ht="15.75" customHeight="1" x14ac:dyDescent="0.2">
      <c r="A88" s="1080"/>
      <c r="B88" s="1254"/>
      <c r="C88" s="259"/>
      <c r="D88" s="240" t="s">
        <v>1411</v>
      </c>
      <c r="E88" s="1227"/>
      <c r="F88" s="1245"/>
      <c r="G88" s="1233"/>
      <c r="H88" s="1248"/>
      <c r="I88" s="1241"/>
      <c r="J88" s="1242"/>
    </row>
    <row r="89" spans="1:15" ht="15.75" customHeight="1" x14ac:dyDescent="0.15">
      <c r="A89" s="1080">
        <v>2</v>
      </c>
      <c r="B89" s="1189" t="s">
        <v>1412</v>
      </c>
      <c r="C89" s="256" t="s">
        <v>1413</v>
      </c>
      <c r="D89" s="257"/>
      <c r="E89" s="1225" t="s">
        <v>412</v>
      </c>
      <c r="F89" s="1228">
        <v>2</v>
      </c>
      <c r="G89" s="1231" t="s">
        <v>1409</v>
      </c>
      <c r="H89" s="1234">
        <v>2</v>
      </c>
      <c r="I89" s="1237">
        <f>SUM(H89,F89)</f>
        <v>4</v>
      </c>
      <c r="J89" s="1238"/>
    </row>
    <row r="90" spans="1:15" ht="15.75" customHeight="1" x14ac:dyDescent="0.2">
      <c r="A90" s="1080"/>
      <c r="B90" s="1189"/>
      <c r="C90" s="258" t="s">
        <v>1414</v>
      </c>
      <c r="D90" s="476"/>
      <c r="E90" s="1226"/>
      <c r="F90" s="1229"/>
      <c r="G90" s="1232"/>
      <c r="H90" s="1235"/>
      <c r="I90" s="1239"/>
      <c r="J90" s="1240"/>
    </row>
    <row r="91" spans="1:15" ht="15.75" customHeight="1" x14ac:dyDescent="0.2">
      <c r="A91" s="1080"/>
      <c r="B91" s="1189"/>
      <c r="C91" s="259"/>
      <c r="D91" s="260"/>
      <c r="E91" s="1227"/>
      <c r="F91" s="1230"/>
      <c r="G91" s="1233"/>
      <c r="H91" s="1236"/>
      <c r="I91" s="1241"/>
      <c r="J91" s="1242"/>
    </row>
    <row r="92" spans="1:15" ht="15.75" customHeight="1" x14ac:dyDescent="0.15">
      <c r="A92" s="1186">
        <v>3</v>
      </c>
      <c r="B92" s="1189" t="s">
        <v>1415</v>
      </c>
      <c r="C92" s="256" t="s">
        <v>1646</v>
      </c>
      <c r="D92" s="257"/>
      <c r="E92" s="1225" t="s">
        <v>412</v>
      </c>
      <c r="F92" s="1228">
        <v>2</v>
      </c>
      <c r="G92" s="1231" t="s">
        <v>1409</v>
      </c>
      <c r="H92" s="1234">
        <v>5</v>
      </c>
      <c r="I92" s="1237">
        <f>SUM(H92,F92)</f>
        <v>7</v>
      </c>
      <c r="J92" s="1238"/>
    </row>
    <row r="93" spans="1:15" ht="15.75" customHeight="1" x14ac:dyDescent="0.2">
      <c r="A93" s="1186"/>
      <c r="B93" s="1189"/>
      <c r="C93" s="258" t="s">
        <v>1416</v>
      </c>
      <c r="D93" s="476"/>
      <c r="E93" s="1226"/>
      <c r="F93" s="1229"/>
      <c r="G93" s="1232"/>
      <c r="H93" s="1235"/>
      <c r="I93" s="1239"/>
      <c r="J93" s="1240"/>
    </row>
    <row r="94" spans="1:15" ht="15.75" customHeight="1" x14ac:dyDescent="0.2">
      <c r="A94" s="1186"/>
      <c r="B94" s="1189"/>
      <c r="C94" s="261"/>
      <c r="D94" s="240"/>
      <c r="E94" s="1226"/>
      <c r="F94" s="1229"/>
      <c r="G94" s="1232"/>
      <c r="H94" s="1235"/>
      <c r="I94" s="1239"/>
      <c r="J94" s="1240"/>
    </row>
    <row r="95" spans="1:15" ht="15.75" customHeight="1" x14ac:dyDescent="0.15">
      <c r="A95" s="1190">
        <v>4</v>
      </c>
      <c r="B95" s="1189" t="s">
        <v>1417</v>
      </c>
      <c r="C95" s="256" t="s">
        <v>1492</v>
      </c>
      <c r="D95" s="257"/>
      <c r="E95" s="1225" t="s">
        <v>412</v>
      </c>
      <c r="F95" s="1243">
        <v>92</v>
      </c>
      <c r="G95" s="1231" t="s">
        <v>1409</v>
      </c>
      <c r="H95" s="1246">
        <v>231</v>
      </c>
      <c r="I95" s="1237">
        <f>SUM(H95,F95)</f>
        <v>323</v>
      </c>
      <c r="J95" s="1238"/>
    </row>
    <row r="96" spans="1:15" ht="15.75" customHeight="1" x14ac:dyDescent="0.2">
      <c r="A96" s="1191"/>
      <c r="B96" s="1189"/>
      <c r="C96" s="258" t="s">
        <v>1491</v>
      </c>
      <c r="D96" s="476"/>
      <c r="E96" s="1226"/>
      <c r="F96" s="1244"/>
      <c r="G96" s="1232"/>
      <c r="H96" s="1247"/>
      <c r="I96" s="1239"/>
      <c r="J96" s="1240"/>
    </row>
    <row r="97" spans="1:15" ht="15.75" customHeight="1" x14ac:dyDescent="0.2">
      <c r="A97" s="1192"/>
      <c r="B97" s="1189"/>
      <c r="C97" s="262"/>
      <c r="D97" s="263"/>
      <c r="E97" s="1227"/>
      <c r="F97" s="1245"/>
      <c r="G97" s="1233"/>
      <c r="H97" s="1248"/>
      <c r="I97" s="1241"/>
      <c r="J97" s="1242"/>
    </row>
    <row r="98" spans="1:15" ht="21" customHeight="1" x14ac:dyDescent="0.2">
      <c r="A98" s="192"/>
      <c r="B98" s="193"/>
      <c r="C98" s="264"/>
      <c r="D98" s="264"/>
      <c r="E98" s="264"/>
      <c r="F98" s="264"/>
      <c r="G98" s="264"/>
      <c r="H98" s="264"/>
      <c r="I98" s="264"/>
      <c r="J98" s="264"/>
      <c r="K98" s="265"/>
      <c r="L98" s="266"/>
      <c r="M98" s="265"/>
      <c r="N98" s="266"/>
      <c r="O98" s="266"/>
    </row>
  </sheetData>
  <mergeCells count="134">
    <mergeCell ref="A1:J1"/>
    <mergeCell ref="C2:D2"/>
    <mergeCell ref="E2:G2"/>
    <mergeCell ref="H2:I2"/>
    <mergeCell ref="A3:A6"/>
    <mergeCell ref="B3:B6"/>
    <mergeCell ref="H3:I4"/>
    <mergeCell ref="H5:I5"/>
    <mergeCell ref="H6:I6"/>
    <mergeCell ref="A7:A10"/>
    <mergeCell ref="B7:B10"/>
    <mergeCell ref="H7:I8"/>
    <mergeCell ref="H9:I9"/>
    <mergeCell ref="H10:I10"/>
    <mergeCell ref="A11:A14"/>
    <mergeCell ref="B11:B14"/>
    <mergeCell ref="H11:I12"/>
    <mergeCell ref="H13:I13"/>
    <mergeCell ref="H14:I14"/>
    <mergeCell ref="A23:A26"/>
    <mergeCell ref="B23:B26"/>
    <mergeCell ref="F23:G23"/>
    <mergeCell ref="J23:J26"/>
    <mergeCell ref="F24:G24"/>
    <mergeCell ref="H25:I25"/>
    <mergeCell ref="A15:A18"/>
    <mergeCell ref="B15:B18"/>
    <mergeCell ref="J15:J18"/>
    <mergeCell ref="H16:I17"/>
    <mergeCell ref="A19:A22"/>
    <mergeCell ref="B19:B22"/>
    <mergeCell ref="J19:J22"/>
    <mergeCell ref="H20:I21"/>
    <mergeCell ref="A27:A30"/>
    <mergeCell ref="B27:B30"/>
    <mergeCell ref="H27:I28"/>
    <mergeCell ref="H29:I29"/>
    <mergeCell ref="H30:I30"/>
    <mergeCell ref="A31:A34"/>
    <mergeCell ref="B31:B34"/>
    <mergeCell ref="H31:I32"/>
    <mergeCell ref="H33:I33"/>
    <mergeCell ref="H34:I34"/>
    <mergeCell ref="J43:J46"/>
    <mergeCell ref="C44:D44"/>
    <mergeCell ref="H44:I44"/>
    <mergeCell ref="H45:I45"/>
    <mergeCell ref="H46:I46"/>
    <mergeCell ref="A35:A38"/>
    <mergeCell ref="B35:B38"/>
    <mergeCell ref="J35:J38"/>
    <mergeCell ref="H36:I37"/>
    <mergeCell ref="A39:A42"/>
    <mergeCell ref="B39:B42"/>
    <mergeCell ref="J39:J42"/>
    <mergeCell ref="H40:I41"/>
    <mergeCell ref="A47:A50"/>
    <mergeCell ref="B47:B54"/>
    <mergeCell ref="H50:I50"/>
    <mergeCell ref="A51:A54"/>
    <mergeCell ref="H54:I54"/>
    <mergeCell ref="A43:A46"/>
    <mergeCell ref="B43:B46"/>
    <mergeCell ref="H43:I43"/>
    <mergeCell ref="H48:I49"/>
    <mergeCell ref="H51:I52"/>
    <mergeCell ref="H53:I53"/>
    <mergeCell ref="A55:A58"/>
    <mergeCell ref="B55:B58"/>
    <mergeCell ref="J55:J58"/>
    <mergeCell ref="H56:I57"/>
    <mergeCell ref="A59:A62"/>
    <mergeCell ref="B59:B62"/>
    <mergeCell ref="H59:I59"/>
    <mergeCell ref="H60:I60"/>
    <mergeCell ref="H61:I61"/>
    <mergeCell ref="H62:I62"/>
    <mergeCell ref="H69:I69"/>
    <mergeCell ref="H70:I70"/>
    <mergeCell ref="A63:A66"/>
    <mergeCell ref="B63:B66"/>
    <mergeCell ref="H63:I63"/>
    <mergeCell ref="J63:J66"/>
    <mergeCell ref="H64:I64"/>
    <mergeCell ref="H65:I65"/>
    <mergeCell ref="H66:I66"/>
    <mergeCell ref="J47:J50"/>
    <mergeCell ref="I95:J97"/>
    <mergeCell ref="A95:A97"/>
    <mergeCell ref="B95:B97"/>
    <mergeCell ref="E95:E97"/>
    <mergeCell ref="F95:F97"/>
    <mergeCell ref="G95:G97"/>
    <mergeCell ref="H95:H97"/>
    <mergeCell ref="H92:H94"/>
    <mergeCell ref="I92:J94"/>
    <mergeCell ref="B92:B94"/>
    <mergeCell ref="E92:E94"/>
    <mergeCell ref="F92:F94"/>
    <mergeCell ref="G92:G94"/>
    <mergeCell ref="A83:O83"/>
    <mergeCell ref="A84:B84"/>
    <mergeCell ref="C85:D85"/>
    <mergeCell ref="E85:H85"/>
    <mergeCell ref="I85:J85"/>
    <mergeCell ref="A86:A88"/>
    <mergeCell ref="B86:B88"/>
    <mergeCell ref="E86:E88"/>
    <mergeCell ref="F86:F88"/>
    <mergeCell ref="G86:G88"/>
    <mergeCell ref="A89:A91"/>
    <mergeCell ref="B89:B91"/>
    <mergeCell ref="E89:E91"/>
    <mergeCell ref="F89:F91"/>
    <mergeCell ref="G89:G91"/>
    <mergeCell ref="H89:H91"/>
    <mergeCell ref="I89:J91"/>
    <mergeCell ref="A92:A94"/>
    <mergeCell ref="J51:J52"/>
    <mergeCell ref="H86:H88"/>
    <mergeCell ref="I86:J88"/>
    <mergeCell ref="A74:J74"/>
    <mergeCell ref="C75:D75"/>
    <mergeCell ref="E75:F75"/>
    <mergeCell ref="H75:I75"/>
    <mergeCell ref="A76:A79"/>
    <mergeCell ref="B76:B79"/>
    <mergeCell ref="H76:I79"/>
    <mergeCell ref="J76:J79"/>
    <mergeCell ref="A67:A70"/>
    <mergeCell ref="B67:B70"/>
    <mergeCell ref="H67:I67"/>
    <mergeCell ref="J67:J70"/>
    <mergeCell ref="H68:I68"/>
  </mergeCells>
  <phoneticPr fontId="29"/>
  <printOptions horizontalCentered="1"/>
  <pageMargins left="0.70866141732283472" right="0.70866141732283472" top="0.74803149606299213" bottom="0.74803149606299213" header="0.31496062992125984" footer="0.31496062992125984"/>
  <pageSetup paperSize="9" firstPageNumber="44" orientation="portrait" useFirstPageNumber="1" r:id="rId1"/>
  <headerFooter>
    <oddFooter>&amp;C- &amp;P -</oddFooter>
  </headerFooter>
  <rowBreaks count="1" manualBreakCount="1">
    <brk id="62" max="9"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12"/>
  <sheetViews>
    <sheetView view="pageBreakPreview" zoomScaleNormal="100" zoomScaleSheetLayoutView="100" workbookViewId="0">
      <selection activeCell="O6" sqref="O6"/>
    </sheetView>
  </sheetViews>
  <sheetFormatPr defaultColWidth="9" defaultRowHeight="21" customHeight="1" x14ac:dyDescent="0.2"/>
  <cols>
    <col min="1" max="1" width="5" style="170" bestFit="1" customWidth="1"/>
    <col min="2" max="2" width="15.6640625" style="171" customWidth="1"/>
    <col min="3" max="3" width="4.109375" style="171" customWidth="1"/>
    <col min="4" max="4" width="6.88671875" style="171" bestFit="1" customWidth="1"/>
    <col min="5" max="5" width="4" style="171" customWidth="1"/>
    <col min="6" max="6" width="3.6640625" style="171" customWidth="1"/>
    <col min="7" max="8" width="3.109375" style="171" customWidth="1"/>
    <col min="9" max="9" width="15.109375" style="171" bestFit="1" customWidth="1"/>
    <col min="10" max="10" width="7.109375" style="266" customWidth="1"/>
    <col min="11" max="11" width="4.109375" style="266" bestFit="1" customWidth="1"/>
    <col min="12" max="12" width="6.88671875" style="266" bestFit="1" customWidth="1"/>
    <col min="13" max="13" width="5" style="266" bestFit="1" customWidth="1"/>
    <col min="14" max="14" width="8.44140625" style="283" bestFit="1" customWidth="1"/>
    <col min="15" max="16384" width="9" style="171"/>
  </cols>
  <sheetData>
    <row r="1" spans="1:14" s="147" customFormat="1" ht="21" customHeight="1" x14ac:dyDescent="0.2">
      <c r="A1" s="1281" t="s">
        <v>1418</v>
      </c>
      <c r="B1" s="1281"/>
      <c r="C1" s="1281"/>
      <c r="D1" s="1281"/>
      <c r="E1" s="1281"/>
      <c r="F1" s="1281"/>
      <c r="G1" s="1281"/>
      <c r="H1" s="1281"/>
      <c r="I1" s="1281"/>
      <c r="J1" s="1281"/>
      <c r="K1" s="1281"/>
      <c r="L1" s="1281"/>
      <c r="M1" s="1281"/>
      <c r="N1" s="1281"/>
    </row>
    <row r="2" spans="1:14" s="147" customFormat="1" ht="21" customHeight="1" x14ac:dyDescent="0.2">
      <c r="A2" s="214"/>
      <c r="B2" s="270" t="s">
        <v>818</v>
      </c>
      <c r="C2" s="271"/>
      <c r="D2" s="1282"/>
      <c r="E2" s="1282"/>
      <c r="F2" s="1282"/>
      <c r="G2" s="272"/>
      <c r="H2" s="272"/>
      <c r="I2" s="273"/>
      <c r="J2" s="273"/>
      <c r="K2" s="274"/>
      <c r="L2" s="267"/>
      <c r="M2" s="267"/>
      <c r="N2" s="268"/>
    </row>
    <row r="3" spans="1:14" s="147" customFormat="1" ht="18.75" customHeight="1" x14ac:dyDescent="0.2">
      <c r="A3" s="214"/>
      <c r="B3" s="152"/>
      <c r="C3" s="1283" t="s">
        <v>1419</v>
      </c>
      <c r="D3" s="1284"/>
      <c r="E3" s="1284"/>
      <c r="F3" s="1284"/>
      <c r="G3" s="1284"/>
      <c r="H3" s="1284"/>
      <c r="I3" s="1284"/>
      <c r="J3" s="1284"/>
      <c r="K3" s="275"/>
      <c r="L3" s="267"/>
      <c r="M3" s="267"/>
      <c r="N3" s="268"/>
    </row>
    <row r="4" spans="1:14" s="147" customFormat="1" ht="18.75" customHeight="1" x14ac:dyDescent="0.2">
      <c r="A4" s="214"/>
      <c r="B4" s="152" t="s">
        <v>1420</v>
      </c>
      <c r="C4" s="276" t="s">
        <v>1421</v>
      </c>
      <c r="D4" s="151"/>
      <c r="E4" s="151"/>
      <c r="F4" s="151"/>
      <c r="G4" s="151"/>
      <c r="H4" s="1284" t="s">
        <v>1422</v>
      </c>
      <c r="I4" s="1284"/>
      <c r="J4" s="1284"/>
      <c r="K4" s="275"/>
      <c r="L4" s="267"/>
      <c r="M4" s="267"/>
      <c r="N4" s="268"/>
    </row>
    <row r="5" spans="1:14" s="147" customFormat="1" ht="18.75" customHeight="1" x14ac:dyDescent="0.2">
      <c r="A5" s="214"/>
      <c r="B5" s="152"/>
      <c r="C5" s="276"/>
      <c r="D5" s="151"/>
      <c r="E5" s="277"/>
      <c r="F5" s="277" t="s">
        <v>1423</v>
      </c>
      <c r="G5" s="388"/>
      <c r="H5" s="1288" t="s">
        <v>1424</v>
      </c>
      <c r="I5" s="1288"/>
      <c r="J5" s="1288"/>
      <c r="K5" s="275"/>
      <c r="L5" s="267"/>
      <c r="M5" s="267"/>
      <c r="N5" s="268"/>
    </row>
    <row r="6" spans="1:14" s="147" customFormat="1" ht="18.75" customHeight="1" x14ac:dyDescent="0.2">
      <c r="A6" s="214"/>
      <c r="B6" s="278" t="s">
        <v>1425</v>
      </c>
      <c r="C6" s="279" t="s">
        <v>1426</v>
      </c>
      <c r="D6" s="280"/>
      <c r="E6" s="280"/>
      <c r="F6" s="280"/>
      <c r="G6" s="280"/>
      <c r="H6" s="280"/>
      <c r="I6" s="280"/>
      <c r="J6" s="281"/>
      <c r="K6" s="282"/>
      <c r="L6" s="267"/>
      <c r="M6" s="267"/>
      <c r="N6" s="268"/>
    </row>
    <row r="7" spans="1:14" s="147" customFormat="1" ht="18.75" customHeight="1" x14ac:dyDescent="0.2">
      <c r="A7" s="214"/>
      <c r="B7" s="1285" t="s">
        <v>1427</v>
      </c>
      <c r="C7" s="722">
        <f>SUM(H8:H11)</f>
        <v>135</v>
      </c>
      <c r="D7" s="309" t="s">
        <v>1428</v>
      </c>
      <c r="E7" s="309">
        <f>H12</f>
        <v>7</v>
      </c>
      <c r="F7" s="311" t="s">
        <v>473</v>
      </c>
      <c r="G7" s="311"/>
      <c r="H7" s="1289" t="s">
        <v>1730</v>
      </c>
      <c r="I7" s="1289"/>
      <c r="J7" s="1289"/>
      <c r="K7" s="275"/>
      <c r="L7" s="267"/>
      <c r="M7" s="267"/>
      <c r="N7" s="268"/>
    </row>
    <row r="8" spans="1:14" ht="18.75" customHeight="1" x14ac:dyDescent="0.2">
      <c r="B8" s="1286"/>
      <c r="C8" s="308"/>
      <c r="D8" s="309" t="s">
        <v>1429</v>
      </c>
      <c r="E8" s="310"/>
      <c r="F8" s="310"/>
      <c r="G8" s="310"/>
      <c r="H8" s="310">
        <v>42</v>
      </c>
      <c r="I8" s="310" t="s">
        <v>778</v>
      </c>
      <c r="J8" s="310"/>
      <c r="K8" s="194"/>
    </row>
    <row r="9" spans="1:14" ht="18.75" customHeight="1" x14ac:dyDescent="0.2">
      <c r="B9" s="1286"/>
      <c r="C9" s="308"/>
      <c r="D9" s="309" t="s">
        <v>1430</v>
      </c>
      <c r="E9" s="310"/>
      <c r="F9" s="310"/>
      <c r="G9" s="310"/>
      <c r="H9" s="310">
        <v>39</v>
      </c>
      <c r="I9" s="310" t="s">
        <v>1478</v>
      </c>
      <c r="J9" s="310"/>
      <c r="K9" s="194"/>
    </row>
    <row r="10" spans="1:14" ht="18.75" customHeight="1" x14ac:dyDescent="0.2">
      <c r="B10" s="1286"/>
      <c r="C10" s="308"/>
      <c r="D10" s="309" t="s">
        <v>1431</v>
      </c>
      <c r="E10" s="310"/>
      <c r="F10" s="310"/>
      <c r="G10" s="310"/>
      <c r="H10" s="310">
        <v>16</v>
      </c>
      <c r="I10" s="310" t="s">
        <v>1478</v>
      </c>
      <c r="J10" s="310"/>
      <c r="K10" s="194"/>
    </row>
    <row r="11" spans="1:14" ht="18.75" customHeight="1" x14ac:dyDescent="0.2">
      <c r="B11" s="1286"/>
      <c r="C11" s="308"/>
      <c r="D11" s="309" t="s">
        <v>1432</v>
      </c>
      <c r="E11" s="310"/>
      <c r="F11" s="310"/>
      <c r="G11" s="310"/>
      <c r="H11" s="310">
        <v>38</v>
      </c>
      <c r="I11" s="310" t="s">
        <v>1478</v>
      </c>
      <c r="J11" s="310"/>
      <c r="K11" s="194"/>
    </row>
    <row r="12" spans="1:14" ht="18.75" customHeight="1" x14ac:dyDescent="0.2">
      <c r="B12" s="1287"/>
      <c r="C12" s="312"/>
      <c r="D12" s="313" t="s">
        <v>1433</v>
      </c>
      <c r="E12" s="314"/>
      <c r="F12" s="314"/>
      <c r="G12" s="314"/>
      <c r="H12" s="314">
        <v>7</v>
      </c>
      <c r="I12" s="314" t="s">
        <v>1479</v>
      </c>
      <c r="J12" s="314"/>
      <c r="K12" s="284"/>
    </row>
  </sheetData>
  <mergeCells count="7">
    <mergeCell ref="A1:N1"/>
    <mergeCell ref="D2:F2"/>
    <mergeCell ref="C3:J3"/>
    <mergeCell ref="B7:B12"/>
    <mergeCell ref="H4:J4"/>
    <mergeCell ref="H5:J5"/>
    <mergeCell ref="H7:J7"/>
  </mergeCells>
  <phoneticPr fontId="29"/>
  <printOptions horizontalCentered="1"/>
  <pageMargins left="0.70866141732283472" right="0.70866141732283472" top="0.74803149606299213" bottom="0.74803149606299213" header="0.31496062992125984" footer="0.31496062992125984"/>
  <pageSetup paperSize="9" firstPageNumber="46" orientation="portrait" useFirstPageNumber="1" r:id="rId1"/>
  <headerFooter>
    <oddFooter>&amp;C- &amp;P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C2:M49"/>
  <sheetViews>
    <sheetView view="pageBreakPreview" zoomScaleNormal="100" zoomScaleSheetLayoutView="100" workbookViewId="0">
      <selection activeCell="R10" sqref="R10"/>
    </sheetView>
  </sheetViews>
  <sheetFormatPr defaultColWidth="9" defaultRowHeight="13.2" x14ac:dyDescent="0.2"/>
  <cols>
    <col min="1" max="1" width="5.33203125" style="155" customWidth="1"/>
    <col min="2" max="2" width="5.109375" style="155" customWidth="1"/>
    <col min="3" max="3" width="14.88671875" style="155" customWidth="1"/>
    <col min="4" max="4" width="23" style="155" customWidth="1"/>
    <col min="5" max="5" width="8.88671875" style="155" customWidth="1"/>
    <col min="6" max="7" width="9" style="155" customWidth="1"/>
    <col min="8" max="8" width="5.109375" style="155" customWidth="1"/>
    <col min="9" max="9" width="3.109375" style="155" customWidth="1"/>
    <col min="10" max="10" width="4.44140625" style="155" customWidth="1"/>
    <col min="11" max="11" width="7.44140625" style="155" customWidth="1"/>
    <col min="12" max="12" width="11.6640625" style="155" customWidth="1"/>
    <col min="13" max="16384" width="9" style="155"/>
  </cols>
  <sheetData>
    <row r="2" spans="3:11" ht="18.75" customHeight="1" x14ac:dyDescent="0.2">
      <c r="C2"/>
    </row>
    <row r="3" spans="3:11" ht="18.75" customHeight="1" x14ac:dyDescent="0.2"/>
    <row r="4" spans="3:11" ht="18.75" customHeight="1" x14ac:dyDescent="0.2"/>
    <row r="5" spans="3:11" ht="18.75" customHeight="1" x14ac:dyDescent="0.2"/>
    <row r="6" spans="3:11" ht="18.75" customHeight="1" x14ac:dyDescent="0.2">
      <c r="D6" s="285"/>
      <c r="E6"/>
      <c r="F6"/>
      <c r="G6"/>
      <c r="H6"/>
      <c r="I6"/>
      <c r="J6"/>
    </row>
    <row r="7" spans="3:11" ht="18.75" customHeight="1" x14ac:dyDescent="0.2">
      <c r="D7"/>
      <c r="E7"/>
      <c r="F7"/>
      <c r="G7"/>
      <c r="H7"/>
      <c r="I7"/>
      <c r="J7"/>
    </row>
    <row r="8" spans="3:11" ht="18.75" customHeight="1" x14ac:dyDescent="0.2">
      <c r="D8" s="286"/>
      <c r="E8" s="285"/>
      <c r="F8"/>
      <c r="G8"/>
      <c r="H8"/>
      <c r="I8"/>
      <c r="J8"/>
      <c r="K8"/>
    </row>
    <row r="9" spans="3:11" ht="18.75" customHeight="1" x14ac:dyDescent="0.2">
      <c r="D9" s="286"/>
      <c r="E9" s="285"/>
      <c r="F9"/>
      <c r="G9"/>
      <c r="H9"/>
      <c r="I9"/>
      <c r="J9"/>
      <c r="K9"/>
    </row>
    <row r="10" spans="3:11" ht="18.75" customHeight="1" x14ac:dyDescent="0.2">
      <c r="D10" s="286"/>
      <c r="E10" s="285"/>
      <c r="F10"/>
      <c r="G10"/>
      <c r="H10"/>
      <c r="I10"/>
      <c r="J10"/>
      <c r="K10"/>
    </row>
    <row r="11" spans="3:11" ht="18.75" customHeight="1" x14ac:dyDescent="0.2">
      <c r="D11" s="286"/>
      <c r="E11" s="285"/>
      <c r="F11"/>
      <c r="G11"/>
      <c r="H11"/>
      <c r="I11"/>
      <c r="J11"/>
      <c r="K11"/>
    </row>
    <row r="12" spans="3:11" ht="18.75" customHeight="1" x14ac:dyDescent="0.2">
      <c r="D12" s="286"/>
      <c r="E12" s="285"/>
      <c r="F12"/>
      <c r="G12"/>
      <c r="H12"/>
      <c r="I12"/>
      <c r="J12"/>
      <c r="K12"/>
    </row>
    <row r="13" spans="3:11" ht="18.75" customHeight="1" x14ac:dyDescent="0.2">
      <c r="D13" s="286"/>
      <c r="E13" s="285"/>
      <c r="F13"/>
      <c r="G13"/>
      <c r="H13"/>
      <c r="I13"/>
      <c r="J13"/>
      <c r="K13"/>
    </row>
    <row r="14" spans="3:11" ht="18.75" customHeight="1" x14ac:dyDescent="0.2">
      <c r="D14" s="286"/>
      <c r="E14" s="285"/>
      <c r="F14"/>
      <c r="G14"/>
      <c r="H14"/>
      <c r="I14"/>
      <c r="J14"/>
      <c r="K14"/>
    </row>
    <row r="15" spans="3:11" ht="18.75" customHeight="1" x14ac:dyDescent="0.2">
      <c r="D15" s="286"/>
      <c r="E15" s="285"/>
      <c r="F15"/>
      <c r="G15"/>
      <c r="H15"/>
      <c r="I15"/>
      <c r="J15"/>
      <c r="K15"/>
    </row>
    <row r="16" spans="3:11" ht="18.75" customHeight="1" x14ac:dyDescent="0.2">
      <c r="D16" s="286"/>
      <c r="E16" s="285"/>
      <c r="F16"/>
      <c r="G16"/>
      <c r="H16"/>
      <c r="I16"/>
      <c r="J16"/>
      <c r="K16"/>
    </row>
    <row r="17" spans="4:13" ht="18.75" customHeight="1" x14ac:dyDescent="0.2">
      <c r="D17" s="286"/>
      <c r="E17" s="285"/>
      <c r="F17"/>
      <c r="G17"/>
      <c r="H17"/>
      <c r="I17"/>
      <c r="J17"/>
      <c r="K17"/>
    </row>
    <row r="18" spans="4:13" ht="18.75" customHeight="1" x14ac:dyDescent="0.2">
      <c r="D18" s="286"/>
      <c r="E18" s="285"/>
      <c r="F18"/>
      <c r="G18"/>
      <c r="H18"/>
      <c r="I18"/>
      <c r="J18"/>
      <c r="K18"/>
    </row>
    <row r="19" spans="4:13" ht="18.75" customHeight="1" x14ac:dyDescent="0.2">
      <c r="D19" s="286"/>
      <c r="E19" s="285"/>
      <c r="F19"/>
      <c r="G19"/>
      <c r="H19"/>
      <c r="I19"/>
      <c r="J19"/>
      <c r="K19"/>
    </row>
    <row r="20" spans="4:13" ht="18.75" customHeight="1" x14ac:dyDescent="0.2">
      <c r="D20" s="286"/>
      <c r="E20" s="285"/>
      <c r="F20"/>
      <c r="G20"/>
      <c r="H20"/>
      <c r="I20"/>
      <c r="J20"/>
      <c r="K20"/>
    </row>
    <row r="21" spans="4:13" ht="18.75" customHeight="1" x14ac:dyDescent="0.2">
      <c r="D21" s="286"/>
      <c r="E21" s="285"/>
      <c r="F21"/>
      <c r="G21"/>
      <c r="H21"/>
      <c r="I21"/>
      <c r="J21"/>
      <c r="K21"/>
    </row>
    <row r="22" spans="4:13" ht="18.75" customHeight="1" x14ac:dyDescent="0.2">
      <c r="D22" s="286"/>
      <c r="E22" s="1311" t="s">
        <v>1434</v>
      </c>
      <c r="F22" s="1311"/>
      <c r="G22" s="1311"/>
      <c r="H22"/>
      <c r="I22"/>
      <c r="J22"/>
      <c r="K22"/>
    </row>
    <row r="23" spans="4:13" ht="18.75" customHeight="1" x14ac:dyDescent="0.2">
      <c r="D23" s="286"/>
      <c r="E23" s="1311"/>
      <c r="F23" s="1311"/>
      <c r="G23" s="1311"/>
      <c r="H23"/>
      <c r="I23"/>
      <c r="J23"/>
      <c r="K23"/>
    </row>
    <row r="24" spans="4:13" ht="18.75" customHeight="1" x14ac:dyDescent="0.2">
      <c r="D24" s="286"/>
      <c r="E24"/>
      <c r="F24" s="287" t="s">
        <v>1435</v>
      </c>
      <c r="G24" s="287"/>
      <c r="H24" s="287"/>
      <c r="I24" s="287"/>
      <c r="J24" s="287"/>
      <c r="K24" s="287"/>
      <c r="L24" s="143"/>
    </row>
    <row r="25" spans="4:13" ht="18.75" customHeight="1" x14ac:dyDescent="0.2">
      <c r="E25"/>
      <c r="F25" s="287" t="s">
        <v>1436</v>
      </c>
      <c r="G25" s="287"/>
      <c r="H25" s="287"/>
      <c r="I25" s="287"/>
      <c r="J25" s="287"/>
      <c r="K25" s="287"/>
      <c r="L25" s="143"/>
    </row>
    <row r="26" spans="4:13" ht="18.75" customHeight="1" x14ac:dyDescent="0.2">
      <c r="E26"/>
      <c r="F26" s="46"/>
      <c r="G26" s="287"/>
      <c r="H26" s="287"/>
      <c r="I26" s="287"/>
      <c r="J26" s="287"/>
      <c r="K26" s="287"/>
      <c r="L26" s="143"/>
    </row>
    <row r="27" spans="4:13" ht="22.5" customHeight="1" x14ac:dyDescent="0.2">
      <c r="E27"/>
      <c r="F27" s="287" t="s">
        <v>1437</v>
      </c>
      <c r="G27" s="287"/>
      <c r="H27" s="287"/>
      <c r="I27" s="287"/>
      <c r="J27" s="287"/>
      <c r="K27" s="287"/>
      <c r="L27" s="143"/>
    </row>
    <row r="28" spans="4:13" ht="22.5" customHeight="1" x14ac:dyDescent="0.2">
      <c r="E28"/>
      <c r="F28" s="286"/>
      <c r="G28" s="1317" t="s">
        <v>1438</v>
      </c>
      <c r="H28" s="1317"/>
      <c r="I28" s="1317"/>
      <c r="J28" s="1317"/>
      <c r="K28" s="143"/>
      <c r="L28" s="1312" t="s">
        <v>1439</v>
      </c>
      <c r="M28" s="143"/>
    </row>
    <row r="29" spans="4:13" ht="22.5" customHeight="1" x14ac:dyDescent="0.2">
      <c r="E29"/>
      <c r="F29" s="286"/>
      <c r="G29" s="1317"/>
      <c r="H29" s="1317"/>
      <c r="I29" s="1317"/>
      <c r="J29" s="1317"/>
      <c r="K29" s="143"/>
      <c r="L29" s="1312"/>
      <c r="M29" s="143"/>
    </row>
    <row r="30" spans="4:13" ht="18.75" customHeight="1" x14ac:dyDescent="0.2">
      <c r="E30" s="286"/>
      <c r="F30"/>
      <c r="G30"/>
      <c r="H30"/>
      <c r="I30"/>
      <c r="J30" s="288"/>
      <c r="K30" s="288"/>
      <c r="L30" s="289"/>
    </row>
    <row r="31" spans="4:13" ht="18.75" customHeight="1" x14ac:dyDescent="0.2">
      <c r="E31" s="286"/>
      <c r="F31"/>
      <c r="G31"/>
      <c r="H31"/>
      <c r="I31"/>
      <c r="J31" s="288"/>
      <c r="K31" s="290"/>
      <c r="L31" s="290"/>
    </row>
    <row r="32" spans="4:13" ht="18.75" customHeight="1" x14ac:dyDescent="0.2">
      <c r="E32" s="286"/>
      <c r="F32"/>
      <c r="G32"/>
      <c r="H32"/>
      <c r="I32"/>
      <c r="J32" s="291"/>
      <c r="K32" s="291"/>
    </row>
    <row r="33" spans="4:11" ht="18.75" customHeight="1" x14ac:dyDescent="0.2">
      <c r="D33" s="167"/>
    </row>
    <row r="34" spans="4:11" ht="18.75" customHeight="1" x14ac:dyDescent="0.2">
      <c r="D34" s="167"/>
    </row>
    <row r="35" spans="4:11" ht="18.75" customHeight="1" x14ac:dyDescent="0.2">
      <c r="D35" s="167"/>
    </row>
    <row r="36" spans="4:11" ht="17.25" customHeight="1" thickBot="1" x14ac:dyDescent="0.25">
      <c r="D36" s="1313"/>
      <c r="E36" s="1313"/>
      <c r="F36" s="1313"/>
      <c r="G36" s="1313"/>
      <c r="H36" s="1313"/>
      <c r="I36" s="1313"/>
      <c r="J36" s="1313"/>
      <c r="K36" s="1313"/>
    </row>
    <row r="37" spans="4:11" ht="17.25" customHeight="1" x14ac:dyDescent="0.2">
      <c r="D37" s="292"/>
      <c r="E37" s="293"/>
      <c r="F37" s="293"/>
      <c r="G37" s="293"/>
      <c r="H37" s="293"/>
      <c r="I37" s="293"/>
      <c r="J37" s="293"/>
      <c r="K37" s="294"/>
    </row>
    <row r="38" spans="4:11" ht="22.5" customHeight="1" x14ac:dyDescent="0.2">
      <c r="D38" s="1314" t="s">
        <v>1762</v>
      </c>
      <c r="E38" s="1315"/>
      <c r="F38" s="1315"/>
      <c r="G38" s="1315"/>
      <c r="H38" s="1315"/>
      <c r="I38" s="1315"/>
      <c r="J38" s="1315"/>
      <c r="K38" s="1316"/>
    </row>
    <row r="39" spans="4:11" ht="17.25" customHeight="1" x14ac:dyDescent="0.2">
      <c r="D39" s="1305"/>
      <c r="E39" s="1306"/>
      <c r="F39" s="1306"/>
      <c r="G39" s="1306"/>
      <c r="H39" s="1306"/>
      <c r="I39" s="1306"/>
      <c r="J39" s="1306"/>
      <c r="K39" s="1307"/>
    </row>
    <row r="40" spans="4:11" ht="17.25" customHeight="1" x14ac:dyDescent="0.2">
      <c r="D40" s="1308" t="s">
        <v>1763</v>
      </c>
      <c r="E40" s="1309"/>
      <c r="F40" s="1309"/>
      <c r="G40" s="1309"/>
      <c r="H40" s="1309"/>
      <c r="I40" s="1309"/>
      <c r="J40" s="1309"/>
      <c r="K40" s="1310"/>
    </row>
    <row r="41" spans="4:11" ht="17.25" customHeight="1" x14ac:dyDescent="0.2">
      <c r="D41" s="1299"/>
      <c r="E41" s="1300"/>
      <c r="F41" s="1300"/>
      <c r="G41" s="1300"/>
      <c r="H41" s="1300"/>
      <c r="I41" s="1300"/>
      <c r="J41" s="1300"/>
      <c r="K41" s="1301"/>
    </row>
    <row r="42" spans="4:11" ht="22.5" customHeight="1" x14ac:dyDescent="0.2">
      <c r="D42" s="1302" t="s">
        <v>1</v>
      </c>
      <c r="E42" s="1303"/>
      <c r="F42" s="1303"/>
      <c r="G42" s="1303"/>
      <c r="H42" s="1303"/>
      <c r="I42" s="1303"/>
      <c r="J42" s="1303"/>
      <c r="K42" s="1304"/>
    </row>
    <row r="43" spans="4:11" ht="17.25" customHeight="1" x14ac:dyDescent="0.2">
      <c r="D43" s="1305"/>
      <c r="E43" s="1306"/>
      <c r="F43" s="1306"/>
      <c r="G43" s="1306"/>
      <c r="H43" s="1306"/>
      <c r="I43" s="1306"/>
      <c r="J43" s="1306"/>
      <c r="K43" s="1307"/>
    </row>
    <row r="44" spans="4:11" ht="17.25" customHeight="1" x14ac:dyDescent="0.2">
      <c r="D44" s="1308" t="s">
        <v>1440</v>
      </c>
      <c r="E44" s="1309"/>
      <c r="F44" s="1309"/>
      <c r="G44" s="1309"/>
      <c r="H44" s="1309"/>
      <c r="I44" s="1309"/>
      <c r="J44" s="1309"/>
      <c r="K44" s="1310"/>
    </row>
    <row r="45" spans="4:11" ht="17.25" customHeight="1" x14ac:dyDescent="0.2">
      <c r="D45" s="1308" t="s">
        <v>1441</v>
      </c>
      <c r="E45" s="1309"/>
      <c r="F45" s="1309"/>
      <c r="G45" s="1309"/>
      <c r="H45" s="1309"/>
      <c r="I45" s="1309"/>
      <c r="J45" s="1309"/>
      <c r="K45" s="1310"/>
    </row>
    <row r="46" spans="4:11" ht="17.25" customHeight="1" x14ac:dyDescent="0.2">
      <c r="D46" s="1308" t="s">
        <v>1442</v>
      </c>
      <c r="E46" s="1309"/>
      <c r="F46" s="1309"/>
      <c r="G46" s="1309"/>
      <c r="H46" s="1309"/>
      <c r="I46" s="1309"/>
      <c r="J46" s="1309"/>
      <c r="K46" s="1310"/>
    </row>
    <row r="47" spans="4:11" ht="19.5" customHeight="1" x14ac:dyDescent="0.2">
      <c r="D47" s="1290" t="s">
        <v>1443</v>
      </c>
      <c r="E47" s="1291"/>
      <c r="F47" s="1291"/>
      <c r="G47" s="1291"/>
      <c r="H47" s="1291"/>
      <c r="I47" s="1291"/>
      <c r="J47" s="1291"/>
      <c r="K47" s="1292"/>
    </row>
    <row r="48" spans="4:11" ht="19.5" customHeight="1" x14ac:dyDescent="0.2">
      <c r="D48" s="1293" t="s">
        <v>1580</v>
      </c>
      <c r="E48" s="1294"/>
      <c r="F48" s="1294"/>
      <c r="G48" s="1294"/>
      <c r="H48" s="1294"/>
      <c r="I48" s="1294"/>
      <c r="J48" s="1294"/>
      <c r="K48" s="1295"/>
    </row>
    <row r="49" spans="4:11" ht="17.25" customHeight="1" thickBot="1" x14ac:dyDescent="0.25">
      <c r="D49" s="1296"/>
      <c r="E49" s="1297"/>
      <c r="F49" s="1297"/>
      <c r="G49" s="1297"/>
      <c r="H49" s="1297"/>
      <c r="I49" s="1297"/>
      <c r="J49" s="1297"/>
      <c r="K49" s="1298"/>
    </row>
  </sheetData>
  <mergeCells count="16">
    <mergeCell ref="D40:K40"/>
    <mergeCell ref="E22:G23"/>
    <mergeCell ref="L28:L29"/>
    <mergeCell ref="D36:K36"/>
    <mergeCell ref="D38:K38"/>
    <mergeCell ref="D39:K39"/>
    <mergeCell ref="G28:J29"/>
    <mergeCell ref="D47:K47"/>
    <mergeCell ref="D48:K48"/>
    <mergeCell ref="D49:K49"/>
    <mergeCell ref="D41:K41"/>
    <mergeCell ref="D42:K42"/>
    <mergeCell ref="D43:K43"/>
    <mergeCell ref="D44:K44"/>
    <mergeCell ref="D45:K45"/>
    <mergeCell ref="D46:K46"/>
  </mergeCells>
  <phoneticPr fontId="29"/>
  <printOptions horizontalCentered="1"/>
  <pageMargins left="0.70866141732283472" right="0.70866141732283472" top="0.74803149606299213" bottom="0.74803149606299213" header="0.31496062992125984" footer="0.31496062992125984"/>
  <pageSetup paperSize="9" scale="76" firstPageNumber="47" orientation="portrait" useFirstPageNumber="1" r:id="rId1"/>
  <headerFooter>
    <oddFooter>&amp;C&amp;14- &amp;P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2"/>
  <sheetViews>
    <sheetView view="pageBreakPreview" topLeftCell="A18" zoomScaleNormal="85" zoomScaleSheetLayoutView="100" workbookViewId="0">
      <selection activeCell="Q14" sqref="Q14"/>
    </sheetView>
  </sheetViews>
  <sheetFormatPr defaultColWidth="7.88671875" defaultRowHeight="21" customHeight="1" x14ac:dyDescent="0.2"/>
  <cols>
    <col min="1" max="1" width="11.109375" style="38" customWidth="1"/>
    <col min="2" max="2" width="8.88671875" style="38" bestFit="1" customWidth="1"/>
    <col min="3" max="3" width="23.109375" style="38" bestFit="1" customWidth="1"/>
    <col min="4" max="5" width="4.44140625" style="38" customWidth="1"/>
    <col min="6" max="6" width="5.33203125" style="38" customWidth="1"/>
    <col min="7" max="8" width="5.33203125" style="38" bestFit="1" customWidth="1"/>
    <col min="9" max="10" width="4.44140625" style="38" customWidth="1"/>
    <col min="11" max="11" width="4.33203125" style="38" customWidth="1"/>
    <col min="12" max="12" width="8.88671875" style="38" customWidth="1"/>
    <col min="13" max="15" width="5.33203125" style="38" bestFit="1" customWidth="1"/>
    <col min="16" max="17" width="4.44140625" style="38" customWidth="1"/>
    <col min="18" max="16384" width="7.88671875" style="38"/>
  </cols>
  <sheetData>
    <row r="1" spans="1:17" ht="21" customHeight="1" x14ac:dyDescent="0.2">
      <c r="A1" s="731" t="s">
        <v>13</v>
      </c>
      <c r="B1" s="731"/>
      <c r="C1" s="731"/>
      <c r="D1" s="731"/>
      <c r="E1" s="731"/>
      <c r="F1" s="731"/>
      <c r="G1" s="731"/>
      <c r="H1" s="731"/>
      <c r="I1" s="731"/>
      <c r="J1" s="731"/>
      <c r="K1" s="731"/>
      <c r="L1" s="731"/>
      <c r="M1" s="48"/>
      <c r="N1" s="48"/>
      <c r="O1" s="11"/>
      <c r="P1" s="11"/>
      <c r="Q1" s="11"/>
    </row>
    <row r="2" spans="1:17" ht="12" customHeight="1" x14ac:dyDescent="0.2"/>
    <row r="3" spans="1:17" ht="21" customHeight="1" x14ac:dyDescent="0.2">
      <c r="A3" s="729" t="s">
        <v>14</v>
      </c>
      <c r="B3" s="729"/>
      <c r="C3" s="729"/>
    </row>
    <row r="4" spans="1:17" ht="6" customHeight="1" x14ac:dyDescent="0.2"/>
    <row r="5" spans="1:17" ht="20.25" customHeight="1" x14ac:dyDescent="0.2">
      <c r="A5" s="387" t="s">
        <v>1631</v>
      </c>
    </row>
    <row r="6" spans="1:17" ht="20.25" customHeight="1" x14ac:dyDescent="0.2">
      <c r="A6" s="387" t="s">
        <v>1632</v>
      </c>
    </row>
    <row r="7" spans="1:17" ht="20.25" customHeight="1" x14ac:dyDescent="0.2">
      <c r="A7" s="38" t="s">
        <v>15</v>
      </c>
    </row>
    <row r="8" spans="1:17" ht="20.25" customHeight="1" x14ac:dyDescent="0.2">
      <c r="A8" s="38" t="s">
        <v>16</v>
      </c>
    </row>
    <row r="9" spans="1:17" ht="20.25" customHeight="1" x14ac:dyDescent="0.2">
      <c r="A9" s="38" t="s">
        <v>17</v>
      </c>
    </row>
    <row r="10" spans="1:17" ht="20.25" customHeight="1" x14ac:dyDescent="0.2">
      <c r="A10" s="38" t="s">
        <v>18</v>
      </c>
    </row>
    <row r="11" spans="1:17" ht="20.25" customHeight="1" x14ac:dyDescent="0.2">
      <c r="A11" s="38" t="s">
        <v>19</v>
      </c>
    </row>
    <row r="12" spans="1:17" ht="20.25" customHeight="1" x14ac:dyDescent="0.2">
      <c r="A12" s="38" t="s">
        <v>20</v>
      </c>
    </row>
    <row r="13" spans="1:17" ht="20.25" customHeight="1" x14ac:dyDescent="0.2">
      <c r="A13" s="38" t="s">
        <v>159</v>
      </c>
    </row>
    <row r="14" spans="1:17" ht="20.25" customHeight="1" x14ac:dyDescent="0.2">
      <c r="A14" s="38" t="s">
        <v>21</v>
      </c>
    </row>
    <row r="15" spans="1:17" ht="20.25" customHeight="1" x14ac:dyDescent="0.2">
      <c r="A15" s="38" t="s">
        <v>22</v>
      </c>
    </row>
    <row r="16" spans="1:17" ht="20.25" customHeight="1" x14ac:dyDescent="0.2">
      <c r="A16" s="38" t="s">
        <v>23</v>
      </c>
    </row>
    <row r="17" spans="1:14" ht="20.25" customHeight="1" x14ac:dyDescent="0.2">
      <c r="A17" s="38" t="s">
        <v>24</v>
      </c>
    </row>
    <row r="18" spans="1:14" ht="20.25" customHeight="1" x14ac:dyDescent="0.2">
      <c r="A18" s="38" t="s">
        <v>25</v>
      </c>
    </row>
    <row r="19" spans="1:14" ht="12" customHeight="1" x14ac:dyDescent="0.2"/>
    <row r="20" spans="1:14" ht="21" customHeight="1" x14ac:dyDescent="0.2">
      <c r="A20" s="729" t="s">
        <v>26</v>
      </c>
      <c r="B20" s="729"/>
      <c r="C20" s="729"/>
    </row>
    <row r="21" spans="1:14" ht="6" customHeight="1" x14ac:dyDescent="0.2"/>
    <row r="22" spans="1:14" ht="20.25" customHeight="1" x14ac:dyDescent="0.2">
      <c r="A22" s="38" t="s">
        <v>27</v>
      </c>
      <c r="B22" s="33">
        <v>1875</v>
      </c>
      <c r="C22" s="38" t="s">
        <v>28</v>
      </c>
    </row>
    <row r="23" spans="1:14" ht="20.25" customHeight="1" x14ac:dyDescent="0.2">
      <c r="A23" s="38" t="s">
        <v>29</v>
      </c>
      <c r="B23" s="33">
        <v>1885</v>
      </c>
      <c r="C23" s="38" t="s">
        <v>30</v>
      </c>
    </row>
    <row r="24" spans="1:14" ht="20.25" customHeight="1" x14ac:dyDescent="0.2">
      <c r="A24" s="38" t="s">
        <v>31</v>
      </c>
      <c r="B24" s="33">
        <v>1891</v>
      </c>
      <c r="C24" s="38" t="s">
        <v>160</v>
      </c>
    </row>
    <row r="25" spans="1:14" ht="20.25" customHeight="1" x14ac:dyDescent="0.2">
      <c r="A25" s="38" t="s">
        <v>32</v>
      </c>
      <c r="B25" s="33">
        <v>1892</v>
      </c>
      <c r="C25" s="730" t="s">
        <v>33</v>
      </c>
      <c r="D25" s="730"/>
      <c r="E25" s="730"/>
      <c r="F25" s="730"/>
      <c r="G25" s="730"/>
      <c r="H25" s="730"/>
      <c r="I25" s="730"/>
      <c r="J25" s="730"/>
      <c r="K25" s="730"/>
      <c r="L25" s="730"/>
      <c r="M25" s="49"/>
      <c r="N25" s="49"/>
    </row>
    <row r="26" spans="1:14" ht="20.25" customHeight="1" x14ac:dyDescent="0.2">
      <c r="B26" s="33"/>
      <c r="C26" s="730" t="s">
        <v>34</v>
      </c>
      <c r="D26" s="730"/>
      <c r="E26" s="730"/>
      <c r="F26" s="730"/>
      <c r="G26" s="730"/>
      <c r="H26" s="730"/>
      <c r="I26" s="730"/>
      <c r="J26" s="730"/>
      <c r="K26" s="730"/>
      <c r="L26" s="730"/>
      <c r="M26" s="49"/>
      <c r="N26" s="49"/>
    </row>
    <row r="27" spans="1:14" ht="20.25" customHeight="1" x14ac:dyDescent="0.2">
      <c r="A27" s="38" t="s">
        <v>35</v>
      </c>
      <c r="B27" s="33">
        <v>1951</v>
      </c>
      <c r="C27" s="38" t="s">
        <v>36</v>
      </c>
    </row>
    <row r="28" spans="1:14" ht="20.25" customHeight="1" x14ac:dyDescent="0.2">
      <c r="B28" s="33"/>
      <c r="C28" s="38" t="s">
        <v>37</v>
      </c>
    </row>
    <row r="29" spans="1:14" ht="20.25" customHeight="1" x14ac:dyDescent="0.2">
      <c r="A29" s="38" t="s">
        <v>38</v>
      </c>
      <c r="B29" s="33">
        <v>1952</v>
      </c>
      <c r="C29" s="38" t="s">
        <v>39</v>
      </c>
    </row>
    <row r="30" spans="1:14" ht="20.25" customHeight="1" x14ac:dyDescent="0.2">
      <c r="A30" s="38" t="s">
        <v>40</v>
      </c>
      <c r="B30" s="33">
        <v>1960</v>
      </c>
      <c r="C30" s="38" t="s">
        <v>41</v>
      </c>
    </row>
    <row r="31" spans="1:14" ht="20.25" customHeight="1" x14ac:dyDescent="0.2">
      <c r="A31" s="38" t="s">
        <v>161</v>
      </c>
      <c r="B31" s="33">
        <v>1963</v>
      </c>
      <c r="C31" s="38" t="s">
        <v>156</v>
      </c>
    </row>
    <row r="32" spans="1:14" ht="20.25" customHeight="1" x14ac:dyDescent="0.2">
      <c r="A32" s="38" t="s">
        <v>42</v>
      </c>
      <c r="B32" s="33">
        <v>1971</v>
      </c>
      <c r="C32" s="38" t="s">
        <v>43</v>
      </c>
    </row>
    <row r="33" spans="1:3" ht="20.25" customHeight="1" x14ac:dyDescent="0.2">
      <c r="A33" s="38" t="s">
        <v>44</v>
      </c>
      <c r="B33" s="33">
        <v>1992</v>
      </c>
      <c r="C33" s="38" t="s">
        <v>120</v>
      </c>
    </row>
    <row r="34" spans="1:3" ht="20.25" customHeight="1" x14ac:dyDescent="0.2">
      <c r="A34" s="38" t="s">
        <v>45</v>
      </c>
      <c r="B34" s="33">
        <v>1993</v>
      </c>
      <c r="C34" s="38" t="s">
        <v>162</v>
      </c>
    </row>
    <row r="35" spans="1:3" ht="20.25" customHeight="1" x14ac:dyDescent="0.2">
      <c r="A35" s="38" t="s">
        <v>46</v>
      </c>
      <c r="B35" s="33">
        <v>1998</v>
      </c>
      <c r="C35" s="38" t="s">
        <v>47</v>
      </c>
    </row>
    <row r="36" spans="1:3" ht="20.25" customHeight="1" x14ac:dyDescent="0.2">
      <c r="A36" s="38" t="s">
        <v>48</v>
      </c>
      <c r="B36" s="33">
        <v>1999</v>
      </c>
      <c r="C36" s="38" t="s">
        <v>49</v>
      </c>
    </row>
    <row r="37" spans="1:3" ht="20.25" customHeight="1" x14ac:dyDescent="0.2">
      <c r="B37" s="33"/>
      <c r="C37" s="38" t="s">
        <v>163</v>
      </c>
    </row>
    <row r="38" spans="1:3" ht="20.25" customHeight="1" x14ac:dyDescent="0.2">
      <c r="A38" s="38" t="s">
        <v>50</v>
      </c>
      <c r="B38" s="33">
        <v>2000</v>
      </c>
      <c r="C38" s="416" t="s">
        <v>1444</v>
      </c>
    </row>
    <row r="39" spans="1:3" ht="20.25" customHeight="1" x14ac:dyDescent="0.2">
      <c r="B39" s="33"/>
      <c r="C39" s="38" t="s">
        <v>51</v>
      </c>
    </row>
    <row r="40" spans="1:3" ht="20.25" customHeight="1" x14ac:dyDescent="0.2">
      <c r="A40" s="38" t="s">
        <v>52</v>
      </c>
      <c r="B40" s="33">
        <v>2001</v>
      </c>
      <c r="C40" s="38" t="s">
        <v>121</v>
      </c>
    </row>
    <row r="41" spans="1:3" ht="20.25" customHeight="1" x14ac:dyDescent="0.2">
      <c r="A41" s="38" t="s">
        <v>53</v>
      </c>
      <c r="B41" s="33">
        <v>2002</v>
      </c>
      <c r="C41" s="38" t="s">
        <v>164</v>
      </c>
    </row>
    <row r="42" spans="1:3" ht="21" customHeight="1" x14ac:dyDescent="0.2">
      <c r="A42" s="38" t="s">
        <v>157</v>
      </c>
      <c r="B42" s="33">
        <v>2019</v>
      </c>
      <c r="C42" s="38" t="s">
        <v>158</v>
      </c>
    </row>
  </sheetData>
  <mergeCells count="5">
    <mergeCell ref="A3:C3"/>
    <mergeCell ref="A20:C20"/>
    <mergeCell ref="C25:L25"/>
    <mergeCell ref="C26:L26"/>
    <mergeCell ref="A1:L1"/>
  </mergeCells>
  <phoneticPr fontId="1"/>
  <printOptions horizontalCentered="1"/>
  <pageMargins left="0.6692913385826772" right="0.6692913385826772" top="0.74803149606299213" bottom="0.74803149606299213" header="0.31496062992125984" footer="0.31496062992125984"/>
  <pageSetup paperSize="9" scale="98" orientation="portrait" useFirstPageNumber="1" r:id="rId1"/>
  <headerFooter>
    <oddFooter>&amp;C-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38"/>
  <sheetViews>
    <sheetView view="pageBreakPreview" zoomScaleNormal="100" zoomScaleSheetLayoutView="100" workbookViewId="0">
      <selection activeCell="F34" sqref="F34"/>
    </sheetView>
  </sheetViews>
  <sheetFormatPr defaultColWidth="10.44140625" defaultRowHeight="21" customHeight="1" x14ac:dyDescent="0.2"/>
  <cols>
    <col min="1" max="3" width="10.44140625" style="12"/>
    <col min="4" max="4" width="11.88671875" style="12" customWidth="1"/>
    <col min="5" max="5" width="9.33203125" style="12" customWidth="1"/>
    <col min="6" max="16384" width="10.44140625" style="12"/>
  </cols>
  <sheetData>
    <row r="2" spans="1:7" ht="21" customHeight="1" x14ac:dyDescent="0.2">
      <c r="A2" s="36" t="s">
        <v>54</v>
      </c>
      <c r="B2" s="623" t="s">
        <v>1672</v>
      </c>
    </row>
    <row r="4" spans="1:7" ht="21" customHeight="1" x14ac:dyDescent="0.2">
      <c r="A4" s="13" t="s">
        <v>55</v>
      </c>
    </row>
    <row r="5" spans="1:7" ht="21" customHeight="1" x14ac:dyDescent="0.2">
      <c r="A5" s="737" t="s">
        <v>165</v>
      </c>
      <c r="B5" s="737"/>
      <c r="C5" s="737"/>
      <c r="D5" s="737"/>
      <c r="E5" s="12" t="s">
        <v>166</v>
      </c>
    </row>
    <row r="6" spans="1:7" ht="21" customHeight="1" x14ac:dyDescent="0.2">
      <c r="A6" s="14"/>
      <c r="E6" s="12" t="s">
        <v>177</v>
      </c>
    </row>
    <row r="7" spans="1:7" ht="21" customHeight="1" x14ac:dyDescent="0.2">
      <c r="A7" s="15" t="s">
        <v>178</v>
      </c>
    </row>
    <row r="8" spans="1:7" ht="21" customHeight="1" x14ac:dyDescent="0.2">
      <c r="B8" s="38" t="s">
        <v>167</v>
      </c>
      <c r="E8" s="38"/>
      <c r="F8" s="38"/>
      <c r="G8" s="16"/>
    </row>
    <row r="9" spans="1:7" ht="21" customHeight="1" x14ac:dyDescent="0.2">
      <c r="E9" s="738"/>
      <c r="F9" s="738"/>
      <c r="G9" s="16"/>
    </row>
    <row r="10" spans="1:7" ht="21" customHeight="1" x14ac:dyDescent="0.2">
      <c r="B10" s="12" t="s">
        <v>168</v>
      </c>
      <c r="E10" s="38"/>
      <c r="F10" s="38"/>
      <c r="G10" s="16"/>
    </row>
    <row r="11" spans="1:7" ht="21" customHeight="1" x14ac:dyDescent="0.2">
      <c r="E11" s="737"/>
      <c r="F11" s="737"/>
      <c r="G11" s="16"/>
    </row>
    <row r="12" spans="1:7" ht="21" customHeight="1" x14ac:dyDescent="0.2">
      <c r="B12" s="12" t="s">
        <v>169</v>
      </c>
    </row>
    <row r="13" spans="1:7" ht="21" customHeight="1" x14ac:dyDescent="0.2">
      <c r="A13" s="39"/>
      <c r="B13" s="39" t="s">
        <v>179</v>
      </c>
      <c r="C13" s="12" t="s">
        <v>171</v>
      </c>
    </row>
    <row r="14" spans="1:7" ht="21" customHeight="1" x14ac:dyDescent="0.2">
      <c r="A14" s="39"/>
    </row>
    <row r="15" spans="1:7" ht="21" customHeight="1" x14ac:dyDescent="0.2">
      <c r="B15" s="38" t="s">
        <v>172</v>
      </c>
    </row>
    <row r="16" spans="1:7" ht="21" customHeight="1" x14ac:dyDescent="0.2">
      <c r="B16" s="39" t="s">
        <v>170</v>
      </c>
      <c r="C16" s="12" t="s">
        <v>173</v>
      </c>
      <c r="G16" s="14" t="s">
        <v>191</v>
      </c>
    </row>
    <row r="17" spans="1:10" ht="21" customHeight="1" x14ac:dyDescent="0.2">
      <c r="A17" s="39"/>
      <c r="C17" s="38" t="s">
        <v>180</v>
      </c>
      <c r="F17" s="14" t="s">
        <v>181</v>
      </c>
      <c r="G17" s="14" t="s">
        <v>182</v>
      </c>
    </row>
    <row r="18" spans="1:10" ht="27" customHeight="1" x14ac:dyDescent="0.2">
      <c r="A18" s="39"/>
      <c r="C18" s="739" t="s">
        <v>174</v>
      </c>
      <c r="D18" s="740"/>
      <c r="E18" s="12" t="s">
        <v>56</v>
      </c>
      <c r="F18" s="14" t="s">
        <v>57</v>
      </c>
      <c r="G18" s="14" t="s">
        <v>183</v>
      </c>
    </row>
    <row r="19" spans="1:10" ht="21" customHeight="1" x14ac:dyDescent="0.2">
      <c r="C19" s="740" t="s">
        <v>175</v>
      </c>
      <c r="D19" s="740"/>
      <c r="E19" s="17"/>
      <c r="F19" s="14" t="s">
        <v>58</v>
      </c>
      <c r="G19" s="14" t="s">
        <v>59</v>
      </c>
    </row>
    <row r="20" spans="1:10" ht="30.75" customHeight="1" x14ac:dyDescent="0.2">
      <c r="A20" s="39"/>
      <c r="C20" s="740" t="s">
        <v>60</v>
      </c>
      <c r="D20" s="740"/>
      <c r="E20" s="39"/>
      <c r="F20" s="14" t="s">
        <v>184</v>
      </c>
      <c r="G20" s="14" t="s">
        <v>61</v>
      </c>
    </row>
    <row r="24" spans="1:10" ht="21" customHeight="1" x14ac:dyDescent="0.2">
      <c r="A24" s="729" t="s">
        <v>62</v>
      </c>
      <c r="B24" s="729"/>
      <c r="C24" s="623" t="s">
        <v>1674</v>
      </c>
    </row>
    <row r="26" spans="1:10" ht="21" customHeight="1" x14ac:dyDescent="0.2">
      <c r="A26" s="13" t="s">
        <v>63</v>
      </c>
    </row>
    <row r="27" spans="1:10" ht="10.5" customHeight="1" x14ac:dyDescent="0.2">
      <c r="A27" s="733" t="s">
        <v>64</v>
      </c>
      <c r="B27" s="734"/>
      <c r="C27" s="18"/>
      <c r="D27" s="733" t="s">
        <v>65</v>
      </c>
      <c r="E27" s="734"/>
      <c r="F27" s="18"/>
      <c r="G27" s="733" t="s">
        <v>66</v>
      </c>
      <c r="H27" s="734"/>
    </row>
    <row r="28" spans="1:10" ht="10.5" customHeight="1" x14ac:dyDescent="0.2">
      <c r="A28" s="735"/>
      <c r="B28" s="736"/>
      <c r="C28" s="19"/>
      <c r="D28" s="735"/>
      <c r="E28" s="736"/>
      <c r="F28" s="19"/>
      <c r="G28" s="735"/>
      <c r="H28" s="736"/>
    </row>
    <row r="30" spans="1:10" ht="21" customHeight="1" x14ac:dyDescent="0.2">
      <c r="C30" s="20" t="s">
        <v>66</v>
      </c>
    </row>
    <row r="31" spans="1:10" ht="21" customHeight="1" x14ac:dyDescent="0.2">
      <c r="C31" s="744" t="s">
        <v>67</v>
      </c>
      <c r="D31" s="745"/>
      <c r="E31" s="745"/>
      <c r="F31" s="40" t="s">
        <v>68</v>
      </c>
    </row>
    <row r="32" spans="1:10" ht="21" customHeight="1" x14ac:dyDescent="0.2">
      <c r="C32" s="746" t="s">
        <v>1445</v>
      </c>
      <c r="D32" s="747"/>
      <c r="E32" s="42" t="s">
        <v>176</v>
      </c>
      <c r="F32" s="30">
        <v>1</v>
      </c>
      <c r="J32" s="368"/>
    </row>
    <row r="33" spans="3:10" ht="21" customHeight="1" x14ac:dyDescent="0.2">
      <c r="C33" s="746" t="s">
        <v>1590</v>
      </c>
      <c r="D33" s="747"/>
      <c r="E33" s="42" t="s">
        <v>176</v>
      </c>
      <c r="F33" s="30">
        <v>1</v>
      </c>
      <c r="J33" s="368"/>
    </row>
    <row r="34" spans="3:10" ht="21" customHeight="1" x14ac:dyDescent="0.2">
      <c r="C34" s="746" t="s">
        <v>1557</v>
      </c>
      <c r="D34" s="747"/>
      <c r="E34" s="42" t="s">
        <v>176</v>
      </c>
      <c r="F34" s="30">
        <v>2</v>
      </c>
      <c r="J34" s="368"/>
    </row>
    <row r="35" spans="3:10" ht="21" customHeight="1" x14ac:dyDescent="0.2">
      <c r="C35" s="743" t="s">
        <v>1675</v>
      </c>
      <c r="D35" s="742"/>
      <c r="E35" s="42" t="s">
        <v>176</v>
      </c>
      <c r="F35" s="30">
        <v>1</v>
      </c>
      <c r="J35" s="368"/>
    </row>
    <row r="36" spans="3:10" ht="21" customHeight="1" x14ac:dyDescent="0.2">
      <c r="C36" s="741" t="s">
        <v>1591</v>
      </c>
      <c r="D36" s="742"/>
      <c r="E36" s="42" t="s">
        <v>176</v>
      </c>
      <c r="F36" s="30">
        <v>2</v>
      </c>
      <c r="J36" s="368"/>
    </row>
    <row r="37" spans="3:10" ht="21" customHeight="1" x14ac:dyDescent="0.2">
      <c r="C37" s="744" t="s">
        <v>69</v>
      </c>
      <c r="D37" s="745"/>
      <c r="E37" s="745"/>
      <c r="F37" s="30">
        <f>SUM(F31:F36)</f>
        <v>7</v>
      </c>
    </row>
    <row r="38" spans="3:10" ht="21" customHeight="1" x14ac:dyDescent="0.2">
      <c r="C38" s="732"/>
      <c r="D38" s="732"/>
      <c r="E38" s="732"/>
      <c r="F38" s="367"/>
    </row>
  </sheetData>
  <mergeCells count="18">
    <mergeCell ref="G27:H28"/>
    <mergeCell ref="C32:D32"/>
    <mergeCell ref="C33:D33"/>
    <mergeCell ref="C34:D34"/>
    <mergeCell ref="D27:E28"/>
    <mergeCell ref="C31:E31"/>
    <mergeCell ref="C38:E38"/>
    <mergeCell ref="A24:B24"/>
    <mergeCell ref="A27:B28"/>
    <mergeCell ref="A5:D5"/>
    <mergeCell ref="E9:F9"/>
    <mergeCell ref="E11:F11"/>
    <mergeCell ref="C18:D18"/>
    <mergeCell ref="C19:D19"/>
    <mergeCell ref="C20:D20"/>
    <mergeCell ref="C36:D36"/>
    <mergeCell ref="C35:D35"/>
    <mergeCell ref="C37:E37"/>
  </mergeCells>
  <phoneticPr fontId="1"/>
  <printOptions horizontalCentered="1"/>
  <pageMargins left="0.70866141732283472" right="0.70866141732283472" top="0.74803149606299213" bottom="0.74803149606299213" header="0.31496062992125984" footer="0.31496062992125984"/>
  <pageSetup paperSize="9" scale="99" firstPageNumber="2" orientation="portrait" useFirstPageNumber="1" r:id="rId1"/>
  <headerFooter>
    <oddFooter>&amp;C-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30"/>
  <sheetViews>
    <sheetView view="pageBreakPreview" zoomScaleNormal="100" zoomScaleSheetLayoutView="100" workbookViewId="0">
      <selection activeCell="I17" sqref="I17"/>
    </sheetView>
  </sheetViews>
  <sheetFormatPr defaultColWidth="9" defaultRowHeight="21" customHeight="1" x14ac:dyDescent="0.2"/>
  <cols>
    <col min="1" max="2" width="2.6640625" style="38" customWidth="1"/>
    <col min="3" max="3" width="16.109375" style="38" customWidth="1"/>
    <col min="4" max="11" width="8.33203125" style="38" customWidth="1"/>
    <col min="12" max="16384" width="9" style="38"/>
  </cols>
  <sheetData>
    <row r="2" spans="1:6" ht="21.75" customHeight="1" x14ac:dyDescent="0.2">
      <c r="A2" s="15" t="s">
        <v>70</v>
      </c>
    </row>
    <row r="3" spans="1:6" ht="21.75" customHeight="1" x14ac:dyDescent="0.2">
      <c r="C3" s="21" t="s">
        <v>65</v>
      </c>
      <c r="D3" s="38" t="s">
        <v>122</v>
      </c>
      <c r="F3" s="32" t="s">
        <v>124</v>
      </c>
    </row>
    <row r="4" spans="1:6" ht="21.75" customHeight="1" x14ac:dyDescent="0.2">
      <c r="D4" s="31" t="s">
        <v>123</v>
      </c>
      <c r="F4" s="32" t="s">
        <v>125</v>
      </c>
    </row>
    <row r="5" spans="1:6" ht="21.75" customHeight="1" x14ac:dyDescent="0.2"/>
    <row r="6" spans="1:6" ht="21.75" customHeight="1" x14ac:dyDescent="0.2">
      <c r="A6" s="22"/>
    </row>
    <row r="7" spans="1:6" ht="26.25" customHeight="1" x14ac:dyDescent="0.2">
      <c r="C7" s="15" t="s">
        <v>66</v>
      </c>
      <c r="F7" s="17" t="s">
        <v>186</v>
      </c>
    </row>
    <row r="8" spans="1:6" ht="26.25" customHeight="1" x14ac:dyDescent="0.2">
      <c r="F8" s="17" t="s">
        <v>187</v>
      </c>
    </row>
    <row r="9" spans="1:6" ht="26.25" customHeight="1" x14ac:dyDescent="0.2">
      <c r="D9" s="744" t="s">
        <v>185</v>
      </c>
      <c r="E9" s="758"/>
      <c r="F9" s="17" t="s">
        <v>71</v>
      </c>
    </row>
    <row r="10" spans="1:6" ht="26.25" customHeight="1" x14ac:dyDescent="0.2">
      <c r="D10" s="41"/>
      <c r="E10" s="37"/>
      <c r="F10" s="17" t="s">
        <v>72</v>
      </c>
    </row>
    <row r="11" spans="1:6" ht="26.25" customHeight="1" x14ac:dyDescent="0.2">
      <c r="D11" s="744" t="s">
        <v>1592</v>
      </c>
      <c r="E11" s="758"/>
      <c r="F11" s="17" t="s">
        <v>188</v>
      </c>
    </row>
    <row r="12" spans="1:6" ht="26.25" customHeight="1" x14ac:dyDescent="0.2">
      <c r="D12" s="458"/>
      <c r="E12" s="457"/>
      <c r="F12" s="17" t="s">
        <v>73</v>
      </c>
    </row>
    <row r="13" spans="1:6" ht="26.25" customHeight="1" x14ac:dyDescent="0.2">
      <c r="D13" s="755" t="s">
        <v>1593</v>
      </c>
      <c r="E13" s="756"/>
      <c r="F13" s="17" t="s">
        <v>128</v>
      </c>
    </row>
    <row r="14" spans="1:6" ht="26.25" customHeight="1" x14ac:dyDescent="0.2">
      <c r="D14" s="296"/>
      <c r="E14" s="295"/>
      <c r="F14" s="17" t="s">
        <v>74</v>
      </c>
    </row>
    <row r="15" spans="1:6" ht="26.25" customHeight="1" x14ac:dyDescent="0.2">
      <c r="D15" s="744" t="s">
        <v>1676</v>
      </c>
      <c r="E15" s="758"/>
      <c r="F15" s="17" t="s">
        <v>189</v>
      </c>
    </row>
    <row r="16" spans="1:6" ht="26.25" customHeight="1" x14ac:dyDescent="0.2">
      <c r="D16" s="536"/>
      <c r="E16" s="537"/>
      <c r="F16" s="17" t="s">
        <v>119</v>
      </c>
    </row>
    <row r="17" spans="1:12" ht="26.25" customHeight="1" x14ac:dyDescent="0.2">
      <c r="D17" s="534" t="s">
        <v>1448</v>
      </c>
      <c r="E17" s="535"/>
      <c r="F17" s="17" t="s">
        <v>190</v>
      </c>
    </row>
    <row r="18" spans="1:12" ht="26.25" customHeight="1" x14ac:dyDescent="0.2">
      <c r="D18" s="763" t="s">
        <v>1449</v>
      </c>
      <c r="E18" s="764"/>
      <c r="F18" s="17" t="s">
        <v>75</v>
      </c>
    </row>
    <row r="19" spans="1:12" ht="26.25" customHeight="1" x14ac:dyDescent="0.2">
      <c r="D19" s="765"/>
      <c r="E19" s="765"/>
      <c r="F19" s="17" t="s">
        <v>76</v>
      </c>
    </row>
    <row r="20" spans="1:12" ht="21.75" customHeight="1" x14ac:dyDescent="0.2">
      <c r="F20" s="17"/>
    </row>
    <row r="21" spans="1:12" ht="21.75" customHeight="1" x14ac:dyDescent="0.2"/>
    <row r="22" spans="1:12" ht="21.75" customHeight="1" x14ac:dyDescent="0.2">
      <c r="A22" s="729" t="s">
        <v>77</v>
      </c>
      <c r="B22" s="729"/>
      <c r="C22" s="729"/>
      <c r="D22" s="729"/>
      <c r="E22" s="729"/>
    </row>
    <row r="23" spans="1:12" s="25" customFormat="1" ht="21.75" customHeight="1" x14ac:dyDescent="0.2">
      <c r="A23" s="23" t="s">
        <v>78</v>
      </c>
      <c r="B23" s="24"/>
      <c r="J23" s="754" t="s">
        <v>79</v>
      </c>
      <c r="K23" s="754"/>
      <c r="L23" s="24"/>
    </row>
    <row r="24" spans="1:12" s="25" customFormat="1" ht="21.75" customHeight="1" x14ac:dyDescent="0.2">
      <c r="A24" s="750" t="s">
        <v>80</v>
      </c>
      <c r="B24" s="750"/>
      <c r="C24" s="750"/>
      <c r="D24" s="750" t="s">
        <v>81</v>
      </c>
      <c r="E24" s="750"/>
      <c r="F24" s="750"/>
      <c r="G24" s="750"/>
      <c r="H24" s="750"/>
      <c r="I24" s="750"/>
      <c r="J24" s="750" t="s">
        <v>82</v>
      </c>
      <c r="K24" s="750"/>
      <c r="L24" s="24"/>
    </row>
    <row r="25" spans="1:12" s="25" customFormat="1" ht="21.75" customHeight="1" x14ac:dyDescent="0.2">
      <c r="A25" s="750" t="s">
        <v>83</v>
      </c>
      <c r="B25" s="750"/>
      <c r="C25" s="750"/>
      <c r="D25" s="766" t="s">
        <v>1696</v>
      </c>
      <c r="E25" s="767"/>
      <c r="F25" s="762" t="s">
        <v>1579</v>
      </c>
      <c r="G25" s="762"/>
      <c r="H25" s="762" t="s">
        <v>1594</v>
      </c>
      <c r="I25" s="762"/>
      <c r="J25" s="762" t="s">
        <v>1697</v>
      </c>
      <c r="K25" s="762"/>
      <c r="L25" s="24"/>
    </row>
    <row r="26" spans="1:12" ht="21.75" customHeight="1" x14ac:dyDescent="0.2">
      <c r="A26" s="759" t="s">
        <v>84</v>
      </c>
      <c r="B26" s="760"/>
      <c r="C26" s="761"/>
      <c r="D26" s="752">
        <v>4107950</v>
      </c>
      <c r="E26" s="753"/>
      <c r="F26" s="752">
        <v>4427050</v>
      </c>
      <c r="G26" s="753"/>
      <c r="H26" s="752">
        <v>4013902</v>
      </c>
      <c r="I26" s="753"/>
      <c r="J26" s="757">
        <v>3960995</v>
      </c>
      <c r="K26" s="757"/>
    </row>
    <row r="27" spans="1:12" ht="21.75" customHeight="1" x14ac:dyDescent="0.2">
      <c r="A27" s="26"/>
      <c r="B27" s="751" t="s">
        <v>126</v>
      </c>
      <c r="C27" s="751"/>
      <c r="D27" s="752">
        <v>11560</v>
      </c>
      <c r="E27" s="753"/>
      <c r="F27" s="748">
        <v>59050</v>
      </c>
      <c r="G27" s="749"/>
      <c r="H27" s="748">
        <v>57830</v>
      </c>
      <c r="I27" s="749"/>
      <c r="J27" s="769">
        <v>68770</v>
      </c>
      <c r="K27" s="769"/>
    </row>
    <row r="28" spans="1:12" ht="21.75" customHeight="1" x14ac:dyDescent="0.2">
      <c r="A28" s="26"/>
      <c r="B28" s="751" t="s">
        <v>127</v>
      </c>
      <c r="C28" s="751"/>
      <c r="D28" s="752">
        <v>2949330</v>
      </c>
      <c r="E28" s="753"/>
      <c r="F28" s="748">
        <v>3317480</v>
      </c>
      <c r="G28" s="749"/>
      <c r="H28" s="748">
        <v>2887500</v>
      </c>
      <c r="I28" s="749"/>
      <c r="J28" s="769">
        <v>2936350</v>
      </c>
      <c r="K28" s="769"/>
    </row>
    <row r="29" spans="1:12" ht="21.75" customHeight="1" x14ac:dyDescent="0.2">
      <c r="A29" s="26"/>
      <c r="B29" s="751" t="s">
        <v>85</v>
      </c>
      <c r="C29" s="751"/>
      <c r="D29" s="752">
        <v>770800</v>
      </c>
      <c r="E29" s="753"/>
      <c r="F29" s="748">
        <v>718500</v>
      </c>
      <c r="G29" s="749"/>
      <c r="H29" s="748">
        <v>676700</v>
      </c>
      <c r="I29" s="749"/>
      <c r="J29" s="769">
        <v>655900</v>
      </c>
      <c r="K29" s="769"/>
    </row>
    <row r="30" spans="1:12" ht="21.75" customHeight="1" x14ac:dyDescent="0.2">
      <c r="A30" s="27"/>
      <c r="B30" s="768" t="s">
        <v>86</v>
      </c>
      <c r="C30" s="768"/>
      <c r="D30" s="752">
        <v>376260</v>
      </c>
      <c r="E30" s="753"/>
      <c r="F30" s="748">
        <v>332020</v>
      </c>
      <c r="G30" s="749"/>
      <c r="H30" s="748">
        <v>391872</v>
      </c>
      <c r="I30" s="749"/>
      <c r="J30" s="769">
        <v>299975</v>
      </c>
      <c r="K30" s="769"/>
    </row>
  </sheetData>
  <mergeCells count="41">
    <mergeCell ref="B30:C30"/>
    <mergeCell ref="B28:C28"/>
    <mergeCell ref="J27:K27"/>
    <mergeCell ref="D30:E30"/>
    <mergeCell ref="F30:G30"/>
    <mergeCell ref="J30:K30"/>
    <mergeCell ref="J28:K28"/>
    <mergeCell ref="B29:C29"/>
    <mergeCell ref="J29:K29"/>
    <mergeCell ref="H28:I28"/>
    <mergeCell ref="H29:I29"/>
    <mergeCell ref="H30:I30"/>
    <mergeCell ref="D29:E29"/>
    <mergeCell ref="D28:E28"/>
    <mergeCell ref="F28:G28"/>
    <mergeCell ref="F29:G29"/>
    <mergeCell ref="D9:E9"/>
    <mergeCell ref="D11:E11"/>
    <mergeCell ref="D26:E26"/>
    <mergeCell ref="A24:C24"/>
    <mergeCell ref="D24:I24"/>
    <mergeCell ref="D25:E25"/>
    <mergeCell ref="F25:G25"/>
    <mergeCell ref="J23:K23"/>
    <mergeCell ref="D13:E13"/>
    <mergeCell ref="J26:K26"/>
    <mergeCell ref="A22:E22"/>
    <mergeCell ref="D15:E15"/>
    <mergeCell ref="A26:C26"/>
    <mergeCell ref="J24:K24"/>
    <mergeCell ref="J25:K25"/>
    <mergeCell ref="H25:I25"/>
    <mergeCell ref="H26:I26"/>
    <mergeCell ref="D18:E18"/>
    <mergeCell ref="D19:E19"/>
    <mergeCell ref="H27:I27"/>
    <mergeCell ref="A25:C25"/>
    <mergeCell ref="B27:C27"/>
    <mergeCell ref="F26:G26"/>
    <mergeCell ref="D27:E27"/>
    <mergeCell ref="F27:G27"/>
  </mergeCells>
  <phoneticPr fontId="1"/>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O39"/>
  <sheetViews>
    <sheetView view="pageBreakPreview" zoomScaleNormal="100" zoomScaleSheetLayoutView="100" workbookViewId="0">
      <selection activeCell="H41" sqref="H41"/>
    </sheetView>
  </sheetViews>
  <sheetFormatPr defaultColWidth="9.6640625" defaultRowHeight="21" customHeight="1" x14ac:dyDescent="0.2"/>
  <cols>
    <col min="1" max="1" width="1.33203125" style="25" customWidth="1"/>
    <col min="2" max="2" width="3.6640625" style="25" customWidth="1"/>
    <col min="3" max="3" width="11.88671875" style="25" customWidth="1"/>
    <col min="4" max="4" width="9.6640625" style="25"/>
    <col min="5" max="5" width="7.109375" style="25" customWidth="1"/>
    <col min="6" max="6" width="11.6640625" style="25" bestFit="1" customWidth="1"/>
    <col min="7" max="7" width="6.44140625" style="25" bestFit="1" customWidth="1"/>
    <col min="8" max="8" width="11.6640625" style="25" bestFit="1" customWidth="1"/>
    <col min="9" max="9" width="6.44140625" style="25" bestFit="1" customWidth="1"/>
    <col min="10" max="10" width="11.6640625" style="25" bestFit="1" customWidth="1"/>
    <col min="11" max="11" width="6.44140625" style="25" bestFit="1" customWidth="1"/>
    <col min="12" max="12" width="9.6640625" style="24"/>
    <col min="13" max="16384" width="9.6640625" style="25"/>
  </cols>
  <sheetData>
    <row r="2" spans="1:14" ht="21" customHeight="1" x14ac:dyDescent="0.2">
      <c r="A2" s="23" t="s">
        <v>153</v>
      </c>
      <c r="J2" s="754" t="s">
        <v>98</v>
      </c>
      <c r="K2" s="754"/>
    </row>
    <row r="3" spans="1:14" ht="18.75" customHeight="1" x14ac:dyDescent="0.2">
      <c r="A3" s="777" t="s">
        <v>99</v>
      </c>
      <c r="B3" s="777"/>
      <c r="C3" s="777"/>
      <c r="D3" s="777"/>
      <c r="E3" s="777"/>
      <c r="F3" s="750" t="s">
        <v>1530</v>
      </c>
      <c r="G3" s="750"/>
      <c r="H3" s="750" t="s">
        <v>1579</v>
      </c>
      <c r="I3" s="750"/>
      <c r="J3" s="750" t="s">
        <v>1594</v>
      </c>
      <c r="K3" s="750"/>
    </row>
    <row r="4" spans="1:14" ht="18.75" customHeight="1" x14ac:dyDescent="0.2">
      <c r="A4" s="777"/>
      <c r="B4" s="777"/>
      <c r="C4" s="777"/>
      <c r="D4" s="777"/>
      <c r="E4" s="777"/>
      <c r="F4" s="448" t="s">
        <v>100</v>
      </c>
      <c r="G4" s="448" t="s">
        <v>101</v>
      </c>
      <c r="H4" s="448" t="s">
        <v>100</v>
      </c>
      <c r="I4" s="448" t="s">
        <v>101</v>
      </c>
      <c r="J4" s="593" t="s">
        <v>100</v>
      </c>
      <c r="K4" s="593" t="s">
        <v>101</v>
      </c>
    </row>
    <row r="5" spans="1:14" ht="18.75" customHeight="1" x14ac:dyDescent="0.2">
      <c r="A5" s="750" t="s">
        <v>102</v>
      </c>
      <c r="B5" s="750"/>
      <c r="C5" s="778" t="s">
        <v>103</v>
      </c>
      <c r="D5" s="779"/>
      <c r="E5" s="779"/>
      <c r="F5" s="44">
        <v>11560</v>
      </c>
      <c r="G5" s="485">
        <v>0.28140556725373972</v>
      </c>
      <c r="H5" s="44">
        <v>59050</v>
      </c>
      <c r="I5" s="485">
        <v>1.3338453371884211</v>
      </c>
      <c r="J5" s="44">
        <v>57830</v>
      </c>
      <c r="K5" s="485">
        <v>1.4407426987504925</v>
      </c>
    </row>
    <row r="6" spans="1:14" ht="18.75" customHeight="1" x14ac:dyDescent="0.2">
      <c r="A6" s="750" t="s">
        <v>104</v>
      </c>
      <c r="B6" s="750"/>
      <c r="C6" s="778" t="s">
        <v>105</v>
      </c>
      <c r="D6" s="779"/>
      <c r="E6" s="779"/>
      <c r="F6" s="44">
        <v>0</v>
      </c>
      <c r="G6" s="485">
        <v>0</v>
      </c>
      <c r="H6" s="44">
        <v>0</v>
      </c>
      <c r="I6" s="485">
        <v>0</v>
      </c>
      <c r="J6" s="44">
        <v>0</v>
      </c>
      <c r="K6" s="485">
        <v>0</v>
      </c>
    </row>
    <row r="7" spans="1:14" ht="18.75" customHeight="1" x14ac:dyDescent="0.2">
      <c r="A7" s="780" t="s">
        <v>106</v>
      </c>
      <c r="B7" s="780"/>
      <c r="C7" s="778" t="s">
        <v>107</v>
      </c>
      <c r="D7" s="779"/>
      <c r="E7" s="779"/>
      <c r="F7" s="45">
        <v>1154300</v>
      </c>
      <c r="G7" s="485">
        <v>28.099173553719009</v>
      </c>
      <c r="H7" s="45">
        <v>1153600</v>
      </c>
      <c r="I7" s="485">
        <v>26.057984436588701</v>
      </c>
      <c r="J7" s="45">
        <v>1224300</v>
      </c>
      <c r="K7" s="485">
        <v>30.501492064330421</v>
      </c>
    </row>
    <row r="8" spans="1:14" ht="18.75" customHeight="1" x14ac:dyDescent="0.2">
      <c r="A8" s="780"/>
      <c r="B8" s="780"/>
      <c r="C8" s="778" t="s">
        <v>108</v>
      </c>
      <c r="D8" s="779"/>
      <c r="E8" s="779"/>
      <c r="F8" s="45">
        <v>104100</v>
      </c>
      <c r="G8" s="485">
        <v>2.5341106878126558</v>
      </c>
      <c r="H8" s="45">
        <v>105900</v>
      </c>
      <c r="I8" s="485">
        <v>2.3921121288442642</v>
      </c>
      <c r="J8" s="45">
        <v>80300</v>
      </c>
      <c r="K8" s="485">
        <v>2.0005470985589584</v>
      </c>
    </row>
    <row r="9" spans="1:14" ht="18.75" customHeight="1" x14ac:dyDescent="0.2">
      <c r="A9" s="780"/>
      <c r="B9" s="780"/>
      <c r="C9" s="778" t="s">
        <v>109</v>
      </c>
      <c r="D9" s="779"/>
      <c r="E9" s="779"/>
      <c r="F9" s="45">
        <v>1568100</v>
      </c>
      <c r="G9" s="485">
        <v>38.17232439537969</v>
      </c>
      <c r="H9" s="45">
        <v>1878450</v>
      </c>
      <c r="I9" s="485">
        <v>42.431190070136999</v>
      </c>
      <c r="J9" s="45">
        <v>1402850</v>
      </c>
      <c r="K9" s="485">
        <v>34.949782032545883</v>
      </c>
      <c r="L9" s="783"/>
      <c r="M9" s="784"/>
    </row>
    <row r="10" spans="1:14" ht="18.75" customHeight="1" x14ac:dyDescent="0.2">
      <c r="A10" s="780"/>
      <c r="B10" s="780"/>
      <c r="C10" s="778" t="s">
        <v>110</v>
      </c>
      <c r="D10" s="779"/>
      <c r="E10" s="779"/>
      <c r="F10" s="45">
        <v>38200</v>
      </c>
      <c r="G10" s="485">
        <v>0.92990421012913971</v>
      </c>
      <c r="H10" s="45">
        <v>19200</v>
      </c>
      <c r="I10" s="485">
        <v>0.43369738313323769</v>
      </c>
      <c r="J10" s="45">
        <v>38300</v>
      </c>
      <c r="K10" s="485">
        <v>0.95418373443098503</v>
      </c>
      <c r="L10" s="783"/>
      <c r="M10" s="784"/>
    </row>
    <row r="11" spans="1:14" ht="18.75" customHeight="1" x14ac:dyDescent="0.2">
      <c r="A11" s="780"/>
      <c r="B11" s="780"/>
      <c r="C11" s="778" t="s">
        <v>111</v>
      </c>
      <c r="D11" s="779"/>
      <c r="E11" s="779"/>
      <c r="F11" s="45">
        <v>10230</v>
      </c>
      <c r="G11" s="485">
        <v>0.24902932119426965</v>
      </c>
      <c r="H11" s="45">
        <v>8490</v>
      </c>
      <c r="I11" s="485">
        <v>0.19177556160422854</v>
      </c>
      <c r="J11" s="45">
        <v>2490</v>
      </c>
      <c r="K11" s="485">
        <v>6.2034399444729847E-2</v>
      </c>
    </row>
    <row r="12" spans="1:14" ht="18.75" customHeight="1" x14ac:dyDescent="0.2">
      <c r="A12" s="780"/>
      <c r="B12" s="780"/>
      <c r="C12" s="778" t="s">
        <v>69</v>
      </c>
      <c r="D12" s="778"/>
      <c r="E12" s="778"/>
      <c r="F12" s="44">
        <v>2874930</v>
      </c>
      <c r="G12" s="485">
        <v>69.984542168234768</v>
      </c>
      <c r="H12" s="44">
        <v>3165640</v>
      </c>
      <c r="I12" s="485">
        <v>71.506759580307431</v>
      </c>
      <c r="J12" s="44">
        <v>2748240</v>
      </c>
      <c r="K12" s="485">
        <v>68.468039329310983</v>
      </c>
      <c r="N12" s="43"/>
    </row>
    <row r="13" spans="1:14" ht="18.75" customHeight="1" x14ac:dyDescent="0.2">
      <c r="A13" s="780" t="s">
        <v>112</v>
      </c>
      <c r="B13" s="780"/>
      <c r="C13" s="778" t="s">
        <v>113</v>
      </c>
      <c r="D13" s="778"/>
      <c r="E13" s="778"/>
      <c r="F13" s="45">
        <v>766600</v>
      </c>
      <c r="G13" s="485">
        <v>18.661376112172739</v>
      </c>
      <c r="H13" s="45">
        <v>711900</v>
      </c>
      <c r="I13" s="485">
        <v>16.080685783987079</v>
      </c>
      <c r="J13" s="45">
        <v>650150</v>
      </c>
      <c r="K13" s="485">
        <v>16.19745574256671</v>
      </c>
    </row>
    <row r="14" spans="1:14" ht="18.75" customHeight="1" x14ac:dyDescent="0.2">
      <c r="A14" s="780"/>
      <c r="B14" s="780"/>
      <c r="C14" s="778" t="s">
        <v>114</v>
      </c>
      <c r="D14" s="778"/>
      <c r="E14" s="778"/>
      <c r="F14" s="45">
        <v>0</v>
      </c>
      <c r="G14" s="485">
        <v>0</v>
      </c>
      <c r="H14" s="45">
        <v>0</v>
      </c>
      <c r="I14" s="485">
        <v>0</v>
      </c>
      <c r="J14" s="45">
        <v>0</v>
      </c>
      <c r="K14" s="485">
        <v>0</v>
      </c>
    </row>
    <row r="15" spans="1:14" ht="18.75" customHeight="1" x14ac:dyDescent="0.2">
      <c r="A15" s="780"/>
      <c r="B15" s="780"/>
      <c r="C15" s="778" t="s">
        <v>115</v>
      </c>
      <c r="D15" s="778"/>
      <c r="E15" s="778"/>
      <c r="F15" s="45">
        <v>4200</v>
      </c>
      <c r="G15" s="485">
        <v>0.10224077702990543</v>
      </c>
      <c r="H15" s="45">
        <v>6600</v>
      </c>
      <c r="I15" s="485">
        <v>0.14908347545205045</v>
      </c>
      <c r="J15" s="45">
        <v>26550</v>
      </c>
      <c r="K15" s="485">
        <v>0.66145112660946881</v>
      </c>
    </row>
    <row r="16" spans="1:14" ht="18.75" customHeight="1" x14ac:dyDescent="0.2">
      <c r="A16" s="780"/>
      <c r="B16" s="780"/>
      <c r="C16" s="778" t="s">
        <v>69</v>
      </c>
      <c r="D16" s="778"/>
      <c r="E16" s="778"/>
      <c r="F16" s="44">
        <v>770800</v>
      </c>
      <c r="G16" s="485">
        <v>18.763616889202645</v>
      </c>
      <c r="H16" s="44">
        <v>718500</v>
      </c>
      <c r="I16" s="485">
        <v>16.229769259439131</v>
      </c>
      <c r="J16" s="44">
        <v>676700</v>
      </c>
      <c r="K16" s="485">
        <v>16.858906869176181</v>
      </c>
    </row>
    <row r="17" spans="1:15" ht="18.75" customHeight="1" x14ac:dyDescent="0.2">
      <c r="A17" s="778" t="s">
        <v>116</v>
      </c>
      <c r="B17" s="779"/>
      <c r="C17" s="779"/>
      <c r="D17" s="779"/>
      <c r="E17" s="779"/>
      <c r="F17" s="44">
        <v>74400</v>
      </c>
      <c r="G17" s="485">
        <v>1.8111223359583248</v>
      </c>
      <c r="H17" s="44">
        <v>151840</v>
      </c>
      <c r="I17" s="485">
        <v>3.4298234716120217</v>
      </c>
      <c r="J17" s="44">
        <v>139260</v>
      </c>
      <c r="K17" s="485">
        <v>3.4694419544871797</v>
      </c>
    </row>
    <row r="18" spans="1:15" ht="18.75" customHeight="1" x14ac:dyDescent="0.2">
      <c r="A18" s="778" t="s">
        <v>86</v>
      </c>
      <c r="B18" s="779"/>
      <c r="C18" s="779"/>
      <c r="D18" s="779"/>
      <c r="E18" s="779"/>
      <c r="F18" s="44">
        <v>376260</v>
      </c>
      <c r="G18" s="485">
        <v>9.1593130393505273</v>
      </c>
      <c r="H18" s="44">
        <v>332020</v>
      </c>
      <c r="I18" s="485">
        <v>7.4998023514529981</v>
      </c>
      <c r="J18" s="44">
        <v>391872</v>
      </c>
      <c r="K18" s="485">
        <v>9.7628691482751702</v>
      </c>
    </row>
    <row r="19" spans="1:15" ht="18.75" customHeight="1" x14ac:dyDescent="0.2">
      <c r="A19" s="778" t="s">
        <v>117</v>
      </c>
      <c r="B19" s="778"/>
      <c r="C19" s="778"/>
      <c r="D19" s="778"/>
      <c r="E19" s="778"/>
      <c r="F19" s="486">
        <v>4107950</v>
      </c>
      <c r="G19" s="485">
        <v>100</v>
      </c>
      <c r="H19" s="486">
        <v>4427050</v>
      </c>
      <c r="I19" s="485">
        <v>100</v>
      </c>
      <c r="J19" s="44">
        <v>4013902</v>
      </c>
      <c r="K19" s="485">
        <v>100</v>
      </c>
    </row>
    <row r="20" spans="1:15" ht="18.75" customHeight="1" x14ac:dyDescent="0.2">
      <c r="A20" s="778" t="s">
        <v>118</v>
      </c>
      <c r="B20" s="778"/>
      <c r="C20" s="778"/>
      <c r="D20" s="778"/>
      <c r="E20" s="778"/>
      <c r="F20" s="29">
        <v>0.98310889236166787</v>
      </c>
      <c r="G20" s="29"/>
      <c r="H20" s="29">
        <v>1.0776786475005782</v>
      </c>
      <c r="I20" s="29"/>
      <c r="J20" s="624">
        <v>0.90667645497566096</v>
      </c>
      <c r="K20" s="29"/>
      <c r="L20" s="781"/>
      <c r="M20" s="782"/>
      <c r="N20" s="782"/>
      <c r="O20" s="782"/>
    </row>
    <row r="21" spans="1:15" ht="18.75" customHeight="1" x14ac:dyDescent="0.2"/>
    <row r="22" spans="1:15" ht="21" customHeight="1" x14ac:dyDescent="0.2">
      <c r="A22" s="23" t="s">
        <v>154</v>
      </c>
      <c r="J22" s="754" t="s">
        <v>79</v>
      </c>
      <c r="K22" s="754"/>
    </row>
    <row r="23" spans="1:15" ht="21" customHeight="1" x14ac:dyDescent="0.2">
      <c r="A23" s="750" t="s">
        <v>80</v>
      </c>
      <c r="B23" s="750"/>
      <c r="C23" s="750"/>
      <c r="D23" s="750" t="s">
        <v>81</v>
      </c>
      <c r="E23" s="750"/>
      <c r="F23" s="750"/>
      <c r="G23" s="750"/>
      <c r="H23" s="750"/>
      <c r="I23" s="750"/>
      <c r="J23" s="750" t="s">
        <v>82</v>
      </c>
      <c r="K23" s="750"/>
    </row>
    <row r="24" spans="1:15" ht="18.75" customHeight="1" x14ac:dyDescent="0.2">
      <c r="A24" s="750" t="s">
        <v>83</v>
      </c>
      <c r="B24" s="750"/>
      <c r="C24" s="750"/>
      <c r="D24" s="750" t="s">
        <v>1530</v>
      </c>
      <c r="E24" s="750"/>
      <c r="F24" s="775" t="s">
        <v>1579</v>
      </c>
      <c r="G24" s="775"/>
      <c r="H24" s="775" t="s">
        <v>1594</v>
      </c>
      <c r="I24" s="775"/>
      <c r="J24" s="775" t="s">
        <v>1697</v>
      </c>
      <c r="K24" s="775"/>
    </row>
    <row r="25" spans="1:15" ht="18.75" customHeight="1" x14ac:dyDescent="0.2">
      <c r="A25" s="786" t="s">
        <v>88</v>
      </c>
      <c r="B25" s="787"/>
      <c r="C25" s="788"/>
      <c r="D25" s="785">
        <v>13769330</v>
      </c>
      <c r="E25" s="785"/>
      <c r="F25" s="776">
        <v>9922295</v>
      </c>
      <c r="G25" s="776"/>
      <c r="H25" s="776">
        <v>14099602</v>
      </c>
      <c r="I25" s="776"/>
      <c r="J25" s="776">
        <v>14461000</v>
      </c>
      <c r="K25" s="776"/>
    </row>
    <row r="26" spans="1:15" ht="18.75" customHeight="1" x14ac:dyDescent="0.2">
      <c r="A26" s="789"/>
      <c r="B26" s="770" t="s">
        <v>1596</v>
      </c>
      <c r="C26" s="771"/>
      <c r="D26" s="772">
        <v>3982048</v>
      </c>
      <c r="E26" s="772"/>
      <c r="F26" s="769">
        <v>3493470</v>
      </c>
      <c r="G26" s="769"/>
      <c r="H26" s="769">
        <v>4287063</v>
      </c>
      <c r="I26" s="769"/>
      <c r="J26" s="769">
        <v>3668000</v>
      </c>
      <c r="K26" s="769"/>
    </row>
    <row r="27" spans="1:15" ht="18.75" customHeight="1" x14ac:dyDescent="0.2">
      <c r="A27" s="789"/>
      <c r="B27" s="770" t="s">
        <v>1595</v>
      </c>
      <c r="C27" s="771"/>
      <c r="D27" s="773">
        <v>831487</v>
      </c>
      <c r="E27" s="774"/>
      <c r="F27" s="748">
        <v>627283</v>
      </c>
      <c r="G27" s="749"/>
      <c r="H27" s="748">
        <v>1385876</v>
      </c>
      <c r="I27" s="749"/>
      <c r="J27" s="748">
        <v>1414000</v>
      </c>
      <c r="K27" s="749"/>
    </row>
    <row r="28" spans="1:15" ht="18.75" customHeight="1" x14ac:dyDescent="0.2">
      <c r="A28" s="789"/>
      <c r="B28" s="770" t="s">
        <v>89</v>
      </c>
      <c r="C28" s="771"/>
      <c r="D28" s="772">
        <v>775370</v>
      </c>
      <c r="E28" s="772"/>
      <c r="F28" s="769">
        <v>675445</v>
      </c>
      <c r="G28" s="769"/>
      <c r="H28" s="769">
        <v>875800</v>
      </c>
      <c r="I28" s="769"/>
      <c r="J28" s="769">
        <v>990000</v>
      </c>
      <c r="K28" s="769"/>
    </row>
    <row r="29" spans="1:15" ht="18.75" customHeight="1" x14ac:dyDescent="0.2">
      <c r="A29" s="789"/>
      <c r="B29" s="770" t="s">
        <v>1597</v>
      </c>
      <c r="C29" s="771"/>
      <c r="D29" s="772">
        <v>0</v>
      </c>
      <c r="E29" s="772"/>
      <c r="F29" s="769">
        <v>0</v>
      </c>
      <c r="G29" s="769"/>
      <c r="H29" s="769">
        <v>0</v>
      </c>
      <c r="I29" s="769"/>
      <c r="J29" s="769">
        <v>0</v>
      </c>
      <c r="K29" s="769"/>
    </row>
    <row r="30" spans="1:15" ht="18.75" customHeight="1" x14ac:dyDescent="0.2">
      <c r="A30" s="789"/>
      <c r="B30" s="770" t="s">
        <v>90</v>
      </c>
      <c r="C30" s="771"/>
      <c r="D30" s="772">
        <v>170202</v>
      </c>
      <c r="E30" s="772"/>
      <c r="F30" s="769">
        <v>161040</v>
      </c>
      <c r="G30" s="769"/>
      <c r="H30" s="769">
        <v>94963</v>
      </c>
      <c r="I30" s="769"/>
      <c r="J30" s="769">
        <v>235000</v>
      </c>
      <c r="K30" s="769"/>
    </row>
    <row r="31" spans="1:15" ht="18.75" customHeight="1" x14ac:dyDescent="0.2">
      <c r="A31" s="789"/>
      <c r="B31" s="770" t="s">
        <v>1598</v>
      </c>
      <c r="C31" s="771"/>
      <c r="D31" s="772">
        <v>308198</v>
      </c>
      <c r="E31" s="772"/>
      <c r="F31" s="769">
        <v>719250</v>
      </c>
      <c r="G31" s="769"/>
      <c r="H31" s="769">
        <v>759812</v>
      </c>
      <c r="I31" s="769"/>
      <c r="J31" s="769">
        <v>1051000</v>
      </c>
      <c r="K31" s="769"/>
    </row>
    <row r="32" spans="1:15" ht="18.75" customHeight="1" x14ac:dyDescent="0.2">
      <c r="A32" s="789"/>
      <c r="B32" s="770" t="s">
        <v>91</v>
      </c>
      <c r="C32" s="771"/>
      <c r="D32" s="772">
        <v>2224152</v>
      </c>
      <c r="E32" s="772"/>
      <c r="F32" s="769">
        <v>1921784</v>
      </c>
      <c r="G32" s="769"/>
      <c r="H32" s="769">
        <v>1823159</v>
      </c>
      <c r="I32" s="769"/>
      <c r="J32" s="769">
        <v>1999000</v>
      </c>
      <c r="K32" s="769"/>
    </row>
    <row r="33" spans="1:11" ht="18.75" customHeight="1" x14ac:dyDescent="0.2">
      <c r="A33" s="789"/>
      <c r="B33" s="770" t="s">
        <v>92</v>
      </c>
      <c r="C33" s="771"/>
      <c r="D33" s="772">
        <v>340192</v>
      </c>
      <c r="E33" s="772"/>
      <c r="F33" s="769">
        <v>373641</v>
      </c>
      <c r="G33" s="769"/>
      <c r="H33" s="769">
        <v>279822</v>
      </c>
      <c r="I33" s="769"/>
      <c r="J33" s="769">
        <v>353000</v>
      </c>
      <c r="K33" s="769"/>
    </row>
    <row r="34" spans="1:11" ht="18.75" customHeight="1" x14ac:dyDescent="0.2">
      <c r="A34" s="789"/>
      <c r="B34" s="770" t="s">
        <v>93</v>
      </c>
      <c r="C34" s="771"/>
      <c r="D34" s="772">
        <v>1572724</v>
      </c>
      <c r="E34" s="772"/>
      <c r="F34" s="769">
        <v>1617137</v>
      </c>
      <c r="G34" s="769"/>
      <c r="H34" s="769">
        <v>1657976</v>
      </c>
      <c r="I34" s="769"/>
      <c r="J34" s="769">
        <v>1866000</v>
      </c>
      <c r="K34" s="769"/>
    </row>
    <row r="35" spans="1:11" ht="18.75" customHeight="1" x14ac:dyDescent="0.2">
      <c r="A35" s="789"/>
      <c r="B35" s="770" t="s">
        <v>94</v>
      </c>
      <c r="C35" s="771"/>
      <c r="D35" s="772">
        <v>129600</v>
      </c>
      <c r="E35" s="772"/>
      <c r="F35" s="769">
        <v>129600</v>
      </c>
      <c r="G35" s="769"/>
      <c r="H35" s="769">
        <v>63586</v>
      </c>
      <c r="I35" s="769"/>
      <c r="J35" s="769">
        <v>288000</v>
      </c>
      <c r="K35" s="769"/>
    </row>
    <row r="36" spans="1:11" ht="18.75" customHeight="1" x14ac:dyDescent="0.2">
      <c r="A36" s="789"/>
      <c r="B36" s="770" t="s">
        <v>155</v>
      </c>
      <c r="C36" s="771"/>
      <c r="D36" s="773">
        <v>0</v>
      </c>
      <c r="E36" s="774"/>
      <c r="F36" s="748">
        <v>0</v>
      </c>
      <c r="G36" s="749"/>
      <c r="H36" s="748">
        <v>0</v>
      </c>
      <c r="I36" s="749"/>
      <c r="J36" s="748">
        <v>0</v>
      </c>
      <c r="K36" s="749"/>
    </row>
    <row r="37" spans="1:11" ht="18.75" customHeight="1" x14ac:dyDescent="0.2">
      <c r="A37" s="789"/>
      <c r="B37" s="770" t="s">
        <v>95</v>
      </c>
      <c r="C37" s="771"/>
      <c r="D37" s="772">
        <v>2823535</v>
      </c>
      <c r="E37" s="772"/>
      <c r="F37" s="769">
        <v>0</v>
      </c>
      <c r="G37" s="769"/>
      <c r="H37" s="769">
        <v>2605900</v>
      </c>
      <c r="I37" s="769"/>
      <c r="J37" s="769">
        <v>2305000</v>
      </c>
      <c r="K37" s="769"/>
    </row>
    <row r="38" spans="1:11" ht="18.75" customHeight="1" x14ac:dyDescent="0.2">
      <c r="A38" s="789"/>
      <c r="B38" s="770" t="s">
        <v>96</v>
      </c>
      <c r="C38" s="771"/>
      <c r="D38" s="772">
        <v>514522</v>
      </c>
      <c r="E38" s="772"/>
      <c r="F38" s="769">
        <v>203645</v>
      </c>
      <c r="G38" s="769"/>
      <c r="H38" s="769">
        <v>203645</v>
      </c>
      <c r="I38" s="769"/>
      <c r="J38" s="769">
        <v>275000</v>
      </c>
      <c r="K38" s="769"/>
    </row>
    <row r="39" spans="1:11" ht="18.75" customHeight="1" x14ac:dyDescent="0.2">
      <c r="A39" s="790"/>
      <c r="B39" s="770" t="s">
        <v>97</v>
      </c>
      <c r="C39" s="771"/>
      <c r="D39" s="772">
        <v>97300</v>
      </c>
      <c r="E39" s="772"/>
      <c r="F39" s="769">
        <v>0</v>
      </c>
      <c r="G39" s="769"/>
      <c r="H39" s="769">
        <v>62000</v>
      </c>
      <c r="I39" s="769"/>
      <c r="J39" s="769">
        <v>17000</v>
      </c>
      <c r="K39" s="769"/>
    </row>
  </sheetData>
  <mergeCells count="113">
    <mergeCell ref="L20:O20"/>
    <mergeCell ref="L10:M10"/>
    <mergeCell ref="L9:M9"/>
    <mergeCell ref="B27:C27"/>
    <mergeCell ref="D27:E27"/>
    <mergeCell ref="F27:G27"/>
    <mergeCell ref="H27:I27"/>
    <mergeCell ref="J27:K27"/>
    <mergeCell ref="A13:B16"/>
    <mergeCell ref="C13:E13"/>
    <mergeCell ref="C14:E14"/>
    <mergeCell ref="C15:E15"/>
    <mergeCell ref="D26:E26"/>
    <mergeCell ref="D25:E25"/>
    <mergeCell ref="A25:C25"/>
    <mergeCell ref="J25:K25"/>
    <mergeCell ref="A26:A39"/>
    <mergeCell ref="B26:C26"/>
    <mergeCell ref="J26:K26"/>
    <mergeCell ref="J22:K22"/>
    <mergeCell ref="A23:C23"/>
    <mergeCell ref="D23:I23"/>
    <mergeCell ref="J23:K23"/>
    <mergeCell ref="A24:C24"/>
    <mergeCell ref="B31:C31"/>
    <mergeCell ref="J31:K31"/>
    <mergeCell ref="D31:E31"/>
    <mergeCell ref="B29:C29"/>
    <mergeCell ref="J29:K29"/>
    <mergeCell ref="A18:E18"/>
    <mergeCell ref="A19:E19"/>
    <mergeCell ref="A20:E20"/>
    <mergeCell ref="F29:G29"/>
    <mergeCell ref="D28:E28"/>
    <mergeCell ref="D30:E30"/>
    <mergeCell ref="H25:I25"/>
    <mergeCell ref="H26:I26"/>
    <mergeCell ref="H28:I28"/>
    <mergeCell ref="H29:I29"/>
    <mergeCell ref="H30:I30"/>
    <mergeCell ref="H31:I31"/>
    <mergeCell ref="H34:I34"/>
    <mergeCell ref="H24:I24"/>
    <mergeCell ref="J2:K2"/>
    <mergeCell ref="A3:E4"/>
    <mergeCell ref="F3:G3"/>
    <mergeCell ref="J3:K3"/>
    <mergeCell ref="C16:E16"/>
    <mergeCell ref="A5:B5"/>
    <mergeCell ref="C5:E5"/>
    <mergeCell ref="A6:B6"/>
    <mergeCell ref="C6:E6"/>
    <mergeCell ref="A7:B12"/>
    <mergeCell ref="H3:I3"/>
    <mergeCell ref="C11:E11"/>
    <mergeCell ref="C7:E7"/>
    <mergeCell ref="C8:E8"/>
    <mergeCell ref="C9:E9"/>
    <mergeCell ref="C10:E10"/>
    <mergeCell ref="A17:E17"/>
    <mergeCell ref="C12:E12"/>
    <mergeCell ref="B28:C28"/>
    <mergeCell ref="J28:K28"/>
    <mergeCell ref="F30:G30"/>
    <mergeCell ref="F31:G31"/>
    <mergeCell ref="H38:I38"/>
    <mergeCell ref="H39:I39"/>
    <mergeCell ref="B33:C33"/>
    <mergeCell ref="J33:K33"/>
    <mergeCell ref="D33:E33"/>
    <mergeCell ref="F37:G37"/>
    <mergeCell ref="B34:C34"/>
    <mergeCell ref="D24:E24"/>
    <mergeCell ref="J24:K24"/>
    <mergeCell ref="D29:E29"/>
    <mergeCell ref="F24:G24"/>
    <mergeCell ref="F25:G25"/>
    <mergeCell ref="J34:K34"/>
    <mergeCell ref="F33:G33"/>
    <mergeCell ref="F34:G34"/>
    <mergeCell ref="B32:C32"/>
    <mergeCell ref="J32:K32"/>
    <mergeCell ref="F32:G32"/>
    <mergeCell ref="D32:E32"/>
    <mergeCell ref="B30:C30"/>
    <mergeCell ref="J30:K30"/>
    <mergeCell ref="F26:G26"/>
    <mergeCell ref="F28:G28"/>
    <mergeCell ref="D34:E34"/>
    <mergeCell ref="H32:I32"/>
    <mergeCell ref="H33:I33"/>
    <mergeCell ref="B39:C39"/>
    <mergeCell ref="J39:K39"/>
    <mergeCell ref="F38:G38"/>
    <mergeCell ref="F39:G39"/>
    <mergeCell ref="B35:C35"/>
    <mergeCell ref="J35:K35"/>
    <mergeCell ref="D35:E35"/>
    <mergeCell ref="B37:C37"/>
    <mergeCell ref="J37:K37"/>
    <mergeCell ref="F35:G35"/>
    <mergeCell ref="B36:C36"/>
    <mergeCell ref="J36:K36"/>
    <mergeCell ref="F36:G36"/>
    <mergeCell ref="D36:E36"/>
    <mergeCell ref="D39:E39"/>
    <mergeCell ref="D38:E38"/>
    <mergeCell ref="B38:C38"/>
    <mergeCell ref="J38:K38"/>
    <mergeCell ref="D37:E37"/>
    <mergeCell ref="H35:I35"/>
    <mergeCell ref="H36:I36"/>
    <mergeCell ref="H37:I37"/>
  </mergeCells>
  <phoneticPr fontId="1"/>
  <printOptions horizontalCentered="1"/>
  <pageMargins left="0.70866141732283472" right="0.70866141732283472" top="0.74803149606299213" bottom="0.74803149606299213" header="0.31496062992125984" footer="0.31496062992125984"/>
  <pageSetup paperSize="9" scale="99" firstPageNumber="4" orientation="portrait" useFirstPageNumber="1" r:id="rId1"/>
  <headerFooter>
    <oddFooter>&amp;C-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090D6-B3E6-4FCE-9497-3C7C45E30A53}">
  <dimension ref="A1:L89"/>
  <sheetViews>
    <sheetView view="pageBreakPreview" topLeftCell="A21" zoomScaleNormal="100" zoomScaleSheetLayoutView="100" workbookViewId="0">
      <selection activeCell="L74" sqref="L74"/>
    </sheetView>
  </sheetViews>
  <sheetFormatPr defaultColWidth="9" defaultRowHeight="21" customHeight="1" x14ac:dyDescent="0.2"/>
  <cols>
    <col min="1" max="1" width="10.88671875" style="25" customWidth="1"/>
    <col min="2" max="2" width="13.109375" style="25" customWidth="1"/>
    <col min="3" max="3" width="12.6640625" style="25" customWidth="1"/>
    <col min="4" max="4" width="9.6640625" style="25" customWidth="1"/>
    <col min="5" max="5" width="4.33203125" style="25" bestFit="1" customWidth="1"/>
    <col min="6" max="6" width="4.44140625" style="25" customWidth="1"/>
    <col min="7" max="7" width="9" style="25"/>
    <col min="8" max="8" width="8.44140625" style="25" customWidth="1"/>
    <col min="9" max="9" width="5.109375" style="52" bestFit="1" customWidth="1"/>
    <col min="10" max="10" width="10.88671875" style="53" bestFit="1" customWidth="1"/>
    <col min="11" max="16384" width="9" style="25"/>
  </cols>
  <sheetData>
    <row r="1" spans="1:10" ht="21" customHeight="1" x14ac:dyDescent="0.2">
      <c r="A1" s="50" t="s">
        <v>192</v>
      </c>
      <c r="B1" s="50"/>
      <c r="C1" s="51" t="s">
        <v>193</v>
      </c>
      <c r="D1" s="50"/>
      <c r="E1" s="50"/>
      <c r="F1" s="50"/>
    </row>
    <row r="2" spans="1:10" ht="21" customHeight="1" x14ac:dyDescent="0.2">
      <c r="G2" s="43" t="s">
        <v>194</v>
      </c>
      <c r="H2" s="806" t="s">
        <v>1695</v>
      </c>
      <c r="I2" s="806"/>
      <c r="J2" s="297" t="s">
        <v>195</v>
      </c>
    </row>
    <row r="3" spans="1:10" s="56" customFormat="1" ht="21" customHeight="1" x14ac:dyDescent="0.2">
      <c r="A3" s="807" t="s">
        <v>196</v>
      </c>
      <c r="B3" s="808"/>
      <c r="C3" s="809"/>
      <c r="D3" s="807" t="s">
        <v>197</v>
      </c>
      <c r="E3" s="808"/>
      <c r="F3" s="808"/>
      <c r="G3" s="808"/>
      <c r="H3" s="809"/>
      <c r="I3" s="54" t="s">
        <v>198</v>
      </c>
      <c r="J3" s="55" t="s">
        <v>199</v>
      </c>
    </row>
    <row r="4" spans="1:10" ht="21" customHeight="1" x14ac:dyDescent="0.2">
      <c r="A4" s="773" t="s">
        <v>200</v>
      </c>
      <c r="B4" s="810"/>
      <c r="C4" s="774"/>
      <c r="D4" s="47" t="s">
        <v>201</v>
      </c>
      <c r="E4" s="57">
        <v>5</v>
      </c>
      <c r="F4" s="57" t="s">
        <v>202</v>
      </c>
      <c r="G4" s="57" t="s">
        <v>203</v>
      </c>
      <c r="H4" s="58"/>
      <c r="I4" s="59">
        <v>1</v>
      </c>
      <c r="J4" s="60" t="s">
        <v>204</v>
      </c>
    </row>
    <row r="5" spans="1:10" ht="21" customHeight="1" x14ac:dyDescent="0.2">
      <c r="A5" s="773"/>
      <c r="B5" s="810"/>
      <c r="C5" s="774"/>
      <c r="D5" s="47" t="s">
        <v>201</v>
      </c>
      <c r="E5" s="57">
        <v>5</v>
      </c>
      <c r="F5" s="57" t="s">
        <v>202</v>
      </c>
      <c r="G5" s="57" t="s">
        <v>205</v>
      </c>
      <c r="H5" s="58"/>
      <c r="I5" s="59">
        <v>1</v>
      </c>
      <c r="J5" s="60" t="s">
        <v>206</v>
      </c>
    </row>
    <row r="6" spans="1:10" ht="21" customHeight="1" x14ac:dyDescent="0.2">
      <c r="A6" s="773"/>
      <c r="B6" s="810"/>
      <c r="C6" s="774"/>
      <c r="D6" s="47" t="s">
        <v>201</v>
      </c>
      <c r="E6" s="57">
        <v>2</v>
      </c>
      <c r="F6" s="57" t="s">
        <v>202</v>
      </c>
      <c r="G6" s="57" t="s">
        <v>207</v>
      </c>
      <c r="H6" s="58"/>
      <c r="I6" s="59">
        <v>1</v>
      </c>
      <c r="J6" s="60" t="s">
        <v>208</v>
      </c>
    </row>
    <row r="7" spans="1:10" ht="21" customHeight="1" x14ac:dyDescent="0.2">
      <c r="A7" s="773" t="s">
        <v>209</v>
      </c>
      <c r="B7" s="810"/>
      <c r="C7" s="774"/>
      <c r="D7" s="419" t="s">
        <v>210</v>
      </c>
      <c r="E7" s="421"/>
      <c r="F7" s="421"/>
      <c r="G7" s="421"/>
      <c r="H7" s="422"/>
      <c r="I7" s="59">
        <v>1</v>
      </c>
      <c r="J7" s="60" t="s">
        <v>211</v>
      </c>
    </row>
    <row r="8" spans="1:10" ht="21" customHeight="1" x14ac:dyDescent="0.2">
      <c r="A8" s="773"/>
      <c r="B8" s="810"/>
      <c r="C8" s="774"/>
      <c r="D8" s="61" t="s">
        <v>212</v>
      </c>
      <c r="E8" s="57"/>
      <c r="F8" s="57"/>
      <c r="G8" s="57"/>
      <c r="H8" s="58"/>
      <c r="I8" s="59">
        <v>1</v>
      </c>
      <c r="J8" s="60" t="s">
        <v>213</v>
      </c>
    </row>
    <row r="9" spans="1:10" ht="26.25" customHeight="1" x14ac:dyDescent="0.2">
      <c r="A9" s="773"/>
      <c r="B9" s="810"/>
      <c r="C9" s="774"/>
      <c r="D9" s="61" t="s">
        <v>214</v>
      </c>
      <c r="E9" s="57"/>
      <c r="F9" s="57"/>
      <c r="G9" s="57"/>
      <c r="H9" s="58"/>
      <c r="I9" s="59">
        <v>2</v>
      </c>
      <c r="J9" s="62" t="s">
        <v>215</v>
      </c>
    </row>
    <row r="10" spans="1:10" ht="21" customHeight="1" x14ac:dyDescent="0.2">
      <c r="A10" s="63" t="s">
        <v>216</v>
      </c>
      <c r="B10" s="431"/>
      <c r="C10" s="432"/>
      <c r="D10" s="47" t="s">
        <v>56</v>
      </c>
      <c r="E10" s="57">
        <v>100</v>
      </c>
      <c r="F10" s="57" t="s">
        <v>217</v>
      </c>
      <c r="G10" s="57" t="s">
        <v>218</v>
      </c>
      <c r="H10" s="58" t="s">
        <v>219</v>
      </c>
      <c r="I10" s="59">
        <v>1</v>
      </c>
      <c r="J10" s="60" t="s">
        <v>220</v>
      </c>
    </row>
    <row r="11" spans="1:10" ht="21" customHeight="1" x14ac:dyDescent="0.2">
      <c r="A11" s="61" t="s">
        <v>221</v>
      </c>
      <c r="B11" s="57"/>
      <c r="C11" s="58" t="s">
        <v>222</v>
      </c>
      <c r="D11" s="47" t="s">
        <v>223</v>
      </c>
      <c r="E11" s="57" t="s">
        <v>224</v>
      </c>
      <c r="F11" s="420" t="s">
        <v>225</v>
      </c>
      <c r="G11" s="57"/>
      <c r="H11" s="58"/>
      <c r="I11" s="59">
        <v>1</v>
      </c>
      <c r="J11" s="60" t="s">
        <v>226</v>
      </c>
    </row>
    <row r="12" spans="1:10" ht="21" customHeight="1" x14ac:dyDescent="0.2">
      <c r="A12" s="791" t="s">
        <v>227</v>
      </c>
      <c r="B12" s="794" t="s">
        <v>228</v>
      </c>
      <c r="C12" s="797" t="s">
        <v>229</v>
      </c>
      <c r="D12" s="47" t="s">
        <v>230</v>
      </c>
      <c r="E12" s="57" t="s">
        <v>224</v>
      </c>
      <c r="F12" s="420" t="s">
        <v>231</v>
      </c>
      <c r="G12" s="57"/>
      <c r="H12" s="58"/>
      <c r="I12" s="59">
        <v>1</v>
      </c>
      <c r="J12" s="60" t="s">
        <v>232</v>
      </c>
    </row>
    <row r="13" spans="1:10" ht="21" customHeight="1" x14ac:dyDescent="0.2">
      <c r="A13" s="792"/>
      <c r="B13" s="795"/>
      <c r="C13" s="798"/>
      <c r="D13" s="47" t="s">
        <v>233</v>
      </c>
      <c r="E13" s="57" t="s">
        <v>224</v>
      </c>
      <c r="F13" s="420" t="s">
        <v>234</v>
      </c>
      <c r="G13" s="57"/>
      <c r="H13" s="58"/>
      <c r="I13" s="59">
        <v>1</v>
      </c>
      <c r="J13" s="60" t="s">
        <v>235</v>
      </c>
    </row>
    <row r="14" spans="1:10" ht="21" customHeight="1" x14ac:dyDescent="0.2">
      <c r="A14" s="792"/>
      <c r="B14" s="795"/>
      <c r="C14" s="798"/>
      <c r="D14" s="47" t="s">
        <v>236</v>
      </c>
      <c r="E14" s="57" t="s">
        <v>224</v>
      </c>
      <c r="F14" s="420" t="s">
        <v>234</v>
      </c>
      <c r="G14" s="57"/>
      <c r="H14" s="58"/>
      <c r="I14" s="59">
        <v>1</v>
      </c>
      <c r="J14" s="60" t="s">
        <v>237</v>
      </c>
    </row>
    <row r="15" spans="1:10" ht="21" customHeight="1" x14ac:dyDescent="0.2">
      <c r="A15" s="792"/>
      <c r="B15" s="795"/>
      <c r="C15" s="798"/>
      <c r="D15" s="298" t="s">
        <v>1531</v>
      </c>
      <c r="E15" s="299" t="s">
        <v>238</v>
      </c>
      <c r="F15" s="300" t="s">
        <v>1451</v>
      </c>
      <c r="G15" s="299"/>
      <c r="H15" s="301"/>
      <c r="I15" s="302">
        <v>1</v>
      </c>
      <c r="J15" s="303" t="s">
        <v>240</v>
      </c>
    </row>
    <row r="16" spans="1:10" ht="21" customHeight="1" x14ac:dyDescent="0.2">
      <c r="A16" s="792"/>
      <c r="B16" s="795"/>
      <c r="C16" s="798"/>
      <c r="D16" s="298" t="s">
        <v>1531</v>
      </c>
      <c r="E16" s="299" t="s">
        <v>238</v>
      </c>
      <c r="F16" s="300" t="s">
        <v>1451</v>
      </c>
      <c r="G16" s="299"/>
      <c r="H16" s="301"/>
      <c r="I16" s="302">
        <v>1</v>
      </c>
      <c r="J16" s="303" t="s">
        <v>241</v>
      </c>
    </row>
    <row r="17" spans="1:10" ht="21" customHeight="1" x14ac:dyDescent="0.2">
      <c r="A17" s="792"/>
      <c r="B17" s="795"/>
      <c r="C17" s="798"/>
      <c r="D17" s="47" t="s">
        <v>242</v>
      </c>
      <c r="E17" s="57" t="s">
        <v>238</v>
      </c>
      <c r="F17" s="420" t="s">
        <v>1575</v>
      </c>
      <c r="G17" s="57"/>
      <c r="H17" s="58"/>
      <c r="I17" s="59">
        <v>1</v>
      </c>
      <c r="J17" s="60" t="s">
        <v>243</v>
      </c>
    </row>
    <row r="18" spans="1:10" ht="21" customHeight="1" x14ac:dyDescent="0.2">
      <c r="A18" s="792"/>
      <c r="B18" s="796"/>
      <c r="C18" s="799"/>
      <c r="D18" s="47">
        <v>20</v>
      </c>
      <c r="E18" s="57" t="s">
        <v>217</v>
      </c>
      <c r="F18" s="420"/>
      <c r="G18" s="57"/>
      <c r="H18" s="58"/>
      <c r="I18" s="59">
        <v>1</v>
      </c>
      <c r="J18" s="60" t="s">
        <v>244</v>
      </c>
    </row>
    <row r="19" spans="1:10" ht="21" customHeight="1" x14ac:dyDescent="0.2">
      <c r="A19" s="792"/>
      <c r="B19" s="800" t="s">
        <v>245</v>
      </c>
      <c r="C19" s="803" t="s">
        <v>246</v>
      </c>
      <c r="D19" s="47" t="s">
        <v>247</v>
      </c>
      <c r="E19" s="57" t="s">
        <v>224</v>
      </c>
      <c r="F19" s="57" t="s">
        <v>248</v>
      </c>
      <c r="G19" s="57"/>
      <c r="H19" s="58"/>
      <c r="I19" s="59">
        <v>1</v>
      </c>
      <c r="J19" s="60" t="s">
        <v>249</v>
      </c>
    </row>
    <row r="20" spans="1:10" ht="21" customHeight="1" x14ac:dyDescent="0.2">
      <c r="A20" s="792"/>
      <c r="B20" s="801"/>
      <c r="C20" s="804"/>
      <c r="D20" s="47" t="s">
        <v>250</v>
      </c>
      <c r="E20" s="57" t="s">
        <v>224</v>
      </c>
      <c r="F20" s="57" t="s">
        <v>251</v>
      </c>
      <c r="G20" s="57"/>
      <c r="H20" s="58"/>
      <c r="I20" s="59">
        <v>1</v>
      </c>
      <c r="J20" s="60" t="s">
        <v>252</v>
      </c>
    </row>
    <row r="21" spans="1:10" ht="21" customHeight="1" x14ac:dyDescent="0.2">
      <c r="A21" s="793"/>
      <c r="B21" s="802"/>
      <c r="C21" s="805"/>
      <c r="D21" s="47" t="s">
        <v>253</v>
      </c>
      <c r="E21" s="57" t="s">
        <v>254</v>
      </c>
      <c r="F21" s="57" t="s">
        <v>255</v>
      </c>
      <c r="G21" s="57"/>
      <c r="H21" s="58"/>
      <c r="I21" s="59">
        <v>1</v>
      </c>
      <c r="J21" s="60" t="s">
        <v>256</v>
      </c>
    </row>
    <row r="22" spans="1:10" ht="21" customHeight="1" x14ac:dyDescent="0.2">
      <c r="A22" s="811" t="s">
        <v>257</v>
      </c>
      <c r="B22" s="61" t="s">
        <v>258</v>
      </c>
      <c r="C22" s="58" t="s">
        <v>259</v>
      </c>
      <c r="D22" s="47">
        <v>20</v>
      </c>
      <c r="E22" s="57" t="s">
        <v>224</v>
      </c>
      <c r="F22" s="57"/>
      <c r="G22" s="57"/>
      <c r="H22" s="58"/>
      <c r="I22" s="59">
        <v>50</v>
      </c>
      <c r="J22" s="60" t="s">
        <v>260</v>
      </c>
    </row>
    <row r="23" spans="1:10" ht="21" customHeight="1" x14ac:dyDescent="0.2">
      <c r="A23" s="812"/>
      <c r="B23" s="794" t="s">
        <v>261</v>
      </c>
      <c r="C23" s="803" t="s">
        <v>259</v>
      </c>
      <c r="D23" s="47">
        <v>10</v>
      </c>
      <c r="E23" s="57" t="s">
        <v>224</v>
      </c>
      <c r="F23" s="57"/>
      <c r="G23" s="57"/>
      <c r="H23" s="58"/>
      <c r="I23" s="59">
        <v>55</v>
      </c>
      <c r="J23" s="60" t="s">
        <v>262</v>
      </c>
    </row>
    <row r="24" spans="1:10" ht="21" customHeight="1" x14ac:dyDescent="0.2">
      <c r="A24" s="812"/>
      <c r="B24" s="795"/>
      <c r="C24" s="804"/>
      <c r="D24" s="47">
        <v>5</v>
      </c>
      <c r="E24" s="57" t="s">
        <v>224</v>
      </c>
      <c r="F24" s="57"/>
      <c r="G24" s="57"/>
      <c r="H24" s="58"/>
      <c r="I24" s="59">
        <v>6</v>
      </c>
      <c r="J24" s="60" t="s">
        <v>262</v>
      </c>
    </row>
    <row r="25" spans="1:10" ht="21" customHeight="1" x14ac:dyDescent="0.2">
      <c r="A25" s="812"/>
      <c r="B25" s="795"/>
      <c r="C25" s="804"/>
      <c r="D25" s="47">
        <v>2</v>
      </c>
      <c r="E25" s="57" t="s">
        <v>224</v>
      </c>
      <c r="F25" s="57"/>
      <c r="G25" s="57"/>
      <c r="H25" s="58"/>
      <c r="I25" s="59">
        <v>7</v>
      </c>
      <c r="J25" s="60" t="s">
        <v>262</v>
      </c>
    </row>
    <row r="26" spans="1:10" ht="21" customHeight="1" x14ac:dyDescent="0.2">
      <c r="A26" s="812"/>
      <c r="B26" s="796"/>
      <c r="C26" s="805"/>
      <c r="D26" s="47">
        <v>1</v>
      </c>
      <c r="E26" s="57" t="s">
        <v>224</v>
      </c>
      <c r="F26" s="57"/>
      <c r="G26" s="57"/>
      <c r="H26" s="58"/>
      <c r="I26" s="59">
        <v>4</v>
      </c>
      <c r="J26" s="60" t="s">
        <v>262</v>
      </c>
    </row>
    <row r="27" spans="1:10" ht="21" customHeight="1" x14ac:dyDescent="0.2">
      <c r="A27" s="812"/>
      <c r="B27" s="63" t="s">
        <v>261</v>
      </c>
      <c r="C27" s="432" t="s">
        <v>263</v>
      </c>
      <c r="D27" s="47">
        <v>10</v>
      </c>
      <c r="E27" s="57" t="s">
        <v>224</v>
      </c>
      <c r="F27" s="57"/>
      <c r="G27" s="57"/>
      <c r="H27" s="58"/>
      <c r="I27" s="59">
        <v>1</v>
      </c>
      <c r="J27" s="60" t="s">
        <v>264</v>
      </c>
    </row>
    <row r="28" spans="1:10" ht="21" customHeight="1" x14ac:dyDescent="0.2">
      <c r="A28" s="812"/>
      <c r="B28" s="64"/>
      <c r="C28" s="65"/>
      <c r="D28" s="47">
        <v>5</v>
      </c>
      <c r="E28" s="57" t="s">
        <v>224</v>
      </c>
      <c r="F28" s="57"/>
      <c r="G28" s="57"/>
      <c r="H28" s="58"/>
      <c r="I28" s="59">
        <v>1</v>
      </c>
      <c r="J28" s="60" t="s">
        <v>264</v>
      </c>
    </row>
    <row r="29" spans="1:10" ht="21" customHeight="1" x14ac:dyDescent="0.2">
      <c r="A29" s="812"/>
      <c r="B29" s="64"/>
      <c r="C29" s="65"/>
      <c r="D29" s="47">
        <v>2</v>
      </c>
      <c r="E29" s="57" t="s">
        <v>224</v>
      </c>
      <c r="F29" s="57"/>
      <c r="G29" s="57"/>
      <c r="H29" s="58"/>
      <c r="I29" s="59">
        <v>2</v>
      </c>
      <c r="J29" s="60" t="s">
        <v>264</v>
      </c>
    </row>
    <row r="30" spans="1:10" ht="21" customHeight="1" x14ac:dyDescent="0.2">
      <c r="A30" s="812"/>
      <c r="B30" s="64"/>
      <c r="C30" s="65"/>
      <c r="D30" s="47">
        <v>1</v>
      </c>
      <c r="E30" s="57" t="s">
        <v>224</v>
      </c>
      <c r="F30" s="57"/>
      <c r="G30" s="57"/>
      <c r="H30" s="58"/>
      <c r="I30" s="59">
        <v>1</v>
      </c>
      <c r="J30" s="60" t="s">
        <v>264</v>
      </c>
    </row>
    <row r="31" spans="1:10" ht="21" customHeight="1" x14ac:dyDescent="0.2">
      <c r="A31" s="812"/>
      <c r="B31" s="800" t="s">
        <v>261</v>
      </c>
      <c r="C31" s="803" t="s">
        <v>222</v>
      </c>
      <c r="D31" s="47" t="s">
        <v>236</v>
      </c>
      <c r="E31" s="57" t="s">
        <v>224</v>
      </c>
      <c r="F31" s="420" t="s">
        <v>234</v>
      </c>
      <c r="G31" s="57"/>
      <c r="H31" s="58"/>
      <c r="I31" s="59">
        <v>1</v>
      </c>
      <c r="J31" s="60" t="s">
        <v>265</v>
      </c>
    </row>
    <row r="32" spans="1:10" ht="21" customHeight="1" x14ac:dyDescent="0.2">
      <c r="A32" s="812"/>
      <c r="B32" s="802"/>
      <c r="C32" s="805"/>
      <c r="D32" s="47" t="s">
        <v>236</v>
      </c>
      <c r="E32" s="57" t="s">
        <v>224</v>
      </c>
      <c r="F32" s="420" t="s">
        <v>234</v>
      </c>
      <c r="G32" s="57"/>
      <c r="H32" s="58"/>
      <c r="I32" s="59">
        <v>1</v>
      </c>
      <c r="J32" s="60" t="s">
        <v>266</v>
      </c>
    </row>
    <row r="33" spans="1:10" ht="21" customHeight="1" x14ac:dyDescent="0.2">
      <c r="A33" s="813"/>
      <c r="B33" s="61" t="s">
        <v>261</v>
      </c>
      <c r="C33" s="58" t="s">
        <v>267</v>
      </c>
      <c r="D33" s="47" t="s">
        <v>250</v>
      </c>
      <c r="E33" s="57" t="s">
        <v>224</v>
      </c>
      <c r="F33" s="420" t="s">
        <v>268</v>
      </c>
      <c r="G33" s="57"/>
      <c r="H33" s="58"/>
      <c r="I33" s="59">
        <v>1</v>
      </c>
      <c r="J33" s="60" t="s">
        <v>269</v>
      </c>
    </row>
    <row r="34" spans="1:10" ht="21" customHeight="1" x14ac:dyDescent="0.2">
      <c r="A34" s="811" t="s">
        <v>257</v>
      </c>
      <c r="B34" s="800" t="s">
        <v>270</v>
      </c>
      <c r="C34" s="803" t="s">
        <v>229</v>
      </c>
      <c r="D34" s="47" t="s">
        <v>236</v>
      </c>
      <c r="E34" s="57" t="s">
        <v>224</v>
      </c>
      <c r="F34" s="420" t="s">
        <v>271</v>
      </c>
      <c r="G34" s="57"/>
      <c r="H34" s="58"/>
      <c r="I34" s="59">
        <v>1</v>
      </c>
      <c r="J34" s="60" t="s">
        <v>272</v>
      </c>
    </row>
    <row r="35" spans="1:10" ht="21" customHeight="1" x14ac:dyDescent="0.2">
      <c r="A35" s="812"/>
      <c r="B35" s="801"/>
      <c r="C35" s="804"/>
      <c r="D35" s="47" t="s">
        <v>236</v>
      </c>
      <c r="E35" s="57" t="s">
        <v>224</v>
      </c>
      <c r="F35" s="420" t="s">
        <v>234</v>
      </c>
      <c r="G35" s="57"/>
      <c r="H35" s="58"/>
      <c r="I35" s="59">
        <v>1</v>
      </c>
      <c r="J35" s="60" t="s">
        <v>240</v>
      </c>
    </row>
    <row r="36" spans="1:10" ht="21" customHeight="1" x14ac:dyDescent="0.2">
      <c r="A36" s="812"/>
      <c r="B36" s="801"/>
      <c r="C36" s="804"/>
      <c r="D36" s="47" t="s">
        <v>273</v>
      </c>
      <c r="E36" s="57" t="s">
        <v>224</v>
      </c>
      <c r="F36" s="57" t="s">
        <v>274</v>
      </c>
      <c r="G36" s="57"/>
      <c r="H36" s="58"/>
      <c r="I36" s="59">
        <v>1</v>
      </c>
      <c r="J36" s="60" t="s">
        <v>275</v>
      </c>
    </row>
    <row r="37" spans="1:10" ht="21" customHeight="1" x14ac:dyDescent="0.2">
      <c r="A37" s="812"/>
      <c r="B37" s="802"/>
      <c r="C37" s="805"/>
      <c r="D37" s="47" t="s">
        <v>276</v>
      </c>
      <c r="E37" s="57" t="s">
        <v>224</v>
      </c>
      <c r="F37" s="57" t="s">
        <v>239</v>
      </c>
      <c r="G37" s="57"/>
      <c r="H37" s="58"/>
      <c r="I37" s="59">
        <v>1</v>
      </c>
      <c r="J37" s="60" t="s">
        <v>277</v>
      </c>
    </row>
    <row r="38" spans="1:10" ht="21" customHeight="1" x14ac:dyDescent="0.2">
      <c r="A38" s="812"/>
      <c r="B38" s="800" t="s">
        <v>270</v>
      </c>
      <c r="C38" s="803" t="s">
        <v>267</v>
      </c>
      <c r="D38" s="47" t="s">
        <v>278</v>
      </c>
      <c r="E38" s="57" t="s">
        <v>224</v>
      </c>
      <c r="F38" s="420" t="s">
        <v>279</v>
      </c>
      <c r="G38" s="57"/>
      <c r="H38" s="58"/>
      <c r="I38" s="59">
        <v>1</v>
      </c>
      <c r="J38" s="60" t="s">
        <v>280</v>
      </c>
    </row>
    <row r="39" spans="1:10" ht="21" customHeight="1" x14ac:dyDescent="0.2">
      <c r="A39" s="813"/>
      <c r="B39" s="802"/>
      <c r="C39" s="805"/>
      <c r="D39" s="47" t="s">
        <v>250</v>
      </c>
      <c r="E39" s="57" t="s">
        <v>224</v>
      </c>
      <c r="F39" s="814" t="s">
        <v>281</v>
      </c>
      <c r="G39" s="814"/>
      <c r="H39" s="815"/>
      <c r="I39" s="59">
        <v>1</v>
      </c>
      <c r="J39" s="60" t="s">
        <v>282</v>
      </c>
    </row>
    <row r="40" spans="1:10" ht="21" customHeight="1" x14ac:dyDescent="0.2">
      <c r="A40" s="773" t="s">
        <v>283</v>
      </c>
      <c r="B40" s="810" t="s">
        <v>284</v>
      </c>
      <c r="C40" s="774"/>
      <c r="D40" s="47">
        <v>1000</v>
      </c>
      <c r="E40" s="57" t="s">
        <v>224</v>
      </c>
      <c r="F40" s="57"/>
      <c r="G40" s="57"/>
      <c r="H40" s="58"/>
      <c r="I40" s="59">
        <v>18</v>
      </c>
      <c r="J40" s="60" t="s">
        <v>226</v>
      </c>
    </row>
    <row r="41" spans="1:10" ht="21" customHeight="1" x14ac:dyDescent="0.2">
      <c r="A41" s="773"/>
      <c r="B41" s="810"/>
      <c r="C41" s="774"/>
      <c r="D41" s="47">
        <v>500</v>
      </c>
      <c r="E41" s="57" t="s">
        <v>224</v>
      </c>
      <c r="F41" s="57"/>
      <c r="G41" s="57"/>
      <c r="H41" s="58"/>
      <c r="I41" s="59">
        <v>1</v>
      </c>
      <c r="J41" s="60" t="s">
        <v>226</v>
      </c>
    </row>
    <row r="42" spans="1:10" ht="21" customHeight="1" x14ac:dyDescent="0.2">
      <c r="A42" s="773" t="s">
        <v>285</v>
      </c>
      <c r="B42" s="810"/>
      <c r="C42" s="774"/>
      <c r="D42" s="47" t="s">
        <v>286</v>
      </c>
      <c r="E42" s="66" t="s">
        <v>1581</v>
      </c>
      <c r="F42" s="57"/>
      <c r="G42" s="57"/>
      <c r="H42" s="58"/>
      <c r="I42" s="59">
        <v>1</v>
      </c>
      <c r="J42" s="60" t="s">
        <v>287</v>
      </c>
    </row>
    <row r="43" spans="1:10" ht="21" customHeight="1" x14ac:dyDescent="0.2">
      <c r="A43" s="773"/>
      <c r="B43" s="810"/>
      <c r="C43" s="774"/>
      <c r="D43" s="47" t="s">
        <v>286</v>
      </c>
      <c r="E43" s="57" t="s">
        <v>1582</v>
      </c>
      <c r="F43" s="57"/>
      <c r="G43" s="57"/>
      <c r="H43" s="58"/>
      <c r="I43" s="59">
        <v>1</v>
      </c>
      <c r="J43" s="60" t="s">
        <v>288</v>
      </c>
    </row>
    <row r="44" spans="1:10" ht="21" customHeight="1" x14ac:dyDescent="0.2">
      <c r="A44" s="773" t="s">
        <v>289</v>
      </c>
      <c r="B44" s="810"/>
      <c r="C44" s="774"/>
      <c r="D44" s="47" t="s">
        <v>290</v>
      </c>
      <c r="E44" s="67">
        <v>200</v>
      </c>
      <c r="F44" s="57" t="s">
        <v>291</v>
      </c>
      <c r="G44" s="57"/>
      <c r="H44" s="58"/>
      <c r="I44" s="59">
        <v>1</v>
      </c>
      <c r="J44" s="60" t="s">
        <v>292</v>
      </c>
    </row>
    <row r="45" spans="1:10" ht="21" customHeight="1" x14ac:dyDescent="0.2">
      <c r="A45" s="773"/>
      <c r="B45" s="810"/>
      <c r="C45" s="774"/>
      <c r="D45" s="47" t="s">
        <v>290</v>
      </c>
      <c r="E45" s="67">
        <v>100</v>
      </c>
      <c r="F45" s="57" t="s">
        <v>291</v>
      </c>
      <c r="G45" s="57"/>
      <c r="H45" s="58"/>
      <c r="I45" s="59">
        <v>1</v>
      </c>
      <c r="J45" s="60" t="s">
        <v>293</v>
      </c>
    </row>
    <row r="46" spans="1:10" ht="21" customHeight="1" x14ac:dyDescent="0.2">
      <c r="A46" s="773"/>
      <c r="B46" s="810"/>
      <c r="C46" s="774"/>
      <c r="D46" s="47" t="s">
        <v>290</v>
      </c>
      <c r="E46" s="67">
        <v>50</v>
      </c>
      <c r="F46" s="57" t="s">
        <v>291</v>
      </c>
      <c r="G46" s="57"/>
      <c r="H46" s="58"/>
      <c r="I46" s="59">
        <v>1</v>
      </c>
      <c r="J46" s="60" t="s">
        <v>294</v>
      </c>
    </row>
    <row r="47" spans="1:10" ht="21" customHeight="1" x14ac:dyDescent="0.2">
      <c r="A47" s="773"/>
      <c r="B47" s="810"/>
      <c r="C47" s="774"/>
      <c r="D47" s="47" t="s">
        <v>290</v>
      </c>
      <c r="E47" s="67">
        <v>20.3</v>
      </c>
      <c r="F47" s="57" t="s">
        <v>291</v>
      </c>
      <c r="G47" s="57"/>
      <c r="H47" s="58"/>
      <c r="I47" s="59">
        <v>1</v>
      </c>
      <c r="J47" s="60" t="s">
        <v>295</v>
      </c>
    </row>
    <row r="48" spans="1:10" ht="21" customHeight="1" x14ac:dyDescent="0.2">
      <c r="A48" s="773"/>
      <c r="B48" s="810"/>
      <c r="C48" s="774"/>
      <c r="D48" s="47" t="s">
        <v>290</v>
      </c>
      <c r="E48" s="67">
        <v>19</v>
      </c>
      <c r="F48" s="57" t="s">
        <v>291</v>
      </c>
      <c r="G48" s="57"/>
      <c r="H48" s="58"/>
      <c r="I48" s="59">
        <v>1</v>
      </c>
      <c r="J48" s="60" t="s">
        <v>296</v>
      </c>
    </row>
    <row r="49" spans="1:10" ht="21" customHeight="1" x14ac:dyDescent="0.2">
      <c r="A49" s="773"/>
      <c r="B49" s="810"/>
      <c r="C49" s="774"/>
      <c r="D49" s="47" t="s">
        <v>290</v>
      </c>
      <c r="E49" s="67">
        <v>10.4</v>
      </c>
      <c r="F49" s="57" t="s">
        <v>291</v>
      </c>
      <c r="G49" s="57"/>
      <c r="H49" s="58"/>
      <c r="I49" s="59">
        <v>1</v>
      </c>
      <c r="J49" s="60" t="s">
        <v>297</v>
      </c>
    </row>
    <row r="50" spans="1:10" ht="21" customHeight="1" x14ac:dyDescent="0.2">
      <c r="A50" s="773"/>
      <c r="B50" s="810"/>
      <c r="C50" s="774"/>
      <c r="D50" s="47" t="s">
        <v>290</v>
      </c>
      <c r="E50" s="67">
        <v>5.0999999999999996</v>
      </c>
      <c r="F50" s="57" t="s">
        <v>291</v>
      </c>
      <c r="G50" s="57"/>
      <c r="H50" s="58"/>
      <c r="I50" s="59">
        <v>1</v>
      </c>
      <c r="J50" s="60" t="s">
        <v>298</v>
      </c>
    </row>
    <row r="51" spans="1:10" ht="21" customHeight="1" x14ac:dyDescent="0.2">
      <c r="A51" s="773" t="s">
        <v>299</v>
      </c>
      <c r="B51" s="810"/>
      <c r="C51" s="774"/>
      <c r="D51" s="47" t="s">
        <v>290</v>
      </c>
      <c r="E51" s="420">
        <v>10</v>
      </c>
      <c r="F51" s="57" t="s">
        <v>291</v>
      </c>
      <c r="G51" s="57"/>
      <c r="H51" s="58"/>
      <c r="I51" s="59">
        <v>1</v>
      </c>
      <c r="J51" s="60" t="s">
        <v>300</v>
      </c>
    </row>
    <row r="52" spans="1:10" ht="21" customHeight="1" x14ac:dyDescent="0.2">
      <c r="A52" s="773"/>
      <c r="B52" s="810"/>
      <c r="C52" s="774"/>
      <c r="D52" s="47" t="s">
        <v>290</v>
      </c>
      <c r="E52" s="420">
        <v>5</v>
      </c>
      <c r="F52" s="57" t="s">
        <v>291</v>
      </c>
      <c r="G52" s="57"/>
      <c r="H52" s="58"/>
      <c r="I52" s="59">
        <v>1</v>
      </c>
      <c r="J52" s="60" t="s">
        <v>301</v>
      </c>
    </row>
    <row r="53" spans="1:10" ht="21" customHeight="1" x14ac:dyDescent="0.2">
      <c r="A53" s="773"/>
      <c r="B53" s="810"/>
      <c r="C53" s="774"/>
      <c r="D53" s="47" t="s">
        <v>290</v>
      </c>
      <c r="E53" s="420">
        <v>2</v>
      </c>
      <c r="F53" s="57" t="s">
        <v>291</v>
      </c>
      <c r="G53" s="57"/>
      <c r="H53" s="58"/>
      <c r="I53" s="59">
        <v>1</v>
      </c>
      <c r="J53" s="60" t="s">
        <v>302</v>
      </c>
    </row>
    <row r="54" spans="1:10" ht="21" customHeight="1" x14ac:dyDescent="0.2">
      <c r="A54" s="773"/>
      <c r="B54" s="810"/>
      <c r="C54" s="774"/>
      <c r="D54" s="47" t="s">
        <v>290</v>
      </c>
      <c r="E54" s="420">
        <v>1</v>
      </c>
      <c r="F54" s="57" t="s">
        <v>291</v>
      </c>
      <c r="G54" s="57"/>
      <c r="H54" s="58"/>
      <c r="I54" s="59">
        <v>1</v>
      </c>
      <c r="J54" s="60" t="s">
        <v>303</v>
      </c>
    </row>
    <row r="55" spans="1:10" ht="21" customHeight="1" x14ac:dyDescent="0.2">
      <c r="A55" s="773"/>
      <c r="B55" s="810"/>
      <c r="C55" s="774"/>
      <c r="D55" s="47" t="s">
        <v>290</v>
      </c>
      <c r="E55" s="420">
        <v>200</v>
      </c>
      <c r="F55" s="57" t="s">
        <v>304</v>
      </c>
      <c r="G55" s="57"/>
      <c r="H55" s="58"/>
      <c r="I55" s="59">
        <v>1</v>
      </c>
      <c r="J55" s="60" t="s">
        <v>305</v>
      </c>
    </row>
    <row r="56" spans="1:10" ht="21" customHeight="1" x14ac:dyDescent="0.2">
      <c r="A56" s="773"/>
      <c r="B56" s="810"/>
      <c r="C56" s="774"/>
      <c r="D56" s="47" t="s">
        <v>290</v>
      </c>
      <c r="E56" s="420">
        <v>100</v>
      </c>
      <c r="F56" s="57" t="s">
        <v>304</v>
      </c>
      <c r="G56" s="57"/>
      <c r="H56" s="58"/>
      <c r="I56" s="59">
        <v>1</v>
      </c>
      <c r="J56" s="60" t="s">
        <v>306</v>
      </c>
    </row>
    <row r="57" spans="1:10" ht="21" customHeight="1" x14ac:dyDescent="0.2">
      <c r="A57" s="773" t="s">
        <v>307</v>
      </c>
      <c r="B57" s="810"/>
      <c r="C57" s="774"/>
      <c r="D57" s="47" t="s">
        <v>290</v>
      </c>
      <c r="E57" s="420">
        <v>100</v>
      </c>
      <c r="F57" s="57" t="s">
        <v>304</v>
      </c>
      <c r="G57" s="57"/>
      <c r="H57" s="58"/>
      <c r="I57" s="59">
        <v>1</v>
      </c>
      <c r="J57" s="60" t="s">
        <v>308</v>
      </c>
    </row>
    <row r="58" spans="1:10" ht="21" customHeight="1" x14ac:dyDescent="0.2">
      <c r="A58" s="773"/>
      <c r="B58" s="810"/>
      <c r="C58" s="774"/>
      <c r="D58" s="47" t="s">
        <v>290</v>
      </c>
      <c r="E58" s="420">
        <v>50</v>
      </c>
      <c r="F58" s="57" t="s">
        <v>304</v>
      </c>
      <c r="G58" s="57"/>
      <c r="H58" s="58"/>
      <c r="I58" s="59">
        <v>1</v>
      </c>
      <c r="J58" s="60" t="s">
        <v>309</v>
      </c>
    </row>
    <row r="59" spans="1:10" ht="21" customHeight="1" x14ac:dyDescent="0.2">
      <c r="A59" s="773" t="s">
        <v>310</v>
      </c>
      <c r="B59" s="810"/>
      <c r="C59" s="774"/>
      <c r="D59" s="61" t="s">
        <v>311</v>
      </c>
      <c r="E59" s="57" t="s">
        <v>312</v>
      </c>
      <c r="F59" s="487"/>
      <c r="G59" s="57"/>
      <c r="H59" s="58"/>
      <c r="I59" s="59">
        <v>1</v>
      </c>
      <c r="J59" s="60" t="s">
        <v>313</v>
      </c>
    </row>
    <row r="60" spans="1:10" ht="21" customHeight="1" x14ac:dyDescent="0.2">
      <c r="A60" s="773"/>
      <c r="B60" s="810"/>
      <c r="C60" s="774"/>
      <c r="D60" s="61" t="s">
        <v>311</v>
      </c>
      <c r="E60" s="57" t="s">
        <v>1583</v>
      </c>
      <c r="F60" s="57"/>
      <c r="G60" s="57"/>
      <c r="H60" s="58"/>
      <c r="I60" s="59">
        <v>1</v>
      </c>
      <c r="J60" s="60" t="s">
        <v>314</v>
      </c>
    </row>
    <row r="61" spans="1:10" ht="21" customHeight="1" x14ac:dyDescent="0.2">
      <c r="A61" s="773" t="s">
        <v>315</v>
      </c>
      <c r="B61" s="810"/>
      <c r="C61" s="774"/>
      <c r="D61" s="61" t="s">
        <v>316</v>
      </c>
      <c r="E61" s="57"/>
      <c r="F61" s="57"/>
      <c r="G61" s="57"/>
      <c r="H61" s="58"/>
      <c r="I61" s="59">
        <v>1</v>
      </c>
      <c r="J61" s="60" t="s">
        <v>317</v>
      </c>
    </row>
    <row r="62" spans="1:10" ht="21" customHeight="1" x14ac:dyDescent="0.2">
      <c r="A62" s="773"/>
      <c r="B62" s="810"/>
      <c r="C62" s="774"/>
      <c r="D62" s="61" t="s">
        <v>1584</v>
      </c>
      <c r="E62" s="57"/>
      <c r="F62" s="57"/>
      <c r="G62" s="57"/>
      <c r="H62" s="58"/>
      <c r="I62" s="59">
        <v>1</v>
      </c>
      <c r="J62" s="60" t="s">
        <v>318</v>
      </c>
    </row>
    <row r="63" spans="1:10" ht="21" customHeight="1" x14ac:dyDescent="0.2">
      <c r="A63" s="773"/>
      <c r="B63" s="810"/>
      <c r="C63" s="774"/>
      <c r="D63" s="61" t="s">
        <v>319</v>
      </c>
      <c r="E63" s="57"/>
      <c r="F63" s="57"/>
      <c r="G63" s="57"/>
      <c r="H63" s="58"/>
      <c r="I63" s="59">
        <v>1</v>
      </c>
      <c r="J63" s="60" t="s">
        <v>320</v>
      </c>
    </row>
    <row r="64" spans="1:10" ht="21" customHeight="1" x14ac:dyDescent="0.2">
      <c r="A64" s="773" t="s">
        <v>321</v>
      </c>
      <c r="B64" s="810"/>
      <c r="C64" s="774"/>
      <c r="D64" s="61" t="s">
        <v>286</v>
      </c>
      <c r="E64" s="57" t="s">
        <v>322</v>
      </c>
      <c r="F64" s="57"/>
      <c r="G64" s="57"/>
      <c r="H64" s="58"/>
      <c r="I64" s="59">
        <v>1</v>
      </c>
      <c r="J64" s="60" t="s">
        <v>1585</v>
      </c>
    </row>
    <row r="65" spans="1:12" ht="21" customHeight="1" x14ac:dyDescent="0.2">
      <c r="A65" s="773"/>
      <c r="B65" s="810"/>
      <c r="C65" s="774"/>
      <c r="D65" s="61" t="s">
        <v>286</v>
      </c>
      <c r="E65" s="57" t="s">
        <v>322</v>
      </c>
      <c r="F65" s="57"/>
      <c r="G65" s="57"/>
      <c r="H65" s="58"/>
      <c r="I65" s="59">
        <v>1</v>
      </c>
      <c r="J65" s="60" t="s">
        <v>323</v>
      </c>
    </row>
    <row r="66" spans="1:12" ht="21" customHeight="1" x14ac:dyDescent="0.2">
      <c r="A66" s="773"/>
      <c r="B66" s="810"/>
      <c r="C66" s="774"/>
      <c r="D66" s="61" t="s">
        <v>286</v>
      </c>
      <c r="E66" s="57" t="s">
        <v>324</v>
      </c>
      <c r="F66" s="57"/>
      <c r="G66" s="57"/>
      <c r="H66" s="58"/>
      <c r="I66" s="59">
        <v>1</v>
      </c>
      <c r="J66" s="60" t="s">
        <v>325</v>
      </c>
    </row>
    <row r="67" spans="1:12" ht="21" customHeight="1" x14ac:dyDescent="0.2">
      <c r="A67" s="61" t="s">
        <v>326</v>
      </c>
      <c r="B67" s="57"/>
      <c r="C67" s="58"/>
      <c r="D67" s="61" t="s">
        <v>327</v>
      </c>
      <c r="E67" s="57"/>
      <c r="F67" s="57"/>
      <c r="G67" s="57"/>
      <c r="H67" s="58"/>
      <c r="I67" s="59">
        <v>1</v>
      </c>
      <c r="J67" s="60" t="s">
        <v>328</v>
      </c>
    </row>
    <row r="68" spans="1:12" ht="21" customHeight="1" x14ac:dyDescent="0.2">
      <c r="A68" s="61" t="s">
        <v>329</v>
      </c>
      <c r="B68" s="57"/>
      <c r="C68" s="58"/>
      <c r="D68" s="61"/>
      <c r="E68" s="57"/>
      <c r="F68" s="57"/>
      <c r="G68" s="57"/>
      <c r="H68" s="58"/>
      <c r="I68" s="59">
        <v>1</v>
      </c>
      <c r="J68" s="60"/>
    </row>
    <row r="69" spans="1:12" ht="21" customHeight="1" x14ac:dyDescent="0.2">
      <c r="A69" s="773" t="s">
        <v>330</v>
      </c>
      <c r="B69" s="810"/>
      <c r="C69" s="774"/>
      <c r="D69" s="47" t="s">
        <v>56</v>
      </c>
      <c r="E69" s="816">
        <v>1510</v>
      </c>
      <c r="F69" s="816"/>
      <c r="G69" s="57" t="s">
        <v>331</v>
      </c>
      <c r="H69" s="58"/>
      <c r="I69" s="59">
        <v>1</v>
      </c>
      <c r="J69" s="60" t="s">
        <v>332</v>
      </c>
    </row>
    <row r="70" spans="1:12" ht="21" customHeight="1" x14ac:dyDescent="0.2">
      <c r="A70" s="773"/>
      <c r="B70" s="810"/>
      <c r="C70" s="774"/>
      <c r="D70" s="47" t="s">
        <v>56</v>
      </c>
      <c r="E70" s="816">
        <v>41</v>
      </c>
      <c r="F70" s="816"/>
      <c r="G70" s="57" t="s">
        <v>333</v>
      </c>
      <c r="H70" s="58"/>
      <c r="I70" s="59">
        <v>1</v>
      </c>
      <c r="J70" s="60" t="s">
        <v>334</v>
      </c>
    </row>
    <row r="71" spans="1:12" ht="21" customHeight="1" x14ac:dyDescent="0.2">
      <c r="A71" s="773"/>
      <c r="B71" s="810"/>
      <c r="C71" s="774"/>
      <c r="D71" s="47" t="s">
        <v>56</v>
      </c>
      <c r="E71" s="816">
        <v>34</v>
      </c>
      <c r="F71" s="816"/>
      <c r="G71" s="57" t="s">
        <v>335</v>
      </c>
      <c r="H71" s="58"/>
      <c r="I71" s="59">
        <v>1</v>
      </c>
      <c r="J71" s="60" t="s">
        <v>336</v>
      </c>
    </row>
    <row r="72" spans="1:12" ht="21" customHeight="1" x14ac:dyDescent="0.2">
      <c r="A72" s="773"/>
      <c r="B72" s="810"/>
      <c r="C72" s="774"/>
      <c r="D72" s="47" t="s">
        <v>56</v>
      </c>
      <c r="E72" s="817">
        <v>6.2</v>
      </c>
      <c r="F72" s="817"/>
      <c r="G72" s="57" t="s">
        <v>335</v>
      </c>
      <c r="H72" s="58"/>
      <c r="I72" s="59">
        <v>1</v>
      </c>
      <c r="J72" s="60" t="s">
        <v>337</v>
      </c>
    </row>
    <row r="73" spans="1:12" ht="21" customHeight="1" x14ac:dyDescent="0.2">
      <c r="A73" s="773"/>
      <c r="B73" s="810"/>
      <c r="C73" s="774"/>
      <c r="D73" s="47" t="s">
        <v>56</v>
      </c>
      <c r="E73" s="816">
        <v>5100</v>
      </c>
      <c r="F73" s="816"/>
      <c r="G73" s="57" t="s">
        <v>338</v>
      </c>
      <c r="H73" s="58"/>
      <c r="I73" s="59">
        <v>1</v>
      </c>
      <c r="J73" s="60" t="s">
        <v>339</v>
      </c>
    </row>
    <row r="74" spans="1:12" ht="21" customHeight="1" x14ac:dyDescent="0.2">
      <c r="A74" s="773"/>
      <c r="B74" s="810"/>
      <c r="C74" s="774"/>
      <c r="D74" s="47" t="s">
        <v>56</v>
      </c>
      <c r="E74" s="816">
        <v>5100</v>
      </c>
      <c r="F74" s="816"/>
      <c r="G74" s="57" t="s">
        <v>1586</v>
      </c>
      <c r="H74" s="58"/>
      <c r="I74" s="59">
        <v>1</v>
      </c>
      <c r="J74" s="60" t="s">
        <v>1698</v>
      </c>
      <c r="K74" s="574"/>
      <c r="L74" s="574"/>
    </row>
    <row r="75" spans="1:12" ht="21" customHeight="1" x14ac:dyDescent="0.2">
      <c r="A75" s="773"/>
      <c r="B75" s="810"/>
      <c r="C75" s="774"/>
      <c r="D75" s="47" t="s">
        <v>56</v>
      </c>
      <c r="E75" s="816">
        <v>3100</v>
      </c>
      <c r="F75" s="816"/>
      <c r="G75" s="57" t="s">
        <v>340</v>
      </c>
      <c r="H75" s="58"/>
      <c r="I75" s="59">
        <v>1</v>
      </c>
      <c r="J75" s="60" t="s">
        <v>341</v>
      </c>
    </row>
    <row r="76" spans="1:12" ht="21" customHeight="1" x14ac:dyDescent="0.2">
      <c r="A76" s="773"/>
      <c r="B76" s="810"/>
      <c r="C76" s="774"/>
      <c r="D76" s="47" t="s">
        <v>56</v>
      </c>
      <c r="E76" s="816">
        <v>310</v>
      </c>
      <c r="F76" s="816"/>
      <c r="G76" s="57" t="s">
        <v>342</v>
      </c>
      <c r="H76" s="58"/>
      <c r="I76" s="59">
        <v>1</v>
      </c>
      <c r="J76" s="60" t="s">
        <v>343</v>
      </c>
    </row>
    <row r="77" spans="1:12" ht="21" customHeight="1" x14ac:dyDescent="0.2">
      <c r="A77" s="773"/>
      <c r="B77" s="810"/>
      <c r="C77" s="774"/>
      <c r="D77" s="47" t="s">
        <v>56</v>
      </c>
      <c r="E77" s="816">
        <v>210</v>
      </c>
      <c r="F77" s="816"/>
      <c r="G77" s="57" t="s">
        <v>344</v>
      </c>
      <c r="H77" s="58"/>
      <c r="I77" s="59">
        <v>1</v>
      </c>
      <c r="J77" s="60" t="s">
        <v>345</v>
      </c>
    </row>
    <row r="78" spans="1:12" ht="21" customHeight="1" x14ac:dyDescent="0.2">
      <c r="A78" s="773"/>
      <c r="B78" s="810"/>
      <c r="C78" s="774"/>
      <c r="D78" s="47" t="s">
        <v>56</v>
      </c>
      <c r="E78" s="817">
        <v>5.0999999999999996</v>
      </c>
      <c r="F78" s="817"/>
      <c r="G78" s="57" t="s">
        <v>346</v>
      </c>
      <c r="H78" s="58"/>
      <c r="I78" s="59">
        <v>1</v>
      </c>
      <c r="J78" s="60" t="s">
        <v>347</v>
      </c>
    </row>
    <row r="79" spans="1:12" ht="21" customHeight="1" x14ac:dyDescent="0.2">
      <c r="A79" s="818" t="s">
        <v>1648</v>
      </c>
      <c r="B79" s="819"/>
      <c r="C79" s="820"/>
      <c r="D79" s="47" t="s">
        <v>1649</v>
      </c>
      <c r="E79" s="816">
        <v>1500</v>
      </c>
      <c r="F79" s="816"/>
      <c r="G79" s="824" t="s">
        <v>1662</v>
      </c>
      <c r="H79" s="825"/>
      <c r="I79" s="59">
        <v>1</v>
      </c>
      <c r="J79" s="60" t="s">
        <v>1650</v>
      </c>
    </row>
    <row r="80" spans="1:12" ht="21" customHeight="1" x14ac:dyDescent="0.2">
      <c r="A80" s="821"/>
      <c r="B80" s="822"/>
      <c r="C80" s="823"/>
      <c r="D80" s="47" t="s">
        <v>1649</v>
      </c>
      <c r="E80" s="816">
        <v>1500</v>
      </c>
      <c r="F80" s="816"/>
      <c r="G80" s="824" t="s">
        <v>1651</v>
      </c>
      <c r="H80" s="825"/>
      <c r="I80" s="59">
        <v>1</v>
      </c>
      <c r="J80" s="60" t="s">
        <v>1652</v>
      </c>
    </row>
    <row r="81" spans="1:10" ht="21" customHeight="1" x14ac:dyDescent="0.2">
      <c r="A81" s="61" t="s">
        <v>348</v>
      </c>
      <c r="B81" s="57"/>
      <c r="C81" s="58"/>
      <c r="D81" s="61" t="s">
        <v>349</v>
      </c>
      <c r="E81" s="57"/>
      <c r="F81" s="57"/>
      <c r="G81" s="57"/>
      <c r="H81" s="58"/>
      <c r="I81" s="59">
        <v>3</v>
      </c>
      <c r="J81" s="60"/>
    </row>
    <row r="82" spans="1:10" ht="21" customHeight="1" x14ac:dyDescent="0.2">
      <c r="A82" s="61" t="s">
        <v>350</v>
      </c>
      <c r="B82" s="57"/>
      <c r="C82" s="58"/>
      <c r="D82" s="61" t="s">
        <v>351</v>
      </c>
      <c r="E82" s="57"/>
      <c r="F82" s="57"/>
      <c r="G82" s="57"/>
      <c r="H82" s="58"/>
      <c r="I82" s="59">
        <v>1</v>
      </c>
      <c r="J82" s="60"/>
    </row>
    <row r="83" spans="1:10" ht="21" customHeight="1" x14ac:dyDescent="0.2">
      <c r="A83" s="61" t="s">
        <v>352</v>
      </c>
      <c r="B83" s="57"/>
      <c r="C83" s="58"/>
      <c r="D83" s="61" t="s">
        <v>353</v>
      </c>
      <c r="E83" s="57"/>
      <c r="F83" s="57"/>
      <c r="G83" s="57"/>
      <c r="H83" s="58"/>
      <c r="I83" s="59">
        <v>1</v>
      </c>
      <c r="J83" s="60"/>
    </row>
    <row r="84" spans="1:10" ht="21" customHeight="1" x14ac:dyDescent="0.2">
      <c r="A84" s="773" t="s">
        <v>354</v>
      </c>
      <c r="B84" s="774"/>
      <c r="C84" s="28" t="s">
        <v>355</v>
      </c>
      <c r="D84" s="61" t="s">
        <v>356</v>
      </c>
      <c r="E84" s="57"/>
      <c r="F84" s="57"/>
      <c r="G84" s="68" t="s">
        <v>357</v>
      </c>
      <c r="H84" s="58"/>
      <c r="I84" s="59">
        <v>1</v>
      </c>
      <c r="J84" s="60"/>
    </row>
    <row r="85" spans="1:10" ht="21" customHeight="1" x14ac:dyDescent="0.2">
      <c r="A85" s="773" t="s">
        <v>1446</v>
      </c>
      <c r="B85" s="774"/>
      <c r="C85" s="28" t="s">
        <v>358</v>
      </c>
      <c r="D85" s="61" t="s">
        <v>1447</v>
      </c>
      <c r="E85" s="57"/>
      <c r="F85" s="57"/>
      <c r="G85" s="68" t="s">
        <v>357</v>
      </c>
      <c r="H85" s="58"/>
      <c r="I85" s="59">
        <v>1</v>
      </c>
      <c r="J85" s="60"/>
    </row>
    <row r="86" spans="1:10" ht="21" customHeight="1" x14ac:dyDescent="0.2">
      <c r="A86" s="61" t="s">
        <v>1588</v>
      </c>
      <c r="B86" s="57"/>
      <c r="C86" s="58"/>
      <c r="D86" s="61" t="s">
        <v>359</v>
      </c>
      <c r="E86" s="57"/>
      <c r="F86" s="57"/>
      <c r="G86" s="57"/>
      <c r="H86" s="58"/>
      <c r="I86" s="59">
        <v>1</v>
      </c>
      <c r="J86" s="60"/>
    </row>
    <row r="87" spans="1:10" ht="21" customHeight="1" x14ac:dyDescent="0.2">
      <c r="A87" s="61" t="s">
        <v>360</v>
      </c>
      <c r="B87" s="57"/>
      <c r="C87" s="58"/>
      <c r="D87" s="61" t="s">
        <v>361</v>
      </c>
      <c r="E87" s="57"/>
      <c r="F87" s="57"/>
      <c r="G87" s="57"/>
      <c r="H87" s="58"/>
      <c r="I87" s="59">
        <v>1</v>
      </c>
      <c r="J87" s="60"/>
    </row>
    <row r="88" spans="1:10" ht="21" customHeight="1" x14ac:dyDescent="0.2">
      <c r="A88" s="61" t="s">
        <v>362</v>
      </c>
      <c r="B88" s="57"/>
      <c r="C88" s="58"/>
      <c r="D88" s="61" t="s">
        <v>363</v>
      </c>
      <c r="E88" s="57"/>
      <c r="F88" s="57"/>
      <c r="G88" s="57"/>
      <c r="H88" s="58"/>
      <c r="I88" s="59">
        <v>2</v>
      </c>
      <c r="J88" s="60"/>
    </row>
    <row r="89" spans="1:10" ht="21" customHeight="1" x14ac:dyDescent="0.2">
      <c r="A89" s="772" t="s">
        <v>364</v>
      </c>
      <c r="B89" s="772"/>
      <c r="C89" s="772"/>
      <c r="D89" s="772" t="s">
        <v>365</v>
      </c>
      <c r="E89" s="772"/>
      <c r="F89" s="772"/>
      <c r="G89" s="772"/>
      <c r="H89" s="772"/>
      <c r="I89" s="59">
        <v>1</v>
      </c>
      <c r="J89" s="69"/>
    </row>
  </sheetData>
  <mergeCells count="50">
    <mergeCell ref="A89:C89"/>
    <mergeCell ref="D89:H89"/>
    <mergeCell ref="E74:F74"/>
    <mergeCell ref="E75:F75"/>
    <mergeCell ref="E76:F76"/>
    <mergeCell ref="E77:F77"/>
    <mergeCell ref="E78:F78"/>
    <mergeCell ref="A79:C80"/>
    <mergeCell ref="E79:F79"/>
    <mergeCell ref="G79:H79"/>
    <mergeCell ref="E80:F80"/>
    <mergeCell ref="G80:H80"/>
    <mergeCell ref="A84:B84"/>
    <mergeCell ref="A85:B85"/>
    <mergeCell ref="A57:C58"/>
    <mergeCell ref="A59:C60"/>
    <mergeCell ref="A61:C63"/>
    <mergeCell ref="A64:C66"/>
    <mergeCell ref="A69:C78"/>
    <mergeCell ref="E69:F69"/>
    <mergeCell ref="E70:F70"/>
    <mergeCell ref="E71:F71"/>
    <mergeCell ref="E72:F72"/>
    <mergeCell ref="E73:F73"/>
    <mergeCell ref="F39:H39"/>
    <mergeCell ref="A40:A41"/>
    <mergeCell ref="B40:C41"/>
    <mergeCell ref="A42:C43"/>
    <mergeCell ref="A44:C50"/>
    <mergeCell ref="A51:C56"/>
    <mergeCell ref="A22:A33"/>
    <mergeCell ref="B23:B26"/>
    <mergeCell ref="C23:C26"/>
    <mergeCell ref="B31:B32"/>
    <mergeCell ref="C31:C32"/>
    <mergeCell ref="A34:A39"/>
    <mergeCell ref="B34:B37"/>
    <mergeCell ref="C34:C37"/>
    <mergeCell ref="B38:B39"/>
    <mergeCell ref="C38:C39"/>
    <mergeCell ref="H2:I2"/>
    <mergeCell ref="A3:C3"/>
    <mergeCell ref="D3:H3"/>
    <mergeCell ref="A4:C6"/>
    <mergeCell ref="A7:C9"/>
    <mergeCell ref="A12:A21"/>
    <mergeCell ref="B12:B18"/>
    <mergeCell ref="C12:C18"/>
    <mergeCell ref="B19:B21"/>
    <mergeCell ref="C19:C21"/>
  </mergeCells>
  <phoneticPr fontId="29"/>
  <printOptions horizontalCentered="1"/>
  <pageMargins left="0.70866141732283472" right="0.70866141732283472" top="0.74803149606299213" bottom="0.74803149606299213" header="0.31496062992125984" footer="0.31496062992125984"/>
  <pageSetup paperSize="9" scale="91" firstPageNumber="5" orientation="portrait" useFirstPageNumber="1" r:id="rId1"/>
  <headerFooter>
    <oddFooter>&amp;C-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70977-9D80-425B-9C28-5C25FDF0E5DC}">
  <sheetPr>
    <pageSetUpPr fitToPage="1"/>
  </sheetPr>
  <dimension ref="A1:W40"/>
  <sheetViews>
    <sheetView view="pageBreakPreview" zoomScale="90" zoomScaleNormal="85" zoomScaleSheetLayoutView="90" workbookViewId="0">
      <selection activeCell="N35" sqref="N35:O35"/>
    </sheetView>
  </sheetViews>
  <sheetFormatPr defaultColWidth="7.88671875" defaultRowHeight="21" customHeight="1" x14ac:dyDescent="0.2"/>
  <cols>
    <col min="1" max="1" width="21.44140625" style="370" customWidth="1"/>
    <col min="2" max="2" width="5.88671875" style="370" customWidth="1"/>
    <col min="3" max="3" width="4.44140625" style="370" customWidth="1"/>
    <col min="4" max="5" width="5.33203125" style="370" customWidth="1"/>
    <col min="6" max="6" width="5.33203125" style="370" bestFit="1" customWidth="1"/>
    <col min="7" max="7" width="5.88671875" style="370" customWidth="1"/>
    <col min="8" max="8" width="4.44140625" style="370" customWidth="1"/>
    <col min="9" max="9" width="5.88671875" style="370" customWidth="1"/>
    <col min="10" max="10" width="4.44140625" style="370" customWidth="1"/>
    <col min="11" max="11" width="5.33203125" style="370" bestFit="1" customWidth="1"/>
    <col min="12" max="12" width="5.33203125" style="370" customWidth="1"/>
    <col min="13" max="13" width="5.33203125" style="370" bestFit="1" customWidth="1"/>
    <col min="14" max="14" width="5.88671875" style="370" customWidth="1"/>
    <col min="15" max="15" width="4.44140625" style="370" customWidth="1"/>
    <col min="16" max="16" width="7" style="370" customWidth="1"/>
    <col min="17" max="16384" width="7.88671875" style="370"/>
  </cols>
  <sheetData>
    <row r="1" spans="1:19" ht="22.5" customHeight="1" x14ac:dyDescent="0.2">
      <c r="A1" s="731" t="s">
        <v>366</v>
      </c>
      <c r="B1" s="731"/>
      <c r="C1" s="731"/>
      <c r="D1" s="731"/>
      <c r="E1" s="731"/>
      <c r="F1" s="731"/>
      <c r="G1" s="731"/>
      <c r="H1" s="731"/>
      <c r="I1" s="731"/>
      <c r="J1" s="731"/>
      <c r="K1" s="731"/>
      <c r="L1" s="731"/>
      <c r="M1" s="731"/>
      <c r="N1" s="731"/>
      <c r="O1" s="731"/>
      <c r="R1" s="70"/>
    </row>
    <row r="2" spans="1:19" ht="11.25" customHeight="1" x14ac:dyDescent="0.2">
      <c r="A2" s="373"/>
      <c r="B2" s="373"/>
      <c r="C2" s="373"/>
      <c r="D2" s="373"/>
      <c r="E2" s="373"/>
      <c r="F2" s="373"/>
      <c r="G2" s="373"/>
      <c r="H2" s="373"/>
      <c r="I2" s="373"/>
      <c r="J2" s="373"/>
      <c r="K2" s="373"/>
      <c r="L2" s="373"/>
      <c r="M2" s="373"/>
      <c r="N2" s="373"/>
      <c r="O2" s="373"/>
      <c r="R2" s="70"/>
    </row>
    <row r="3" spans="1:19" ht="22.5" customHeight="1" x14ac:dyDescent="0.2">
      <c r="A3" s="369" t="s">
        <v>367</v>
      </c>
      <c r="B3" s="373"/>
      <c r="C3" s="373"/>
      <c r="D3" s="373"/>
      <c r="E3" s="373"/>
      <c r="F3" s="373"/>
      <c r="G3" s="373"/>
      <c r="H3" s="373"/>
      <c r="I3" s="373"/>
      <c r="J3" s="373"/>
      <c r="K3" s="373"/>
      <c r="L3" s="373"/>
      <c r="M3" s="373"/>
      <c r="N3" s="373"/>
      <c r="O3" s="373"/>
      <c r="R3" s="70"/>
    </row>
    <row r="4" spans="1:19" ht="21" customHeight="1" x14ac:dyDescent="0.2">
      <c r="A4" s="373" t="s">
        <v>368</v>
      </c>
      <c r="B4" s="373"/>
      <c r="C4" s="373"/>
      <c r="D4" s="373"/>
      <c r="E4" s="373"/>
      <c r="F4" s="373"/>
      <c r="G4" s="373"/>
      <c r="H4" s="373"/>
      <c r="I4" s="373"/>
      <c r="J4" s="373"/>
      <c r="K4" s="373"/>
      <c r="L4" s="373"/>
      <c r="M4" s="373"/>
      <c r="N4" s="373"/>
      <c r="O4" s="373"/>
      <c r="R4" s="70"/>
      <c r="S4" s="539"/>
    </row>
    <row r="5" spans="1:19" ht="21" customHeight="1" x14ac:dyDescent="0.2">
      <c r="A5" s="373" t="s">
        <v>369</v>
      </c>
      <c r="B5" s="373"/>
      <c r="C5" s="373"/>
      <c r="D5" s="373"/>
      <c r="E5" s="373"/>
      <c r="F5" s="373"/>
      <c r="G5" s="373"/>
      <c r="H5" s="373"/>
      <c r="I5" s="373"/>
      <c r="J5" s="373"/>
      <c r="K5" s="373"/>
      <c r="L5" s="373"/>
      <c r="M5" s="373"/>
      <c r="N5" s="373"/>
      <c r="O5" s="373"/>
      <c r="R5" s="70"/>
      <c r="S5" s="539"/>
    </row>
    <row r="6" spans="1:19" ht="11.25" customHeight="1" x14ac:dyDescent="0.2">
      <c r="A6" s="373"/>
      <c r="B6" s="373"/>
      <c r="C6" s="373"/>
      <c r="D6" s="373"/>
      <c r="E6" s="373"/>
      <c r="F6" s="373"/>
      <c r="G6" s="373"/>
      <c r="H6" s="373"/>
      <c r="I6" s="373"/>
      <c r="J6" s="373"/>
      <c r="K6" s="373"/>
      <c r="L6" s="373"/>
      <c r="M6" s="373"/>
      <c r="N6" s="373"/>
      <c r="O6" s="373"/>
      <c r="R6" s="70"/>
      <c r="S6" s="539"/>
    </row>
    <row r="7" spans="1:19" ht="22.5" customHeight="1" x14ac:dyDescent="0.2">
      <c r="A7" s="15" t="s">
        <v>370</v>
      </c>
      <c r="B7" s="373"/>
      <c r="C7" s="373"/>
      <c r="D7" s="373"/>
      <c r="E7" s="373"/>
      <c r="F7" s="373"/>
      <c r="G7" s="373"/>
      <c r="H7" s="373"/>
      <c r="I7" s="373"/>
      <c r="J7" s="373"/>
      <c r="K7" s="373"/>
      <c r="L7" s="373"/>
      <c r="M7" s="373"/>
      <c r="N7" s="373"/>
      <c r="O7" s="373"/>
      <c r="R7" s="70"/>
      <c r="S7" s="539"/>
    </row>
    <row r="8" spans="1:19" ht="22.5" customHeight="1" x14ac:dyDescent="0.2">
      <c r="A8" s="373" t="s">
        <v>371</v>
      </c>
      <c r="B8" s="373"/>
      <c r="C8" s="373"/>
      <c r="D8" s="373"/>
      <c r="E8" s="373"/>
      <c r="F8" s="373"/>
      <c r="G8" s="373"/>
      <c r="H8" s="373"/>
      <c r="I8" s="373"/>
      <c r="J8" s="373"/>
      <c r="K8" s="373"/>
      <c r="L8" s="373"/>
      <c r="M8" s="373"/>
      <c r="N8" s="373"/>
      <c r="O8" s="373"/>
      <c r="R8" s="70"/>
      <c r="S8" s="539"/>
    </row>
    <row r="9" spans="1:19" ht="22.5" customHeight="1" x14ac:dyDescent="0.2">
      <c r="A9" s="373" t="s">
        <v>372</v>
      </c>
      <c r="B9" s="373"/>
      <c r="C9" s="373"/>
      <c r="D9" s="373"/>
      <c r="E9" s="373"/>
      <c r="F9" s="373"/>
      <c r="G9" s="373"/>
      <c r="H9" s="373"/>
      <c r="I9" s="373"/>
      <c r="J9" s="373"/>
      <c r="K9" s="373"/>
      <c r="L9" s="373"/>
      <c r="M9" s="373"/>
      <c r="N9" s="373"/>
      <c r="O9" s="373"/>
      <c r="R9" s="70"/>
      <c r="S9" s="539"/>
    </row>
    <row r="10" spans="1:19" ht="22.5" customHeight="1" x14ac:dyDescent="0.2">
      <c r="A10" s="373" t="s">
        <v>373</v>
      </c>
      <c r="B10" s="373"/>
      <c r="C10" s="373"/>
      <c r="D10" s="373"/>
      <c r="E10" s="373"/>
      <c r="F10" s="373"/>
      <c r="G10" s="373"/>
      <c r="H10" s="373"/>
      <c r="I10" s="373"/>
      <c r="J10" s="373"/>
      <c r="K10" s="373"/>
      <c r="L10" s="373"/>
      <c r="M10" s="373"/>
      <c r="N10" s="373"/>
      <c r="O10" s="373"/>
      <c r="R10" s="70"/>
      <c r="S10" s="539"/>
    </row>
    <row r="11" spans="1:19" ht="22.5" customHeight="1" x14ac:dyDescent="0.2">
      <c r="A11" s="373" t="s">
        <v>374</v>
      </c>
      <c r="B11" s="373"/>
      <c r="C11" s="373"/>
      <c r="D11" s="373"/>
      <c r="E11" s="373"/>
      <c r="F11" s="373"/>
      <c r="G11" s="373"/>
      <c r="H11" s="373"/>
      <c r="I11" s="373"/>
      <c r="J11" s="373"/>
      <c r="K11" s="373"/>
      <c r="L11" s="373"/>
      <c r="M11" s="373"/>
      <c r="N11" s="373"/>
      <c r="O11" s="373"/>
      <c r="R11" s="70"/>
      <c r="S11" s="539"/>
    </row>
    <row r="12" spans="1:19" ht="11.4" customHeight="1" x14ac:dyDescent="0.2">
      <c r="A12" s="373"/>
      <c r="B12" s="373"/>
      <c r="C12" s="373"/>
      <c r="D12" s="70"/>
      <c r="E12" s="70"/>
      <c r="F12" s="373"/>
      <c r="G12" s="373"/>
      <c r="H12" s="373"/>
      <c r="I12" s="373"/>
      <c r="J12" s="373"/>
      <c r="K12" s="373"/>
      <c r="L12" s="373"/>
      <c r="M12" s="373"/>
      <c r="N12" s="373"/>
      <c r="O12" s="373"/>
      <c r="R12" s="70"/>
      <c r="S12" s="539"/>
    </row>
    <row r="13" spans="1:19" ht="29.25" customHeight="1" x14ac:dyDescent="0.2">
      <c r="A13" s="826" t="s">
        <v>1738</v>
      </c>
      <c r="B13" s="826"/>
      <c r="C13" s="826"/>
      <c r="D13" s="826"/>
      <c r="E13" s="826"/>
      <c r="F13" s="826"/>
      <c r="G13" s="826"/>
      <c r="H13" s="826"/>
      <c r="I13" s="826"/>
      <c r="J13" s="826"/>
      <c r="K13" s="826"/>
      <c r="L13" s="826"/>
      <c r="M13" s="826"/>
      <c r="N13" s="826"/>
      <c r="O13" s="826"/>
      <c r="R13" s="70"/>
      <c r="S13" s="539"/>
    </row>
    <row r="14" spans="1:19" ht="22.5" customHeight="1" x14ac:dyDescent="0.2">
      <c r="A14" s="374" t="s">
        <v>375</v>
      </c>
      <c r="B14" s="827" t="s">
        <v>376</v>
      </c>
      <c r="C14" s="827"/>
      <c r="D14" s="828"/>
      <c r="E14" s="828"/>
      <c r="F14" s="828"/>
      <c r="G14" s="827"/>
      <c r="H14" s="829"/>
      <c r="I14" s="830" t="s">
        <v>377</v>
      </c>
      <c r="J14" s="827"/>
      <c r="K14" s="828"/>
      <c r="L14" s="828"/>
      <c r="M14" s="828"/>
      <c r="N14" s="827"/>
      <c r="O14" s="827"/>
      <c r="R14" s="70"/>
      <c r="S14" s="539"/>
    </row>
    <row r="15" spans="1:19" ht="22.5" customHeight="1" x14ac:dyDescent="0.2">
      <c r="A15" s="831" t="s">
        <v>378</v>
      </c>
      <c r="B15" s="829" t="s">
        <v>1739</v>
      </c>
      <c r="C15" s="832"/>
      <c r="D15" s="833" t="s">
        <v>1740</v>
      </c>
      <c r="E15" s="834"/>
      <c r="F15" s="831"/>
      <c r="G15" s="829" t="s">
        <v>1741</v>
      </c>
      <c r="H15" s="835"/>
      <c r="I15" s="836" t="str">
        <f>B15</f>
        <v>５年度末</v>
      </c>
      <c r="J15" s="832"/>
      <c r="K15" s="831" t="str">
        <f>D15</f>
        <v>６年度処理件数</v>
      </c>
      <c r="L15" s="834"/>
      <c r="M15" s="833"/>
      <c r="N15" s="829" t="str">
        <f>G15</f>
        <v>６年度末</v>
      </c>
      <c r="O15" s="832"/>
      <c r="R15" s="70"/>
      <c r="S15" s="539"/>
    </row>
    <row r="16" spans="1:19" ht="22.5" customHeight="1" x14ac:dyDescent="0.2">
      <c r="A16" s="831"/>
      <c r="B16" s="837" t="s">
        <v>379</v>
      </c>
      <c r="C16" s="838"/>
      <c r="D16" s="597" t="s">
        <v>380</v>
      </c>
      <c r="E16" s="488" t="s">
        <v>1589</v>
      </c>
      <c r="F16" s="596" t="s">
        <v>382</v>
      </c>
      <c r="G16" s="837" t="str">
        <f>B16</f>
        <v>現在</v>
      </c>
      <c r="H16" s="839"/>
      <c r="I16" s="840" t="str">
        <f>B16</f>
        <v>現在</v>
      </c>
      <c r="J16" s="838"/>
      <c r="K16" s="541" t="s">
        <v>380</v>
      </c>
      <c r="L16" s="488" t="s">
        <v>1589</v>
      </c>
      <c r="M16" s="540" t="s">
        <v>382</v>
      </c>
      <c r="N16" s="837" t="str">
        <f>G16</f>
        <v>現在</v>
      </c>
      <c r="O16" s="838"/>
      <c r="R16" s="70"/>
      <c r="S16" s="539"/>
    </row>
    <row r="17" spans="1:23" ht="22.5" customHeight="1" x14ac:dyDescent="0.2">
      <c r="A17" s="343" t="s">
        <v>383</v>
      </c>
      <c r="B17" s="841">
        <v>0</v>
      </c>
      <c r="C17" s="842"/>
      <c r="D17" s="304">
        <v>0</v>
      </c>
      <c r="E17" s="304">
        <v>0</v>
      </c>
      <c r="F17" s="304">
        <v>0</v>
      </c>
      <c r="G17" s="841">
        <v>0</v>
      </c>
      <c r="H17" s="843"/>
      <c r="I17" s="844">
        <v>5</v>
      </c>
      <c r="J17" s="842"/>
      <c r="K17" s="304">
        <v>0</v>
      </c>
      <c r="L17" s="304">
        <v>0</v>
      </c>
      <c r="M17" s="304">
        <v>0</v>
      </c>
      <c r="N17" s="841">
        <v>5</v>
      </c>
      <c r="O17" s="842"/>
      <c r="R17" s="70"/>
      <c r="S17" s="539"/>
    </row>
    <row r="18" spans="1:23" ht="22.5" customHeight="1" x14ac:dyDescent="0.2">
      <c r="A18" s="343" t="s">
        <v>384</v>
      </c>
      <c r="B18" s="841">
        <v>1</v>
      </c>
      <c r="C18" s="842"/>
      <c r="D18" s="304">
        <v>0</v>
      </c>
      <c r="E18" s="304">
        <v>0</v>
      </c>
      <c r="F18" s="304">
        <v>0</v>
      </c>
      <c r="G18" s="841">
        <v>1</v>
      </c>
      <c r="H18" s="843"/>
      <c r="I18" s="844">
        <v>3</v>
      </c>
      <c r="J18" s="842"/>
      <c r="K18" s="304">
        <v>0</v>
      </c>
      <c r="L18" s="304">
        <v>1</v>
      </c>
      <c r="M18" s="304">
        <v>0</v>
      </c>
      <c r="N18" s="841">
        <v>3</v>
      </c>
      <c r="O18" s="842"/>
      <c r="R18" s="70"/>
      <c r="S18" s="539"/>
    </row>
    <row r="19" spans="1:23" ht="22.5" customHeight="1" x14ac:dyDescent="0.2">
      <c r="A19" s="343" t="s">
        <v>385</v>
      </c>
      <c r="B19" s="841">
        <v>1</v>
      </c>
      <c r="C19" s="842"/>
      <c r="D19" s="304">
        <v>0</v>
      </c>
      <c r="E19" s="304">
        <v>0</v>
      </c>
      <c r="F19" s="304">
        <v>0</v>
      </c>
      <c r="G19" s="841">
        <v>1</v>
      </c>
      <c r="H19" s="843"/>
      <c r="I19" s="844">
        <v>2</v>
      </c>
      <c r="J19" s="842"/>
      <c r="K19" s="304">
        <v>0</v>
      </c>
      <c r="L19" s="304">
        <v>0</v>
      </c>
      <c r="M19" s="304">
        <v>0</v>
      </c>
      <c r="N19" s="841">
        <v>2</v>
      </c>
      <c r="O19" s="842"/>
      <c r="R19" s="70"/>
      <c r="S19" s="539"/>
      <c r="T19" s="70"/>
      <c r="U19" s="70"/>
      <c r="V19" s="70"/>
      <c r="W19" s="70"/>
    </row>
    <row r="20" spans="1:23" ht="22.5" customHeight="1" x14ac:dyDescent="0.2">
      <c r="A20" s="72" t="s">
        <v>386</v>
      </c>
      <c r="B20" s="841">
        <v>1</v>
      </c>
      <c r="C20" s="842"/>
      <c r="D20" s="304">
        <v>0</v>
      </c>
      <c r="E20" s="304">
        <v>0</v>
      </c>
      <c r="F20" s="304">
        <v>0</v>
      </c>
      <c r="G20" s="841">
        <v>1</v>
      </c>
      <c r="H20" s="843"/>
      <c r="I20" s="844">
        <v>0</v>
      </c>
      <c r="J20" s="842"/>
      <c r="K20" s="304">
        <v>0</v>
      </c>
      <c r="L20" s="304">
        <v>0</v>
      </c>
      <c r="M20" s="304">
        <v>0</v>
      </c>
      <c r="N20" s="841">
        <v>0</v>
      </c>
      <c r="O20" s="842"/>
      <c r="R20" s="70"/>
      <c r="S20" s="539"/>
    </row>
    <row r="21" spans="1:23" ht="22.5" customHeight="1" x14ac:dyDescent="0.2">
      <c r="A21" s="343" t="s">
        <v>387</v>
      </c>
      <c r="B21" s="841">
        <v>0</v>
      </c>
      <c r="C21" s="842"/>
      <c r="D21" s="304">
        <v>0</v>
      </c>
      <c r="E21" s="304">
        <v>0</v>
      </c>
      <c r="F21" s="304">
        <v>0</v>
      </c>
      <c r="G21" s="841">
        <v>0</v>
      </c>
      <c r="H21" s="843"/>
      <c r="I21" s="844">
        <v>9</v>
      </c>
      <c r="J21" s="842"/>
      <c r="K21" s="304">
        <v>0</v>
      </c>
      <c r="L21" s="304">
        <v>1</v>
      </c>
      <c r="M21" s="304">
        <v>0</v>
      </c>
      <c r="N21" s="841">
        <v>9</v>
      </c>
      <c r="O21" s="842"/>
      <c r="R21" s="70"/>
      <c r="S21" s="539"/>
    </row>
    <row r="22" spans="1:23" ht="22.5" customHeight="1" x14ac:dyDescent="0.2">
      <c r="A22" s="343" t="s">
        <v>388</v>
      </c>
      <c r="B22" s="841">
        <v>2</v>
      </c>
      <c r="C22" s="842"/>
      <c r="D22" s="304">
        <v>0</v>
      </c>
      <c r="E22" s="304">
        <v>0</v>
      </c>
      <c r="F22" s="304">
        <v>0</v>
      </c>
      <c r="G22" s="841">
        <v>2</v>
      </c>
      <c r="H22" s="843"/>
      <c r="I22" s="844">
        <v>1</v>
      </c>
      <c r="J22" s="842"/>
      <c r="K22" s="304">
        <v>0</v>
      </c>
      <c r="L22" s="304">
        <v>0</v>
      </c>
      <c r="M22" s="304">
        <v>0</v>
      </c>
      <c r="N22" s="841">
        <v>1</v>
      </c>
      <c r="O22" s="842"/>
      <c r="R22" s="70"/>
      <c r="S22" s="539"/>
    </row>
    <row r="23" spans="1:23" ht="22.5" customHeight="1" x14ac:dyDescent="0.2">
      <c r="A23" s="343" t="s">
        <v>389</v>
      </c>
      <c r="B23" s="841">
        <v>1</v>
      </c>
      <c r="C23" s="842"/>
      <c r="D23" s="304">
        <v>0</v>
      </c>
      <c r="E23" s="304">
        <v>0</v>
      </c>
      <c r="F23" s="304">
        <v>0</v>
      </c>
      <c r="G23" s="841">
        <v>1</v>
      </c>
      <c r="H23" s="843"/>
      <c r="I23" s="844">
        <v>2</v>
      </c>
      <c r="J23" s="842"/>
      <c r="K23" s="304">
        <v>0</v>
      </c>
      <c r="L23" s="304">
        <v>0</v>
      </c>
      <c r="M23" s="304">
        <v>0</v>
      </c>
      <c r="N23" s="841">
        <v>2</v>
      </c>
      <c r="O23" s="842"/>
      <c r="R23" s="70"/>
      <c r="S23" s="539"/>
    </row>
    <row r="24" spans="1:23" ht="22.5" customHeight="1" x14ac:dyDescent="0.2">
      <c r="A24" s="343" t="s">
        <v>390</v>
      </c>
      <c r="B24" s="841">
        <v>2</v>
      </c>
      <c r="C24" s="842"/>
      <c r="D24" s="304">
        <v>0</v>
      </c>
      <c r="E24" s="304">
        <v>0</v>
      </c>
      <c r="F24" s="304">
        <v>0</v>
      </c>
      <c r="G24" s="841">
        <v>2</v>
      </c>
      <c r="H24" s="843"/>
      <c r="I24" s="844">
        <v>1</v>
      </c>
      <c r="J24" s="842"/>
      <c r="K24" s="304">
        <v>0</v>
      </c>
      <c r="L24" s="304">
        <v>0</v>
      </c>
      <c r="M24" s="304">
        <v>0</v>
      </c>
      <c r="N24" s="841">
        <v>1</v>
      </c>
      <c r="O24" s="842"/>
      <c r="R24" s="70"/>
      <c r="S24" s="539"/>
    </row>
    <row r="25" spans="1:23" ht="22.5" customHeight="1" x14ac:dyDescent="0.2">
      <c r="A25" s="343" t="s">
        <v>391</v>
      </c>
      <c r="B25" s="841">
        <v>2</v>
      </c>
      <c r="C25" s="842"/>
      <c r="D25" s="304">
        <v>0</v>
      </c>
      <c r="E25" s="304">
        <v>0</v>
      </c>
      <c r="F25" s="304">
        <v>0</v>
      </c>
      <c r="G25" s="841">
        <v>2</v>
      </c>
      <c r="H25" s="843"/>
      <c r="I25" s="844">
        <v>1</v>
      </c>
      <c r="J25" s="842"/>
      <c r="K25" s="304">
        <v>0</v>
      </c>
      <c r="L25" s="304">
        <v>0</v>
      </c>
      <c r="M25" s="304">
        <v>0</v>
      </c>
      <c r="N25" s="841">
        <v>1</v>
      </c>
      <c r="O25" s="842"/>
      <c r="R25" s="70"/>
      <c r="S25" s="539"/>
    </row>
    <row r="26" spans="1:23" ht="22.5" customHeight="1" x14ac:dyDescent="0.2">
      <c r="A26" s="343" t="s">
        <v>110</v>
      </c>
      <c r="B26" s="841">
        <v>1</v>
      </c>
      <c r="C26" s="842"/>
      <c r="D26" s="304">
        <v>0</v>
      </c>
      <c r="E26" s="304">
        <v>0</v>
      </c>
      <c r="F26" s="304">
        <v>0</v>
      </c>
      <c r="G26" s="841">
        <v>1</v>
      </c>
      <c r="H26" s="843"/>
      <c r="I26" s="844">
        <v>0</v>
      </c>
      <c r="J26" s="842"/>
      <c r="K26" s="304">
        <v>0</v>
      </c>
      <c r="L26" s="304">
        <v>0</v>
      </c>
      <c r="M26" s="304">
        <v>0</v>
      </c>
      <c r="N26" s="841">
        <v>0</v>
      </c>
      <c r="O26" s="842"/>
      <c r="R26" s="70"/>
      <c r="S26" s="539"/>
    </row>
    <row r="27" spans="1:23" ht="22.5" customHeight="1" x14ac:dyDescent="0.2">
      <c r="A27" s="72" t="s">
        <v>392</v>
      </c>
      <c r="B27" s="841">
        <v>0</v>
      </c>
      <c r="C27" s="842"/>
      <c r="D27" s="304">
        <v>0</v>
      </c>
      <c r="E27" s="304">
        <v>0</v>
      </c>
      <c r="F27" s="304">
        <v>0</v>
      </c>
      <c r="G27" s="841">
        <v>0</v>
      </c>
      <c r="H27" s="843"/>
      <c r="I27" s="844">
        <v>0</v>
      </c>
      <c r="J27" s="842"/>
      <c r="K27" s="304">
        <v>0</v>
      </c>
      <c r="L27" s="304">
        <v>0</v>
      </c>
      <c r="M27" s="304">
        <v>0</v>
      </c>
      <c r="N27" s="841">
        <v>0</v>
      </c>
      <c r="O27" s="842"/>
      <c r="R27" s="70"/>
      <c r="S27" s="539"/>
    </row>
    <row r="28" spans="1:23" ht="22.5" customHeight="1" x14ac:dyDescent="0.2">
      <c r="A28" s="72" t="s">
        <v>393</v>
      </c>
      <c r="B28" s="841">
        <v>1</v>
      </c>
      <c r="C28" s="842"/>
      <c r="D28" s="304">
        <v>0</v>
      </c>
      <c r="E28" s="304">
        <v>0</v>
      </c>
      <c r="F28" s="304">
        <v>0</v>
      </c>
      <c r="G28" s="841">
        <v>1</v>
      </c>
      <c r="H28" s="843"/>
      <c r="I28" s="844">
        <v>1</v>
      </c>
      <c r="J28" s="842"/>
      <c r="K28" s="304">
        <v>0</v>
      </c>
      <c r="L28" s="304">
        <v>1</v>
      </c>
      <c r="M28" s="304">
        <v>0</v>
      </c>
      <c r="N28" s="841">
        <v>1</v>
      </c>
      <c r="O28" s="842"/>
      <c r="R28" s="70"/>
      <c r="S28" s="539"/>
    </row>
    <row r="29" spans="1:23" ht="22.5" customHeight="1" x14ac:dyDescent="0.2">
      <c r="A29" s="343" t="s">
        <v>394</v>
      </c>
      <c r="B29" s="841">
        <v>0</v>
      </c>
      <c r="C29" s="842"/>
      <c r="D29" s="304">
        <v>0</v>
      </c>
      <c r="E29" s="304">
        <v>0</v>
      </c>
      <c r="F29" s="304">
        <v>0</v>
      </c>
      <c r="G29" s="841">
        <v>0</v>
      </c>
      <c r="H29" s="843"/>
      <c r="I29" s="844">
        <v>1</v>
      </c>
      <c r="J29" s="842"/>
      <c r="K29" s="304">
        <v>0</v>
      </c>
      <c r="L29" s="304">
        <v>0</v>
      </c>
      <c r="M29" s="304">
        <v>0</v>
      </c>
      <c r="N29" s="841">
        <v>1</v>
      </c>
      <c r="O29" s="842"/>
      <c r="R29" s="70"/>
      <c r="S29" s="539"/>
    </row>
    <row r="30" spans="1:23" ht="22.5" customHeight="1" x14ac:dyDescent="0.2">
      <c r="A30" s="343" t="s">
        <v>395</v>
      </c>
      <c r="B30" s="841">
        <v>0</v>
      </c>
      <c r="C30" s="842"/>
      <c r="D30" s="304">
        <v>0</v>
      </c>
      <c r="E30" s="304">
        <v>0</v>
      </c>
      <c r="F30" s="304">
        <v>0</v>
      </c>
      <c r="G30" s="841">
        <v>0</v>
      </c>
      <c r="H30" s="843"/>
      <c r="I30" s="844">
        <v>0</v>
      </c>
      <c r="J30" s="842"/>
      <c r="K30" s="304">
        <v>0</v>
      </c>
      <c r="L30" s="304">
        <v>0</v>
      </c>
      <c r="M30" s="304">
        <v>0</v>
      </c>
      <c r="N30" s="841">
        <v>0</v>
      </c>
      <c r="O30" s="842"/>
      <c r="R30" s="70"/>
      <c r="S30" s="539"/>
    </row>
    <row r="31" spans="1:23" ht="22.5" customHeight="1" x14ac:dyDescent="0.2">
      <c r="A31" s="343" t="s">
        <v>396</v>
      </c>
      <c r="B31" s="841">
        <v>0</v>
      </c>
      <c r="C31" s="842"/>
      <c r="D31" s="304">
        <v>0</v>
      </c>
      <c r="E31" s="304">
        <v>0</v>
      </c>
      <c r="F31" s="304">
        <v>0</v>
      </c>
      <c r="G31" s="841">
        <v>0</v>
      </c>
      <c r="H31" s="843"/>
      <c r="I31" s="844">
        <v>2</v>
      </c>
      <c r="J31" s="842"/>
      <c r="K31" s="304">
        <v>0</v>
      </c>
      <c r="L31" s="304">
        <v>1</v>
      </c>
      <c r="M31" s="304">
        <v>0</v>
      </c>
      <c r="N31" s="841">
        <v>2</v>
      </c>
      <c r="O31" s="842"/>
      <c r="R31" s="70"/>
      <c r="S31" s="539"/>
    </row>
    <row r="32" spans="1:23" ht="22.5" customHeight="1" x14ac:dyDescent="0.2">
      <c r="A32" s="343" t="s">
        <v>397</v>
      </c>
      <c r="B32" s="841">
        <v>0</v>
      </c>
      <c r="C32" s="842"/>
      <c r="D32" s="304">
        <v>0</v>
      </c>
      <c r="E32" s="304">
        <v>0</v>
      </c>
      <c r="F32" s="304">
        <v>0</v>
      </c>
      <c r="G32" s="841">
        <v>0</v>
      </c>
      <c r="H32" s="843"/>
      <c r="I32" s="844">
        <v>2</v>
      </c>
      <c r="J32" s="842"/>
      <c r="K32" s="304">
        <v>0</v>
      </c>
      <c r="L32" s="304">
        <v>1</v>
      </c>
      <c r="M32" s="304">
        <v>0</v>
      </c>
      <c r="N32" s="841">
        <v>2</v>
      </c>
      <c r="O32" s="842"/>
      <c r="R32" s="70"/>
      <c r="S32" s="539"/>
    </row>
    <row r="33" spans="1:19" ht="22.5" customHeight="1" x14ac:dyDescent="0.2">
      <c r="A33" s="343" t="s">
        <v>398</v>
      </c>
      <c r="B33" s="845">
        <v>0</v>
      </c>
      <c r="C33" s="846"/>
      <c r="D33" s="304">
        <v>0</v>
      </c>
      <c r="E33" s="304">
        <v>0</v>
      </c>
      <c r="F33" s="304">
        <v>0</v>
      </c>
      <c r="G33" s="841">
        <v>0</v>
      </c>
      <c r="H33" s="843"/>
      <c r="I33" s="844">
        <v>2</v>
      </c>
      <c r="J33" s="842"/>
      <c r="K33" s="304">
        <v>0</v>
      </c>
      <c r="L33" s="304">
        <v>1</v>
      </c>
      <c r="M33" s="304">
        <v>0</v>
      </c>
      <c r="N33" s="841">
        <v>2</v>
      </c>
      <c r="O33" s="842"/>
      <c r="R33" s="70"/>
      <c r="S33" s="539"/>
    </row>
    <row r="34" spans="1:19" ht="22.5" customHeight="1" x14ac:dyDescent="0.2">
      <c r="A34" s="360" t="s">
        <v>399</v>
      </c>
      <c r="B34" s="845">
        <v>3</v>
      </c>
      <c r="C34" s="846"/>
      <c r="D34" s="599">
        <v>0</v>
      </c>
      <c r="E34" s="304">
        <v>0</v>
      </c>
      <c r="F34" s="304">
        <v>0</v>
      </c>
      <c r="G34" s="841">
        <v>3</v>
      </c>
      <c r="H34" s="843"/>
      <c r="I34" s="844">
        <v>5</v>
      </c>
      <c r="J34" s="842"/>
      <c r="K34" s="304">
        <v>0</v>
      </c>
      <c r="L34" s="304">
        <v>1</v>
      </c>
      <c r="M34" s="304">
        <v>0</v>
      </c>
      <c r="N34" s="841">
        <v>5</v>
      </c>
      <c r="O34" s="842"/>
      <c r="R34" s="70"/>
      <c r="S34" s="539"/>
    </row>
    <row r="35" spans="1:19" ht="22.5" customHeight="1" x14ac:dyDescent="0.2">
      <c r="A35" s="360" t="s">
        <v>400</v>
      </c>
      <c r="B35" s="845">
        <v>4</v>
      </c>
      <c r="C35" s="846"/>
      <c r="D35" s="599">
        <v>0</v>
      </c>
      <c r="E35" s="304">
        <v>0</v>
      </c>
      <c r="F35" s="304">
        <v>0</v>
      </c>
      <c r="G35" s="841">
        <v>4</v>
      </c>
      <c r="H35" s="843"/>
      <c r="I35" s="844">
        <v>5</v>
      </c>
      <c r="J35" s="842"/>
      <c r="K35" s="304">
        <v>0</v>
      </c>
      <c r="L35" s="304">
        <v>1</v>
      </c>
      <c r="M35" s="304">
        <v>0</v>
      </c>
      <c r="N35" s="841">
        <v>5</v>
      </c>
      <c r="O35" s="842"/>
      <c r="R35" s="70"/>
      <c r="S35" s="539"/>
    </row>
    <row r="36" spans="1:19" ht="22.5" customHeight="1" x14ac:dyDescent="0.2">
      <c r="A36" s="360" t="s">
        <v>401</v>
      </c>
      <c r="B36" s="845">
        <v>1</v>
      </c>
      <c r="C36" s="846"/>
      <c r="D36" s="599">
        <v>0</v>
      </c>
      <c r="E36" s="304">
        <v>0</v>
      </c>
      <c r="F36" s="304">
        <v>0</v>
      </c>
      <c r="G36" s="841">
        <v>1</v>
      </c>
      <c r="H36" s="843"/>
      <c r="I36" s="844">
        <v>2</v>
      </c>
      <c r="J36" s="842"/>
      <c r="K36" s="304">
        <v>0</v>
      </c>
      <c r="L36" s="304">
        <v>0</v>
      </c>
      <c r="M36" s="304">
        <v>0</v>
      </c>
      <c r="N36" s="841">
        <v>2</v>
      </c>
      <c r="O36" s="842"/>
      <c r="R36" s="70"/>
      <c r="S36" s="539"/>
    </row>
    <row r="37" spans="1:19" ht="21.9" customHeight="1" x14ac:dyDescent="0.2">
      <c r="A37" s="360" t="s">
        <v>402</v>
      </c>
      <c r="B37" s="845">
        <v>3</v>
      </c>
      <c r="C37" s="846"/>
      <c r="D37" s="599">
        <v>0</v>
      </c>
      <c r="E37" s="304">
        <v>0</v>
      </c>
      <c r="F37" s="304">
        <v>0</v>
      </c>
      <c r="G37" s="841">
        <v>3</v>
      </c>
      <c r="H37" s="843"/>
      <c r="I37" s="844">
        <v>5</v>
      </c>
      <c r="J37" s="842"/>
      <c r="K37" s="304">
        <v>0</v>
      </c>
      <c r="L37" s="304">
        <v>1</v>
      </c>
      <c r="M37" s="304">
        <v>0</v>
      </c>
      <c r="N37" s="841">
        <v>5</v>
      </c>
      <c r="O37" s="842"/>
      <c r="R37" s="70"/>
      <c r="S37" s="539"/>
    </row>
    <row r="38" spans="1:19" ht="21" customHeight="1" x14ac:dyDescent="0.2">
      <c r="A38" s="360" t="s">
        <v>403</v>
      </c>
      <c r="B38" s="845">
        <v>5</v>
      </c>
      <c r="C38" s="846"/>
      <c r="D38" s="599">
        <v>0</v>
      </c>
      <c r="E38" s="304">
        <v>0</v>
      </c>
      <c r="F38" s="304">
        <v>0</v>
      </c>
      <c r="G38" s="841">
        <v>5</v>
      </c>
      <c r="H38" s="843"/>
      <c r="I38" s="844">
        <v>6</v>
      </c>
      <c r="J38" s="842"/>
      <c r="K38" s="304">
        <v>0</v>
      </c>
      <c r="L38" s="304">
        <v>1</v>
      </c>
      <c r="M38" s="304">
        <v>0</v>
      </c>
      <c r="N38" s="841">
        <v>6</v>
      </c>
      <c r="O38" s="842"/>
      <c r="R38" s="70"/>
      <c r="S38" s="539"/>
    </row>
    <row r="39" spans="1:19" ht="21" customHeight="1" x14ac:dyDescent="0.2">
      <c r="A39" s="375" t="s">
        <v>87</v>
      </c>
      <c r="B39" s="625">
        <v>8</v>
      </c>
      <c r="C39" s="599">
        <v>28</v>
      </c>
      <c r="D39" s="599">
        <v>0</v>
      </c>
      <c r="E39" s="599">
        <v>0</v>
      </c>
      <c r="F39" s="599">
        <v>0</v>
      </c>
      <c r="G39" s="625">
        <v>8</v>
      </c>
      <c r="H39" s="600">
        <v>28</v>
      </c>
      <c r="I39" s="626">
        <v>27</v>
      </c>
      <c r="J39" s="599">
        <v>55</v>
      </c>
      <c r="K39" s="599">
        <v>0</v>
      </c>
      <c r="L39" s="599">
        <v>10</v>
      </c>
      <c r="M39" s="599">
        <v>0</v>
      </c>
      <c r="N39" s="625">
        <v>27</v>
      </c>
      <c r="O39" s="599">
        <v>55</v>
      </c>
      <c r="R39" s="70"/>
    </row>
    <row r="40" spans="1:19" ht="21" customHeight="1" x14ac:dyDescent="0.2">
      <c r="B40" s="847" t="s">
        <v>1731</v>
      </c>
      <c r="C40" s="847"/>
      <c r="D40" s="847"/>
      <c r="E40" s="847"/>
      <c r="F40" s="847"/>
      <c r="G40" s="847"/>
      <c r="H40" s="847"/>
      <c r="I40" s="847"/>
      <c r="J40" s="847"/>
      <c r="K40" s="847"/>
      <c r="L40" s="847"/>
      <c r="M40" s="847"/>
      <c r="N40" s="847"/>
      <c r="O40" s="847"/>
    </row>
  </sheetData>
  <mergeCells count="104">
    <mergeCell ref="B35:C35"/>
    <mergeCell ref="G35:H35"/>
    <mergeCell ref="I35:J35"/>
    <mergeCell ref="N35:O35"/>
    <mergeCell ref="B36:C36"/>
    <mergeCell ref="G36:H36"/>
    <mergeCell ref="I36:J36"/>
    <mergeCell ref="N36:O36"/>
    <mergeCell ref="B40:O40"/>
    <mergeCell ref="B37:C37"/>
    <mergeCell ref="G37:H37"/>
    <mergeCell ref="I37:J37"/>
    <mergeCell ref="N37:O37"/>
    <mergeCell ref="B38:C38"/>
    <mergeCell ref="G38:H38"/>
    <mergeCell ref="I38:J38"/>
    <mergeCell ref="N38:O38"/>
    <mergeCell ref="B33:C33"/>
    <mergeCell ref="G33:H33"/>
    <mergeCell ref="I33:J33"/>
    <mergeCell ref="N33:O33"/>
    <mergeCell ref="B34:C34"/>
    <mergeCell ref="G34:H34"/>
    <mergeCell ref="I34:J34"/>
    <mergeCell ref="N34:O34"/>
    <mergeCell ref="B31:C31"/>
    <mergeCell ref="G31:H31"/>
    <mergeCell ref="I31:J31"/>
    <mergeCell ref="N31:O31"/>
    <mergeCell ref="B32:C32"/>
    <mergeCell ref="G32:H32"/>
    <mergeCell ref="I32:J32"/>
    <mergeCell ref="N32:O32"/>
    <mergeCell ref="B29:C29"/>
    <mergeCell ref="G29:H29"/>
    <mergeCell ref="I29:J29"/>
    <mergeCell ref="N29:O29"/>
    <mergeCell ref="B30:C30"/>
    <mergeCell ref="G30:H30"/>
    <mergeCell ref="I30:J30"/>
    <mergeCell ref="N30:O30"/>
    <mergeCell ref="B27:C27"/>
    <mergeCell ref="G27:H27"/>
    <mergeCell ref="I27:J27"/>
    <mergeCell ref="N27:O27"/>
    <mergeCell ref="B23:C23"/>
    <mergeCell ref="G23:H23"/>
    <mergeCell ref="I23:J23"/>
    <mergeCell ref="N23:O23"/>
    <mergeCell ref="B24:C24"/>
    <mergeCell ref="G24:H24"/>
    <mergeCell ref="I24:J24"/>
    <mergeCell ref="N24:O24"/>
    <mergeCell ref="B28:C28"/>
    <mergeCell ref="G28:H28"/>
    <mergeCell ref="I28:J28"/>
    <mergeCell ref="N28:O28"/>
    <mergeCell ref="B25:C25"/>
    <mergeCell ref="G25:H25"/>
    <mergeCell ref="I25:J25"/>
    <mergeCell ref="N25:O25"/>
    <mergeCell ref="B26:C26"/>
    <mergeCell ref="G26:H26"/>
    <mergeCell ref="I26:J26"/>
    <mergeCell ref="N26:O26"/>
    <mergeCell ref="B22:C22"/>
    <mergeCell ref="G22:H22"/>
    <mergeCell ref="I22:J22"/>
    <mergeCell ref="N22:O22"/>
    <mergeCell ref="B20:C20"/>
    <mergeCell ref="G20:H20"/>
    <mergeCell ref="I20:J20"/>
    <mergeCell ref="N20:O20"/>
    <mergeCell ref="B21:C21"/>
    <mergeCell ref="G21:H21"/>
    <mergeCell ref="I21:J21"/>
    <mergeCell ref="N21:O21"/>
    <mergeCell ref="B17:C17"/>
    <mergeCell ref="G17:H17"/>
    <mergeCell ref="I17:J17"/>
    <mergeCell ref="N17:O17"/>
    <mergeCell ref="B18:C18"/>
    <mergeCell ref="G18:H18"/>
    <mergeCell ref="I18:J18"/>
    <mergeCell ref="N18:O18"/>
    <mergeCell ref="B19:C19"/>
    <mergeCell ref="G19:H19"/>
    <mergeCell ref="I19:J19"/>
    <mergeCell ref="N19:O19"/>
    <mergeCell ref="A1:O1"/>
    <mergeCell ref="A13:O13"/>
    <mergeCell ref="B14:H14"/>
    <mergeCell ref="I14:O14"/>
    <mergeCell ref="A15:A16"/>
    <mergeCell ref="B15:C15"/>
    <mergeCell ref="D15:F15"/>
    <mergeCell ref="G15:H15"/>
    <mergeCell ref="I15:J15"/>
    <mergeCell ref="K15:M15"/>
    <mergeCell ref="N15:O15"/>
    <mergeCell ref="B16:C16"/>
    <mergeCell ref="G16:H16"/>
    <mergeCell ref="I16:J16"/>
    <mergeCell ref="N16:O16"/>
  </mergeCells>
  <phoneticPr fontId="29"/>
  <printOptions horizontalCentered="1"/>
  <pageMargins left="0.6692913385826772" right="0.6692913385826772" top="0.74803149606299213" bottom="0.74803149606299213" header="0.31496062992125984" footer="0.31496062992125984"/>
  <pageSetup paperSize="9" scale="92" firstPageNumber="8" orientation="portrait" useFirstPageNumber="1" r:id="rId1"/>
  <headerFooter>
    <oddFooter>&amp;C- &amp;P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72D84212E16C7488F560E4F0723AD71" ma:contentTypeVersion="13" ma:contentTypeDescription="新しいドキュメントを作成します。" ma:contentTypeScope="" ma:versionID="a0297aaae7de78562b72e826948188c0">
  <xsd:schema xmlns:xsd="http://www.w3.org/2001/XMLSchema" xmlns:xs="http://www.w3.org/2001/XMLSchema" xmlns:p="http://schemas.microsoft.com/office/2006/metadata/properties" xmlns:ns2="35e4daaa-e6af-41ed-8946-2549bef5bb79" xmlns:ns3="d0df02d4-2410-49a3-981f-3ec1c4e6fce9" targetNamespace="http://schemas.microsoft.com/office/2006/metadata/properties" ma:root="true" ma:fieldsID="1101212dfb144755b3cacfd52e543b6e" ns2:_="" ns3:_="">
    <xsd:import namespace="35e4daaa-e6af-41ed-8946-2549bef5bb79"/>
    <xsd:import namespace="d0df02d4-2410-49a3-981f-3ec1c4e6fc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e4daaa-e6af-41ed-8946-2549bef5b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4b5dd39-fc3d-4a48-8d07-02a6db5b34b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0df02d4-2410-49a3-981f-3ec1c4e6fce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3d5facd-7561-4627-8ae9-ac62a03f1925}" ma:internalName="TaxCatchAll" ma:showField="CatchAllData" ma:web="d0df02d4-2410-49a3-981f-3ec1c4e6fc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5e4daaa-e6af-41ed-8946-2549bef5bb79">
      <Terms xmlns="http://schemas.microsoft.com/office/infopath/2007/PartnerControls"/>
    </lcf76f155ced4ddcb4097134ff3c332f>
    <TaxCatchAll xmlns="d0df02d4-2410-49a3-981f-3ec1c4e6fce9" xsi:nil="true"/>
  </documentManagement>
</p:properties>
</file>

<file path=customXml/itemProps1.xml><?xml version="1.0" encoding="utf-8"?>
<ds:datastoreItem xmlns:ds="http://schemas.openxmlformats.org/officeDocument/2006/customXml" ds:itemID="{172FD875-CDA1-44BD-B2C9-568807798299}">
  <ds:schemaRefs>
    <ds:schemaRef ds:uri="http://schemas.microsoft.com/sharepoint/v3/contenttype/forms"/>
  </ds:schemaRefs>
</ds:datastoreItem>
</file>

<file path=customXml/itemProps2.xml><?xml version="1.0" encoding="utf-8"?>
<ds:datastoreItem xmlns:ds="http://schemas.openxmlformats.org/officeDocument/2006/customXml" ds:itemID="{760E335C-625E-4EF8-B76B-A643A92576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e4daaa-e6af-41ed-8946-2549bef5bb79"/>
    <ds:schemaRef ds:uri="d0df02d4-2410-49a3-981f-3ec1c4e6fc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08D848-3302-45AA-B454-EB7CA6877FEF}">
  <ds:schemaRefs>
    <ds:schemaRef ds:uri="http://schemas.microsoft.com/office/2006/metadata/properties"/>
    <ds:schemaRef ds:uri="http://www.w3.org/XML/1998/namespace"/>
    <ds:schemaRef ds:uri="http://schemas.microsoft.com/office/infopath/2007/PartnerControls"/>
    <ds:schemaRef ds:uri="d0df02d4-2410-49a3-981f-3ec1c4e6fce9"/>
    <ds:schemaRef ds:uri="http://purl.org/dc/elements/1.1/"/>
    <ds:schemaRef ds:uri="http://schemas.microsoft.com/office/2006/documentManagement/types"/>
    <ds:schemaRef ds:uri="http://purl.org/dc/dcmitype/"/>
    <ds:schemaRef ds:uri="http://schemas.openxmlformats.org/package/2006/metadata/core-properties"/>
    <ds:schemaRef ds:uri="35e4daaa-e6af-41ed-8946-2549bef5bb7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41</vt:i4>
      </vt:variant>
    </vt:vector>
  </HeadingPairs>
  <TitlesOfParts>
    <vt:vector size="80" baseType="lpstr">
      <vt:lpstr>表紙</vt:lpstr>
      <vt:lpstr>まえがき</vt:lpstr>
      <vt:lpstr>目次</vt:lpstr>
      <vt:lpstr>Ⅰ総説1業務概要、２沿革1</vt:lpstr>
      <vt:lpstr>３施設、４(1)組織2</vt:lpstr>
      <vt:lpstr>４(2)分掌事務、５(1)歳入3</vt:lpstr>
      <vt:lpstr>５(2)歳出、(3)手数料の内訳4</vt:lpstr>
      <vt:lpstr>６　検定検査用設備5-7</vt:lpstr>
      <vt:lpstr>Ⅱ業務実績1(1)製造修理8</vt:lpstr>
      <vt:lpstr>1(2)販売9</vt:lpstr>
      <vt:lpstr>1(3)証明事業(4)計量士10</vt:lpstr>
      <vt:lpstr>1(5)代検(6)適管11</vt:lpstr>
      <vt:lpstr>2検定実績12</vt:lpstr>
      <vt:lpstr>検定内訳13</vt:lpstr>
      <vt:lpstr>3基準器実績14</vt:lpstr>
      <vt:lpstr>基準器内訳15</vt:lpstr>
      <vt:lpstr>4(1)定期検査16</vt:lpstr>
      <vt:lpstr>実施地域17</vt:lpstr>
      <vt:lpstr>定検（総括）18-19</vt:lpstr>
      <vt:lpstr>定検（市）20-21</vt:lpstr>
      <vt:lpstr>定検（町）22-23</vt:lpstr>
      <vt:lpstr>定検（ひょう量別）24</vt:lpstr>
      <vt:lpstr>4(2)計量証明検査25</vt:lpstr>
      <vt:lpstr>5(1)量目26</vt:lpstr>
      <vt:lpstr>量目商品別27</vt:lpstr>
      <vt:lpstr>5(2)計量器ア28</vt:lpstr>
      <vt:lpstr>5(2)イウエ29</vt:lpstr>
      <vt:lpstr>5(3)事業者30</vt:lpstr>
      <vt:lpstr>6計量思想の普及31</vt:lpstr>
      <vt:lpstr>7関係機関との連携32</vt:lpstr>
      <vt:lpstr>8情報の収集、9特定市33</vt:lpstr>
      <vt:lpstr>10検定用証印・証票34-35</vt:lpstr>
      <vt:lpstr>Ⅲ資料36</vt:lpstr>
      <vt:lpstr>1,2主従製造37</vt:lpstr>
      <vt:lpstr>3修理38-40</vt:lpstr>
      <vt:lpstr>4一般計量41-43</vt:lpstr>
      <vt:lpstr>5,6環境計量7適管44-45</vt:lpstr>
      <vt:lpstr>8協会46</vt:lpstr>
      <vt:lpstr>最後47</vt:lpstr>
      <vt:lpstr>'1(2)販売9'!Print_Area</vt:lpstr>
      <vt:lpstr>'1(3)証明事業(4)計量士10'!Print_Area</vt:lpstr>
      <vt:lpstr>'1(5)代検(6)適管11'!Print_Area</vt:lpstr>
      <vt:lpstr>'1,2主従製造37'!Print_Area</vt:lpstr>
      <vt:lpstr>'10検定用証印・証票34-35'!Print_Area</vt:lpstr>
      <vt:lpstr>'2検定実績12'!Print_Area</vt:lpstr>
      <vt:lpstr>'3基準器実績14'!Print_Area</vt:lpstr>
      <vt:lpstr>'３施設、４(1)組織2'!Print_Area</vt:lpstr>
      <vt:lpstr>'3修理38-40'!Print_Area</vt:lpstr>
      <vt:lpstr>'4(1)定期検査16'!Print_Area</vt:lpstr>
      <vt:lpstr>'4(2)計量証明検査25'!Print_Area</vt:lpstr>
      <vt:lpstr>'４(2)分掌事務、５(1)歳入3'!Print_Area</vt:lpstr>
      <vt:lpstr>'4一般計量41-43'!Print_Area</vt:lpstr>
      <vt:lpstr>'5(1)量目26'!Print_Area</vt:lpstr>
      <vt:lpstr>'5(2)イウエ29'!Print_Area</vt:lpstr>
      <vt:lpstr>'5(2)計量器ア28'!Print_Area</vt:lpstr>
      <vt:lpstr>'５(2)歳出、(3)手数料の内訳4'!Print_Area</vt:lpstr>
      <vt:lpstr>'5(3)事業者30'!Print_Area</vt:lpstr>
      <vt:lpstr>'5,6環境計量7適管44-45'!Print_Area</vt:lpstr>
      <vt:lpstr>'６　検定検査用設備5-7'!Print_Area</vt:lpstr>
      <vt:lpstr>'6計量思想の普及31'!Print_Area</vt:lpstr>
      <vt:lpstr>'7関係機関との連携32'!Print_Area</vt:lpstr>
      <vt:lpstr>'8協会46'!Print_Area</vt:lpstr>
      <vt:lpstr>'8情報の収集、9特定市33'!Print_Area</vt:lpstr>
      <vt:lpstr>'Ⅰ総説1業務概要、２沿革1'!Print_Area</vt:lpstr>
      <vt:lpstr>'Ⅱ業務実績1(1)製造修理8'!Print_Area</vt:lpstr>
      <vt:lpstr>まえがき!Print_Area</vt:lpstr>
      <vt:lpstr>基準器内訳15!Print_Area</vt:lpstr>
      <vt:lpstr>検定内訳13!Print_Area</vt:lpstr>
      <vt:lpstr>最後47!Print_Area</vt:lpstr>
      <vt:lpstr>実施地域17!Print_Area</vt:lpstr>
      <vt:lpstr>'定検（ひょう量別）24'!Print_Area</vt:lpstr>
      <vt:lpstr>'定検（市）20-21'!Print_Area</vt:lpstr>
      <vt:lpstr>'定検（総括）18-19'!Print_Area</vt:lpstr>
      <vt:lpstr>'定検（町）22-23'!Print_Area</vt:lpstr>
      <vt:lpstr>表紙!Print_Area</vt:lpstr>
      <vt:lpstr>目次!Print_Area</vt:lpstr>
      <vt:lpstr>量目商品別27!Print_Area</vt:lpstr>
      <vt:lpstr>'4一般計量41-43'!Print_Titles</vt:lpstr>
      <vt:lpstr>'5,6環境計量7適管44-45'!Print_Titles</vt:lpstr>
      <vt:lpstr>'６　検定検査用設備5-7'!Print_Titles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　一朗</cp:lastModifiedBy>
  <cp:lastPrinted>2025-12-01T07:36:03Z</cp:lastPrinted>
  <dcterms:created xsi:type="dcterms:W3CDTF">2016-07-07T06:13:14Z</dcterms:created>
  <dcterms:modified xsi:type="dcterms:W3CDTF">2025-12-04T07:00:31Z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0x010100772D84212E16C7488F560E4F0723AD71</vt:lpwstr>
  </property>
  <property fmtid="{D5CDD505-2E9C-101B-9397-08002B2CF9AE}" pid="3" name="MediaServiceImageTags">
    <vt:lpwstr/>
  </property>
</Properties>
</file>