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5.5.78\kensui3\★新型コロナウイルス（中国非定型肺炎の集団発生）\★コロナ補助金\コロナ包括支援交付金（設備整備）\R5\【外来設備】交付要綱、様式\★【外来】申請様式（様式１～３）\"/>
    </mc:Choice>
  </mc:AlternateContent>
  <xr:revisionPtr revIDLastSave="0" documentId="13_ncr:1_{990B1006-A9F6-4973-A05F-F6E7D5130102}" xr6:coauthVersionLast="47" xr6:coauthVersionMax="47" xr10:uidLastSave="{00000000-0000-0000-0000-000000000000}"/>
  <bookViews>
    <workbookView xWindow="-23148" yWindow="-96" windowWidth="23256" windowHeight="12576" tabRatio="784" activeTab="1" xr2:uid="{00000000-000D-0000-FFFF-FFFF00000000}"/>
  </bookViews>
  <sheets>
    <sheet name="外来対応医療機関設備整備事業(記入用)" sheetId="17" r:id="rId1"/>
    <sheet name="★(記載例)" sheetId="18" r:id="rId2"/>
  </sheets>
  <definedNames>
    <definedName name="_xlnm.Print_Area" localSheetId="1">'★(記載例)'!$A$11:$H$28</definedName>
    <definedName name="_xlnm.Print_Area" localSheetId="0">'外来対応医療機関設備整備事業(記入用)'!$A$11:$I$28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8" l="1"/>
  <c r="D27" i="18"/>
  <c r="F26" i="18"/>
  <c r="F25" i="18"/>
  <c r="F24" i="18"/>
  <c r="F23" i="18"/>
  <c r="F22" i="18"/>
  <c r="F21" i="18"/>
  <c r="E14" i="18"/>
  <c r="D14" i="18"/>
  <c r="F13" i="18"/>
  <c r="F12" i="18"/>
  <c r="F11" i="18"/>
  <c r="F10" i="18"/>
  <c r="F9" i="18"/>
  <c r="F8" i="18"/>
  <c r="F7" i="18"/>
  <c r="F6" i="18"/>
  <c r="E27" i="17"/>
  <c r="F27" i="17"/>
  <c r="D27" i="17"/>
  <c r="F26" i="17"/>
  <c r="F25" i="17"/>
  <c r="F24" i="17"/>
  <c r="F23" i="17"/>
  <c r="F22" i="17"/>
  <c r="F21" i="17"/>
  <c r="F14" i="18" l="1"/>
  <c r="G14" i="18" s="1"/>
  <c r="F27" i="18"/>
  <c r="G27" i="18" s="1"/>
  <c r="G27" i="17"/>
  <c r="D14" i="17" l="1"/>
  <c r="F13" i="17"/>
  <c r="F12" i="17"/>
  <c r="F11" i="17"/>
  <c r="F10" i="17"/>
  <c r="F9" i="17"/>
  <c r="F8" i="17"/>
  <c r="F7" i="17"/>
  <c r="F6" i="17"/>
  <c r="F14" i="17" l="1"/>
  <c r="E14" i="17"/>
  <c r="G14" i="17" l="1"/>
</calcChain>
</file>

<file path=xl/sharedStrings.xml><?xml version="1.0" encoding="utf-8"?>
<sst xmlns="http://schemas.openxmlformats.org/spreadsheetml/2006/main" count="62" uniqueCount="23">
  <si>
    <t>形式及び規格</t>
    <rPh sb="0" eb="2">
      <t>ケイシキ</t>
    </rPh>
    <rPh sb="2" eb="3">
      <t>オヨ</t>
    </rPh>
    <rPh sb="4" eb="6">
      <t>キカク</t>
    </rPh>
    <phoneticPr fontId="2"/>
  </si>
  <si>
    <t>数量</t>
    <rPh sb="0" eb="2">
      <t>スウリョウ</t>
    </rPh>
    <phoneticPr fontId="2"/>
  </si>
  <si>
    <t>設備名称</t>
    <rPh sb="0" eb="2">
      <t>セツビ</t>
    </rPh>
    <rPh sb="2" eb="4">
      <t>メイショウ</t>
    </rPh>
    <phoneticPr fontId="2"/>
  </si>
  <si>
    <t>（都道府県名）</t>
    <rPh sb="1" eb="5">
      <t>トドウフケン</t>
    </rPh>
    <rPh sb="5" eb="6">
      <t>メイ</t>
    </rPh>
    <phoneticPr fontId="2"/>
  </si>
  <si>
    <t>総事業費又は支出額のうち低い額　A</t>
    <rPh sb="0" eb="1">
      <t>ソウ</t>
    </rPh>
    <rPh sb="1" eb="4">
      <t>ジギョウヒ</t>
    </rPh>
    <rPh sb="4" eb="5">
      <t>マタ</t>
    </rPh>
    <rPh sb="6" eb="9">
      <t>シシュツガク</t>
    </rPh>
    <rPh sb="12" eb="13">
      <t>ヒク</t>
    </rPh>
    <rPh sb="14" eb="15">
      <t>ガク</t>
    </rPh>
    <phoneticPr fontId="2"/>
  </si>
  <si>
    <t>基準額（数量分）
B</t>
    <rPh sb="0" eb="3">
      <t>キジュンガク</t>
    </rPh>
    <rPh sb="4" eb="6">
      <t>スウリョウ</t>
    </rPh>
    <rPh sb="6" eb="7">
      <t>ブン</t>
    </rPh>
    <phoneticPr fontId="2"/>
  </si>
  <si>
    <t>（医療機関名）</t>
    <rPh sb="1" eb="3">
      <t>イリョウ</t>
    </rPh>
    <rPh sb="3" eb="5">
      <t>キカン</t>
    </rPh>
    <rPh sb="5" eb="6">
      <t>メイ</t>
    </rPh>
    <phoneticPr fontId="2"/>
  </si>
  <si>
    <t>石川県</t>
    <rPh sb="0" eb="3">
      <t>イシカワケン</t>
    </rPh>
    <phoneticPr fontId="2"/>
  </si>
  <si>
    <t>補助額
※千円未満切り捨て</t>
    <rPh sb="0" eb="2">
      <t>ホジョ</t>
    </rPh>
    <rPh sb="2" eb="3">
      <t>ガク</t>
    </rPh>
    <phoneticPr fontId="2"/>
  </si>
  <si>
    <t>パーティションは診察室に１セット（２台）設置</t>
    <rPh sb="8" eb="11">
      <t>シンサツシツ</t>
    </rPh>
    <rPh sb="18" eb="19">
      <t>ダイ</t>
    </rPh>
    <rPh sb="20" eb="22">
      <t>セッチ</t>
    </rPh>
    <phoneticPr fontId="2"/>
  </si>
  <si>
    <t>計　新型コロナウイルス感染症患者等入院医療機関設備整備事業</t>
    <rPh sb="0" eb="1">
      <t>ケイ</t>
    </rPh>
    <phoneticPr fontId="2"/>
  </si>
  <si>
    <t>別紙２</t>
    <rPh sb="0" eb="2">
      <t>ベッシ</t>
    </rPh>
    <phoneticPr fontId="2"/>
  </si>
  <si>
    <t>選定額　C
（ABの低い額）</t>
    <rPh sb="0" eb="2">
      <t>センテイ</t>
    </rPh>
    <rPh sb="2" eb="3">
      <t>ガク</t>
    </rPh>
    <rPh sb="10" eb="11">
      <t>ヒク</t>
    </rPh>
    <rPh sb="12" eb="13">
      <t>ガク</t>
    </rPh>
    <phoneticPr fontId="2"/>
  </si>
  <si>
    <t>新型コロナウイルス感染症患者等入院医療機関設備整備事業　所要額内訳書</t>
    <rPh sb="0" eb="2">
      <t>シンガタ</t>
    </rPh>
    <rPh sb="9" eb="12">
      <t>カンセンショウ</t>
    </rPh>
    <rPh sb="12" eb="14">
      <t>カンジャ</t>
    </rPh>
    <rPh sb="14" eb="15">
      <t>トウ</t>
    </rPh>
    <rPh sb="15" eb="17">
      <t>ニュウイン</t>
    </rPh>
    <rPh sb="17" eb="19">
      <t>イリョウ</t>
    </rPh>
    <rPh sb="19" eb="21">
      <t>キカン</t>
    </rPh>
    <rPh sb="21" eb="23">
      <t>セツビ</t>
    </rPh>
    <rPh sb="23" eb="25">
      <t>セイビ</t>
    </rPh>
    <rPh sb="25" eb="27">
      <t>ジギョウ</t>
    </rPh>
    <rPh sb="28" eb="30">
      <t>ショヨウ</t>
    </rPh>
    <rPh sb="30" eb="31">
      <t>ガク</t>
    </rPh>
    <rPh sb="31" eb="34">
      <t>ウチワケショ</t>
    </rPh>
    <phoneticPr fontId="2"/>
  </si>
  <si>
    <t>（様式第３号）</t>
    <rPh sb="1" eb="3">
      <t>ヨウシキ</t>
    </rPh>
    <rPh sb="3" eb="4">
      <t>ダイ</t>
    </rPh>
    <rPh sb="5" eb="6">
      <t>ゴウ</t>
    </rPh>
    <phoneticPr fontId="2"/>
  </si>
  <si>
    <t>対象経費又は支出額のうち低い額　A</t>
    <rPh sb="0" eb="2">
      <t>タイショウ</t>
    </rPh>
    <rPh sb="2" eb="4">
      <t>ケイヒ</t>
    </rPh>
    <rPh sb="4" eb="5">
      <t>マタ</t>
    </rPh>
    <rPh sb="6" eb="9">
      <t>シシュツガク</t>
    </rPh>
    <rPh sb="12" eb="13">
      <t>ヒク</t>
    </rPh>
    <rPh sb="14" eb="15">
      <t>ガク</t>
    </rPh>
    <phoneticPr fontId="2"/>
  </si>
  <si>
    <t>計　外来対応医療機関設備整備事業</t>
    <rPh sb="0" eb="1">
      <t>ケイ</t>
    </rPh>
    <rPh sb="2" eb="4">
      <t>ガイライ</t>
    </rPh>
    <rPh sb="4" eb="6">
      <t>タイオウ</t>
    </rPh>
    <rPh sb="6" eb="10">
      <t>イリョウキカン</t>
    </rPh>
    <rPh sb="10" eb="12">
      <t>セツビ</t>
    </rPh>
    <rPh sb="12" eb="14">
      <t>セイビ</t>
    </rPh>
    <rPh sb="14" eb="16">
      <t>ジギョウ</t>
    </rPh>
    <phoneticPr fontId="2"/>
  </si>
  <si>
    <t>外来対応医療機関設備整備事業　精算額内訳書</t>
    <rPh sb="0" eb="2">
      <t>ガイライ</t>
    </rPh>
    <rPh sb="2" eb="4">
      <t>タイオウ</t>
    </rPh>
    <rPh sb="4" eb="8">
      <t>イリョウキカン</t>
    </rPh>
    <rPh sb="8" eb="10">
      <t>セツビ</t>
    </rPh>
    <rPh sb="10" eb="12">
      <t>セイビ</t>
    </rPh>
    <rPh sb="12" eb="14">
      <t>ジギョウ</t>
    </rPh>
    <rPh sb="15" eb="18">
      <t>セイサンガク</t>
    </rPh>
    <rPh sb="18" eb="21">
      <t>ウチワケショ</t>
    </rPh>
    <phoneticPr fontId="2"/>
  </si>
  <si>
    <t>HEPAフィルター付空気清浄機</t>
    <rPh sb="9" eb="10">
      <t>ツ</t>
    </rPh>
    <rPh sb="10" eb="15">
      <t>クウキセイジョウキ</t>
    </rPh>
    <phoneticPr fontId="2"/>
  </si>
  <si>
    <t>HEPAフィルター付パーテーション</t>
    <rPh sb="9" eb="10">
      <t>ツ</t>
    </rPh>
    <phoneticPr fontId="2"/>
  </si>
  <si>
    <t>〇〇</t>
    <phoneticPr fontId="2"/>
  </si>
  <si>
    <t>〇〇病院</t>
    <rPh sb="2" eb="4">
      <t>ビョウイン</t>
    </rPh>
    <phoneticPr fontId="2"/>
  </si>
  <si>
    <t>診察室に１台設置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</si>
</sst>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38" fontId="0" fillId="0" borderId="0" xfId="1" applyFont="1">
      <alignment vertical="center"/>
    </xf>
    <xf numFmtId="0" fontId="4" fillId="0" borderId="0" xfId="0" applyFont="1">
      <alignment vertical="center"/>
    </xf>
    <xf numFmtId="38" fontId="0" fillId="0" borderId="4" xfId="1" applyFont="1" applyBorder="1">
      <alignment vertical="center"/>
    </xf>
    <xf numFmtId="38" fontId="5" fillId="0" borderId="3" xfId="1" applyFont="1" applyBorder="1">
      <alignment vertical="center"/>
    </xf>
    <xf numFmtId="38" fontId="6" fillId="0" borderId="3" xfId="1" applyFont="1" applyBorder="1">
      <alignment vertical="center"/>
    </xf>
    <xf numFmtId="38" fontId="6" fillId="2" borderId="3" xfId="1" applyFont="1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>
      <alignment vertical="center"/>
    </xf>
    <xf numFmtId="38" fontId="0" fillId="2" borderId="1" xfId="1" applyFont="1" applyFill="1" applyBorder="1">
      <alignment vertical="center"/>
    </xf>
    <xf numFmtId="38" fontId="0" fillId="2" borderId="6" xfId="1" applyFont="1" applyFill="1" applyBorder="1">
      <alignment vertical="center"/>
    </xf>
    <xf numFmtId="0" fontId="0" fillId="2" borderId="2" xfId="0" applyFill="1" applyBorder="1">
      <alignment vertical="center"/>
    </xf>
    <xf numFmtId="38" fontId="0" fillId="2" borderId="2" xfId="1" applyFont="1" applyFill="1" applyBorder="1">
      <alignment vertical="center"/>
    </xf>
    <xf numFmtId="38" fontId="0" fillId="2" borderId="7" xfId="1" applyFont="1" applyFill="1" applyBorder="1">
      <alignment vertical="center"/>
    </xf>
    <xf numFmtId="0" fontId="0" fillId="2" borderId="5" xfId="0" applyFill="1" applyBorder="1" applyAlignment="1">
      <alignment vertical="center" wrapText="1"/>
    </xf>
    <xf numFmtId="38" fontId="0" fillId="2" borderId="8" xfId="1" applyFont="1" applyFill="1" applyBorder="1">
      <alignment vertical="center"/>
    </xf>
    <xf numFmtId="0" fontId="9" fillId="0" borderId="1" xfId="0" applyFont="1" applyBorder="1">
      <alignment vertical="center"/>
    </xf>
    <xf numFmtId="38" fontId="9" fillId="0" borderId="1" xfId="1" applyFont="1" applyBorder="1" applyAlignment="1">
      <alignment vertical="center" wrapText="1"/>
    </xf>
    <xf numFmtId="38" fontId="9" fillId="0" borderId="8" xfId="1" applyFont="1" applyBorder="1" applyAlignment="1">
      <alignment vertical="center" wrapText="1"/>
    </xf>
    <xf numFmtId="0" fontId="9" fillId="0" borderId="0" xfId="0" applyFont="1">
      <alignment vertical="center"/>
    </xf>
    <xf numFmtId="38" fontId="0" fillId="0" borderId="15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3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38" fontId="3" fillId="0" borderId="19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9" xfId="1" applyFont="1" applyBorder="1" applyAlignment="1">
      <alignment vertical="center"/>
    </xf>
    <xf numFmtId="38" fontId="10" fillId="0" borderId="1" xfId="1" applyFont="1" applyBorder="1" applyAlignment="1">
      <alignment vertical="center" wrapText="1"/>
    </xf>
    <xf numFmtId="38" fontId="11" fillId="2" borderId="1" xfId="1" applyFont="1" applyFill="1" applyBorder="1">
      <alignment vertical="center"/>
    </xf>
    <xf numFmtId="0" fontId="0" fillId="0" borderId="0" xfId="0" applyAlignment="1">
      <alignment horizontal="right" vertical="center"/>
    </xf>
    <xf numFmtId="38" fontId="1" fillId="2" borderId="6" xfId="1" applyFont="1" applyFill="1" applyBorder="1">
      <alignment vertical="center"/>
    </xf>
    <xf numFmtId="38" fontId="0" fillId="2" borderId="0" xfId="1" applyFont="1" applyFill="1" applyBorder="1" applyAlignment="1">
      <alignment vertical="center"/>
    </xf>
    <xf numFmtId="38" fontId="0" fillId="2" borderId="13" xfId="1" applyFont="1" applyFill="1" applyBorder="1" applyAlignment="1">
      <alignment vertical="center"/>
    </xf>
    <xf numFmtId="38" fontId="6" fillId="2" borderId="6" xfId="1" applyFont="1" applyFill="1" applyBorder="1" applyAlignment="1">
      <alignment vertical="center"/>
    </xf>
    <xf numFmtId="38" fontId="6" fillId="2" borderId="15" xfId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15</xdr:row>
      <xdr:rowOff>182880</xdr:rowOff>
    </xdr:from>
    <xdr:to>
      <xdr:col>5</xdr:col>
      <xdr:colOff>1079500</xdr:colOff>
      <xdr:row>18</xdr:row>
      <xdr:rowOff>160020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D127894-55BE-4B55-A207-5DE1EA8A0A86}"/>
            </a:ext>
          </a:extLst>
        </xdr:cNvPr>
        <xdr:cNvSpPr/>
      </xdr:nvSpPr>
      <xdr:spPr>
        <a:xfrm>
          <a:off x="3299460" y="182880"/>
          <a:ext cx="3289300" cy="6172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記入例</a:t>
          </a:r>
          <a:endParaRPr kumimoji="1" lang="en-US" altLang="ja-JP" sz="18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医療機関で黄色塗り部分を入力</a:t>
          </a:r>
        </a:p>
      </xdr:txBody>
    </xdr:sp>
    <xdr:clientData/>
  </xdr:twoCellAnchor>
  <xdr:twoCellAnchor>
    <xdr:from>
      <xdr:col>6</xdr:col>
      <xdr:colOff>132080</xdr:colOff>
      <xdr:row>19</xdr:row>
      <xdr:rowOff>212090</xdr:rowOff>
    </xdr:from>
    <xdr:to>
      <xdr:col>8</xdr:col>
      <xdr:colOff>266700</xdr:colOff>
      <xdr:row>20</xdr:row>
      <xdr:rowOff>68580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C840422-01A3-4DA4-933E-2743F5190B53}"/>
            </a:ext>
          </a:extLst>
        </xdr:cNvPr>
        <xdr:cNvSpPr/>
      </xdr:nvSpPr>
      <xdr:spPr>
        <a:xfrm>
          <a:off x="6731000" y="1065530"/>
          <a:ext cx="2649220" cy="43561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空気清浄機、パーティションは、設置する場所を記載してください。</a:t>
          </a:r>
        </a:p>
      </xdr:txBody>
    </xdr:sp>
    <xdr:clientData/>
  </xdr:twoCellAnchor>
  <xdr:twoCellAnchor>
    <xdr:from>
      <xdr:col>6</xdr:col>
      <xdr:colOff>1240790</xdr:colOff>
      <xdr:row>19</xdr:row>
      <xdr:rowOff>408940</xdr:rowOff>
    </xdr:from>
    <xdr:to>
      <xdr:col>7</xdr:col>
      <xdr:colOff>739140</xdr:colOff>
      <xdr:row>20</xdr:row>
      <xdr:rowOff>320040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DEC70967-D963-4FC2-BEF4-B37DEECBB143}"/>
            </a:ext>
          </a:extLst>
        </xdr:cNvPr>
        <xdr:cNvCxnSpPr/>
      </xdr:nvCxnSpPr>
      <xdr:spPr>
        <a:xfrm flipH="1">
          <a:off x="7839710" y="1262380"/>
          <a:ext cx="755650" cy="49022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1051560</xdr:colOff>
      <xdr:row>23</xdr:row>
      <xdr:rowOff>236220</xdr:rowOff>
    </xdr:from>
    <xdr:to>
      <xdr:col>6</xdr:col>
      <xdr:colOff>1084580</xdr:colOff>
      <xdr:row>24</xdr:row>
      <xdr:rowOff>312420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EAF66F60-8250-46BA-8FEC-E1881784E82E}"/>
            </a:ext>
          </a:extLst>
        </xdr:cNvPr>
        <xdr:cNvSpPr/>
      </xdr:nvSpPr>
      <xdr:spPr>
        <a:xfrm>
          <a:off x="4381500" y="2811780"/>
          <a:ext cx="3302000" cy="4572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パーテーションは、設置する数</a:t>
          </a:r>
          <a:r>
            <a:rPr kumimoji="1" lang="en-US" altLang="ja-JP" sz="900">
              <a:solidFill>
                <a:schemeClr val="tx1"/>
              </a:solidFill>
            </a:rPr>
            <a:t>×205,000</a:t>
          </a:r>
          <a:r>
            <a:rPr kumimoji="1" lang="ja-JP" altLang="en-US" sz="900">
              <a:solidFill>
                <a:schemeClr val="tx1"/>
              </a:solidFill>
            </a:rPr>
            <a:t>円が基準額になります。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今回のケースでは</a:t>
          </a:r>
          <a:r>
            <a:rPr kumimoji="1" lang="en-US" altLang="ja-JP" sz="900">
              <a:solidFill>
                <a:schemeClr val="tx1"/>
              </a:solidFill>
            </a:rPr>
            <a:t>2</a:t>
          </a:r>
          <a:r>
            <a:rPr kumimoji="1" lang="ja-JP" altLang="en-US" sz="900">
              <a:solidFill>
                <a:schemeClr val="tx1"/>
              </a:solidFill>
            </a:rPr>
            <a:t>台なので</a:t>
          </a:r>
          <a:r>
            <a:rPr kumimoji="1" lang="en-US" altLang="ja-JP" sz="900">
              <a:solidFill>
                <a:schemeClr val="tx1"/>
              </a:solidFill>
            </a:rPr>
            <a:t>2×205,000</a:t>
          </a:r>
          <a:r>
            <a:rPr kumimoji="1" lang="ja-JP" altLang="en-US" sz="900">
              <a:solidFill>
                <a:schemeClr val="tx1"/>
              </a:solidFill>
            </a:rPr>
            <a:t>円</a:t>
          </a:r>
          <a:r>
            <a:rPr kumimoji="1" lang="en-US" altLang="ja-JP" sz="900">
              <a:solidFill>
                <a:schemeClr val="tx1"/>
              </a:solidFill>
            </a:rPr>
            <a:t>=410,000</a:t>
          </a:r>
          <a:r>
            <a:rPr kumimoji="1" lang="ja-JP" altLang="en-US" sz="900">
              <a:solidFill>
                <a:schemeClr val="tx1"/>
              </a:solidFill>
            </a:rPr>
            <a:t>円</a:t>
          </a:r>
        </a:p>
      </xdr:txBody>
    </xdr:sp>
    <xdr:clientData/>
  </xdr:twoCellAnchor>
  <xdr:twoCellAnchor>
    <xdr:from>
      <xdr:col>4</xdr:col>
      <xdr:colOff>812800</xdr:colOff>
      <xdr:row>21</xdr:row>
      <xdr:rowOff>353060</xdr:rowOff>
    </xdr:from>
    <xdr:to>
      <xdr:col>5</xdr:col>
      <xdr:colOff>452120</xdr:colOff>
      <xdr:row>23</xdr:row>
      <xdr:rowOff>227330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D6CEE9E7-6A32-4593-A9B1-BC793F094A99}"/>
            </a:ext>
          </a:extLst>
        </xdr:cNvPr>
        <xdr:cNvCxnSpPr/>
      </xdr:nvCxnSpPr>
      <xdr:spPr>
        <a:xfrm flipH="1" flipV="1">
          <a:off x="5232400" y="2166620"/>
          <a:ext cx="728980" cy="63627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view="pageBreakPreview" topLeftCell="A16" zoomScaleNormal="100" zoomScaleSheetLayoutView="100" workbookViewId="0">
      <selection activeCell="G27" sqref="G27"/>
    </sheetView>
  </sheetViews>
  <sheetFormatPr defaultRowHeight="13" x14ac:dyDescent="0.2"/>
  <cols>
    <col min="1" max="1" width="23.453125" customWidth="1"/>
    <col min="2" max="2" width="15.6328125" customWidth="1"/>
    <col min="3" max="3" width="8.6328125" customWidth="1"/>
    <col min="4" max="6" width="15.6328125" style="1" customWidth="1"/>
    <col min="7" max="8" width="18" style="1" customWidth="1"/>
    <col min="9" max="9" width="18" customWidth="1"/>
  </cols>
  <sheetData>
    <row r="1" spans="1:9" hidden="1" x14ac:dyDescent="0.2">
      <c r="I1" s="31" t="s">
        <v>11</v>
      </c>
    </row>
    <row r="2" spans="1:9" ht="16.5" hidden="1" x14ac:dyDescent="0.2">
      <c r="A2" s="2" t="s">
        <v>13</v>
      </c>
      <c r="I2" s="31"/>
    </row>
    <row r="3" spans="1:9" ht="16.5" hidden="1" x14ac:dyDescent="0.2">
      <c r="A3" s="2"/>
      <c r="G3" s="4" t="s">
        <v>3</v>
      </c>
      <c r="H3" s="5" t="s">
        <v>7</v>
      </c>
    </row>
    <row r="4" spans="1:9" ht="16.5" hidden="1" x14ac:dyDescent="0.2">
      <c r="A4" s="2"/>
      <c r="G4" s="5" t="s">
        <v>6</v>
      </c>
      <c r="H4" s="6"/>
    </row>
    <row r="5" spans="1:9" s="19" customFormat="1" ht="45.75" hidden="1" customHeight="1" x14ac:dyDescent="0.2">
      <c r="A5" s="16" t="s">
        <v>2</v>
      </c>
      <c r="B5" s="16" t="s">
        <v>0</v>
      </c>
      <c r="C5" s="16" t="s">
        <v>1</v>
      </c>
      <c r="D5" s="17" t="s">
        <v>4</v>
      </c>
      <c r="E5" s="17" t="s">
        <v>5</v>
      </c>
      <c r="F5" s="18" t="s">
        <v>12</v>
      </c>
      <c r="G5" s="29" t="s">
        <v>8</v>
      </c>
      <c r="H5" s="17"/>
      <c r="I5" s="17"/>
    </row>
    <row r="6" spans="1:9" ht="30" hidden="1" customHeight="1" x14ac:dyDescent="0.2">
      <c r="A6" s="7"/>
      <c r="B6" s="7"/>
      <c r="C6" s="8"/>
      <c r="D6" s="30"/>
      <c r="E6" s="10"/>
      <c r="F6" s="32">
        <f>MIN(D6,E6)</f>
        <v>0</v>
      </c>
      <c r="G6" s="27"/>
      <c r="H6" s="28"/>
      <c r="I6" s="26"/>
    </row>
    <row r="7" spans="1:9" ht="30" hidden="1" customHeight="1" x14ac:dyDescent="0.2">
      <c r="A7" s="7"/>
      <c r="B7" s="7"/>
      <c r="C7" s="8"/>
      <c r="D7" s="9"/>
      <c r="E7" s="10"/>
      <c r="F7" s="10">
        <f>MIN(D7,E7)</f>
        <v>0</v>
      </c>
      <c r="G7" s="20"/>
      <c r="H7" s="21"/>
      <c r="I7" s="22"/>
    </row>
    <row r="8" spans="1:9" ht="30" hidden="1" customHeight="1" x14ac:dyDescent="0.2">
      <c r="A8" s="7"/>
      <c r="B8" s="8"/>
      <c r="C8" s="8"/>
      <c r="D8" s="9"/>
      <c r="E8" s="10"/>
      <c r="F8" s="10">
        <f t="shared" ref="F8:F13" si="0">MIN(D8,E8)</f>
        <v>0</v>
      </c>
      <c r="G8" s="20"/>
      <c r="H8" s="21"/>
      <c r="I8" s="22"/>
    </row>
    <row r="9" spans="1:9" ht="30" hidden="1" customHeight="1" x14ac:dyDescent="0.2">
      <c r="A9" s="7"/>
      <c r="B9" s="8"/>
      <c r="C9" s="8"/>
      <c r="D9" s="9"/>
      <c r="E9" s="10"/>
      <c r="F9" s="10">
        <f t="shared" si="0"/>
        <v>0</v>
      </c>
      <c r="G9" s="20"/>
      <c r="H9" s="21"/>
      <c r="I9" s="22"/>
    </row>
    <row r="10" spans="1:9" ht="30" hidden="1" customHeight="1" x14ac:dyDescent="0.2">
      <c r="A10" s="7"/>
      <c r="B10" s="8"/>
      <c r="C10" s="8"/>
      <c r="D10" s="9"/>
      <c r="E10" s="10"/>
      <c r="F10" s="10">
        <f t="shared" si="0"/>
        <v>0</v>
      </c>
      <c r="G10" s="20"/>
      <c r="H10" s="21"/>
      <c r="I10" s="22"/>
    </row>
    <row r="11" spans="1:9" ht="30" hidden="1" customHeight="1" x14ac:dyDescent="0.2">
      <c r="A11" s="7"/>
      <c r="B11" s="8"/>
      <c r="C11" s="8"/>
      <c r="D11" s="9"/>
      <c r="E11" s="10"/>
      <c r="F11" s="10">
        <f t="shared" si="0"/>
        <v>0</v>
      </c>
      <c r="G11" s="20"/>
      <c r="H11" s="21"/>
      <c r="I11" s="22"/>
    </row>
    <row r="12" spans="1:9" ht="30" hidden="1" customHeight="1" x14ac:dyDescent="0.2">
      <c r="A12" s="7"/>
      <c r="B12" s="8"/>
      <c r="C12" s="8"/>
      <c r="D12" s="9"/>
      <c r="E12" s="10"/>
      <c r="F12" s="10">
        <f t="shared" si="0"/>
        <v>0</v>
      </c>
      <c r="G12" s="20"/>
      <c r="H12" s="21"/>
      <c r="I12" s="22"/>
    </row>
    <row r="13" spans="1:9" ht="30" hidden="1" customHeight="1" thickBot="1" x14ac:dyDescent="0.25">
      <c r="A13" s="14"/>
      <c r="B13" s="11"/>
      <c r="C13" s="11"/>
      <c r="D13" s="12"/>
      <c r="E13" s="13"/>
      <c r="F13" s="15">
        <f t="shared" si="0"/>
        <v>0</v>
      </c>
      <c r="G13" s="23"/>
      <c r="H13" s="24"/>
      <c r="I13" s="25"/>
    </row>
    <row r="14" spans="1:9" ht="30" hidden="1" customHeight="1" thickTop="1" x14ac:dyDescent="0.2">
      <c r="A14" s="37" t="s">
        <v>10</v>
      </c>
      <c r="B14" s="38"/>
      <c r="C14" s="39"/>
      <c r="D14" s="3">
        <f t="shared" ref="D14:E14" si="1">SUM(D6:D7)</f>
        <v>0</v>
      </c>
      <c r="E14" s="3">
        <f t="shared" si="1"/>
        <v>0</v>
      </c>
      <c r="F14" s="3">
        <f>SUM(F6:F7)</f>
        <v>0</v>
      </c>
      <c r="G14" s="3">
        <f>ROUNDDOWN(F14,-3)</f>
        <v>0</v>
      </c>
      <c r="H14" s="3"/>
      <c r="I14" s="3"/>
    </row>
    <row r="15" spans="1:9" ht="16.5" hidden="1" x14ac:dyDescent="0.2">
      <c r="A15" s="2"/>
    </row>
    <row r="16" spans="1:9" ht="16.5" x14ac:dyDescent="0.2">
      <c r="A16" s="2" t="s">
        <v>14</v>
      </c>
    </row>
    <row r="17" spans="1:12" ht="16.5" x14ac:dyDescent="0.2">
      <c r="A17" s="2" t="s">
        <v>17</v>
      </c>
      <c r="I17" s="31"/>
    </row>
    <row r="18" spans="1:12" ht="16.5" x14ac:dyDescent="0.2">
      <c r="A18" s="2"/>
      <c r="G18" s="4" t="s">
        <v>3</v>
      </c>
      <c r="H18" s="5" t="s">
        <v>7</v>
      </c>
    </row>
    <row r="19" spans="1:12" ht="16.5" x14ac:dyDescent="0.2">
      <c r="A19" s="2"/>
      <c r="G19" s="5" t="s">
        <v>6</v>
      </c>
      <c r="H19" s="6"/>
    </row>
    <row r="20" spans="1:12" s="19" customFormat="1" ht="45.75" customHeight="1" x14ac:dyDescent="0.2">
      <c r="A20" s="16" t="s">
        <v>2</v>
      </c>
      <c r="B20" s="16" t="s">
        <v>0</v>
      </c>
      <c r="C20" s="16" t="s">
        <v>1</v>
      </c>
      <c r="D20" s="17" t="s">
        <v>15</v>
      </c>
      <c r="E20" s="17" t="s">
        <v>5</v>
      </c>
      <c r="F20" s="18" t="s">
        <v>12</v>
      </c>
      <c r="G20" s="29" t="s">
        <v>8</v>
      </c>
      <c r="H20" s="17"/>
      <c r="I20" s="17"/>
    </row>
    <row r="21" spans="1:12" ht="30" customHeight="1" x14ac:dyDescent="0.2">
      <c r="A21" s="7"/>
      <c r="B21" s="7"/>
      <c r="C21" s="8"/>
      <c r="D21" s="9"/>
      <c r="E21" s="10"/>
      <c r="F21" s="10">
        <f>MIN(D21,E21)</f>
        <v>0</v>
      </c>
      <c r="G21" s="27"/>
      <c r="H21" s="28"/>
      <c r="I21" s="26"/>
      <c r="L21" t="s">
        <v>18</v>
      </c>
    </row>
    <row r="22" spans="1:12" ht="30" customHeight="1" x14ac:dyDescent="0.2">
      <c r="A22" s="7"/>
      <c r="B22" s="7"/>
      <c r="C22" s="8"/>
      <c r="D22" s="9"/>
      <c r="E22" s="10"/>
      <c r="F22" s="10">
        <f>MIN(D22,E22)</f>
        <v>0</v>
      </c>
      <c r="G22" s="20"/>
      <c r="H22" s="21"/>
      <c r="I22" s="22"/>
      <c r="L22" t="s">
        <v>19</v>
      </c>
    </row>
    <row r="23" spans="1:12" ht="30" customHeight="1" x14ac:dyDescent="0.2">
      <c r="A23" s="7"/>
      <c r="B23" s="8"/>
      <c r="C23" s="8"/>
      <c r="D23" s="9"/>
      <c r="E23" s="10"/>
      <c r="F23" s="10">
        <f t="shared" ref="F23:F26" si="2">MIN(D23,E23)</f>
        <v>0</v>
      </c>
      <c r="G23" s="20"/>
      <c r="H23" s="21"/>
      <c r="I23" s="22"/>
    </row>
    <row r="24" spans="1:12" ht="30" customHeight="1" x14ac:dyDescent="0.2">
      <c r="A24" s="7"/>
      <c r="B24" s="8"/>
      <c r="C24" s="8"/>
      <c r="D24" s="9"/>
      <c r="E24" s="10"/>
      <c r="F24" s="10">
        <f t="shared" si="2"/>
        <v>0</v>
      </c>
      <c r="G24" s="20"/>
      <c r="H24" s="21"/>
      <c r="I24" s="22"/>
    </row>
    <row r="25" spans="1:12" ht="30" customHeight="1" x14ac:dyDescent="0.2">
      <c r="A25" s="7"/>
      <c r="B25" s="8"/>
      <c r="C25" s="8"/>
      <c r="D25" s="9"/>
      <c r="E25" s="10"/>
      <c r="F25" s="10">
        <f t="shared" si="2"/>
        <v>0</v>
      </c>
      <c r="G25" s="20"/>
      <c r="H25" s="21"/>
      <c r="I25" s="22"/>
    </row>
    <row r="26" spans="1:12" ht="30" customHeight="1" thickBot="1" x14ac:dyDescent="0.25">
      <c r="A26" s="7"/>
      <c r="B26" s="8"/>
      <c r="C26" s="8"/>
      <c r="D26" s="9"/>
      <c r="E26" s="10"/>
      <c r="F26" s="10">
        <f t="shared" si="2"/>
        <v>0</v>
      </c>
      <c r="G26" s="20"/>
      <c r="H26" s="21"/>
      <c r="I26" s="22"/>
    </row>
    <row r="27" spans="1:12" ht="30" customHeight="1" thickTop="1" x14ac:dyDescent="0.2">
      <c r="A27" s="40" t="s">
        <v>16</v>
      </c>
      <c r="B27" s="41"/>
      <c r="C27" s="42"/>
      <c r="D27" s="3">
        <f>SUM(D21:D26)</f>
        <v>0</v>
      </c>
      <c r="E27" s="3">
        <f t="shared" ref="E27:F27" si="3">SUM(E21:E26)</f>
        <v>0</v>
      </c>
      <c r="F27" s="3">
        <f t="shared" si="3"/>
        <v>0</v>
      </c>
      <c r="G27" s="3">
        <f>ROUNDDOWN(F27,-3)</f>
        <v>0</v>
      </c>
      <c r="H27" s="3"/>
      <c r="I27" s="3"/>
    </row>
    <row r="28" spans="1:12" ht="16.5" x14ac:dyDescent="0.2">
      <c r="A28" s="2"/>
    </row>
  </sheetData>
  <mergeCells count="2">
    <mergeCell ref="A14:C14"/>
    <mergeCell ref="A27:C27"/>
  </mergeCells>
  <phoneticPr fontId="2"/>
  <dataValidations count="3">
    <dataValidation type="list" allowBlank="1" showInputMessage="1" showErrorMessage="1" sqref="A7:A13" xr:uid="{00000000-0002-0000-0100-000000000000}">
      <formula1>"人工呼吸器及び付帯する備品,個人防護具,簡易陰圧装置,簡易ベッド,体外式膜型人工肺及び付帯する備品,簡易病室及び付帯する備品"</formula1>
    </dataValidation>
    <dataValidation type="list" allowBlank="1" showInputMessage="1" showErrorMessage="1" sqref="A6" xr:uid="{00000000-0002-0000-0100-000001000000}">
      <formula1>"初度設備費,人工呼吸器及び付帯する備品,個人防護具,簡易陰圧装置,簡易ベッド,体外式膜型人工肺及び付帯する備品,簡易病室及び付帯する備品"</formula1>
    </dataValidation>
    <dataValidation type="list" allowBlank="1" showInputMessage="1" showErrorMessage="1" sqref="A21:A26" xr:uid="{2828CD1C-3689-4A6B-8BE3-D7EB68F19B9D}">
      <formula1>$L$21:$L$22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F0FA2-5E3C-4D99-920E-F7420C16E921}">
  <dimension ref="A1:K28"/>
  <sheetViews>
    <sheetView tabSelected="1" view="pageBreakPreview" topLeftCell="A16" zoomScaleNormal="100" zoomScaleSheetLayoutView="100" workbookViewId="0">
      <selection activeCell="H23" sqref="H23"/>
    </sheetView>
  </sheetViews>
  <sheetFormatPr defaultRowHeight="13" x14ac:dyDescent="0.2"/>
  <cols>
    <col min="1" max="1" width="23.453125" customWidth="1"/>
    <col min="2" max="2" width="15.6328125" customWidth="1"/>
    <col min="3" max="3" width="8.6328125" customWidth="1"/>
    <col min="4" max="6" width="15.6328125" style="1" customWidth="1"/>
    <col min="7" max="8" width="18" style="1" customWidth="1"/>
  </cols>
  <sheetData>
    <row r="1" spans="1:8" hidden="1" x14ac:dyDescent="0.2"/>
    <row r="2" spans="1:8" ht="16.5" hidden="1" x14ac:dyDescent="0.2">
      <c r="A2" s="2" t="s">
        <v>13</v>
      </c>
    </row>
    <row r="3" spans="1:8" ht="16.5" hidden="1" x14ac:dyDescent="0.2">
      <c r="A3" s="2"/>
      <c r="G3" s="4" t="s">
        <v>3</v>
      </c>
      <c r="H3" s="5" t="s">
        <v>7</v>
      </c>
    </row>
    <row r="4" spans="1:8" ht="16.5" hidden="1" x14ac:dyDescent="0.2">
      <c r="A4" s="2"/>
      <c r="G4" s="5" t="s">
        <v>6</v>
      </c>
      <c r="H4" s="6"/>
    </row>
    <row r="5" spans="1:8" s="19" customFormat="1" ht="45.75" hidden="1" customHeight="1" x14ac:dyDescent="0.2">
      <c r="A5" s="16" t="s">
        <v>2</v>
      </c>
      <c r="B5" s="16" t="s">
        <v>0</v>
      </c>
      <c r="C5" s="16" t="s">
        <v>1</v>
      </c>
      <c r="D5" s="17" t="s">
        <v>4</v>
      </c>
      <c r="E5" s="17" t="s">
        <v>5</v>
      </c>
      <c r="F5" s="18" t="s">
        <v>12</v>
      </c>
      <c r="G5" s="29" t="s">
        <v>8</v>
      </c>
      <c r="H5" s="17"/>
    </row>
    <row r="6" spans="1:8" ht="30" hidden="1" customHeight="1" x14ac:dyDescent="0.2">
      <c r="A6" s="7"/>
      <c r="B6" s="7"/>
      <c r="C6" s="8"/>
      <c r="D6" s="30"/>
      <c r="E6" s="10"/>
      <c r="F6" s="32">
        <f>MIN(D6,E6)</f>
        <v>0</v>
      </c>
      <c r="G6" s="27"/>
      <c r="H6" s="28"/>
    </row>
    <row r="7" spans="1:8" ht="30" hidden="1" customHeight="1" x14ac:dyDescent="0.2">
      <c r="A7" s="7"/>
      <c r="B7" s="7"/>
      <c r="C7" s="8"/>
      <c r="D7" s="9"/>
      <c r="E7" s="10"/>
      <c r="F7" s="10">
        <f>MIN(D7,E7)</f>
        <v>0</v>
      </c>
      <c r="G7" s="20"/>
      <c r="H7" s="21"/>
    </row>
    <row r="8" spans="1:8" ht="30" hidden="1" customHeight="1" x14ac:dyDescent="0.2">
      <c r="A8" s="7"/>
      <c r="B8" s="8"/>
      <c r="C8" s="8"/>
      <c r="D8" s="9"/>
      <c r="E8" s="10"/>
      <c r="F8" s="10">
        <f t="shared" ref="F8:F13" si="0">MIN(D8,E8)</f>
        <v>0</v>
      </c>
      <c r="G8" s="20"/>
      <c r="H8" s="21"/>
    </row>
    <row r="9" spans="1:8" ht="30" hidden="1" customHeight="1" x14ac:dyDescent="0.2">
      <c r="A9" s="7"/>
      <c r="B9" s="8"/>
      <c r="C9" s="8"/>
      <c r="D9" s="9"/>
      <c r="E9" s="10"/>
      <c r="F9" s="10">
        <f t="shared" si="0"/>
        <v>0</v>
      </c>
      <c r="G9" s="20"/>
      <c r="H9" s="21"/>
    </row>
    <row r="10" spans="1:8" ht="30" hidden="1" customHeight="1" x14ac:dyDescent="0.2">
      <c r="A10" s="7"/>
      <c r="B10" s="8"/>
      <c r="C10" s="8"/>
      <c r="D10" s="9"/>
      <c r="E10" s="10"/>
      <c r="F10" s="10">
        <f t="shared" si="0"/>
        <v>0</v>
      </c>
      <c r="G10" s="20"/>
      <c r="H10" s="21"/>
    </row>
    <row r="11" spans="1:8" ht="30" hidden="1" customHeight="1" x14ac:dyDescent="0.2">
      <c r="A11" s="7"/>
      <c r="B11" s="8"/>
      <c r="C11" s="8"/>
      <c r="D11" s="9"/>
      <c r="E11" s="10"/>
      <c r="F11" s="10">
        <f t="shared" si="0"/>
        <v>0</v>
      </c>
      <c r="G11" s="20"/>
      <c r="H11" s="21"/>
    </row>
    <row r="12" spans="1:8" ht="30" hidden="1" customHeight="1" x14ac:dyDescent="0.2">
      <c r="A12" s="7"/>
      <c r="B12" s="8"/>
      <c r="C12" s="8"/>
      <c r="D12" s="9"/>
      <c r="E12" s="10"/>
      <c r="F12" s="10">
        <f t="shared" si="0"/>
        <v>0</v>
      </c>
      <c r="G12" s="20"/>
      <c r="H12" s="21"/>
    </row>
    <row r="13" spans="1:8" ht="30" hidden="1" customHeight="1" thickBot="1" x14ac:dyDescent="0.25">
      <c r="A13" s="14"/>
      <c r="B13" s="11"/>
      <c r="C13" s="11"/>
      <c r="D13" s="12"/>
      <c r="E13" s="13"/>
      <c r="F13" s="15">
        <f t="shared" si="0"/>
        <v>0</v>
      </c>
      <c r="G13" s="23"/>
      <c r="H13" s="24"/>
    </row>
    <row r="14" spans="1:8" ht="30" hidden="1" customHeight="1" thickTop="1" x14ac:dyDescent="0.2">
      <c r="A14" s="37" t="s">
        <v>10</v>
      </c>
      <c r="B14" s="38"/>
      <c r="C14" s="39"/>
      <c r="D14" s="3">
        <f t="shared" ref="D14:E14" si="1">SUM(D6:D7)</f>
        <v>0</v>
      </c>
      <c r="E14" s="3">
        <f t="shared" si="1"/>
        <v>0</v>
      </c>
      <c r="F14" s="3">
        <f>SUM(F6:F7)</f>
        <v>0</v>
      </c>
      <c r="G14" s="3">
        <f>ROUNDDOWN(F14,-3)</f>
        <v>0</v>
      </c>
      <c r="H14" s="3"/>
    </row>
    <row r="15" spans="1:8" ht="16.5" hidden="1" x14ac:dyDescent="0.2">
      <c r="A15" s="2"/>
    </row>
    <row r="16" spans="1:8" ht="16.5" x14ac:dyDescent="0.2">
      <c r="A16" s="2" t="s">
        <v>14</v>
      </c>
    </row>
    <row r="17" spans="1:11" ht="16.5" x14ac:dyDescent="0.2">
      <c r="A17" s="2" t="s">
        <v>17</v>
      </c>
    </row>
    <row r="18" spans="1:11" ht="16.5" x14ac:dyDescent="0.2">
      <c r="A18" s="2"/>
      <c r="G18" s="4" t="s">
        <v>3</v>
      </c>
      <c r="H18" s="5" t="s">
        <v>7</v>
      </c>
    </row>
    <row r="19" spans="1:11" ht="16.5" x14ac:dyDescent="0.2">
      <c r="A19" s="2"/>
      <c r="G19" s="5" t="s">
        <v>6</v>
      </c>
      <c r="H19" s="6" t="s">
        <v>21</v>
      </c>
    </row>
    <row r="20" spans="1:11" s="19" customFormat="1" ht="45.75" customHeight="1" x14ac:dyDescent="0.2">
      <c r="A20" s="16" t="s">
        <v>2</v>
      </c>
      <c r="B20" s="16" t="s">
        <v>0</v>
      </c>
      <c r="C20" s="16" t="s">
        <v>1</v>
      </c>
      <c r="D20" s="17" t="s">
        <v>15</v>
      </c>
      <c r="E20" s="17" t="s">
        <v>5</v>
      </c>
      <c r="F20" s="18" t="s">
        <v>12</v>
      </c>
      <c r="G20" s="29" t="s">
        <v>8</v>
      </c>
      <c r="H20" s="17"/>
    </row>
    <row r="21" spans="1:11" ht="30" customHeight="1" x14ac:dyDescent="0.2">
      <c r="A21" s="7" t="s">
        <v>18</v>
      </c>
      <c r="B21" s="7" t="s">
        <v>20</v>
      </c>
      <c r="C21" s="8">
        <v>1</v>
      </c>
      <c r="D21" s="9">
        <v>880000</v>
      </c>
      <c r="E21" s="10">
        <v>905000</v>
      </c>
      <c r="F21" s="10">
        <f>MIN(D21,E21)</f>
        <v>880000</v>
      </c>
      <c r="G21" s="35" t="s">
        <v>22</v>
      </c>
      <c r="H21" s="34"/>
      <c r="K21" t="s">
        <v>18</v>
      </c>
    </row>
    <row r="22" spans="1:11" ht="30" customHeight="1" x14ac:dyDescent="0.2">
      <c r="A22" s="7" t="s">
        <v>19</v>
      </c>
      <c r="B22" s="7" t="s">
        <v>20</v>
      </c>
      <c r="C22" s="8">
        <v>2</v>
      </c>
      <c r="D22" s="9">
        <v>396000</v>
      </c>
      <c r="E22" s="10">
        <v>410000</v>
      </c>
      <c r="F22" s="10">
        <f>MIN(D22,E22)</f>
        <v>396000</v>
      </c>
      <c r="G22" s="35" t="s">
        <v>9</v>
      </c>
      <c r="H22" s="34"/>
      <c r="K22" t="s">
        <v>19</v>
      </c>
    </row>
    <row r="23" spans="1:11" ht="30" customHeight="1" x14ac:dyDescent="0.2">
      <c r="A23" s="7"/>
      <c r="B23" s="8"/>
      <c r="C23" s="8"/>
      <c r="D23" s="9"/>
      <c r="E23" s="10"/>
      <c r="F23" s="10">
        <f t="shared" ref="F23:F26" si="2">MIN(D23,E23)</f>
        <v>0</v>
      </c>
      <c r="G23" s="35"/>
      <c r="H23" s="34"/>
    </row>
    <row r="24" spans="1:11" ht="30" customHeight="1" x14ac:dyDescent="0.2">
      <c r="A24" s="7"/>
      <c r="B24" s="8"/>
      <c r="C24" s="8"/>
      <c r="D24" s="9"/>
      <c r="E24" s="10"/>
      <c r="F24" s="10">
        <f t="shared" si="2"/>
        <v>0</v>
      </c>
      <c r="G24" s="35"/>
      <c r="H24" s="34"/>
    </row>
    <row r="25" spans="1:11" ht="30" customHeight="1" x14ac:dyDescent="0.2">
      <c r="A25" s="7"/>
      <c r="B25" s="8"/>
      <c r="C25" s="8"/>
      <c r="D25" s="9"/>
      <c r="E25" s="10"/>
      <c r="F25" s="10">
        <f t="shared" si="2"/>
        <v>0</v>
      </c>
      <c r="G25" s="35"/>
      <c r="H25" s="34"/>
    </row>
    <row r="26" spans="1:11" ht="30" customHeight="1" thickBot="1" x14ac:dyDescent="0.25">
      <c r="A26" s="7"/>
      <c r="B26" s="8"/>
      <c r="C26" s="8"/>
      <c r="D26" s="9"/>
      <c r="E26" s="10"/>
      <c r="F26" s="10">
        <f t="shared" si="2"/>
        <v>0</v>
      </c>
      <c r="G26" s="36"/>
      <c r="H26" s="33"/>
    </row>
    <row r="27" spans="1:11" ht="30" customHeight="1" thickTop="1" x14ac:dyDescent="0.2">
      <c r="A27" s="40" t="s">
        <v>16</v>
      </c>
      <c r="B27" s="41"/>
      <c r="C27" s="42"/>
      <c r="D27" s="3">
        <f>SUM(D21:D26)</f>
        <v>1276000</v>
      </c>
      <c r="E27" s="3">
        <f t="shared" ref="E27:F27" si="3">SUM(E21:E26)</f>
        <v>1315000</v>
      </c>
      <c r="F27" s="3">
        <f t="shared" si="3"/>
        <v>1276000</v>
      </c>
      <c r="G27" s="3">
        <f>ROUNDDOWN(F27,-3)</f>
        <v>1276000</v>
      </c>
      <c r="H27" s="3"/>
    </row>
    <row r="28" spans="1:11" ht="16.5" x14ac:dyDescent="0.2">
      <c r="A28" s="2"/>
    </row>
  </sheetData>
  <mergeCells count="2">
    <mergeCell ref="A14:C14"/>
    <mergeCell ref="A27:C27"/>
  </mergeCells>
  <phoneticPr fontId="2"/>
  <dataValidations count="3">
    <dataValidation type="list" allowBlank="1" showInputMessage="1" showErrorMessage="1" sqref="A21:A26" xr:uid="{589FF106-C7B3-485D-8430-02BB4218487A}">
      <formula1>$K$21:$K$22</formula1>
    </dataValidation>
    <dataValidation type="list" allowBlank="1" showInputMessage="1" showErrorMessage="1" sqref="A6" xr:uid="{5E0694AB-661E-4B62-A965-3040E845CD5E}">
      <formula1>"初度設備費,人工呼吸器及び付帯する備品,個人防護具,簡易陰圧装置,簡易ベッド,体外式膜型人工肺及び付帯する備品,簡易病室及び付帯する備品"</formula1>
    </dataValidation>
    <dataValidation type="list" allowBlank="1" showInputMessage="1" showErrorMessage="1" sqref="A7:A13" xr:uid="{59313D81-F107-4715-B6B0-DB12AC5A752F}">
      <formula1>"人工呼吸器及び付帯する備品,個人防護具,簡易陰圧装置,簡易ベッド,体外式膜型人工肺及び付帯する備品,簡易病室及び付帯する備品"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外来対応医療機関設備整備事業(記入用)</vt:lpstr>
      <vt:lpstr>★(記載例)</vt:lpstr>
      <vt:lpstr>'★(記載例)'!Print_Area</vt:lpstr>
      <vt:lpstr>'外来対応医療機関設備整備事業(記入用)'!Print_Area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坂下　和希</cp:lastModifiedBy>
  <cp:lastPrinted>2020-10-19T07:45:33Z</cp:lastPrinted>
  <dcterms:created xsi:type="dcterms:W3CDTF">2009-08-28T07:16:53Z</dcterms:created>
  <dcterms:modified xsi:type="dcterms:W3CDTF">2023-06-01T00:30:28Z</dcterms:modified>
</cp:coreProperties>
</file>