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_2損益計算" sheetId="1" r:id="rId1"/>
    <sheet name="4_3賃借対照" sheetId="2" r:id="rId2"/>
  </sheets>
  <externalReferences>
    <externalReference r:id="rId5"/>
    <externalReference r:id="rId6"/>
  </externalReferences>
  <definedNames>
    <definedName name="_xlfn.COUNTIFS" hidden="1">#NAME?</definedName>
    <definedName name="_xlfn.SUMIFS" hidden="1">#NAME?</definedName>
    <definedName name="\R" localSheetId="0">'[1]1_3_主要指標'!#REF!</definedName>
    <definedName name="\R" localSheetId="1">'[1]1_3_主要指標'!#REF!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'4_2損益計算'!$B$1:$AG$25</definedName>
    <definedName name="_xlnm.Print_Area" localSheetId="1">'4_3賃借対照'!$B$1:$AH$27</definedName>
    <definedName name="_xlnm.Print_Titles" localSheetId="0">'4_2損益計算'!$B:$B</definedName>
    <definedName name="_xlnm.Print_Titles" localSheetId="1">'4_3賃借対照'!$B:$B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<sst xmlns="http://schemas.openxmlformats.org/spreadsheetml/2006/main" count="113" uniqueCount="90">
  <si>
    <t>項目コ－ド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</si>
  <si>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</si>
  <si>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</si>
  <si>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</si>
  <si>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</si>
  <si>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</si>
  <si>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</si>
  <si>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</si>
  <si>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</si>
  <si>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</si>
  <si>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</si>
  <si>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</si>
  <si>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</si>
  <si>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</si>
  <si>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</si>
  <si>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</si>
  <si>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</si>
  <si>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</si>
  <si>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</si>
  <si>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石川県</t>
  </si>
  <si>
    <t>資本金</t>
  </si>
  <si>
    <t>志賀町</t>
  </si>
  <si>
    <t>志賀町</t>
  </si>
  <si>
    <t>(単位:千円)</t>
  </si>
  <si>
    <t>(単位:千円)</t>
  </si>
  <si>
    <t>計</t>
  </si>
  <si>
    <t>固定負債</t>
  </si>
  <si>
    <t>その他</t>
  </si>
  <si>
    <t>　　資　本　剰　余　金</t>
  </si>
  <si>
    <t>　　利　益　余　剰　金</t>
  </si>
  <si>
    <t>その他
積立金</t>
  </si>
  <si>
    <t>再評価
積立金</t>
  </si>
  <si>
    <t>国　庫
補助金</t>
  </si>
  <si>
    <t>工　事
負担金</t>
  </si>
  <si>
    <t>減　債
積立金</t>
  </si>
  <si>
    <t>償却資産</t>
  </si>
  <si>
    <t>減価償却
累計額</t>
  </si>
  <si>
    <t>建　設
仮勘定</t>
  </si>
  <si>
    <t>　　　負　　　　　債</t>
  </si>
  <si>
    <t>　　　有　形　固　定　資　産</t>
  </si>
  <si>
    <t>　　　負　　債　　・　　資　　本</t>
  </si>
  <si>
    <t>繰延
勘定</t>
  </si>
  <si>
    <t xml:space="preserve">
無　　形
固定資産</t>
  </si>
  <si>
    <t xml:space="preserve">
投　資</t>
  </si>
  <si>
    <t xml:space="preserve">
現　　金
及び預金</t>
  </si>
  <si>
    <t xml:space="preserve">
未収金</t>
  </si>
  <si>
    <t xml:space="preserve">
その他</t>
  </si>
  <si>
    <t>土　地</t>
  </si>
  <si>
    <t xml:space="preserve">　　　総　　　　資　　　　本 </t>
  </si>
  <si>
    <t>　　　剰　　　余　　　金</t>
  </si>
  <si>
    <t>　　　流動負債</t>
  </si>
  <si>
    <t>　　　流　動　資　産</t>
  </si>
  <si>
    <t>　　　固　定　資　産</t>
  </si>
  <si>
    <t xml:space="preserve">　　　資　　　　　　　　　　産 </t>
  </si>
  <si>
    <t xml:space="preserve">
事　業
主体名</t>
  </si>
  <si>
    <t>当年度末
処分利益
剰余金、
当年度末
処理欠損金</t>
  </si>
  <si>
    <t>給水収益</t>
  </si>
  <si>
    <t>受取利息及び配当金</t>
  </si>
  <si>
    <t>国庫（県）補助金</t>
  </si>
  <si>
    <t>他会計
補助金</t>
  </si>
  <si>
    <t xml:space="preserve">雑収益 </t>
  </si>
  <si>
    <t xml:space="preserve">特別利益 </t>
  </si>
  <si>
    <t xml:space="preserve">原水費 </t>
  </si>
  <si>
    <t>浄水費</t>
  </si>
  <si>
    <t>配水費</t>
  </si>
  <si>
    <t>給水費</t>
  </si>
  <si>
    <t xml:space="preserve">その他
営業費用 </t>
  </si>
  <si>
    <t xml:space="preserve">総係費 </t>
  </si>
  <si>
    <t>業務費</t>
  </si>
  <si>
    <t>当年度
純利益</t>
  </si>
  <si>
    <t xml:space="preserve">特別損失 </t>
  </si>
  <si>
    <t>繰延勘定償却</t>
  </si>
  <si>
    <t xml:space="preserve">企業債取扱諸費 </t>
  </si>
  <si>
    <t>その他借入金利息</t>
  </si>
  <si>
    <t>　　　収　　　　　　　　益</t>
  </si>
  <si>
    <t>　　　営　業　収　益</t>
  </si>
  <si>
    <t>　　　営　業　外　収　益</t>
  </si>
  <si>
    <t>　　　　費　　　　　　　　　用</t>
  </si>
  <si>
    <t>　　　営　業　費　用</t>
  </si>
  <si>
    <t>受　託
工事費</t>
  </si>
  <si>
    <t>資　産
減耗費</t>
  </si>
  <si>
    <t>減　価
償却費</t>
  </si>
  <si>
    <t>　　　営　業　外　費　用</t>
  </si>
  <si>
    <t>企業債
利　息</t>
  </si>
  <si>
    <t xml:space="preserve">
事　業
主体名</t>
  </si>
  <si>
    <t xml:space="preserve">受託
工事
収益 </t>
  </si>
  <si>
    <t>その他
営業収益</t>
  </si>
  <si>
    <t>その他
営業外
費　用</t>
  </si>
  <si>
    <t>（４－２） 令和元年度 水道事業者別財務状況（損益計算書）</t>
  </si>
  <si>
    <t>（４－３）　令和元年度 水道事業者別財務状況（賃借対照表）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</si>
</sst>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36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48"/>
      <name val="ＭＳ ゴシック"/>
      <family val="3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5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35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>
      <alignment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11" xfId="145" applyNumberFormat="1" applyFont="1" applyFill="1" applyBorder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49" fontId="3" fillId="0" borderId="12" xfId="145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145" applyNumberFormat="1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6" fontId="10" fillId="0" borderId="16" xfId="112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>
      <alignment horizontal="center" vertical="top" wrapText="1"/>
    </xf>
    <xf numFmtId="0" fontId="10" fillId="0" borderId="12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6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7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8" xfId="145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9" xfId="145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0" xfId="145" applyNumberFormat="1" applyFont="1" applyFill="1" applyAlignment="1" applyProtection="1">
      <alignment vertical="center"/>
      <protection locked="0"/>
    </xf>
    <xf numFmtId="3" fontId="9" fillId="0" borderId="20" xfId="0" applyNumberFormat="1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vertical="top" wrapText="1"/>
    </xf>
    <xf numFmtId="0" fontId="13" fillId="0" borderId="0" xfId="145" applyNumberFormat="1" applyFont="1" applyFill="1" applyAlignment="1" applyProtection="1">
      <alignment vertical="top"/>
      <protection locked="0"/>
    </xf>
    <xf numFmtId="0" fontId="14" fillId="0" borderId="0" xfId="145" applyNumberFormat="1" applyFont="1" applyFill="1" applyAlignment="1" applyProtection="1">
      <alignment vertical="center"/>
      <protection locked="0"/>
    </xf>
    <xf numFmtId="0" fontId="15" fillId="0" borderId="0" xfId="145" applyNumberFormat="1" applyFont="1" applyFill="1" applyAlignment="1" applyProtection="1">
      <alignment vertical="center"/>
      <protection locked="0"/>
    </xf>
    <xf numFmtId="0" fontId="17" fillId="0" borderId="0" xfId="145" applyNumberFormat="1" applyFont="1" applyFill="1" applyAlignment="1" applyProtection="1">
      <alignment vertical="center"/>
      <protection locked="0"/>
    </xf>
    <xf numFmtId="0" fontId="11" fillId="0" borderId="0" xfId="145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3" fontId="10" fillId="0" borderId="22" xfId="0" applyNumberFormat="1" applyFont="1" applyFill="1" applyBorder="1" applyAlignment="1">
      <alignment horizontal="center" vertical="top" wrapText="1"/>
    </xf>
    <xf numFmtId="3" fontId="10" fillId="0" borderId="23" xfId="0" applyNumberFormat="1" applyFont="1" applyFill="1" applyBorder="1" applyAlignment="1">
      <alignment horizontal="center" vertical="top" wrapText="1"/>
    </xf>
    <xf numFmtId="176" fontId="9" fillId="0" borderId="16" xfId="112" applyNumberFormat="1" applyFont="1" applyFill="1" applyBorder="1" applyAlignment="1" applyProtection="1">
      <alignment vertical="center"/>
      <protection locked="0"/>
    </xf>
    <xf numFmtId="176" fontId="9" fillId="0" borderId="17" xfId="112" applyNumberFormat="1" applyFont="1" applyFill="1" applyBorder="1" applyAlignment="1" applyProtection="1">
      <alignment vertical="center"/>
      <protection locked="0"/>
    </xf>
    <xf numFmtId="176" fontId="9" fillId="0" borderId="18" xfId="112" applyNumberFormat="1" applyFont="1" applyFill="1" applyBorder="1" applyAlignment="1" applyProtection="1">
      <alignment vertical="center"/>
      <protection locked="0"/>
    </xf>
    <xf numFmtId="176" fontId="9" fillId="0" borderId="24" xfId="112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8" fontId="9" fillId="0" borderId="16" xfId="112" applyFont="1" applyFill="1" applyBorder="1" applyAlignment="1" applyProtection="1">
      <alignment vertical="center"/>
      <protection locked="0"/>
    </xf>
    <xf numFmtId="49" fontId="9" fillId="0" borderId="12" xfId="145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145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145" applyNumberFormat="1" applyFont="1" applyFill="1" applyBorder="1" applyAlignment="1" applyProtection="1">
      <alignment vertical="center" shrinkToFit="1"/>
      <protection locked="0"/>
    </xf>
    <xf numFmtId="38" fontId="9" fillId="0" borderId="17" xfId="112" applyFont="1" applyFill="1" applyBorder="1" applyAlignment="1" applyProtection="1">
      <alignment vertical="center"/>
      <protection locked="0"/>
    </xf>
    <xf numFmtId="0" fontId="10" fillId="0" borderId="31" xfId="145" applyNumberFormat="1" applyFont="1" applyFill="1" applyBorder="1" applyAlignment="1" applyProtection="1">
      <alignment horizontal="distributed" vertical="center" shrinkToFit="1"/>
      <protection locked="0"/>
    </xf>
    <xf numFmtId="38" fontId="9" fillId="0" borderId="32" xfId="112" applyFont="1" applyFill="1" applyBorder="1" applyAlignment="1" applyProtection="1">
      <alignment vertical="center"/>
      <protection locked="0"/>
    </xf>
    <xf numFmtId="38" fontId="9" fillId="0" borderId="18" xfId="112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49" fontId="9" fillId="0" borderId="30" xfId="0" applyNumberFormat="1" applyFont="1" applyFill="1" applyBorder="1" applyAlignment="1">
      <alignment horizontal="center" vertical="top" wrapText="1" shrinkToFit="1"/>
    </xf>
    <xf numFmtId="49" fontId="9" fillId="0" borderId="29" xfId="0" applyNumberFormat="1" applyFont="1" applyFill="1" applyBorder="1" applyAlignment="1">
      <alignment horizontal="center" vertical="top" wrapText="1" shrinkToFit="1"/>
    </xf>
    <xf numFmtId="49" fontId="9" fillId="0" borderId="33" xfId="0" applyNumberFormat="1" applyFont="1" applyFill="1" applyBorder="1" applyAlignment="1">
      <alignment horizontal="center" vertical="top" wrapText="1" shrinkToFit="1"/>
    </xf>
    <xf numFmtId="3" fontId="9" fillId="0" borderId="30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 vertical="top" wrapText="1"/>
    </xf>
    <xf numFmtId="3" fontId="9" fillId="0" borderId="21" xfId="0" applyNumberFormat="1" applyFont="1" applyFill="1" applyBorder="1" applyAlignment="1">
      <alignment horizontal="center" vertical="top" wrapText="1"/>
    </xf>
    <xf numFmtId="3" fontId="10" fillId="0" borderId="30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top" wrapText="1"/>
    </xf>
    <xf numFmtId="3" fontId="10" fillId="0" borderId="21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center" vertical="top" wrapText="1" shrinkToFit="1"/>
    </xf>
    <xf numFmtId="49" fontId="10" fillId="0" borderId="29" xfId="0" applyNumberFormat="1" applyFont="1" applyFill="1" applyBorder="1" applyAlignment="1">
      <alignment horizontal="center" vertical="top" shrinkToFit="1"/>
    </xf>
    <xf numFmtId="49" fontId="10" fillId="0" borderId="33" xfId="0" applyNumberFormat="1" applyFont="1" applyFill="1" applyBorder="1" applyAlignment="1">
      <alignment horizontal="center" vertical="top" shrinkToFit="1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BreakPreview" zoomScale="84" zoomScaleNormal="84" zoomScaleSheetLayoutView="84" zoomScalePageLayoutView="0" workbookViewId="0" topLeftCell="A1">
      <selection activeCell="E9" sqref="E8:E9"/>
    </sheetView>
  </sheetViews>
  <sheetFormatPr defaultColWidth="12.375" defaultRowHeight="14.25"/>
  <cols>
    <col min="1" max="1" width="4.00390625" style="2" customWidth="1"/>
    <col min="2" max="2" width="8.625" style="2" customWidth="1"/>
    <col min="3" max="5" width="7.625" style="5" customWidth="1"/>
    <col min="6" max="6" width="5.625" style="5" customWidth="1"/>
    <col min="7" max="8" width="6.625" style="5" customWidth="1"/>
    <col min="9" max="12" width="5.625" style="5" customWidth="1"/>
    <col min="13" max="13" width="6.625" style="5" customWidth="1"/>
    <col min="14" max="15" width="7.625" style="5" customWidth="1"/>
    <col min="16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2" width="6.625" style="2" customWidth="1"/>
    <col min="23" max="23" width="7.625" style="2" customWidth="1"/>
    <col min="24" max="24" width="6.625" style="2" customWidth="1"/>
    <col min="25" max="25" width="5.625" style="2" customWidth="1"/>
    <col min="26" max="27" width="6.625" style="2" customWidth="1"/>
    <col min="28" max="30" width="4.625" style="2" customWidth="1"/>
    <col min="31" max="33" width="6.625" style="2" customWidth="1"/>
    <col min="34" max="38" width="10.375" style="2" customWidth="1"/>
    <col min="39" max="16384" width="12.375" style="2" customWidth="1"/>
  </cols>
  <sheetData>
    <row r="1" spans="1:33" s="1" customFormat="1" ht="55.5">
      <c r="A1" s="24"/>
      <c r="B1" s="21" t="s">
        <v>88</v>
      </c>
      <c r="AG1" s="25" t="s">
        <v>23</v>
      </c>
    </row>
    <row r="2" spans="1:33" s="6" customFormat="1" ht="42">
      <c r="A2" s="71"/>
      <c r="B2" s="72" t="s">
        <v>84</v>
      </c>
      <c r="C2" s="58" t="s">
        <v>74</v>
      </c>
      <c r="D2" s="56"/>
      <c r="E2" s="56"/>
      <c r="F2" s="56"/>
      <c r="G2" s="56"/>
      <c r="H2" s="56"/>
      <c r="I2" s="56"/>
      <c r="J2" s="56"/>
      <c r="K2" s="56"/>
      <c r="L2" s="56"/>
      <c r="M2" s="57"/>
      <c r="N2" s="58" t="s">
        <v>77</v>
      </c>
      <c r="O2" s="5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75" t="s">
        <v>69</v>
      </c>
    </row>
    <row r="3" spans="1:33" s="6" customFormat="1" ht="28.5">
      <c r="A3" s="69"/>
      <c r="B3" s="73"/>
      <c r="C3" s="55"/>
      <c r="D3" s="58" t="s">
        <v>75</v>
      </c>
      <c r="E3" s="9"/>
      <c r="F3" s="9"/>
      <c r="G3" s="10"/>
      <c r="H3" s="58" t="s">
        <v>76</v>
      </c>
      <c r="I3" s="9"/>
      <c r="J3" s="9"/>
      <c r="K3" s="9"/>
      <c r="L3" s="10"/>
      <c r="M3" s="59" t="s">
        <v>61</v>
      </c>
      <c r="N3" s="55"/>
      <c r="O3" s="58" t="s">
        <v>78</v>
      </c>
      <c r="P3" s="9"/>
      <c r="Q3" s="9"/>
      <c r="R3" s="9"/>
      <c r="S3" s="9"/>
      <c r="T3" s="9"/>
      <c r="U3" s="9"/>
      <c r="V3" s="9"/>
      <c r="W3" s="9"/>
      <c r="X3" s="9"/>
      <c r="Y3" s="10"/>
      <c r="Z3" s="58" t="s">
        <v>82</v>
      </c>
      <c r="AA3" s="9"/>
      <c r="AB3" s="9"/>
      <c r="AC3" s="9"/>
      <c r="AD3" s="9"/>
      <c r="AE3" s="10"/>
      <c r="AF3" s="59" t="s">
        <v>70</v>
      </c>
      <c r="AG3" s="76"/>
    </row>
    <row r="4" spans="2:33" s="6" customFormat="1" ht="45">
      <c r="B4" s="74"/>
      <c r="C4" s="54"/>
      <c r="D4" s="54"/>
      <c r="E4" s="12" t="s">
        <v>56</v>
      </c>
      <c r="F4" s="12" t="s">
        <v>85</v>
      </c>
      <c r="G4" s="12" t="s">
        <v>86</v>
      </c>
      <c r="H4" s="54"/>
      <c r="I4" s="12" t="s">
        <v>57</v>
      </c>
      <c r="J4" s="12" t="s">
        <v>58</v>
      </c>
      <c r="K4" s="12" t="s">
        <v>59</v>
      </c>
      <c r="L4" s="12" t="s">
        <v>60</v>
      </c>
      <c r="M4" s="20"/>
      <c r="N4" s="54"/>
      <c r="O4" s="54"/>
      <c r="P4" s="12" t="s">
        <v>62</v>
      </c>
      <c r="Q4" s="12" t="s">
        <v>63</v>
      </c>
      <c r="R4" s="12" t="s">
        <v>64</v>
      </c>
      <c r="S4" s="12" t="s">
        <v>65</v>
      </c>
      <c r="T4" s="12" t="s">
        <v>79</v>
      </c>
      <c r="U4" s="12" t="s">
        <v>68</v>
      </c>
      <c r="V4" s="12" t="s">
        <v>67</v>
      </c>
      <c r="W4" s="12" t="s">
        <v>81</v>
      </c>
      <c r="X4" s="12" t="s">
        <v>80</v>
      </c>
      <c r="Y4" s="12" t="s">
        <v>66</v>
      </c>
      <c r="Z4" s="19"/>
      <c r="AA4" s="12" t="s">
        <v>83</v>
      </c>
      <c r="AB4" s="12" t="s">
        <v>73</v>
      </c>
      <c r="AC4" s="12" t="s">
        <v>72</v>
      </c>
      <c r="AD4" s="12" t="s">
        <v>71</v>
      </c>
      <c r="AE4" s="12" t="s">
        <v>87</v>
      </c>
      <c r="AF4" s="60"/>
      <c r="AG4" s="77"/>
    </row>
    <row r="5" spans="1:33" ht="24">
      <c r="A5" s="22"/>
      <c r="B5" s="13" t="s">
        <v>1</v>
      </c>
      <c r="C5" s="61">
        <v>8792079</v>
      </c>
      <c r="D5" s="61">
        <v>7835784</v>
      </c>
      <c r="E5" s="61">
        <v>7578229</v>
      </c>
      <c r="F5" s="61">
        <v>198917</v>
      </c>
      <c r="G5" s="61">
        <v>58638</v>
      </c>
      <c r="H5" s="61">
        <v>956295</v>
      </c>
      <c r="I5" s="61">
        <v>1774</v>
      </c>
      <c r="J5" s="61">
        <v>0</v>
      </c>
      <c r="K5" s="61">
        <v>17857</v>
      </c>
      <c r="L5" s="61">
        <v>347962</v>
      </c>
      <c r="M5" s="61">
        <v>0</v>
      </c>
      <c r="N5" s="61">
        <v>7592162</v>
      </c>
      <c r="O5" s="61">
        <v>7440456</v>
      </c>
      <c r="P5" s="61">
        <v>2817022</v>
      </c>
      <c r="Q5" s="61">
        <v>0</v>
      </c>
      <c r="R5" s="61">
        <v>1081484</v>
      </c>
      <c r="S5" s="61">
        <v>0</v>
      </c>
      <c r="T5" s="61">
        <v>315993</v>
      </c>
      <c r="U5" s="61">
        <v>346883</v>
      </c>
      <c r="V5" s="61">
        <v>289719</v>
      </c>
      <c r="W5" s="61">
        <v>2467546</v>
      </c>
      <c r="X5" s="61">
        <v>77085</v>
      </c>
      <c r="Y5" s="61">
        <v>44724</v>
      </c>
      <c r="Z5" s="61">
        <v>151706</v>
      </c>
      <c r="AA5" s="61">
        <v>141793</v>
      </c>
      <c r="AB5" s="61">
        <v>0</v>
      </c>
      <c r="AC5" s="61">
        <v>0</v>
      </c>
      <c r="AD5" s="61">
        <v>0</v>
      </c>
      <c r="AE5" s="61">
        <v>9913</v>
      </c>
      <c r="AF5" s="61">
        <v>0</v>
      </c>
      <c r="AG5" s="61">
        <v>1199917</v>
      </c>
    </row>
    <row r="6" spans="1:33" ht="24">
      <c r="A6" s="22"/>
      <c r="B6" s="14" t="s">
        <v>2</v>
      </c>
      <c r="C6" s="61">
        <v>1933758</v>
      </c>
      <c r="D6" s="61">
        <v>1675938</v>
      </c>
      <c r="E6" s="61">
        <v>1652021</v>
      </c>
      <c r="F6" s="61">
        <v>0</v>
      </c>
      <c r="G6" s="61">
        <v>23917</v>
      </c>
      <c r="H6" s="61">
        <v>256617</v>
      </c>
      <c r="I6" s="61">
        <v>532</v>
      </c>
      <c r="J6" s="61">
        <v>0</v>
      </c>
      <c r="K6" s="61">
        <v>7185</v>
      </c>
      <c r="L6" s="61">
        <v>7657</v>
      </c>
      <c r="M6" s="61">
        <v>1203</v>
      </c>
      <c r="N6" s="61">
        <v>1725390</v>
      </c>
      <c r="O6" s="61">
        <v>1644700</v>
      </c>
      <c r="P6" s="61">
        <v>552829</v>
      </c>
      <c r="Q6" s="61">
        <v>0</v>
      </c>
      <c r="R6" s="61">
        <v>166507</v>
      </c>
      <c r="S6" s="61">
        <v>0</v>
      </c>
      <c r="T6" s="61">
        <v>0</v>
      </c>
      <c r="U6" s="61">
        <v>72176</v>
      </c>
      <c r="V6" s="61">
        <v>43137</v>
      </c>
      <c r="W6" s="61">
        <v>793942</v>
      </c>
      <c r="X6" s="61">
        <v>16109</v>
      </c>
      <c r="Y6" s="61">
        <v>0</v>
      </c>
      <c r="Z6" s="61">
        <v>80015</v>
      </c>
      <c r="AA6" s="61">
        <v>79967</v>
      </c>
      <c r="AB6" s="61">
        <v>0</v>
      </c>
      <c r="AC6" s="61">
        <v>0</v>
      </c>
      <c r="AD6" s="61">
        <v>0</v>
      </c>
      <c r="AE6" s="61">
        <v>48</v>
      </c>
      <c r="AF6" s="61">
        <v>675</v>
      </c>
      <c r="AG6" s="61">
        <v>208368</v>
      </c>
    </row>
    <row r="7" spans="1:33" ht="24">
      <c r="A7" s="22"/>
      <c r="B7" s="14" t="s">
        <v>3</v>
      </c>
      <c r="C7" s="61">
        <v>2466064</v>
      </c>
      <c r="D7" s="61">
        <v>2157115</v>
      </c>
      <c r="E7" s="61">
        <v>2119997</v>
      </c>
      <c r="F7" s="61">
        <v>19663</v>
      </c>
      <c r="G7" s="61">
        <v>17455</v>
      </c>
      <c r="H7" s="61">
        <v>308828</v>
      </c>
      <c r="I7" s="61">
        <v>356</v>
      </c>
      <c r="J7" s="61">
        <v>0</v>
      </c>
      <c r="K7" s="61">
        <v>26826</v>
      </c>
      <c r="L7" s="61">
        <v>45881</v>
      </c>
      <c r="M7" s="61">
        <v>121</v>
      </c>
      <c r="N7" s="61">
        <v>2046029</v>
      </c>
      <c r="O7" s="61">
        <v>1977472</v>
      </c>
      <c r="P7" s="61">
        <v>791580</v>
      </c>
      <c r="Q7" s="61">
        <v>0</v>
      </c>
      <c r="R7" s="61">
        <v>203199</v>
      </c>
      <c r="S7" s="61">
        <v>0</v>
      </c>
      <c r="T7" s="61">
        <v>24180</v>
      </c>
      <c r="U7" s="61">
        <v>154715</v>
      </c>
      <c r="V7" s="61">
        <v>0</v>
      </c>
      <c r="W7" s="61">
        <v>694385</v>
      </c>
      <c r="X7" s="61">
        <v>108694</v>
      </c>
      <c r="Y7" s="61">
        <v>719</v>
      </c>
      <c r="Z7" s="61">
        <v>68087</v>
      </c>
      <c r="AA7" s="61">
        <v>62022</v>
      </c>
      <c r="AB7" s="61">
        <v>0</v>
      </c>
      <c r="AC7" s="61">
        <v>0</v>
      </c>
      <c r="AD7" s="61">
        <v>0</v>
      </c>
      <c r="AE7" s="61">
        <v>6065</v>
      </c>
      <c r="AF7" s="61">
        <v>470</v>
      </c>
      <c r="AG7" s="61">
        <v>420035</v>
      </c>
    </row>
    <row r="8" spans="1:33" ht="24">
      <c r="A8" s="22"/>
      <c r="B8" s="14" t="s">
        <v>4</v>
      </c>
      <c r="C8" s="61">
        <v>907462</v>
      </c>
      <c r="D8" s="61">
        <v>588375</v>
      </c>
      <c r="E8" s="61">
        <v>579131</v>
      </c>
      <c r="F8" s="61">
        <v>0</v>
      </c>
      <c r="G8" s="61">
        <v>9244</v>
      </c>
      <c r="H8" s="61">
        <v>318851</v>
      </c>
      <c r="I8" s="61">
        <v>588</v>
      </c>
      <c r="J8" s="61">
        <v>0</v>
      </c>
      <c r="K8" s="61">
        <v>96452</v>
      </c>
      <c r="L8" s="61">
        <v>6315</v>
      </c>
      <c r="M8" s="61">
        <v>236</v>
      </c>
      <c r="N8" s="61">
        <v>923086</v>
      </c>
      <c r="O8" s="61">
        <v>827860</v>
      </c>
      <c r="P8" s="61">
        <v>79933</v>
      </c>
      <c r="Q8" s="61">
        <v>0</v>
      </c>
      <c r="R8" s="61">
        <v>49426</v>
      </c>
      <c r="S8" s="61">
        <v>0</v>
      </c>
      <c r="T8" s="61">
        <v>0</v>
      </c>
      <c r="U8" s="61">
        <v>0</v>
      </c>
      <c r="V8" s="61">
        <v>124167</v>
      </c>
      <c r="W8" s="61">
        <v>559465</v>
      </c>
      <c r="X8" s="61">
        <v>14869</v>
      </c>
      <c r="Y8" s="61">
        <v>0</v>
      </c>
      <c r="Z8" s="61">
        <v>95226</v>
      </c>
      <c r="AA8" s="61">
        <v>95016</v>
      </c>
      <c r="AB8" s="61">
        <v>0</v>
      </c>
      <c r="AC8" s="61">
        <v>0</v>
      </c>
      <c r="AD8" s="61">
        <v>0</v>
      </c>
      <c r="AE8" s="61">
        <v>210</v>
      </c>
      <c r="AF8" s="61">
        <v>0</v>
      </c>
      <c r="AG8" s="61">
        <v>0</v>
      </c>
    </row>
    <row r="9" spans="1:33" ht="24">
      <c r="A9" s="22"/>
      <c r="B9" s="14" t="s">
        <v>5</v>
      </c>
      <c r="C9" s="61">
        <v>614167</v>
      </c>
      <c r="D9" s="61">
        <v>432547</v>
      </c>
      <c r="E9" s="61">
        <v>418774</v>
      </c>
      <c r="F9" s="61">
        <v>695</v>
      </c>
      <c r="G9" s="61">
        <v>13078</v>
      </c>
      <c r="H9" s="61">
        <v>181620</v>
      </c>
      <c r="I9" s="61">
        <v>1690</v>
      </c>
      <c r="J9" s="61">
        <v>0</v>
      </c>
      <c r="K9" s="61">
        <v>109932</v>
      </c>
      <c r="L9" s="61">
        <v>92</v>
      </c>
      <c r="M9" s="61">
        <v>0</v>
      </c>
      <c r="N9" s="61">
        <v>545568</v>
      </c>
      <c r="O9" s="61">
        <v>493856</v>
      </c>
      <c r="P9" s="61">
        <v>43739</v>
      </c>
      <c r="Q9" s="61">
        <v>43739</v>
      </c>
      <c r="R9" s="61">
        <v>19333</v>
      </c>
      <c r="S9" s="61">
        <v>19332</v>
      </c>
      <c r="T9" s="61">
        <v>695</v>
      </c>
      <c r="U9" s="61">
        <v>14858</v>
      </c>
      <c r="V9" s="61">
        <v>10844</v>
      </c>
      <c r="W9" s="61">
        <v>339932</v>
      </c>
      <c r="X9" s="61">
        <v>1305</v>
      </c>
      <c r="Y9" s="61">
        <v>79</v>
      </c>
      <c r="Z9" s="61">
        <v>51712</v>
      </c>
      <c r="AA9" s="61">
        <v>51229</v>
      </c>
      <c r="AB9" s="61">
        <v>0</v>
      </c>
      <c r="AC9" s="61">
        <v>0</v>
      </c>
      <c r="AD9" s="61">
        <v>0</v>
      </c>
      <c r="AE9" s="61">
        <v>483</v>
      </c>
      <c r="AF9" s="61">
        <v>0</v>
      </c>
      <c r="AG9" s="61">
        <v>68599</v>
      </c>
    </row>
    <row r="10" spans="1:33" ht="24">
      <c r="A10" s="22"/>
      <c r="B10" s="14" t="s">
        <v>6</v>
      </c>
      <c r="C10" s="61">
        <v>2395303</v>
      </c>
      <c r="D10" s="61">
        <v>2189998</v>
      </c>
      <c r="E10" s="61">
        <v>2163782</v>
      </c>
      <c r="F10" s="61">
        <v>752</v>
      </c>
      <c r="G10" s="61">
        <v>25464</v>
      </c>
      <c r="H10" s="61">
        <v>205305</v>
      </c>
      <c r="I10" s="61">
        <v>153</v>
      </c>
      <c r="J10" s="61">
        <v>0</v>
      </c>
      <c r="K10" s="61">
        <v>1668</v>
      </c>
      <c r="L10" s="61">
        <v>23467</v>
      </c>
      <c r="M10" s="61">
        <v>0</v>
      </c>
      <c r="N10" s="61">
        <v>2275115</v>
      </c>
      <c r="O10" s="61">
        <v>2043214</v>
      </c>
      <c r="P10" s="61">
        <v>723951</v>
      </c>
      <c r="Q10" s="61">
        <v>0</v>
      </c>
      <c r="R10" s="61">
        <v>77983</v>
      </c>
      <c r="S10" s="61">
        <v>0</v>
      </c>
      <c r="T10" s="61">
        <v>10788</v>
      </c>
      <c r="U10" s="61">
        <v>96595</v>
      </c>
      <c r="V10" s="61">
        <v>51023</v>
      </c>
      <c r="W10" s="61">
        <v>1064549</v>
      </c>
      <c r="X10" s="61">
        <v>18325</v>
      </c>
      <c r="Y10" s="61">
        <v>0</v>
      </c>
      <c r="Z10" s="61">
        <v>226089</v>
      </c>
      <c r="AA10" s="61">
        <v>225995</v>
      </c>
      <c r="AB10" s="61">
        <v>0</v>
      </c>
      <c r="AC10" s="61">
        <v>0</v>
      </c>
      <c r="AD10" s="61">
        <v>0</v>
      </c>
      <c r="AE10" s="61">
        <v>94</v>
      </c>
      <c r="AF10" s="61">
        <v>5812</v>
      </c>
      <c r="AG10" s="61">
        <v>120188</v>
      </c>
    </row>
    <row r="11" spans="1:33" ht="24">
      <c r="A11" s="22"/>
      <c r="B11" s="14" t="s">
        <v>7</v>
      </c>
      <c r="C11" s="61">
        <v>580110</v>
      </c>
      <c r="D11" s="61">
        <v>499728</v>
      </c>
      <c r="E11" s="61">
        <v>486513</v>
      </c>
      <c r="F11" s="61">
        <v>0</v>
      </c>
      <c r="G11" s="61">
        <v>13215</v>
      </c>
      <c r="H11" s="61">
        <v>80382</v>
      </c>
      <c r="I11" s="61">
        <v>57</v>
      </c>
      <c r="J11" s="61">
        <v>0</v>
      </c>
      <c r="K11" s="61">
        <v>1133</v>
      </c>
      <c r="L11" s="61">
        <v>1306</v>
      </c>
      <c r="M11" s="61">
        <v>0</v>
      </c>
      <c r="N11" s="61">
        <v>513683</v>
      </c>
      <c r="O11" s="61">
        <v>472348</v>
      </c>
      <c r="P11" s="61">
        <v>175896</v>
      </c>
      <c r="Q11" s="61">
        <v>0</v>
      </c>
      <c r="R11" s="61">
        <v>25948</v>
      </c>
      <c r="S11" s="61">
        <v>0</v>
      </c>
      <c r="T11" s="61">
        <v>0</v>
      </c>
      <c r="U11" s="61">
        <v>0</v>
      </c>
      <c r="V11" s="61">
        <v>22312</v>
      </c>
      <c r="W11" s="61">
        <v>244449</v>
      </c>
      <c r="X11" s="61">
        <v>3743</v>
      </c>
      <c r="Y11" s="61">
        <v>0</v>
      </c>
      <c r="Z11" s="61">
        <v>41332</v>
      </c>
      <c r="AA11" s="61">
        <v>40518</v>
      </c>
      <c r="AB11" s="61">
        <v>0</v>
      </c>
      <c r="AC11" s="61">
        <v>0</v>
      </c>
      <c r="AD11" s="61">
        <v>0</v>
      </c>
      <c r="AE11" s="61">
        <v>814</v>
      </c>
      <c r="AF11" s="61">
        <v>3</v>
      </c>
      <c r="AG11" s="61">
        <v>66427</v>
      </c>
    </row>
    <row r="12" spans="1:33" ht="24">
      <c r="A12" s="22"/>
      <c r="B12" s="14" t="s">
        <v>8</v>
      </c>
      <c r="C12" s="61">
        <v>680313</v>
      </c>
      <c r="D12" s="61">
        <v>616880</v>
      </c>
      <c r="E12" s="61">
        <v>584065</v>
      </c>
      <c r="F12" s="61">
        <v>4960</v>
      </c>
      <c r="G12" s="61">
        <v>27855</v>
      </c>
      <c r="H12" s="61">
        <v>63433</v>
      </c>
      <c r="I12" s="61">
        <v>272</v>
      </c>
      <c r="J12" s="61">
        <v>0</v>
      </c>
      <c r="K12" s="61">
        <v>0</v>
      </c>
      <c r="L12" s="61">
        <v>576</v>
      </c>
      <c r="M12" s="61">
        <v>0</v>
      </c>
      <c r="N12" s="61">
        <v>625583</v>
      </c>
      <c r="O12" s="61">
        <v>574966</v>
      </c>
      <c r="P12" s="61">
        <v>125184</v>
      </c>
      <c r="Q12" s="61">
        <v>0</v>
      </c>
      <c r="R12" s="61">
        <v>92932</v>
      </c>
      <c r="S12" s="61">
        <v>0</v>
      </c>
      <c r="T12" s="61">
        <v>5618</v>
      </c>
      <c r="U12" s="61">
        <v>64319</v>
      </c>
      <c r="V12" s="61">
        <v>21280</v>
      </c>
      <c r="W12" s="61">
        <v>255317</v>
      </c>
      <c r="X12" s="61">
        <v>10287</v>
      </c>
      <c r="Y12" s="61">
        <v>29</v>
      </c>
      <c r="Z12" s="61">
        <v>50602</v>
      </c>
      <c r="AA12" s="61">
        <v>50066</v>
      </c>
      <c r="AB12" s="61">
        <v>0</v>
      </c>
      <c r="AC12" s="61">
        <v>0</v>
      </c>
      <c r="AD12" s="61">
        <v>0</v>
      </c>
      <c r="AE12" s="61">
        <v>536</v>
      </c>
      <c r="AF12" s="61">
        <v>15</v>
      </c>
      <c r="AG12" s="61">
        <v>54730</v>
      </c>
    </row>
    <row r="13" spans="1:33" ht="24">
      <c r="A13" s="22"/>
      <c r="B13" s="14" t="s">
        <v>9</v>
      </c>
      <c r="C13" s="61">
        <v>1403261</v>
      </c>
      <c r="D13" s="61">
        <v>1154609</v>
      </c>
      <c r="E13" s="61">
        <v>1060982</v>
      </c>
      <c r="F13" s="61">
        <v>17905</v>
      </c>
      <c r="G13" s="61">
        <v>75722</v>
      </c>
      <c r="H13" s="61">
        <v>248652</v>
      </c>
      <c r="I13" s="61">
        <v>55</v>
      </c>
      <c r="J13" s="61">
        <v>0</v>
      </c>
      <c r="K13" s="61">
        <v>4997</v>
      </c>
      <c r="L13" s="61">
        <v>940</v>
      </c>
      <c r="M13" s="61">
        <v>0</v>
      </c>
      <c r="N13" s="61">
        <v>1289108</v>
      </c>
      <c r="O13" s="61">
        <v>1216325</v>
      </c>
      <c r="P13" s="61">
        <v>223643</v>
      </c>
      <c r="Q13" s="61">
        <v>0</v>
      </c>
      <c r="R13" s="61">
        <v>276866</v>
      </c>
      <c r="S13" s="61">
        <v>0</v>
      </c>
      <c r="T13" s="61">
        <v>17905</v>
      </c>
      <c r="U13" s="61">
        <v>51318</v>
      </c>
      <c r="V13" s="61">
        <v>82024</v>
      </c>
      <c r="W13" s="61">
        <v>557885</v>
      </c>
      <c r="X13" s="61">
        <v>5884</v>
      </c>
      <c r="Y13" s="61">
        <v>800</v>
      </c>
      <c r="Z13" s="61">
        <v>72783</v>
      </c>
      <c r="AA13" s="61">
        <v>71936</v>
      </c>
      <c r="AB13" s="61">
        <v>0</v>
      </c>
      <c r="AC13" s="61">
        <v>0</v>
      </c>
      <c r="AD13" s="61">
        <v>0</v>
      </c>
      <c r="AE13" s="61">
        <v>847</v>
      </c>
      <c r="AF13" s="61">
        <v>0</v>
      </c>
      <c r="AG13" s="61">
        <v>114153</v>
      </c>
    </row>
    <row r="14" spans="1:33" ht="24">
      <c r="A14" s="22"/>
      <c r="B14" s="14" t="s">
        <v>10</v>
      </c>
      <c r="C14" s="61">
        <v>1006377</v>
      </c>
      <c r="D14" s="61">
        <v>793852</v>
      </c>
      <c r="E14" s="61">
        <v>764055</v>
      </c>
      <c r="F14" s="61">
        <v>5155</v>
      </c>
      <c r="G14" s="61">
        <v>24642</v>
      </c>
      <c r="H14" s="61">
        <v>211493</v>
      </c>
      <c r="I14" s="61">
        <v>2145</v>
      </c>
      <c r="J14" s="61">
        <v>0</v>
      </c>
      <c r="K14" s="61">
        <v>102400</v>
      </c>
      <c r="L14" s="61">
        <v>1082</v>
      </c>
      <c r="M14" s="61">
        <v>1032</v>
      </c>
      <c r="N14" s="61">
        <v>896533</v>
      </c>
      <c r="O14" s="61">
        <v>802793</v>
      </c>
      <c r="P14" s="61">
        <v>257203</v>
      </c>
      <c r="Q14" s="61">
        <v>0</v>
      </c>
      <c r="R14" s="61">
        <v>45278</v>
      </c>
      <c r="S14" s="61">
        <v>0</v>
      </c>
      <c r="T14" s="61">
        <v>2920</v>
      </c>
      <c r="U14" s="61">
        <v>0</v>
      </c>
      <c r="V14" s="61">
        <v>50538</v>
      </c>
      <c r="W14" s="61">
        <v>444233</v>
      </c>
      <c r="X14" s="61">
        <v>2621</v>
      </c>
      <c r="Y14" s="61">
        <v>0</v>
      </c>
      <c r="Z14" s="61">
        <v>93513</v>
      </c>
      <c r="AA14" s="61">
        <v>84654</v>
      </c>
      <c r="AB14" s="61">
        <v>0</v>
      </c>
      <c r="AC14" s="61">
        <v>0</v>
      </c>
      <c r="AD14" s="61">
        <v>0</v>
      </c>
      <c r="AE14" s="61">
        <v>8859</v>
      </c>
      <c r="AF14" s="61">
        <v>227</v>
      </c>
      <c r="AG14" s="61">
        <v>109844</v>
      </c>
    </row>
    <row r="15" spans="1:33" ht="24">
      <c r="A15" s="22"/>
      <c r="B15" s="14" t="s">
        <v>11</v>
      </c>
      <c r="C15" s="61">
        <v>832375</v>
      </c>
      <c r="D15" s="61">
        <v>667285</v>
      </c>
      <c r="E15" s="61">
        <v>654056</v>
      </c>
      <c r="F15" s="61">
        <v>4161</v>
      </c>
      <c r="G15" s="61">
        <v>9068</v>
      </c>
      <c r="H15" s="61">
        <v>165090</v>
      </c>
      <c r="I15" s="61">
        <v>180</v>
      </c>
      <c r="J15" s="61">
        <v>0</v>
      </c>
      <c r="K15" s="61">
        <v>620</v>
      </c>
      <c r="L15" s="61">
        <v>3924</v>
      </c>
      <c r="M15" s="61">
        <v>0</v>
      </c>
      <c r="N15" s="61">
        <v>717768</v>
      </c>
      <c r="O15" s="61">
        <v>701471</v>
      </c>
      <c r="P15" s="61">
        <v>173101</v>
      </c>
      <c r="Q15" s="61">
        <v>0</v>
      </c>
      <c r="R15" s="61">
        <v>93941</v>
      </c>
      <c r="S15" s="61">
        <v>0</v>
      </c>
      <c r="T15" s="61">
        <v>4616</v>
      </c>
      <c r="U15" s="61">
        <v>0</v>
      </c>
      <c r="V15" s="61">
        <v>67749</v>
      </c>
      <c r="W15" s="61">
        <v>349408</v>
      </c>
      <c r="X15" s="61">
        <v>12656</v>
      </c>
      <c r="Y15" s="61">
        <v>0</v>
      </c>
      <c r="Z15" s="61">
        <v>16219</v>
      </c>
      <c r="AA15" s="61">
        <v>15951</v>
      </c>
      <c r="AB15" s="61">
        <v>0</v>
      </c>
      <c r="AC15" s="61">
        <v>0</v>
      </c>
      <c r="AD15" s="61">
        <v>0</v>
      </c>
      <c r="AE15" s="61">
        <v>268</v>
      </c>
      <c r="AF15" s="61">
        <v>78</v>
      </c>
      <c r="AG15" s="61">
        <v>114607</v>
      </c>
    </row>
    <row r="16" spans="1:33" ht="24">
      <c r="A16" s="22"/>
      <c r="B16" s="14" t="s">
        <v>12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</row>
    <row r="17" spans="1:33" ht="24">
      <c r="A17" s="22"/>
      <c r="B17" s="14" t="s">
        <v>13</v>
      </c>
      <c r="C17" s="61">
        <v>782069</v>
      </c>
      <c r="D17" s="61">
        <v>653072</v>
      </c>
      <c r="E17" s="61">
        <v>603818</v>
      </c>
      <c r="F17" s="61">
        <v>2061</v>
      </c>
      <c r="G17" s="61">
        <v>47193</v>
      </c>
      <c r="H17" s="61">
        <v>128997</v>
      </c>
      <c r="I17" s="61">
        <v>870</v>
      </c>
      <c r="J17" s="61">
        <v>0</v>
      </c>
      <c r="K17" s="61">
        <v>16447</v>
      </c>
      <c r="L17" s="61">
        <v>951</v>
      </c>
      <c r="M17" s="61">
        <v>0</v>
      </c>
      <c r="N17" s="61">
        <v>666567</v>
      </c>
      <c r="O17" s="61">
        <v>623001</v>
      </c>
      <c r="P17" s="61">
        <v>236675</v>
      </c>
      <c r="Q17" s="61">
        <v>0</v>
      </c>
      <c r="R17" s="61">
        <v>65624</v>
      </c>
      <c r="S17" s="61">
        <v>0</v>
      </c>
      <c r="T17" s="61">
        <v>12518</v>
      </c>
      <c r="U17" s="61">
        <v>46672</v>
      </c>
      <c r="V17" s="61">
        <v>15474</v>
      </c>
      <c r="W17" s="61">
        <v>243684</v>
      </c>
      <c r="X17" s="61">
        <v>2354</v>
      </c>
      <c r="Y17" s="61">
        <v>0</v>
      </c>
      <c r="Z17" s="61">
        <v>42591</v>
      </c>
      <c r="AA17" s="61">
        <v>42428</v>
      </c>
      <c r="AB17" s="61">
        <v>0</v>
      </c>
      <c r="AC17" s="61">
        <v>0</v>
      </c>
      <c r="AD17" s="61">
        <v>0</v>
      </c>
      <c r="AE17" s="61">
        <v>163</v>
      </c>
      <c r="AF17" s="61">
        <v>975</v>
      </c>
      <c r="AG17" s="61">
        <v>115502</v>
      </c>
    </row>
    <row r="18" spans="1:33" ht="24">
      <c r="A18" s="22"/>
      <c r="B18" s="14" t="s">
        <v>14</v>
      </c>
      <c r="C18" s="61">
        <v>526398</v>
      </c>
      <c r="D18" s="61">
        <v>465047</v>
      </c>
      <c r="E18" s="61">
        <v>442989</v>
      </c>
      <c r="F18" s="61">
        <v>1283</v>
      </c>
      <c r="G18" s="61">
        <v>20775</v>
      </c>
      <c r="H18" s="61">
        <v>61351</v>
      </c>
      <c r="I18" s="61">
        <v>155</v>
      </c>
      <c r="J18" s="61">
        <v>0</v>
      </c>
      <c r="K18" s="61">
        <v>0</v>
      </c>
      <c r="L18" s="61">
        <v>2528</v>
      </c>
      <c r="M18" s="61">
        <v>0</v>
      </c>
      <c r="N18" s="61">
        <v>499291</v>
      </c>
      <c r="O18" s="61">
        <v>483298</v>
      </c>
      <c r="P18" s="61">
        <v>301636</v>
      </c>
      <c r="Q18" s="61">
        <v>0</v>
      </c>
      <c r="R18" s="61">
        <v>22317</v>
      </c>
      <c r="S18" s="61">
        <v>0</v>
      </c>
      <c r="T18" s="61">
        <v>736</v>
      </c>
      <c r="U18" s="61">
        <v>11197</v>
      </c>
      <c r="V18" s="61">
        <v>27484</v>
      </c>
      <c r="W18" s="61">
        <v>118770</v>
      </c>
      <c r="X18" s="61">
        <v>567</v>
      </c>
      <c r="Y18" s="61">
        <v>591</v>
      </c>
      <c r="Z18" s="61">
        <v>15993</v>
      </c>
      <c r="AA18" s="61">
        <v>15961</v>
      </c>
      <c r="AB18" s="61">
        <v>0</v>
      </c>
      <c r="AC18" s="61">
        <v>0</v>
      </c>
      <c r="AD18" s="61">
        <v>0</v>
      </c>
      <c r="AE18" s="61">
        <v>32</v>
      </c>
      <c r="AF18" s="61">
        <v>0</v>
      </c>
      <c r="AG18" s="61">
        <v>27107</v>
      </c>
    </row>
    <row r="19" spans="1:33" ht="24">
      <c r="A19" s="22"/>
      <c r="B19" s="14" t="s">
        <v>21</v>
      </c>
      <c r="C19" s="61">
        <v>604856</v>
      </c>
      <c r="D19" s="61">
        <v>458946</v>
      </c>
      <c r="E19" s="61">
        <v>449290</v>
      </c>
      <c r="F19" s="61">
        <v>96</v>
      </c>
      <c r="G19" s="61">
        <v>9560</v>
      </c>
      <c r="H19" s="61">
        <v>142547</v>
      </c>
      <c r="I19" s="61">
        <v>624</v>
      </c>
      <c r="J19" s="61">
        <v>0</v>
      </c>
      <c r="K19" s="61">
        <v>16977</v>
      </c>
      <c r="L19" s="61">
        <v>6183</v>
      </c>
      <c r="M19" s="61">
        <v>3363</v>
      </c>
      <c r="N19" s="61">
        <v>539969</v>
      </c>
      <c r="O19" s="61">
        <v>498780</v>
      </c>
      <c r="P19" s="61">
        <v>73905</v>
      </c>
      <c r="Q19" s="61">
        <v>0</v>
      </c>
      <c r="R19" s="61">
        <v>40009</v>
      </c>
      <c r="S19" s="61">
        <v>0</v>
      </c>
      <c r="T19" s="61">
        <v>96</v>
      </c>
      <c r="U19" s="61">
        <v>13526</v>
      </c>
      <c r="V19" s="61">
        <v>38896</v>
      </c>
      <c r="W19" s="61">
        <v>328828</v>
      </c>
      <c r="X19" s="61">
        <v>3520</v>
      </c>
      <c r="Y19" s="61">
        <v>0</v>
      </c>
      <c r="Z19" s="61">
        <v>35426</v>
      </c>
      <c r="AA19" s="61">
        <v>34579</v>
      </c>
      <c r="AB19" s="61">
        <v>0</v>
      </c>
      <c r="AC19" s="61">
        <v>0</v>
      </c>
      <c r="AD19" s="61">
        <v>0</v>
      </c>
      <c r="AE19" s="61">
        <v>847</v>
      </c>
      <c r="AF19" s="61">
        <v>5763</v>
      </c>
      <c r="AG19" s="61">
        <v>64887</v>
      </c>
    </row>
    <row r="20" spans="1:33" ht="24">
      <c r="A20" s="22"/>
      <c r="B20" s="14" t="s">
        <v>15</v>
      </c>
      <c r="C20" s="61">
        <v>340057</v>
      </c>
      <c r="D20" s="61">
        <v>248036</v>
      </c>
      <c r="E20" s="61">
        <v>243388</v>
      </c>
      <c r="F20" s="61">
        <v>339</v>
      </c>
      <c r="G20" s="61">
        <v>4309</v>
      </c>
      <c r="H20" s="61">
        <v>92021</v>
      </c>
      <c r="I20" s="61">
        <v>88</v>
      </c>
      <c r="J20" s="61">
        <v>0</v>
      </c>
      <c r="K20" s="61">
        <v>8910</v>
      </c>
      <c r="L20" s="61">
        <v>0</v>
      </c>
      <c r="M20" s="61">
        <v>0</v>
      </c>
      <c r="N20" s="61">
        <v>292993</v>
      </c>
      <c r="O20" s="61">
        <v>267457</v>
      </c>
      <c r="P20" s="61">
        <v>70821</v>
      </c>
      <c r="Q20" s="61">
        <v>0</v>
      </c>
      <c r="R20" s="61">
        <v>8874</v>
      </c>
      <c r="S20" s="61">
        <v>0</v>
      </c>
      <c r="T20" s="61">
        <v>339</v>
      </c>
      <c r="U20" s="61">
        <v>0</v>
      </c>
      <c r="V20" s="61">
        <v>31941</v>
      </c>
      <c r="W20" s="61">
        <v>154087</v>
      </c>
      <c r="X20" s="61">
        <v>1395</v>
      </c>
      <c r="Y20" s="61">
        <v>0</v>
      </c>
      <c r="Z20" s="61">
        <v>25202</v>
      </c>
      <c r="AA20" s="61">
        <v>23875</v>
      </c>
      <c r="AB20" s="61">
        <v>0</v>
      </c>
      <c r="AC20" s="61">
        <v>0</v>
      </c>
      <c r="AD20" s="61">
        <v>0</v>
      </c>
      <c r="AE20" s="61">
        <v>1327</v>
      </c>
      <c r="AF20" s="61">
        <v>334</v>
      </c>
      <c r="AG20" s="61">
        <v>47064</v>
      </c>
    </row>
    <row r="21" spans="1:33" ht="24">
      <c r="A21" s="22"/>
      <c r="B21" s="14" t="s">
        <v>16</v>
      </c>
      <c r="C21" s="61">
        <v>430767</v>
      </c>
      <c r="D21" s="61">
        <v>281505</v>
      </c>
      <c r="E21" s="61">
        <v>277439</v>
      </c>
      <c r="F21" s="61">
        <v>0</v>
      </c>
      <c r="G21" s="61">
        <v>4066</v>
      </c>
      <c r="H21" s="61">
        <v>149262</v>
      </c>
      <c r="I21" s="61">
        <v>3</v>
      </c>
      <c r="J21" s="61">
        <v>0</v>
      </c>
      <c r="K21" s="61">
        <v>0</v>
      </c>
      <c r="L21" s="61">
        <v>2814</v>
      </c>
      <c r="M21" s="61">
        <v>0</v>
      </c>
      <c r="N21" s="61">
        <v>443313</v>
      </c>
      <c r="O21" s="61">
        <v>398483</v>
      </c>
      <c r="P21" s="61">
        <v>55253</v>
      </c>
      <c r="Q21" s="61">
        <v>0</v>
      </c>
      <c r="R21" s="61">
        <v>9269</v>
      </c>
      <c r="S21" s="61">
        <v>0</v>
      </c>
      <c r="T21" s="61">
        <v>0</v>
      </c>
      <c r="U21" s="61">
        <v>0</v>
      </c>
      <c r="V21" s="61">
        <v>40070</v>
      </c>
      <c r="W21" s="61">
        <v>290475</v>
      </c>
      <c r="X21" s="61">
        <v>3382</v>
      </c>
      <c r="Y21" s="61">
        <v>34</v>
      </c>
      <c r="Z21" s="61">
        <v>44629</v>
      </c>
      <c r="AA21" s="61">
        <v>44209</v>
      </c>
      <c r="AB21" s="61">
        <v>0</v>
      </c>
      <c r="AC21" s="61">
        <v>0</v>
      </c>
      <c r="AD21" s="61">
        <v>0</v>
      </c>
      <c r="AE21" s="61">
        <v>420</v>
      </c>
      <c r="AF21" s="61">
        <v>201</v>
      </c>
      <c r="AG21" s="61">
        <v>0</v>
      </c>
    </row>
    <row r="22" spans="1:33" ht="24">
      <c r="A22" s="22"/>
      <c r="B22" s="14" t="s">
        <v>17</v>
      </c>
      <c r="C22" s="61">
        <v>307417</v>
      </c>
      <c r="D22" s="61">
        <v>236279</v>
      </c>
      <c r="E22" s="61">
        <v>221429</v>
      </c>
      <c r="F22" s="61">
        <v>0</v>
      </c>
      <c r="G22" s="61">
        <v>14850</v>
      </c>
      <c r="H22" s="61">
        <v>71117</v>
      </c>
      <c r="I22" s="61">
        <v>281</v>
      </c>
      <c r="J22" s="61">
        <v>26991</v>
      </c>
      <c r="K22" s="61">
        <v>14204</v>
      </c>
      <c r="L22" s="61">
        <v>2</v>
      </c>
      <c r="M22" s="61">
        <v>21</v>
      </c>
      <c r="N22" s="61">
        <v>246555</v>
      </c>
      <c r="O22" s="61">
        <v>218158</v>
      </c>
      <c r="P22" s="61">
        <v>21981</v>
      </c>
      <c r="Q22" s="61">
        <v>0</v>
      </c>
      <c r="R22" s="61">
        <v>16760</v>
      </c>
      <c r="S22" s="61">
        <v>0</v>
      </c>
      <c r="T22" s="61">
        <v>0</v>
      </c>
      <c r="U22" s="61">
        <v>0</v>
      </c>
      <c r="V22" s="61">
        <v>43971</v>
      </c>
      <c r="W22" s="61">
        <v>135446</v>
      </c>
      <c r="X22" s="61">
        <v>0</v>
      </c>
      <c r="Y22" s="61">
        <v>0</v>
      </c>
      <c r="Z22" s="61">
        <v>28062</v>
      </c>
      <c r="AA22" s="61">
        <v>18650</v>
      </c>
      <c r="AB22" s="61">
        <v>0</v>
      </c>
      <c r="AC22" s="61">
        <v>0</v>
      </c>
      <c r="AD22" s="61">
        <v>0</v>
      </c>
      <c r="AE22" s="61">
        <v>9412</v>
      </c>
      <c r="AF22" s="61">
        <v>335</v>
      </c>
      <c r="AG22" s="61">
        <v>60862</v>
      </c>
    </row>
    <row r="23" spans="1:33" ht="24.75" thickBot="1">
      <c r="A23" s="22"/>
      <c r="B23" s="15" t="s">
        <v>18</v>
      </c>
      <c r="C23" s="65">
        <v>687775</v>
      </c>
      <c r="D23" s="65">
        <v>471328</v>
      </c>
      <c r="E23" s="65">
        <v>456303</v>
      </c>
      <c r="F23" s="65">
        <v>0</v>
      </c>
      <c r="G23" s="65">
        <v>15025</v>
      </c>
      <c r="H23" s="65">
        <v>216447</v>
      </c>
      <c r="I23" s="65">
        <v>371</v>
      </c>
      <c r="J23" s="65">
        <v>0</v>
      </c>
      <c r="K23" s="65">
        <v>90951</v>
      </c>
      <c r="L23" s="65">
        <v>133</v>
      </c>
      <c r="M23" s="65">
        <v>0</v>
      </c>
      <c r="N23" s="65">
        <v>647476</v>
      </c>
      <c r="O23" s="65">
        <v>588532</v>
      </c>
      <c r="P23" s="65">
        <v>55331</v>
      </c>
      <c r="Q23" s="65">
        <v>0</v>
      </c>
      <c r="R23" s="65">
        <v>37392</v>
      </c>
      <c r="S23" s="65">
        <v>0</v>
      </c>
      <c r="T23" s="65">
        <v>0</v>
      </c>
      <c r="U23" s="65">
        <v>0</v>
      </c>
      <c r="V23" s="65">
        <v>100757</v>
      </c>
      <c r="W23" s="65">
        <v>389866</v>
      </c>
      <c r="X23" s="65">
        <v>5186</v>
      </c>
      <c r="Y23" s="65">
        <v>0</v>
      </c>
      <c r="Z23" s="65">
        <v>58944</v>
      </c>
      <c r="AA23" s="65">
        <v>58786</v>
      </c>
      <c r="AB23" s="65">
        <v>0</v>
      </c>
      <c r="AC23" s="65">
        <v>0</v>
      </c>
      <c r="AD23" s="65">
        <v>0</v>
      </c>
      <c r="AE23" s="65">
        <v>158</v>
      </c>
      <c r="AF23" s="65">
        <v>0</v>
      </c>
      <c r="AG23" s="65">
        <v>40299</v>
      </c>
    </row>
    <row r="24" spans="1:33" ht="24.75" thickBot="1">
      <c r="A24" s="22"/>
      <c r="B24" s="16" t="s">
        <v>19</v>
      </c>
      <c r="C24" s="68">
        <v>5610719</v>
      </c>
      <c r="D24" s="68">
        <v>5297483</v>
      </c>
      <c r="E24" s="68">
        <v>5297416</v>
      </c>
      <c r="F24" s="68">
        <v>0</v>
      </c>
      <c r="G24" s="68">
        <v>67</v>
      </c>
      <c r="H24" s="68">
        <v>313236</v>
      </c>
      <c r="I24" s="68">
        <v>449</v>
      </c>
      <c r="J24" s="68">
        <v>0</v>
      </c>
      <c r="K24" s="68">
        <v>0</v>
      </c>
      <c r="L24" s="68">
        <v>5195</v>
      </c>
      <c r="M24" s="68">
        <v>0</v>
      </c>
      <c r="N24" s="68">
        <v>5610108</v>
      </c>
      <c r="O24" s="68">
        <v>5539055</v>
      </c>
      <c r="P24" s="68">
        <v>2042100</v>
      </c>
      <c r="Q24" s="68">
        <v>0</v>
      </c>
      <c r="R24" s="68">
        <v>0</v>
      </c>
      <c r="S24" s="68">
        <v>0</v>
      </c>
      <c r="T24" s="68">
        <v>0</v>
      </c>
      <c r="U24" s="68">
        <v>199015</v>
      </c>
      <c r="V24" s="68">
        <v>0</v>
      </c>
      <c r="W24" s="68">
        <v>3287230</v>
      </c>
      <c r="X24" s="68">
        <v>10710</v>
      </c>
      <c r="Y24" s="68">
        <v>0</v>
      </c>
      <c r="Z24" s="68">
        <v>71053</v>
      </c>
      <c r="AA24" s="68">
        <v>70623</v>
      </c>
      <c r="AB24" s="68">
        <v>0</v>
      </c>
      <c r="AC24" s="68">
        <v>0</v>
      </c>
      <c r="AD24" s="68">
        <v>0</v>
      </c>
      <c r="AE24" s="68">
        <v>430</v>
      </c>
      <c r="AF24" s="68">
        <v>0</v>
      </c>
      <c r="AG24" s="68">
        <v>611</v>
      </c>
    </row>
    <row r="25" spans="1:33" ht="55.5">
      <c r="A25" s="24"/>
      <c r="B25" s="66" t="s">
        <v>25</v>
      </c>
      <c r="C25" s="67">
        <f>SUM(C5:C24)</f>
        <v>30901327</v>
      </c>
      <c r="D25" s="67">
        <f aca="true" t="shared" si="0" ref="D25:AG25">SUM(D5:D24)</f>
        <v>26723807</v>
      </c>
      <c r="E25" s="67">
        <f t="shared" si="0"/>
        <v>26053677</v>
      </c>
      <c r="F25" s="67">
        <f t="shared" si="0"/>
        <v>255987</v>
      </c>
      <c r="G25" s="67">
        <f t="shared" si="0"/>
        <v>414143</v>
      </c>
      <c r="H25" s="67">
        <f t="shared" si="0"/>
        <v>4171544</v>
      </c>
      <c r="I25" s="67">
        <f t="shared" si="0"/>
        <v>10643</v>
      </c>
      <c r="J25" s="67">
        <f t="shared" si="0"/>
        <v>26991</v>
      </c>
      <c r="K25" s="67">
        <f t="shared" si="0"/>
        <v>516559</v>
      </c>
      <c r="L25" s="67">
        <f t="shared" si="0"/>
        <v>457008</v>
      </c>
      <c r="M25" s="67">
        <f t="shared" si="0"/>
        <v>5976</v>
      </c>
      <c r="N25" s="67">
        <f t="shared" si="0"/>
        <v>28096297</v>
      </c>
      <c r="O25" s="67">
        <f t="shared" si="0"/>
        <v>26812225</v>
      </c>
      <c r="P25" s="67">
        <f t="shared" si="0"/>
        <v>8821783</v>
      </c>
      <c r="Q25" s="67">
        <f t="shared" si="0"/>
        <v>43739</v>
      </c>
      <c r="R25" s="67">
        <f t="shared" si="0"/>
        <v>2333142</v>
      </c>
      <c r="S25" s="67">
        <f t="shared" si="0"/>
        <v>19332</v>
      </c>
      <c r="T25" s="67">
        <f t="shared" si="0"/>
        <v>396404</v>
      </c>
      <c r="U25" s="67">
        <f t="shared" si="0"/>
        <v>1071274</v>
      </c>
      <c r="V25" s="67">
        <f t="shared" si="0"/>
        <v>1061386</v>
      </c>
      <c r="W25" s="67">
        <f t="shared" si="0"/>
        <v>12719497</v>
      </c>
      <c r="X25" s="67">
        <f t="shared" si="0"/>
        <v>298692</v>
      </c>
      <c r="Y25" s="67">
        <f t="shared" si="0"/>
        <v>46976</v>
      </c>
      <c r="Z25" s="67">
        <f t="shared" si="0"/>
        <v>1269184</v>
      </c>
      <c r="AA25" s="67">
        <f t="shared" si="0"/>
        <v>1228258</v>
      </c>
      <c r="AB25" s="67">
        <f t="shared" si="0"/>
        <v>0</v>
      </c>
      <c r="AC25" s="67">
        <f t="shared" si="0"/>
        <v>0</v>
      </c>
      <c r="AD25" s="67">
        <f t="shared" si="0"/>
        <v>0</v>
      </c>
      <c r="AE25" s="67">
        <f t="shared" si="0"/>
        <v>40926</v>
      </c>
      <c r="AF25" s="67">
        <f t="shared" si="0"/>
        <v>14888</v>
      </c>
      <c r="AG25" s="67">
        <f t="shared" si="0"/>
        <v>2833200</v>
      </c>
    </row>
    <row r="26" spans="2:33" ht="14.25">
      <c r="B26" s="3" t="s">
        <v>0</v>
      </c>
      <c r="C26" s="62">
        <v>5401</v>
      </c>
      <c r="D26" s="62">
        <v>5402</v>
      </c>
      <c r="E26" s="62">
        <v>5403</v>
      </c>
      <c r="F26" s="62">
        <v>5404</v>
      </c>
      <c r="G26" s="62">
        <v>5405</v>
      </c>
      <c r="H26" s="62">
        <v>5406</v>
      </c>
      <c r="I26" s="62">
        <v>5407</v>
      </c>
      <c r="J26" s="62">
        <v>5408</v>
      </c>
      <c r="K26" s="62">
        <v>5409</v>
      </c>
      <c r="L26" s="62">
        <v>5410</v>
      </c>
      <c r="M26" s="62">
        <v>5411</v>
      </c>
      <c r="N26" s="62">
        <v>5412</v>
      </c>
      <c r="O26" s="62">
        <v>5413</v>
      </c>
      <c r="P26" s="62">
        <v>5414</v>
      </c>
      <c r="Q26" s="62">
        <v>5415</v>
      </c>
      <c r="R26" s="62">
        <v>5416</v>
      </c>
      <c r="S26" s="62">
        <v>5417</v>
      </c>
      <c r="T26" s="63">
        <v>5418</v>
      </c>
      <c r="U26" s="64">
        <v>5419</v>
      </c>
      <c r="V26" s="64">
        <v>5420</v>
      </c>
      <c r="W26" s="64">
        <v>5421</v>
      </c>
      <c r="X26" s="64">
        <v>5422</v>
      </c>
      <c r="Y26" s="64">
        <v>5423</v>
      </c>
      <c r="Z26" s="64">
        <v>5424</v>
      </c>
      <c r="AA26" s="64">
        <v>5425</v>
      </c>
      <c r="AB26" s="64">
        <v>5426</v>
      </c>
      <c r="AC26" s="64">
        <v>5427</v>
      </c>
      <c r="AD26" s="64">
        <v>5428</v>
      </c>
      <c r="AE26" s="64">
        <v>5429</v>
      </c>
      <c r="AF26" s="64">
        <v>5430</v>
      </c>
      <c r="AG26" s="64">
        <v>5431</v>
      </c>
    </row>
  </sheetData>
  <sheetProtection/>
  <mergeCells count="2">
    <mergeCell ref="B2:B4"/>
    <mergeCell ref="AG2:AG4"/>
  </mergeCells>
  <printOptions/>
  <pageMargins left="0.5905511811023623" right="0.5905511811023623" top="0.7874015748031497" bottom="0.3937007874015748" header="0.35433070866141736" footer="0.1968503937007874"/>
  <pageSetup blackAndWhite="1" horizontalDpi="600" verticalDpi="600" orientation="landscape" paperSize="9" scale="60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view="pageBreakPreview" zoomScale="84" zoomScaleSheetLayoutView="84" zoomScalePageLayoutView="0" workbookViewId="0" topLeftCell="A1">
      <selection activeCell="C27" sqref="C27"/>
    </sheetView>
  </sheetViews>
  <sheetFormatPr defaultColWidth="12.375" defaultRowHeight="14.25"/>
  <cols>
    <col min="1" max="1" width="5.75390625" style="2" customWidth="1"/>
    <col min="2" max="2" width="8.25390625" style="2" customWidth="1"/>
    <col min="3" max="5" width="8.625" style="5" customWidth="1"/>
    <col min="6" max="6" width="6.625" style="5" customWidth="1"/>
    <col min="7" max="8" width="8.625" style="5" customWidth="1"/>
    <col min="9" max="9" width="6.625" style="5" customWidth="1"/>
    <col min="10" max="10" width="5.625" style="5" customWidth="1"/>
    <col min="11" max="11" width="7.625" style="5" customWidth="1"/>
    <col min="12" max="12" width="5.625" style="5" customWidth="1"/>
    <col min="13" max="14" width="7.625" style="5" customWidth="1"/>
    <col min="15" max="15" width="6.625" style="5" customWidth="1"/>
    <col min="16" max="16" width="5.625" style="5" customWidth="1"/>
    <col min="17" max="17" width="4.625" style="5" customWidth="1"/>
    <col min="18" max="19" width="8.625" style="5" customWidth="1"/>
    <col min="20" max="20" width="7.625" style="5" customWidth="1"/>
    <col min="21" max="21" width="7.625" style="2" customWidth="1"/>
    <col min="22" max="22" width="6.625" style="2" customWidth="1"/>
    <col min="23" max="24" width="8.625" style="2" customWidth="1"/>
    <col min="25" max="25" width="7.625" style="2" customWidth="1"/>
    <col min="26" max="26" width="6.625" style="2" customWidth="1"/>
    <col min="27" max="30" width="5.625" style="2" customWidth="1"/>
    <col min="31" max="31" width="7.625" style="2" customWidth="1"/>
    <col min="32" max="33" width="6.625" style="2" customWidth="1"/>
    <col min="34" max="34" width="8.625" style="2" customWidth="1"/>
    <col min="35" max="16384" width="12.375" style="2" customWidth="1"/>
  </cols>
  <sheetData>
    <row r="1" spans="1:34" s="1" customFormat="1" ht="42">
      <c r="A1" s="18"/>
      <c r="B1" s="21" t="s">
        <v>89</v>
      </c>
      <c r="AH1" s="25" t="s">
        <v>24</v>
      </c>
    </row>
    <row r="2" spans="1:34" s="27" customFormat="1" ht="42">
      <c r="A2" s="70"/>
      <c r="B2" s="89" t="s">
        <v>54</v>
      </c>
      <c r="C2" s="34" t="s">
        <v>53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7" t="s">
        <v>40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</row>
    <row r="3" spans="1:34" s="27" customFormat="1" ht="28.5">
      <c r="A3" s="26"/>
      <c r="B3" s="90"/>
      <c r="C3" s="40"/>
      <c r="D3" s="37" t="s">
        <v>52</v>
      </c>
      <c r="E3" s="41"/>
      <c r="F3" s="41"/>
      <c r="G3" s="41"/>
      <c r="H3" s="41"/>
      <c r="I3" s="41"/>
      <c r="J3" s="41"/>
      <c r="K3" s="41"/>
      <c r="L3" s="42"/>
      <c r="M3" s="41" t="s">
        <v>51</v>
      </c>
      <c r="N3" s="41"/>
      <c r="O3" s="41"/>
      <c r="P3" s="43"/>
      <c r="Q3" s="78" t="s">
        <v>41</v>
      </c>
      <c r="R3" s="44"/>
      <c r="S3" s="83" t="s">
        <v>38</v>
      </c>
      <c r="T3" s="84"/>
      <c r="U3" s="84"/>
      <c r="V3" s="85"/>
      <c r="W3" s="86" t="s">
        <v>48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</row>
    <row r="4" spans="1:34" s="27" customFormat="1" ht="28.5">
      <c r="A4" s="26"/>
      <c r="B4" s="90"/>
      <c r="C4" s="40"/>
      <c r="D4" s="40"/>
      <c r="E4" s="37" t="s">
        <v>39</v>
      </c>
      <c r="F4" s="41"/>
      <c r="G4" s="41"/>
      <c r="H4" s="41"/>
      <c r="I4" s="41"/>
      <c r="J4" s="36"/>
      <c r="K4" s="78" t="s">
        <v>42</v>
      </c>
      <c r="L4" s="78" t="s">
        <v>43</v>
      </c>
      <c r="M4" s="40"/>
      <c r="N4" s="78" t="s">
        <v>44</v>
      </c>
      <c r="O4" s="78" t="s">
        <v>45</v>
      </c>
      <c r="P4" s="78" t="s">
        <v>46</v>
      </c>
      <c r="Q4" s="79"/>
      <c r="R4" s="44"/>
      <c r="S4" s="45"/>
      <c r="T4" s="46" t="s">
        <v>26</v>
      </c>
      <c r="U4" s="37" t="s">
        <v>50</v>
      </c>
      <c r="V4" s="47"/>
      <c r="W4" s="81"/>
      <c r="X4" s="46" t="s">
        <v>20</v>
      </c>
      <c r="Y4" s="86" t="s">
        <v>49</v>
      </c>
      <c r="Z4" s="87"/>
      <c r="AA4" s="87"/>
      <c r="AB4" s="87"/>
      <c r="AC4" s="87"/>
      <c r="AD4" s="87"/>
      <c r="AE4" s="87"/>
      <c r="AF4" s="87"/>
      <c r="AG4" s="87"/>
      <c r="AH4" s="88"/>
    </row>
    <row r="5" spans="1:34" s="27" customFormat="1" ht="28.5">
      <c r="A5" s="26"/>
      <c r="B5" s="90"/>
      <c r="C5" s="40"/>
      <c r="D5" s="40"/>
      <c r="E5" s="45"/>
      <c r="F5" s="78" t="s">
        <v>47</v>
      </c>
      <c r="G5" s="78" t="s">
        <v>35</v>
      </c>
      <c r="H5" s="78" t="s">
        <v>36</v>
      </c>
      <c r="I5" s="78" t="s">
        <v>37</v>
      </c>
      <c r="J5" s="78" t="s">
        <v>27</v>
      </c>
      <c r="K5" s="79"/>
      <c r="L5" s="79"/>
      <c r="M5" s="40"/>
      <c r="N5" s="79"/>
      <c r="O5" s="79"/>
      <c r="P5" s="79"/>
      <c r="Q5" s="79"/>
      <c r="R5" s="44"/>
      <c r="S5" s="45"/>
      <c r="T5" s="45"/>
      <c r="U5" s="40"/>
      <c r="V5" s="78" t="s">
        <v>46</v>
      </c>
      <c r="W5" s="81"/>
      <c r="X5" s="45"/>
      <c r="Y5" s="48"/>
      <c r="Z5" s="83" t="s">
        <v>28</v>
      </c>
      <c r="AA5" s="84"/>
      <c r="AB5" s="84"/>
      <c r="AC5" s="84"/>
      <c r="AD5" s="85"/>
      <c r="AE5" s="83" t="s">
        <v>29</v>
      </c>
      <c r="AF5" s="84"/>
      <c r="AG5" s="84"/>
      <c r="AH5" s="85"/>
    </row>
    <row r="6" spans="1:34" s="27" customFormat="1" ht="56.25">
      <c r="A6" s="26"/>
      <c r="B6" s="91"/>
      <c r="C6" s="49"/>
      <c r="D6" s="49"/>
      <c r="E6" s="50"/>
      <c r="F6" s="80"/>
      <c r="G6" s="80"/>
      <c r="H6" s="80"/>
      <c r="I6" s="80"/>
      <c r="J6" s="80"/>
      <c r="K6" s="80"/>
      <c r="L6" s="80"/>
      <c r="M6" s="49"/>
      <c r="N6" s="80"/>
      <c r="O6" s="80"/>
      <c r="P6" s="80"/>
      <c r="Q6" s="80"/>
      <c r="R6" s="51"/>
      <c r="S6" s="50"/>
      <c r="T6" s="50"/>
      <c r="U6" s="49"/>
      <c r="V6" s="80"/>
      <c r="W6" s="82"/>
      <c r="X6" s="50"/>
      <c r="Y6" s="49"/>
      <c r="Z6" s="52"/>
      <c r="AA6" s="28" t="s">
        <v>32</v>
      </c>
      <c r="AB6" s="28" t="s">
        <v>33</v>
      </c>
      <c r="AC6" s="29" t="s">
        <v>31</v>
      </c>
      <c r="AD6" s="28" t="s">
        <v>27</v>
      </c>
      <c r="AE6" s="52"/>
      <c r="AF6" s="28" t="s">
        <v>34</v>
      </c>
      <c r="AG6" s="28" t="s">
        <v>30</v>
      </c>
      <c r="AH6" s="53" t="s">
        <v>55</v>
      </c>
    </row>
    <row r="7" spans="1:34" ht="28.5">
      <c r="A7" s="23"/>
      <c r="B7" s="13" t="s">
        <v>1</v>
      </c>
      <c r="C7" s="30">
        <v>76912165</v>
      </c>
      <c r="D7" s="30">
        <v>68221153</v>
      </c>
      <c r="E7" s="30">
        <v>67515578</v>
      </c>
      <c r="F7" s="30">
        <v>2968054</v>
      </c>
      <c r="G7" s="30">
        <v>129532442</v>
      </c>
      <c r="H7" s="30">
        <v>66407254</v>
      </c>
      <c r="I7" s="30">
        <v>1367630</v>
      </c>
      <c r="J7" s="30">
        <v>54706</v>
      </c>
      <c r="K7" s="30">
        <v>695575</v>
      </c>
      <c r="L7" s="30">
        <v>10000</v>
      </c>
      <c r="M7" s="30">
        <v>8691012</v>
      </c>
      <c r="N7" s="30">
        <v>7577149</v>
      </c>
      <c r="O7" s="30">
        <v>706087</v>
      </c>
      <c r="P7" s="30">
        <v>437765</v>
      </c>
      <c r="Q7" s="30">
        <v>0</v>
      </c>
      <c r="R7" s="30">
        <v>76912165</v>
      </c>
      <c r="S7" s="30">
        <v>25387494</v>
      </c>
      <c r="T7" s="30">
        <v>9936220</v>
      </c>
      <c r="U7" s="30">
        <v>2353588</v>
      </c>
      <c r="V7" s="30">
        <v>1644222</v>
      </c>
      <c r="W7" s="30">
        <v>51524671</v>
      </c>
      <c r="X7" s="30">
        <v>48014023</v>
      </c>
      <c r="Y7" s="30">
        <v>3510648</v>
      </c>
      <c r="Z7" s="30">
        <v>304181</v>
      </c>
      <c r="AA7" s="30">
        <v>37215</v>
      </c>
      <c r="AB7" s="30">
        <v>9002</v>
      </c>
      <c r="AC7" s="30">
        <v>0</v>
      </c>
      <c r="AD7" s="30">
        <v>257964</v>
      </c>
      <c r="AE7" s="30">
        <v>3206467</v>
      </c>
      <c r="AF7" s="30">
        <v>0</v>
      </c>
      <c r="AG7" s="30">
        <v>2006000</v>
      </c>
      <c r="AH7" s="30">
        <v>1200467</v>
      </c>
    </row>
    <row r="8" spans="1:34" ht="28.5">
      <c r="A8" s="23"/>
      <c r="B8" s="14" t="s">
        <v>2</v>
      </c>
      <c r="C8" s="30">
        <v>19119013</v>
      </c>
      <c r="D8" s="30">
        <v>17201327</v>
      </c>
      <c r="E8" s="30">
        <v>17167234</v>
      </c>
      <c r="F8" s="30">
        <v>657149</v>
      </c>
      <c r="G8" s="30">
        <v>31833560</v>
      </c>
      <c r="H8" s="30">
        <v>15523380</v>
      </c>
      <c r="I8" s="30">
        <v>199905</v>
      </c>
      <c r="J8" s="30">
        <v>0</v>
      </c>
      <c r="K8" s="30">
        <v>34068</v>
      </c>
      <c r="L8" s="30">
        <v>25</v>
      </c>
      <c r="M8" s="30">
        <v>1917686</v>
      </c>
      <c r="N8" s="30">
        <v>1854707</v>
      </c>
      <c r="O8" s="30">
        <v>73846</v>
      </c>
      <c r="P8" s="30">
        <v>9774</v>
      </c>
      <c r="Q8" s="30">
        <v>0</v>
      </c>
      <c r="R8" s="30">
        <v>19119013</v>
      </c>
      <c r="S8" s="30">
        <v>10057492</v>
      </c>
      <c r="T8" s="30">
        <v>4405293</v>
      </c>
      <c r="U8" s="30">
        <v>636357</v>
      </c>
      <c r="V8" s="30">
        <v>192153</v>
      </c>
      <c r="W8" s="30">
        <v>9061521</v>
      </c>
      <c r="X8" s="30">
        <v>7419116</v>
      </c>
      <c r="Y8" s="30">
        <v>1642405</v>
      </c>
      <c r="Z8" s="30">
        <v>148638</v>
      </c>
      <c r="AA8" s="30">
        <v>11905</v>
      </c>
      <c r="AB8" s="30">
        <v>339</v>
      </c>
      <c r="AC8" s="30">
        <v>0</v>
      </c>
      <c r="AD8" s="30">
        <v>136394</v>
      </c>
      <c r="AE8" s="30">
        <v>1493767</v>
      </c>
      <c r="AF8" s="30">
        <v>200000</v>
      </c>
      <c r="AG8" s="30">
        <v>0</v>
      </c>
      <c r="AH8" s="30">
        <v>473767</v>
      </c>
    </row>
    <row r="9" spans="1:34" ht="28.5">
      <c r="A9" s="23"/>
      <c r="B9" s="14" t="s">
        <v>3</v>
      </c>
      <c r="C9" s="30">
        <v>20201621</v>
      </c>
      <c r="D9" s="30">
        <v>17054484</v>
      </c>
      <c r="E9" s="30">
        <v>16948076</v>
      </c>
      <c r="F9" s="30">
        <v>216727</v>
      </c>
      <c r="G9" s="30">
        <v>33517886</v>
      </c>
      <c r="H9" s="30">
        <v>17244748</v>
      </c>
      <c r="I9" s="30">
        <v>458211</v>
      </c>
      <c r="J9" s="30">
        <v>0</v>
      </c>
      <c r="K9" s="30">
        <v>106385</v>
      </c>
      <c r="L9" s="30">
        <v>23</v>
      </c>
      <c r="M9" s="30">
        <v>3147137</v>
      </c>
      <c r="N9" s="30">
        <v>2780677</v>
      </c>
      <c r="O9" s="30">
        <v>193493</v>
      </c>
      <c r="P9" s="30">
        <v>183467</v>
      </c>
      <c r="Q9" s="30">
        <v>0</v>
      </c>
      <c r="R9" s="30">
        <v>20201621</v>
      </c>
      <c r="S9" s="30">
        <v>10138521</v>
      </c>
      <c r="T9" s="30">
        <v>2686759</v>
      </c>
      <c r="U9" s="30">
        <v>902213</v>
      </c>
      <c r="V9" s="30">
        <v>641538</v>
      </c>
      <c r="W9" s="30">
        <v>10063100</v>
      </c>
      <c r="X9" s="30">
        <v>7769644</v>
      </c>
      <c r="Y9" s="30">
        <v>2293456</v>
      </c>
      <c r="Z9" s="30">
        <v>1959</v>
      </c>
      <c r="AA9" s="30">
        <v>0</v>
      </c>
      <c r="AB9" s="30">
        <v>0</v>
      </c>
      <c r="AC9" s="30">
        <v>0</v>
      </c>
      <c r="AD9" s="30">
        <v>1959</v>
      </c>
      <c r="AE9" s="30">
        <v>2291497</v>
      </c>
      <c r="AF9" s="30">
        <v>260000</v>
      </c>
      <c r="AG9" s="30">
        <v>280000</v>
      </c>
      <c r="AH9" s="30">
        <v>1431497</v>
      </c>
    </row>
    <row r="10" spans="1:34" ht="28.5">
      <c r="A10" s="23"/>
      <c r="B10" s="14" t="s">
        <v>4</v>
      </c>
      <c r="C10" s="30">
        <v>13842638</v>
      </c>
      <c r="D10" s="30">
        <v>11250310</v>
      </c>
      <c r="E10" s="30">
        <v>10691642</v>
      </c>
      <c r="F10" s="30">
        <v>294042</v>
      </c>
      <c r="G10" s="30">
        <v>23164954</v>
      </c>
      <c r="H10" s="30">
        <v>12804984</v>
      </c>
      <c r="I10" s="30">
        <v>37630</v>
      </c>
      <c r="J10" s="30">
        <v>0</v>
      </c>
      <c r="K10" s="30">
        <v>558668</v>
      </c>
      <c r="L10" s="30">
        <v>0</v>
      </c>
      <c r="M10" s="30">
        <v>2592328</v>
      </c>
      <c r="N10" s="30">
        <v>2540059</v>
      </c>
      <c r="O10" s="30">
        <v>33733</v>
      </c>
      <c r="P10" s="30">
        <v>19774</v>
      </c>
      <c r="Q10" s="30">
        <v>0</v>
      </c>
      <c r="R10" s="30">
        <v>13842638</v>
      </c>
      <c r="S10" s="30">
        <v>9160627</v>
      </c>
      <c r="T10" s="30">
        <v>4739205</v>
      </c>
      <c r="U10" s="30">
        <v>580487</v>
      </c>
      <c r="V10" s="30">
        <v>207377</v>
      </c>
      <c r="W10" s="30">
        <v>4682011</v>
      </c>
      <c r="X10" s="30">
        <v>3793471</v>
      </c>
      <c r="Y10" s="30">
        <v>888540</v>
      </c>
      <c r="Z10" s="30">
        <v>44338</v>
      </c>
      <c r="AA10" s="30">
        <v>28158</v>
      </c>
      <c r="AB10" s="30">
        <v>0</v>
      </c>
      <c r="AC10" s="30">
        <v>0</v>
      </c>
      <c r="AD10" s="30">
        <v>16180</v>
      </c>
      <c r="AE10" s="30">
        <v>844202</v>
      </c>
      <c r="AF10" s="30">
        <v>48214</v>
      </c>
      <c r="AG10" s="30">
        <v>0</v>
      </c>
      <c r="AH10" s="30">
        <v>773792</v>
      </c>
    </row>
    <row r="11" spans="1:34" ht="28.5">
      <c r="A11" s="23"/>
      <c r="B11" s="14" t="s">
        <v>5</v>
      </c>
      <c r="C11" s="30">
        <v>9220528</v>
      </c>
      <c r="D11" s="30">
        <v>7591023</v>
      </c>
      <c r="E11" s="30">
        <v>6670593</v>
      </c>
      <c r="F11" s="30">
        <v>51888</v>
      </c>
      <c r="G11" s="30">
        <v>15203068</v>
      </c>
      <c r="H11" s="30">
        <v>8601767</v>
      </c>
      <c r="I11" s="30">
        <v>17404</v>
      </c>
      <c r="J11" s="30">
        <v>0</v>
      </c>
      <c r="K11" s="30">
        <v>920430</v>
      </c>
      <c r="L11" s="30">
        <v>0</v>
      </c>
      <c r="M11" s="30">
        <v>1629505</v>
      </c>
      <c r="N11" s="30">
        <v>1602794</v>
      </c>
      <c r="O11" s="30">
        <v>16730</v>
      </c>
      <c r="P11" s="30">
        <v>9981</v>
      </c>
      <c r="Q11" s="30">
        <v>0</v>
      </c>
      <c r="R11" s="30">
        <v>9220528</v>
      </c>
      <c r="S11" s="30">
        <v>4401255</v>
      </c>
      <c r="T11" s="30">
        <v>2330360</v>
      </c>
      <c r="U11" s="30">
        <v>337138</v>
      </c>
      <c r="V11" s="30">
        <v>86359</v>
      </c>
      <c r="W11" s="30">
        <v>4819273</v>
      </c>
      <c r="X11" s="30">
        <v>4456948</v>
      </c>
      <c r="Y11" s="30">
        <v>362325</v>
      </c>
      <c r="Z11" s="30">
        <v>293726</v>
      </c>
      <c r="AA11" s="30">
        <v>193770</v>
      </c>
      <c r="AB11" s="30">
        <v>96514</v>
      </c>
      <c r="AC11" s="30">
        <v>0</v>
      </c>
      <c r="AD11" s="30">
        <v>3442</v>
      </c>
      <c r="AE11" s="30">
        <v>68599</v>
      </c>
      <c r="AF11" s="30">
        <v>0</v>
      </c>
      <c r="AG11" s="30">
        <v>0</v>
      </c>
      <c r="AH11" s="30">
        <v>68599</v>
      </c>
    </row>
    <row r="12" spans="1:34" ht="28.5">
      <c r="A12" s="23"/>
      <c r="B12" s="14" t="s">
        <v>6</v>
      </c>
      <c r="C12" s="30">
        <v>26497805</v>
      </c>
      <c r="D12" s="30">
        <v>23402204</v>
      </c>
      <c r="E12" s="30">
        <v>17856546</v>
      </c>
      <c r="F12" s="30">
        <v>438096</v>
      </c>
      <c r="G12" s="30">
        <v>38203383</v>
      </c>
      <c r="H12" s="30">
        <v>20835900</v>
      </c>
      <c r="I12" s="30">
        <v>50967</v>
      </c>
      <c r="J12" s="30">
        <v>0</v>
      </c>
      <c r="K12" s="30">
        <v>5473469</v>
      </c>
      <c r="L12" s="30">
        <v>72189</v>
      </c>
      <c r="M12" s="30">
        <v>3095601</v>
      </c>
      <c r="N12" s="30">
        <v>2768985</v>
      </c>
      <c r="O12" s="30">
        <v>252988</v>
      </c>
      <c r="P12" s="30">
        <v>77660</v>
      </c>
      <c r="Q12" s="30">
        <v>0</v>
      </c>
      <c r="R12" s="30">
        <v>26497805</v>
      </c>
      <c r="S12" s="30">
        <v>17797959</v>
      </c>
      <c r="T12" s="30">
        <v>13250773</v>
      </c>
      <c r="U12" s="30">
        <v>1034280</v>
      </c>
      <c r="V12" s="30">
        <v>311930</v>
      </c>
      <c r="W12" s="30">
        <v>8699846</v>
      </c>
      <c r="X12" s="30">
        <v>5830724</v>
      </c>
      <c r="Y12" s="30">
        <v>2869122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2869122</v>
      </c>
      <c r="AF12" s="30">
        <v>215332</v>
      </c>
      <c r="AG12" s="30">
        <v>296701</v>
      </c>
      <c r="AH12" s="30">
        <v>2227634</v>
      </c>
    </row>
    <row r="13" spans="1:34" ht="28.5">
      <c r="A13" s="23"/>
      <c r="B13" s="14" t="s">
        <v>7</v>
      </c>
      <c r="C13" s="30">
        <v>6551248</v>
      </c>
      <c r="D13" s="30">
        <v>5587420</v>
      </c>
      <c r="E13" s="30">
        <v>5580628</v>
      </c>
      <c r="F13" s="30">
        <v>21597</v>
      </c>
      <c r="G13" s="30">
        <v>10026373</v>
      </c>
      <c r="H13" s="30">
        <v>4478981</v>
      </c>
      <c r="I13" s="30">
        <v>11639</v>
      </c>
      <c r="J13" s="30">
        <v>0</v>
      </c>
      <c r="K13" s="30">
        <v>6792</v>
      </c>
      <c r="L13" s="30">
        <v>0</v>
      </c>
      <c r="M13" s="30">
        <v>963828</v>
      </c>
      <c r="N13" s="30">
        <v>935554</v>
      </c>
      <c r="O13" s="30">
        <v>10678</v>
      </c>
      <c r="P13" s="30">
        <v>17751</v>
      </c>
      <c r="Q13" s="30">
        <v>0</v>
      </c>
      <c r="R13" s="30">
        <v>6551248</v>
      </c>
      <c r="S13" s="30">
        <v>3969158</v>
      </c>
      <c r="T13" s="30">
        <v>2103090</v>
      </c>
      <c r="U13" s="30">
        <v>201797</v>
      </c>
      <c r="V13" s="30">
        <v>49017</v>
      </c>
      <c r="W13" s="30">
        <v>2582090</v>
      </c>
      <c r="X13" s="30">
        <v>1834559</v>
      </c>
      <c r="Y13" s="30">
        <v>747531</v>
      </c>
      <c r="Z13" s="30">
        <v>281026</v>
      </c>
      <c r="AA13" s="30">
        <v>10353</v>
      </c>
      <c r="AB13" s="30">
        <v>186221</v>
      </c>
      <c r="AC13" s="30">
        <v>0</v>
      </c>
      <c r="AD13" s="30">
        <v>84452</v>
      </c>
      <c r="AE13" s="30">
        <v>466505</v>
      </c>
      <c r="AF13" s="30">
        <v>74000</v>
      </c>
      <c r="AG13" s="30">
        <v>0</v>
      </c>
      <c r="AH13" s="30">
        <v>392505</v>
      </c>
    </row>
    <row r="14" spans="1:34" ht="28.5">
      <c r="A14" s="23"/>
      <c r="B14" s="14" t="s">
        <v>8</v>
      </c>
      <c r="C14" s="30">
        <v>7460643</v>
      </c>
      <c r="D14" s="30">
        <v>6459133</v>
      </c>
      <c r="E14" s="30">
        <v>6453250</v>
      </c>
      <c r="F14" s="30">
        <v>113586</v>
      </c>
      <c r="G14" s="30">
        <v>12173153</v>
      </c>
      <c r="H14" s="30">
        <v>5902699</v>
      </c>
      <c r="I14" s="30">
        <v>69210</v>
      </c>
      <c r="J14" s="30">
        <v>0</v>
      </c>
      <c r="K14" s="30">
        <v>5876</v>
      </c>
      <c r="L14" s="30">
        <v>7</v>
      </c>
      <c r="M14" s="30">
        <v>1001510</v>
      </c>
      <c r="N14" s="30">
        <v>980948</v>
      </c>
      <c r="O14" s="30">
        <v>24063</v>
      </c>
      <c r="P14" s="30">
        <v>1691</v>
      </c>
      <c r="Q14" s="30">
        <v>0</v>
      </c>
      <c r="R14" s="30">
        <v>7460643</v>
      </c>
      <c r="S14" s="30">
        <v>4731638</v>
      </c>
      <c r="T14" s="30">
        <v>3249861</v>
      </c>
      <c r="U14" s="30">
        <v>225257</v>
      </c>
      <c r="V14" s="30">
        <v>52797</v>
      </c>
      <c r="W14" s="30">
        <v>2729005</v>
      </c>
      <c r="X14" s="30">
        <v>1835003</v>
      </c>
      <c r="Y14" s="30">
        <v>894002</v>
      </c>
      <c r="Z14" s="30">
        <v>63</v>
      </c>
      <c r="AA14" s="30">
        <v>63</v>
      </c>
      <c r="AB14" s="30">
        <v>0</v>
      </c>
      <c r="AC14" s="30">
        <v>0</v>
      </c>
      <c r="AD14" s="30">
        <v>0</v>
      </c>
      <c r="AE14" s="30">
        <v>893939</v>
      </c>
      <c r="AF14" s="30">
        <v>717350</v>
      </c>
      <c r="AG14" s="30">
        <v>750</v>
      </c>
      <c r="AH14" s="30">
        <v>117839</v>
      </c>
    </row>
    <row r="15" spans="1:34" ht="28.5">
      <c r="A15" s="23"/>
      <c r="B15" s="14" t="s">
        <v>9</v>
      </c>
      <c r="C15" s="30">
        <v>14677654</v>
      </c>
      <c r="D15" s="30">
        <v>13146347</v>
      </c>
      <c r="E15" s="30">
        <v>13055819</v>
      </c>
      <c r="F15" s="30">
        <v>310218</v>
      </c>
      <c r="G15" s="30">
        <v>23890992</v>
      </c>
      <c r="H15" s="30">
        <v>11884120</v>
      </c>
      <c r="I15" s="30">
        <v>736578</v>
      </c>
      <c r="J15" s="30">
        <v>2151</v>
      </c>
      <c r="K15" s="30">
        <v>90528</v>
      </c>
      <c r="L15" s="30">
        <v>0</v>
      </c>
      <c r="M15" s="30">
        <v>1531307</v>
      </c>
      <c r="N15" s="30">
        <v>1378950</v>
      </c>
      <c r="O15" s="30">
        <v>151619</v>
      </c>
      <c r="P15" s="30">
        <v>2156</v>
      </c>
      <c r="Q15" s="30">
        <v>0</v>
      </c>
      <c r="R15" s="30">
        <v>14677654</v>
      </c>
      <c r="S15" s="30">
        <v>10235257</v>
      </c>
      <c r="T15" s="30">
        <v>4375206</v>
      </c>
      <c r="U15" s="30">
        <v>550160</v>
      </c>
      <c r="V15" s="30">
        <v>247095</v>
      </c>
      <c r="W15" s="30">
        <v>4442397</v>
      </c>
      <c r="X15" s="30">
        <v>2985894</v>
      </c>
      <c r="Y15" s="30">
        <v>1456503</v>
      </c>
      <c r="Z15" s="30">
        <v>90612</v>
      </c>
      <c r="AA15" s="30">
        <v>0</v>
      </c>
      <c r="AB15" s="30">
        <v>2273</v>
      </c>
      <c r="AC15" s="30">
        <v>0</v>
      </c>
      <c r="AD15" s="30">
        <v>88339</v>
      </c>
      <c r="AE15" s="30">
        <v>1365891</v>
      </c>
      <c r="AF15" s="30">
        <v>176117</v>
      </c>
      <c r="AG15" s="30">
        <v>0</v>
      </c>
      <c r="AH15" s="30">
        <v>365632</v>
      </c>
    </row>
    <row r="16" spans="1:34" ht="28.5">
      <c r="A16" s="23"/>
      <c r="B16" s="14" t="s">
        <v>10</v>
      </c>
      <c r="C16" s="30">
        <v>9990581</v>
      </c>
      <c r="D16" s="30">
        <v>9125584</v>
      </c>
      <c r="E16" s="30">
        <v>8975209</v>
      </c>
      <c r="F16" s="30">
        <v>65709</v>
      </c>
      <c r="G16" s="30">
        <v>18004796</v>
      </c>
      <c r="H16" s="30">
        <v>9409955</v>
      </c>
      <c r="I16" s="30">
        <v>314659</v>
      </c>
      <c r="J16" s="30">
        <v>0</v>
      </c>
      <c r="K16" s="30">
        <v>777</v>
      </c>
      <c r="L16" s="30">
        <v>149598</v>
      </c>
      <c r="M16" s="30">
        <v>864997</v>
      </c>
      <c r="N16" s="30">
        <v>760514</v>
      </c>
      <c r="O16" s="30">
        <v>72037</v>
      </c>
      <c r="P16" s="30">
        <v>37404</v>
      </c>
      <c r="Q16" s="30">
        <v>0</v>
      </c>
      <c r="R16" s="30">
        <v>9990581</v>
      </c>
      <c r="S16" s="30">
        <v>7109467</v>
      </c>
      <c r="T16" s="30">
        <v>4561545</v>
      </c>
      <c r="U16" s="30">
        <v>613032</v>
      </c>
      <c r="V16" s="30">
        <v>231028</v>
      </c>
      <c r="W16" s="30">
        <v>2881114</v>
      </c>
      <c r="X16" s="30">
        <v>1192450</v>
      </c>
      <c r="Y16" s="30">
        <v>1688664</v>
      </c>
      <c r="Z16" s="30">
        <v>18007</v>
      </c>
      <c r="AA16" s="30">
        <v>479</v>
      </c>
      <c r="AB16" s="30">
        <v>6768</v>
      </c>
      <c r="AC16" s="30">
        <v>0</v>
      </c>
      <c r="AD16" s="30">
        <v>10760</v>
      </c>
      <c r="AE16" s="30">
        <v>1670657</v>
      </c>
      <c r="AF16" s="30">
        <v>0</v>
      </c>
      <c r="AG16" s="30">
        <v>0</v>
      </c>
      <c r="AH16" s="30">
        <v>1670657</v>
      </c>
    </row>
    <row r="17" spans="1:34" ht="28.5">
      <c r="A17" s="23"/>
      <c r="B17" s="14" t="s">
        <v>11</v>
      </c>
      <c r="C17" s="30">
        <v>9560735</v>
      </c>
      <c r="D17" s="30">
        <v>7907606</v>
      </c>
      <c r="E17" s="30">
        <v>7907606</v>
      </c>
      <c r="F17" s="30">
        <v>245798</v>
      </c>
      <c r="G17" s="30">
        <v>14287541</v>
      </c>
      <c r="H17" s="30">
        <v>6628489</v>
      </c>
      <c r="I17" s="30">
        <v>2756</v>
      </c>
      <c r="J17" s="30">
        <v>0</v>
      </c>
      <c r="K17" s="30">
        <v>0</v>
      </c>
      <c r="L17" s="30">
        <v>0</v>
      </c>
      <c r="M17" s="30">
        <v>1653129</v>
      </c>
      <c r="N17" s="30">
        <v>1490791</v>
      </c>
      <c r="O17" s="30">
        <v>157384</v>
      </c>
      <c r="P17" s="30">
        <v>9536</v>
      </c>
      <c r="Q17" s="30">
        <v>0</v>
      </c>
      <c r="R17" s="30">
        <v>9560735</v>
      </c>
      <c r="S17" s="30">
        <v>4789138</v>
      </c>
      <c r="T17" s="30">
        <v>1011260</v>
      </c>
      <c r="U17" s="30">
        <v>237379</v>
      </c>
      <c r="V17" s="30">
        <v>144354</v>
      </c>
      <c r="W17" s="30">
        <v>4771597</v>
      </c>
      <c r="X17" s="30">
        <v>3928217</v>
      </c>
      <c r="Y17" s="30">
        <v>843380</v>
      </c>
      <c r="Z17" s="30">
        <v>28773</v>
      </c>
      <c r="AA17" s="30">
        <v>13500</v>
      </c>
      <c r="AB17" s="30">
        <v>0</v>
      </c>
      <c r="AC17" s="30">
        <v>0</v>
      </c>
      <c r="AD17" s="30">
        <v>15273</v>
      </c>
      <c r="AE17" s="30">
        <v>814607</v>
      </c>
      <c r="AF17" s="30">
        <v>179000</v>
      </c>
      <c r="AG17" s="30">
        <v>100000</v>
      </c>
      <c r="AH17" s="30">
        <v>144607</v>
      </c>
    </row>
    <row r="18" spans="1:34" ht="28.5">
      <c r="A18" s="23"/>
      <c r="B18" s="14" t="s">
        <v>12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</row>
    <row r="19" spans="1:34" ht="28.5">
      <c r="A19" s="23"/>
      <c r="B19" s="14" t="s">
        <v>13</v>
      </c>
      <c r="C19" s="30">
        <v>6780767</v>
      </c>
      <c r="D19" s="30">
        <v>5629517</v>
      </c>
      <c r="E19" s="30">
        <v>5629170</v>
      </c>
      <c r="F19" s="30">
        <v>177794</v>
      </c>
      <c r="G19" s="30">
        <v>12794592</v>
      </c>
      <c r="H19" s="30">
        <v>7403461</v>
      </c>
      <c r="I19" s="30">
        <v>60245</v>
      </c>
      <c r="J19" s="30">
        <v>0</v>
      </c>
      <c r="K19" s="30">
        <v>312</v>
      </c>
      <c r="L19" s="30">
        <v>35</v>
      </c>
      <c r="M19" s="30">
        <v>1151250</v>
      </c>
      <c r="N19" s="30">
        <v>1124340</v>
      </c>
      <c r="O19" s="30">
        <v>21857</v>
      </c>
      <c r="P19" s="30">
        <v>5468</v>
      </c>
      <c r="Q19" s="30">
        <v>0</v>
      </c>
      <c r="R19" s="30">
        <v>6780767</v>
      </c>
      <c r="S19" s="30">
        <v>4481937</v>
      </c>
      <c r="T19" s="30">
        <v>2193534</v>
      </c>
      <c r="U19" s="30">
        <v>289132</v>
      </c>
      <c r="V19" s="30">
        <v>128897</v>
      </c>
      <c r="W19" s="30">
        <v>2298830</v>
      </c>
      <c r="X19" s="30">
        <v>1148014</v>
      </c>
      <c r="Y19" s="30">
        <v>1150816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1150816</v>
      </c>
      <c r="AF19" s="30">
        <v>404000</v>
      </c>
      <c r="AG19" s="30">
        <v>7000</v>
      </c>
      <c r="AH19" s="30">
        <v>197816</v>
      </c>
    </row>
    <row r="20" spans="1:34" ht="28.5">
      <c r="A20" s="23"/>
      <c r="B20" s="14" t="s">
        <v>14</v>
      </c>
      <c r="C20" s="30">
        <v>3381039</v>
      </c>
      <c r="D20" s="30">
        <v>2802309</v>
      </c>
      <c r="E20" s="30">
        <v>2789220</v>
      </c>
      <c r="F20" s="30">
        <v>137448</v>
      </c>
      <c r="G20" s="30">
        <v>6090812</v>
      </c>
      <c r="H20" s="30">
        <v>3459760</v>
      </c>
      <c r="I20" s="30">
        <v>20720</v>
      </c>
      <c r="J20" s="30">
        <v>0</v>
      </c>
      <c r="K20" s="30">
        <v>13082</v>
      </c>
      <c r="L20" s="30">
        <v>7</v>
      </c>
      <c r="M20" s="30">
        <v>578730</v>
      </c>
      <c r="N20" s="30">
        <v>573140</v>
      </c>
      <c r="O20" s="30">
        <v>4779</v>
      </c>
      <c r="P20" s="30">
        <v>1803</v>
      </c>
      <c r="Q20" s="30">
        <v>0</v>
      </c>
      <c r="R20" s="30">
        <v>3381039</v>
      </c>
      <c r="S20" s="30">
        <v>2258067</v>
      </c>
      <c r="T20" s="30">
        <v>1028315</v>
      </c>
      <c r="U20" s="30">
        <v>118368</v>
      </c>
      <c r="V20" s="30">
        <v>64753</v>
      </c>
      <c r="W20" s="30">
        <v>1122972</v>
      </c>
      <c r="X20" s="30">
        <v>556925</v>
      </c>
      <c r="Y20" s="30">
        <v>566047</v>
      </c>
      <c r="Z20" s="30">
        <v>237862</v>
      </c>
      <c r="AA20" s="30">
        <v>0</v>
      </c>
      <c r="AB20" s="30">
        <v>137285</v>
      </c>
      <c r="AC20" s="30">
        <v>0</v>
      </c>
      <c r="AD20" s="30">
        <v>100577</v>
      </c>
      <c r="AE20" s="30">
        <v>328185</v>
      </c>
      <c r="AF20" s="30">
        <v>129500</v>
      </c>
      <c r="AG20" s="30">
        <v>107280</v>
      </c>
      <c r="AH20" s="30">
        <v>27405</v>
      </c>
    </row>
    <row r="21" spans="1:34" ht="28.5">
      <c r="A21" s="23"/>
      <c r="B21" s="14" t="s">
        <v>22</v>
      </c>
      <c r="C21" s="30">
        <v>9900712</v>
      </c>
      <c r="D21" s="30">
        <v>7702448</v>
      </c>
      <c r="E21" s="30">
        <v>7702448</v>
      </c>
      <c r="F21" s="30">
        <v>105410</v>
      </c>
      <c r="G21" s="30">
        <v>16086105</v>
      </c>
      <c r="H21" s="30">
        <v>8516222</v>
      </c>
      <c r="I21" s="30">
        <v>27155</v>
      </c>
      <c r="J21" s="30">
        <v>0</v>
      </c>
      <c r="K21" s="30">
        <v>0</v>
      </c>
      <c r="L21" s="30">
        <v>0</v>
      </c>
      <c r="M21" s="30">
        <v>2198264</v>
      </c>
      <c r="N21" s="30">
        <v>2066993</v>
      </c>
      <c r="O21" s="30">
        <v>126600</v>
      </c>
      <c r="P21" s="30">
        <v>4671</v>
      </c>
      <c r="Q21" s="30">
        <v>0</v>
      </c>
      <c r="R21" s="30">
        <v>9900712</v>
      </c>
      <c r="S21" s="30">
        <v>3896656</v>
      </c>
      <c r="T21" s="30">
        <v>837338</v>
      </c>
      <c r="U21" s="30">
        <v>417488</v>
      </c>
      <c r="V21" s="30">
        <v>253748</v>
      </c>
      <c r="W21" s="30">
        <v>6004056</v>
      </c>
      <c r="X21" s="30">
        <v>5286277</v>
      </c>
      <c r="Y21" s="30">
        <v>717779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717779</v>
      </c>
      <c r="AF21" s="30">
        <v>517850</v>
      </c>
      <c r="AG21" s="30">
        <v>0</v>
      </c>
      <c r="AH21" s="30">
        <v>199929</v>
      </c>
    </row>
    <row r="22" spans="1:34" ht="28.5">
      <c r="A22" s="23"/>
      <c r="B22" s="14" t="s">
        <v>15</v>
      </c>
      <c r="C22" s="30">
        <v>3144722</v>
      </c>
      <c r="D22" s="30">
        <v>2521188</v>
      </c>
      <c r="E22" s="30">
        <v>2516795</v>
      </c>
      <c r="F22" s="30">
        <v>7821</v>
      </c>
      <c r="G22" s="30">
        <v>6754764</v>
      </c>
      <c r="H22" s="30">
        <v>4264849</v>
      </c>
      <c r="I22" s="30">
        <v>19059</v>
      </c>
      <c r="J22" s="30">
        <v>0</v>
      </c>
      <c r="K22" s="30">
        <v>4393</v>
      </c>
      <c r="L22" s="30">
        <v>0</v>
      </c>
      <c r="M22" s="30">
        <v>623534</v>
      </c>
      <c r="N22" s="30">
        <v>614611</v>
      </c>
      <c r="O22" s="30">
        <v>8497</v>
      </c>
      <c r="P22" s="30">
        <v>1531</v>
      </c>
      <c r="Q22" s="30">
        <v>0</v>
      </c>
      <c r="R22" s="30">
        <v>3144722</v>
      </c>
      <c r="S22" s="30">
        <v>1760110</v>
      </c>
      <c r="T22" s="30">
        <v>1022617</v>
      </c>
      <c r="U22" s="30">
        <v>111602</v>
      </c>
      <c r="V22" s="30">
        <v>17972</v>
      </c>
      <c r="W22" s="30">
        <v>1384612</v>
      </c>
      <c r="X22" s="30">
        <v>89945</v>
      </c>
      <c r="Y22" s="30">
        <v>1294667</v>
      </c>
      <c r="Z22" s="30">
        <v>128017</v>
      </c>
      <c r="AA22" s="30">
        <v>19957</v>
      </c>
      <c r="AB22" s="30">
        <v>48918</v>
      </c>
      <c r="AC22" s="30">
        <v>0</v>
      </c>
      <c r="AD22" s="30">
        <v>59142</v>
      </c>
      <c r="AE22" s="30">
        <v>1166650</v>
      </c>
      <c r="AF22" s="30">
        <v>78301</v>
      </c>
      <c r="AG22" s="30">
        <v>980809</v>
      </c>
      <c r="AH22" s="30">
        <v>47064</v>
      </c>
    </row>
    <row r="23" spans="1:34" ht="28.5">
      <c r="A23" s="23"/>
      <c r="B23" s="14" t="s">
        <v>16</v>
      </c>
      <c r="C23" s="30">
        <v>8480629</v>
      </c>
      <c r="D23" s="30">
        <v>7961546</v>
      </c>
      <c r="E23" s="30">
        <v>7961396</v>
      </c>
      <c r="F23" s="30">
        <v>21864</v>
      </c>
      <c r="G23" s="30">
        <v>12287104</v>
      </c>
      <c r="H23" s="30">
        <v>4347572</v>
      </c>
      <c r="I23" s="30">
        <v>0</v>
      </c>
      <c r="J23" s="30">
        <v>0</v>
      </c>
      <c r="K23" s="30">
        <v>150</v>
      </c>
      <c r="L23" s="30">
        <v>0</v>
      </c>
      <c r="M23" s="30">
        <v>519083</v>
      </c>
      <c r="N23" s="30">
        <v>487239</v>
      </c>
      <c r="O23" s="30">
        <v>31844</v>
      </c>
      <c r="P23" s="30">
        <v>0</v>
      </c>
      <c r="Q23" s="30">
        <v>0</v>
      </c>
      <c r="R23" s="30">
        <v>8480629</v>
      </c>
      <c r="S23" s="30">
        <v>6785982</v>
      </c>
      <c r="T23" s="30">
        <v>2968506</v>
      </c>
      <c r="U23" s="30">
        <v>153393</v>
      </c>
      <c r="V23" s="30">
        <v>34883</v>
      </c>
      <c r="W23" s="30">
        <v>1694647</v>
      </c>
      <c r="X23" s="30">
        <v>1697242</v>
      </c>
      <c r="Y23" s="30">
        <v>-2595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-2595</v>
      </c>
      <c r="AF23" s="30">
        <v>0</v>
      </c>
      <c r="AG23" s="30">
        <v>0</v>
      </c>
      <c r="AH23" s="30">
        <v>-12546</v>
      </c>
    </row>
    <row r="24" spans="1:34" ht="28.5">
      <c r="A24" s="23"/>
      <c r="B24" s="14" t="s">
        <v>17</v>
      </c>
      <c r="C24" s="30">
        <v>4487826</v>
      </c>
      <c r="D24" s="30">
        <v>3897725</v>
      </c>
      <c r="E24" s="30">
        <v>3504114</v>
      </c>
      <c r="F24" s="30">
        <v>283288</v>
      </c>
      <c r="G24" s="30">
        <v>7873185</v>
      </c>
      <c r="H24" s="30">
        <v>4652359</v>
      </c>
      <c r="I24" s="30">
        <v>0</v>
      </c>
      <c r="J24" s="30">
        <v>0</v>
      </c>
      <c r="K24" s="30">
        <v>393589</v>
      </c>
      <c r="L24" s="30">
        <v>22</v>
      </c>
      <c r="M24" s="30">
        <v>590101</v>
      </c>
      <c r="N24" s="30">
        <v>555722</v>
      </c>
      <c r="O24" s="30">
        <v>34315</v>
      </c>
      <c r="P24" s="30">
        <v>1291</v>
      </c>
      <c r="Q24" s="30">
        <v>0</v>
      </c>
      <c r="R24" s="30">
        <v>4487826</v>
      </c>
      <c r="S24" s="30">
        <v>3053331</v>
      </c>
      <c r="T24" s="30">
        <v>996367</v>
      </c>
      <c r="U24" s="30">
        <v>201956</v>
      </c>
      <c r="V24" s="30">
        <v>100591</v>
      </c>
      <c r="W24" s="30">
        <v>1434495</v>
      </c>
      <c r="X24" s="30">
        <v>673226</v>
      </c>
      <c r="Y24" s="30">
        <v>761269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761269</v>
      </c>
      <c r="AF24" s="30">
        <v>20000</v>
      </c>
      <c r="AG24" s="30">
        <v>0</v>
      </c>
      <c r="AH24" s="30">
        <v>741269</v>
      </c>
    </row>
    <row r="25" spans="1:34" ht="29.25" thickBot="1">
      <c r="A25" s="23"/>
      <c r="B25" s="15" t="s">
        <v>18</v>
      </c>
      <c r="C25" s="31">
        <v>11890809</v>
      </c>
      <c r="D25" s="31">
        <v>10439344</v>
      </c>
      <c r="E25" s="31">
        <v>8755450</v>
      </c>
      <c r="F25" s="31">
        <v>61318</v>
      </c>
      <c r="G25" s="31">
        <v>13761064</v>
      </c>
      <c r="H25" s="31">
        <v>5524992</v>
      </c>
      <c r="I25" s="31">
        <v>458060</v>
      </c>
      <c r="J25" s="31">
        <v>0</v>
      </c>
      <c r="K25" s="31">
        <v>1683894</v>
      </c>
      <c r="L25" s="31">
        <v>0</v>
      </c>
      <c r="M25" s="31">
        <v>1451465</v>
      </c>
      <c r="N25" s="31">
        <v>1410457</v>
      </c>
      <c r="O25" s="31">
        <v>6614</v>
      </c>
      <c r="P25" s="31">
        <v>34394</v>
      </c>
      <c r="Q25" s="31">
        <v>0</v>
      </c>
      <c r="R25" s="31">
        <v>11890809</v>
      </c>
      <c r="S25" s="31">
        <v>8108757</v>
      </c>
      <c r="T25" s="31">
        <v>3893007</v>
      </c>
      <c r="U25" s="31">
        <v>842528</v>
      </c>
      <c r="V25" s="31">
        <v>581188</v>
      </c>
      <c r="W25" s="31">
        <v>3782052</v>
      </c>
      <c r="X25" s="31">
        <v>3346835</v>
      </c>
      <c r="Y25" s="31">
        <v>435217</v>
      </c>
      <c r="Z25" s="31">
        <v>11252</v>
      </c>
      <c r="AA25" s="31">
        <v>11252</v>
      </c>
      <c r="AB25" s="31">
        <v>0</v>
      </c>
      <c r="AC25" s="31">
        <v>0</v>
      </c>
      <c r="AD25" s="31">
        <v>0</v>
      </c>
      <c r="AE25" s="31">
        <v>423965</v>
      </c>
      <c r="AF25" s="31">
        <v>0</v>
      </c>
      <c r="AG25" s="31">
        <v>2000</v>
      </c>
      <c r="AH25" s="31">
        <v>421965</v>
      </c>
    </row>
    <row r="26" spans="1:34" ht="29.25" thickBot="1">
      <c r="A26" s="23"/>
      <c r="B26" s="16" t="s">
        <v>19</v>
      </c>
      <c r="C26" s="32">
        <v>53352196</v>
      </c>
      <c r="D26" s="32">
        <v>44453158</v>
      </c>
      <c r="E26" s="32">
        <v>44355256</v>
      </c>
      <c r="F26" s="32">
        <v>3021841</v>
      </c>
      <c r="G26" s="32">
        <v>142372579</v>
      </c>
      <c r="H26" s="32">
        <v>102733818</v>
      </c>
      <c r="I26" s="32">
        <v>1694654</v>
      </c>
      <c r="J26" s="32">
        <v>0</v>
      </c>
      <c r="K26" s="32">
        <v>97902</v>
      </c>
      <c r="L26" s="32">
        <v>0</v>
      </c>
      <c r="M26" s="32">
        <v>8899038</v>
      </c>
      <c r="N26" s="32">
        <v>8413684</v>
      </c>
      <c r="O26" s="32">
        <v>478715</v>
      </c>
      <c r="P26" s="32">
        <v>6639</v>
      </c>
      <c r="Q26" s="32">
        <v>0</v>
      </c>
      <c r="R26" s="32">
        <v>53352196</v>
      </c>
      <c r="S26" s="32">
        <v>36090333</v>
      </c>
      <c r="T26" s="32">
        <v>30760000</v>
      </c>
      <c r="U26" s="32">
        <v>4318312</v>
      </c>
      <c r="V26" s="32">
        <v>1038019</v>
      </c>
      <c r="W26" s="32">
        <v>17261863</v>
      </c>
      <c r="X26" s="32">
        <v>16495037</v>
      </c>
      <c r="Y26" s="32">
        <v>766826</v>
      </c>
      <c r="Z26" s="32">
        <v>633527</v>
      </c>
      <c r="AA26" s="32">
        <v>627052</v>
      </c>
      <c r="AB26" s="32">
        <v>0</v>
      </c>
      <c r="AC26" s="32">
        <v>0</v>
      </c>
      <c r="AD26" s="32">
        <v>6475</v>
      </c>
      <c r="AE26" s="32">
        <v>133299</v>
      </c>
      <c r="AF26" s="32">
        <v>0</v>
      </c>
      <c r="AG26" s="32">
        <v>0</v>
      </c>
      <c r="AH26" s="32">
        <v>133299</v>
      </c>
    </row>
    <row r="27" spans="1:34" ht="55.5">
      <c r="A27" s="24"/>
      <c r="B27" s="17" t="s">
        <v>25</v>
      </c>
      <c r="C27" s="33">
        <f>SUM(C7:C26)</f>
        <v>315453331</v>
      </c>
      <c r="D27" s="33">
        <f aca="true" t="shared" si="0" ref="D27:AH27">SUM(D7:D26)</f>
        <v>272353826</v>
      </c>
      <c r="E27" s="33">
        <f t="shared" si="0"/>
        <v>262036030</v>
      </c>
      <c r="F27" s="33">
        <f t="shared" si="0"/>
        <v>9199648</v>
      </c>
      <c r="G27" s="33">
        <f t="shared" si="0"/>
        <v>567858353</v>
      </c>
      <c r="H27" s="33">
        <f t="shared" si="0"/>
        <v>320625310</v>
      </c>
      <c r="I27" s="33">
        <f t="shared" si="0"/>
        <v>5546482</v>
      </c>
      <c r="J27" s="33">
        <f t="shared" si="0"/>
        <v>56857</v>
      </c>
      <c r="K27" s="33">
        <f t="shared" si="0"/>
        <v>10085890</v>
      </c>
      <c r="L27" s="33">
        <f t="shared" si="0"/>
        <v>231906</v>
      </c>
      <c r="M27" s="33">
        <f t="shared" si="0"/>
        <v>43099505</v>
      </c>
      <c r="N27" s="33">
        <f t="shared" si="0"/>
        <v>39917314</v>
      </c>
      <c r="O27" s="33">
        <f t="shared" si="0"/>
        <v>2405879</v>
      </c>
      <c r="P27" s="33">
        <f t="shared" si="0"/>
        <v>862756</v>
      </c>
      <c r="Q27" s="33">
        <f t="shared" si="0"/>
        <v>0</v>
      </c>
      <c r="R27" s="33">
        <f t="shared" si="0"/>
        <v>315453331</v>
      </c>
      <c r="S27" s="33">
        <f t="shared" si="0"/>
        <v>174213179</v>
      </c>
      <c r="T27" s="33">
        <f t="shared" si="0"/>
        <v>96349256</v>
      </c>
      <c r="U27" s="33">
        <f t="shared" si="0"/>
        <v>14124467</v>
      </c>
      <c r="V27" s="33">
        <f t="shared" si="0"/>
        <v>6027921</v>
      </c>
      <c r="W27" s="33">
        <f t="shared" si="0"/>
        <v>141240152</v>
      </c>
      <c r="X27" s="33">
        <f t="shared" si="0"/>
        <v>118353550</v>
      </c>
      <c r="Y27" s="33">
        <f t="shared" si="0"/>
        <v>22886602</v>
      </c>
      <c r="Z27" s="33">
        <f t="shared" si="0"/>
        <v>2221981</v>
      </c>
      <c r="AA27" s="33">
        <f t="shared" si="0"/>
        <v>953704</v>
      </c>
      <c r="AB27" s="33">
        <f t="shared" si="0"/>
        <v>487320</v>
      </c>
      <c r="AC27" s="33">
        <f t="shared" si="0"/>
        <v>0</v>
      </c>
      <c r="AD27" s="33">
        <f t="shared" si="0"/>
        <v>780957</v>
      </c>
      <c r="AE27" s="33">
        <f t="shared" si="0"/>
        <v>20664621</v>
      </c>
      <c r="AF27" s="33">
        <f t="shared" si="0"/>
        <v>3019664</v>
      </c>
      <c r="AG27" s="33">
        <f t="shared" si="0"/>
        <v>3780540</v>
      </c>
      <c r="AH27" s="33">
        <f t="shared" si="0"/>
        <v>10623197</v>
      </c>
    </row>
    <row r="28" spans="2:34" ht="14.25">
      <c r="B28" s="3" t="s">
        <v>0</v>
      </c>
      <c r="C28" s="11">
        <f>SUM(C8:C27)</f>
        <v>553994497</v>
      </c>
      <c r="D28" s="7">
        <v>5501</v>
      </c>
      <c r="E28" s="7">
        <v>5502</v>
      </c>
      <c r="F28" s="7">
        <v>5503</v>
      </c>
      <c r="G28" s="7">
        <v>5504</v>
      </c>
      <c r="H28" s="7">
        <v>5505</v>
      </c>
      <c r="I28" s="7">
        <v>5506</v>
      </c>
      <c r="J28" s="7">
        <v>5507</v>
      </c>
      <c r="K28" s="7">
        <v>5508</v>
      </c>
      <c r="L28" s="7">
        <v>5509</v>
      </c>
      <c r="M28" s="7">
        <v>5510</v>
      </c>
      <c r="N28" s="7">
        <v>5511</v>
      </c>
      <c r="O28" s="7">
        <v>5512</v>
      </c>
      <c r="P28" s="7">
        <v>5513</v>
      </c>
      <c r="Q28" s="7">
        <v>5514</v>
      </c>
      <c r="R28" s="7">
        <v>5538</v>
      </c>
      <c r="S28" s="7">
        <v>5520</v>
      </c>
      <c r="T28" s="8">
        <v>5516</v>
      </c>
      <c r="U28" s="4">
        <v>5517</v>
      </c>
      <c r="V28" s="4">
        <v>5519</v>
      </c>
      <c r="W28" s="4">
        <v>5537</v>
      </c>
      <c r="X28" s="4">
        <v>5521</v>
      </c>
      <c r="Y28" s="4">
        <v>5526</v>
      </c>
      <c r="Z28" s="4">
        <v>5527</v>
      </c>
      <c r="AA28" s="4">
        <v>5528</v>
      </c>
      <c r="AB28" s="4">
        <v>5529</v>
      </c>
      <c r="AC28" s="4">
        <v>5530</v>
      </c>
      <c r="AD28" s="2">
        <v>5531</v>
      </c>
      <c r="AE28" s="2">
        <v>5532</v>
      </c>
      <c r="AF28" s="2">
        <v>5533</v>
      </c>
      <c r="AG28" s="2">
        <v>5534</v>
      </c>
      <c r="AH28" s="2">
        <v>5535</v>
      </c>
    </row>
  </sheetData>
  <sheetProtection/>
  <mergeCells count="19">
    <mergeCell ref="B2:B6"/>
    <mergeCell ref="Q3:Q6"/>
    <mergeCell ref="N4:N6"/>
    <mergeCell ref="O4:O6"/>
    <mergeCell ref="P4:P6"/>
    <mergeCell ref="F5:F6"/>
    <mergeCell ref="G5:G6"/>
    <mergeCell ref="H5:H6"/>
    <mergeCell ref="I5:I6"/>
    <mergeCell ref="J5:J6"/>
    <mergeCell ref="K4:K6"/>
    <mergeCell ref="L4:L6"/>
    <mergeCell ref="W4:W6"/>
    <mergeCell ref="S3:V3"/>
    <mergeCell ref="W3:AH3"/>
    <mergeCell ref="Z5:AD5"/>
    <mergeCell ref="AE5:AH5"/>
    <mergeCell ref="Y4:AH4"/>
    <mergeCell ref="V5:V6"/>
  </mergeCells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scale="52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Administrator</cp:lastModifiedBy>
  <cp:lastPrinted>2021-04-23T07:08:39Z</cp:lastPrinted>
  <dcterms:created xsi:type="dcterms:W3CDTF">2013-11-28T05:16:41Z</dcterms:created>
  <dcterms:modified xsi:type="dcterms:W3CDTF">2021-04-23T07:08:55Z</dcterms:modified>
  <cp:category/>
  <cp:version/>
  <cp:contentType/>
  <cp:contentStatus/>
</cp:coreProperties>
</file>