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4_2損益計算" sheetId="1" r:id="rId1"/>
    <sheet name="4_3賃借対照" sheetId="2" r:id="rId2"/>
  </sheets>
  <externalReferences>
    <externalReference r:id="rId5"/>
    <externalReference r:id="rId6"/>
  </externalReferences>
  <definedNames>
    <definedName name="_xlfn.COUNTIFS" hidden="1">#NAME?</definedName>
    <definedName name="_xlfn.SUMIFS" hidden="1">#NAME?</definedName>
    <definedName name="\R" localSheetId="0">'[1]1_3_主要指標'!#REF!</definedName>
    <definedName name="\R" localSheetId="1">'[1]1_3_主要指標'!#REF!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'4_2損益計算'!$B$1:$AG$25</definedName>
    <definedName name="_xlnm.Print_Area" localSheetId="1">'4_3賃借対照'!$B$1:$AH$27</definedName>
    <definedName name="_xlnm.Print_Titles" localSheetId="0">'4_2損益計算'!$B:$B</definedName>
    <definedName name="_xlnm.Print_Titles" localSheetId="1">'4_3賃借対照'!$B:$B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<sst xmlns="http://schemas.openxmlformats.org/spreadsheetml/2006/main" count="113" uniqueCount="90">
  <si>
    <t>項目コ－ド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</si>
  <si>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</si>
  <si>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</si>
  <si>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</si>
  <si>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</si>
  <si>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</si>
  <si>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</si>
  <si>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</si>
  <si>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</si>
  <si>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</si>
  <si>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</si>
  <si>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</si>
  <si>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</si>
  <si>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</si>
  <si>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</si>
  <si>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</si>
  <si>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</si>
  <si>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</si>
  <si>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</si>
  <si>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石川県</t>
  </si>
  <si>
    <t>資本金</t>
  </si>
  <si>
    <t>志賀町</t>
  </si>
  <si>
    <t>志賀町</t>
  </si>
  <si>
    <t>(単位:千円)</t>
  </si>
  <si>
    <t>(単位:千円)</t>
  </si>
  <si>
    <t>計</t>
  </si>
  <si>
    <t>固定負債</t>
  </si>
  <si>
    <t>その他</t>
  </si>
  <si>
    <t>　　資　本　剰　余　金</t>
  </si>
  <si>
    <t>　　利　益　余　剰　金</t>
  </si>
  <si>
    <t>その他
積立金</t>
  </si>
  <si>
    <t>再評価
積立金</t>
  </si>
  <si>
    <t>国　庫
補助金</t>
  </si>
  <si>
    <t>工　事
負担金</t>
  </si>
  <si>
    <t>減　債
積立金</t>
  </si>
  <si>
    <t>償却資産</t>
  </si>
  <si>
    <t>減価償却
累計額</t>
  </si>
  <si>
    <t>建　設
仮勘定</t>
  </si>
  <si>
    <t>　　　負　　　　　債</t>
  </si>
  <si>
    <t>　　　有　形　固　定　資　産</t>
  </si>
  <si>
    <t>　　　負　　債　　・　　資　　本</t>
  </si>
  <si>
    <t>繰延
勘定</t>
  </si>
  <si>
    <t xml:space="preserve">
無　　形
固定資産</t>
  </si>
  <si>
    <t xml:space="preserve">
投　資</t>
  </si>
  <si>
    <t xml:space="preserve">
現　　金
及び預金</t>
  </si>
  <si>
    <t xml:space="preserve">
未収金</t>
  </si>
  <si>
    <t xml:space="preserve">
その他</t>
  </si>
  <si>
    <t>土　地</t>
  </si>
  <si>
    <t xml:space="preserve">　　　総　　　　資　　　　本 </t>
  </si>
  <si>
    <t>　　　剰　　　余　　　金</t>
  </si>
  <si>
    <t>　　　流動負債</t>
  </si>
  <si>
    <t>　　　流　動　資　産</t>
  </si>
  <si>
    <t>　　　固　定　資　産</t>
  </si>
  <si>
    <t xml:space="preserve">　　　資　　　　　　　　　　産 </t>
  </si>
  <si>
    <t xml:space="preserve">
事　業
主体名</t>
  </si>
  <si>
    <t>当年度末
処分利益
剰余金、
当年度末
処理欠損金</t>
  </si>
  <si>
    <t>給水収益</t>
  </si>
  <si>
    <t>受取利息及び配当金</t>
  </si>
  <si>
    <t>国庫（県）補助金</t>
  </si>
  <si>
    <t>他会計
補助金</t>
  </si>
  <si>
    <t xml:space="preserve">雑収益 </t>
  </si>
  <si>
    <t xml:space="preserve">特別利益 </t>
  </si>
  <si>
    <t xml:space="preserve">原水費 </t>
  </si>
  <si>
    <t>浄水費</t>
  </si>
  <si>
    <t>配水費</t>
  </si>
  <si>
    <t>給水費</t>
  </si>
  <si>
    <t xml:space="preserve">その他
営業費用 </t>
  </si>
  <si>
    <t xml:space="preserve">総係費 </t>
  </si>
  <si>
    <t>業務費</t>
  </si>
  <si>
    <t>当年度
純利益</t>
  </si>
  <si>
    <t xml:space="preserve">特別損失 </t>
  </si>
  <si>
    <t>繰延勘定償却</t>
  </si>
  <si>
    <t xml:space="preserve">企業債取扱諸費 </t>
  </si>
  <si>
    <t>その他借入金利息</t>
  </si>
  <si>
    <t>　　　収　　　　　　　　益</t>
  </si>
  <si>
    <t>　　　営　業　収　益</t>
  </si>
  <si>
    <t>　　　営　業　外　収　益</t>
  </si>
  <si>
    <t>　　　　費　　　　　　　　　用</t>
  </si>
  <si>
    <t>　　　営　業　費　用</t>
  </si>
  <si>
    <t>受　託
工事費</t>
  </si>
  <si>
    <t>資　産
減耗費</t>
  </si>
  <si>
    <t>減　価
償却費</t>
  </si>
  <si>
    <t>　　　営　業　外　費　用</t>
  </si>
  <si>
    <t>企業債
利　息</t>
  </si>
  <si>
    <t xml:space="preserve">
事　業
主体名</t>
  </si>
  <si>
    <t xml:space="preserve">受託
工事
収益 </t>
  </si>
  <si>
    <t>その他
営業収益</t>
  </si>
  <si>
    <t>その他
営業外
費　用</t>
  </si>
  <si>
    <t>（４－２） 平成29年度 水道事業者別財務状況（損益計算書）</t>
  </si>
  <si>
    <t>（４－３）　平成29年度 水道事業者別財務状況（賃借対照表）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</si>
</sst>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36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48"/>
      <name val="ＭＳ 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5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11" xfId="145" applyNumberFormat="1" applyFont="1" applyFill="1" applyBorder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49" fontId="3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145" applyNumberFormat="1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6" fontId="10" fillId="0" borderId="16" xfId="112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>
      <alignment horizontal="center" vertical="top" wrapText="1"/>
    </xf>
    <xf numFmtId="0" fontId="10" fillId="0" borderId="12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6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7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8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9" xfId="145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3" fontId="9" fillId="0" borderId="20" xfId="0" applyNumberFormat="1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vertical="top" wrapText="1"/>
    </xf>
    <xf numFmtId="0" fontId="1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7" fillId="0" borderId="0" xfId="145" applyNumberFormat="1" applyFont="1" applyFill="1" applyAlignment="1" applyProtection="1">
      <alignment vertical="center"/>
      <protection locked="0"/>
    </xf>
    <xf numFmtId="0" fontId="11" fillId="0" borderId="0" xfId="145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10" fillId="0" borderId="22" xfId="0" applyNumberFormat="1" applyFont="1" applyFill="1" applyBorder="1" applyAlignment="1">
      <alignment horizontal="center" vertical="top" wrapText="1"/>
    </xf>
    <xf numFmtId="3" fontId="10" fillId="0" borderId="23" xfId="0" applyNumberFormat="1" applyFont="1" applyFill="1" applyBorder="1" applyAlignment="1">
      <alignment horizontal="center" vertical="top" wrapText="1"/>
    </xf>
    <xf numFmtId="176" fontId="9" fillId="0" borderId="16" xfId="112" applyNumberFormat="1" applyFont="1" applyFill="1" applyBorder="1" applyAlignment="1" applyProtection="1">
      <alignment vertical="center"/>
      <protection locked="0"/>
    </xf>
    <xf numFmtId="176" fontId="9" fillId="0" borderId="17" xfId="112" applyNumberFormat="1" applyFont="1" applyFill="1" applyBorder="1" applyAlignment="1" applyProtection="1">
      <alignment vertical="center"/>
      <protection locked="0"/>
    </xf>
    <xf numFmtId="176" fontId="9" fillId="0" borderId="18" xfId="112" applyNumberFormat="1" applyFont="1" applyFill="1" applyBorder="1" applyAlignment="1" applyProtection="1">
      <alignment vertical="center"/>
      <protection locked="0"/>
    </xf>
    <xf numFmtId="176" fontId="9" fillId="0" borderId="24" xfId="112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8" fontId="9" fillId="0" borderId="16" xfId="112" applyFont="1" applyFill="1" applyBorder="1" applyAlignment="1" applyProtection="1">
      <alignment vertical="center"/>
      <protection locked="0"/>
    </xf>
    <xf numFmtId="49" fontId="9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145" applyNumberFormat="1" applyFont="1" applyFill="1" applyBorder="1" applyAlignment="1" applyProtection="1">
      <alignment vertical="center" shrinkToFit="1"/>
      <protection locked="0"/>
    </xf>
    <xf numFmtId="38" fontId="9" fillId="0" borderId="17" xfId="112" applyFont="1" applyFill="1" applyBorder="1" applyAlignment="1" applyProtection="1">
      <alignment vertical="center"/>
      <protection locked="0"/>
    </xf>
    <xf numFmtId="0" fontId="10" fillId="0" borderId="31" xfId="145" applyNumberFormat="1" applyFont="1" applyFill="1" applyBorder="1" applyAlignment="1" applyProtection="1">
      <alignment horizontal="distributed" vertical="center" shrinkToFit="1"/>
      <protection locked="0"/>
    </xf>
    <xf numFmtId="38" fontId="9" fillId="0" borderId="32" xfId="112" applyFont="1" applyFill="1" applyBorder="1" applyAlignment="1" applyProtection="1">
      <alignment vertical="center"/>
      <protection locked="0"/>
    </xf>
    <xf numFmtId="38" fontId="9" fillId="0" borderId="18" xfId="112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49" fontId="9" fillId="0" borderId="30" xfId="0" applyNumberFormat="1" applyFont="1" applyFill="1" applyBorder="1" applyAlignment="1">
      <alignment horizontal="center" vertical="top" wrapText="1" shrinkToFit="1"/>
    </xf>
    <xf numFmtId="49" fontId="9" fillId="0" borderId="29" xfId="0" applyNumberFormat="1" applyFont="1" applyFill="1" applyBorder="1" applyAlignment="1">
      <alignment horizontal="center" vertical="top" wrapText="1" shrinkToFit="1"/>
    </xf>
    <xf numFmtId="49" fontId="9" fillId="0" borderId="33" xfId="0" applyNumberFormat="1" applyFont="1" applyFill="1" applyBorder="1" applyAlignment="1">
      <alignment horizontal="center" vertical="top" wrapText="1" shrinkToFit="1"/>
    </xf>
    <xf numFmtId="3" fontId="9" fillId="0" borderId="30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 vertical="top" wrapText="1"/>
    </xf>
    <xf numFmtId="3" fontId="9" fillId="0" borderId="21" xfId="0" applyNumberFormat="1" applyFont="1" applyFill="1" applyBorder="1" applyAlignment="1">
      <alignment horizontal="center" vertical="top" wrapText="1"/>
    </xf>
    <xf numFmtId="3" fontId="10" fillId="0" borderId="30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center" vertical="top" wrapText="1" shrinkToFit="1"/>
    </xf>
    <xf numFmtId="49" fontId="10" fillId="0" borderId="29" xfId="0" applyNumberFormat="1" applyFont="1" applyFill="1" applyBorder="1" applyAlignment="1">
      <alignment horizontal="center" vertical="top" shrinkToFit="1"/>
    </xf>
    <xf numFmtId="49" fontId="10" fillId="0" borderId="33" xfId="0" applyNumberFormat="1" applyFont="1" applyFill="1" applyBorder="1" applyAlignment="1">
      <alignment horizontal="center" vertical="top" shrinkToFit="1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BreakPreview" zoomScaleNormal="84" zoomScaleSheetLayoutView="100" zoomScalePageLayoutView="0" workbookViewId="0" topLeftCell="A1">
      <selection activeCell="G7" sqref="G7"/>
    </sheetView>
  </sheetViews>
  <sheetFormatPr defaultColWidth="12.375" defaultRowHeight="14.25"/>
  <cols>
    <col min="1" max="1" width="4.00390625" style="2" customWidth="1"/>
    <col min="2" max="2" width="8.625" style="2" customWidth="1"/>
    <col min="3" max="5" width="7.625" style="5" customWidth="1"/>
    <col min="6" max="6" width="5.625" style="5" customWidth="1"/>
    <col min="7" max="8" width="6.625" style="5" customWidth="1"/>
    <col min="9" max="12" width="5.625" style="5" customWidth="1"/>
    <col min="13" max="13" width="6.625" style="5" customWidth="1"/>
    <col min="14" max="15" width="7.625" style="5" customWidth="1"/>
    <col min="16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2" width="6.625" style="2" customWidth="1"/>
    <col min="23" max="23" width="7.625" style="2" customWidth="1"/>
    <col min="24" max="24" width="6.625" style="2" customWidth="1"/>
    <col min="25" max="25" width="5.625" style="2" customWidth="1"/>
    <col min="26" max="27" width="6.625" style="2" customWidth="1"/>
    <col min="28" max="30" width="4.625" style="2" customWidth="1"/>
    <col min="31" max="33" width="6.625" style="2" customWidth="1"/>
    <col min="34" max="38" width="10.375" style="2" customWidth="1"/>
    <col min="39" max="16384" width="12.375" style="2" customWidth="1"/>
  </cols>
  <sheetData>
    <row r="1" spans="1:33" s="1" customFormat="1" ht="55.5">
      <c r="A1" s="24"/>
      <c r="B1" s="21" t="s">
        <v>88</v>
      </c>
      <c r="AG1" s="25" t="s">
        <v>23</v>
      </c>
    </row>
    <row r="2" spans="1:33" s="6" customFormat="1" ht="42">
      <c r="A2" s="71"/>
      <c r="B2" s="72" t="s">
        <v>84</v>
      </c>
      <c r="C2" s="58" t="s">
        <v>74</v>
      </c>
      <c r="D2" s="56"/>
      <c r="E2" s="56"/>
      <c r="F2" s="56"/>
      <c r="G2" s="56"/>
      <c r="H2" s="56"/>
      <c r="I2" s="56"/>
      <c r="J2" s="56"/>
      <c r="K2" s="56"/>
      <c r="L2" s="56"/>
      <c r="M2" s="57"/>
      <c r="N2" s="58" t="s">
        <v>77</v>
      </c>
      <c r="O2" s="5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75" t="s">
        <v>69</v>
      </c>
    </row>
    <row r="3" spans="1:33" s="6" customFormat="1" ht="28.5">
      <c r="A3" s="69"/>
      <c r="B3" s="73"/>
      <c r="C3" s="55"/>
      <c r="D3" s="58" t="s">
        <v>75</v>
      </c>
      <c r="E3" s="9"/>
      <c r="F3" s="9"/>
      <c r="G3" s="10"/>
      <c r="H3" s="58" t="s">
        <v>76</v>
      </c>
      <c r="I3" s="9"/>
      <c r="J3" s="9"/>
      <c r="K3" s="9"/>
      <c r="L3" s="10"/>
      <c r="M3" s="59" t="s">
        <v>61</v>
      </c>
      <c r="N3" s="55"/>
      <c r="O3" s="58" t="s">
        <v>78</v>
      </c>
      <c r="P3" s="9"/>
      <c r="Q3" s="9"/>
      <c r="R3" s="9"/>
      <c r="S3" s="9"/>
      <c r="T3" s="9"/>
      <c r="U3" s="9"/>
      <c r="V3" s="9"/>
      <c r="W3" s="9"/>
      <c r="X3" s="9"/>
      <c r="Y3" s="10"/>
      <c r="Z3" s="58" t="s">
        <v>82</v>
      </c>
      <c r="AA3" s="9"/>
      <c r="AB3" s="9"/>
      <c r="AC3" s="9"/>
      <c r="AD3" s="9"/>
      <c r="AE3" s="10"/>
      <c r="AF3" s="59" t="s">
        <v>70</v>
      </c>
      <c r="AG3" s="76"/>
    </row>
    <row r="4" spans="2:33" s="6" customFormat="1" ht="45">
      <c r="B4" s="74"/>
      <c r="C4" s="54"/>
      <c r="D4" s="54"/>
      <c r="E4" s="12" t="s">
        <v>56</v>
      </c>
      <c r="F4" s="12" t="s">
        <v>85</v>
      </c>
      <c r="G4" s="12" t="s">
        <v>86</v>
      </c>
      <c r="H4" s="54"/>
      <c r="I4" s="12" t="s">
        <v>57</v>
      </c>
      <c r="J4" s="12" t="s">
        <v>58</v>
      </c>
      <c r="K4" s="12" t="s">
        <v>59</v>
      </c>
      <c r="L4" s="12" t="s">
        <v>60</v>
      </c>
      <c r="M4" s="20"/>
      <c r="N4" s="54"/>
      <c r="O4" s="54"/>
      <c r="P4" s="12" t="s">
        <v>62</v>
      </c>
      <c r="Q4" s="12" t="s">
        <v>63</v>
      </c>
      <c r="R4" s="12" t="s">
        <v>64</v>
      </c>
      <c r="S4" s="12" t="s">
        <v>65</v>
      </c>
      <c r="T4" s="12" t="s">
        <v>79</v>
      </c>
      <c r="U4" s="12" t="s">
        <v>68</v>
      </c>
      <c r="V4" s="12" t="s">
        <v>67</v>
      </c>
      <c r="W4" s="12" t="s">
        <v>81</v>
      </c>
      <c r="X4" s="12" t="s">
        <v>80</v>
      </c>
      <c r="Y4" s="12" t="s">
        <v>66</v>
      </c>
      <c r="Z4" s="19"/>
      <c r="AA4" s="12" t="s">
        <v>83</v>
      </c>
      <c r="AB4" s="12" t="s">
        <v>73</v>
      </c>
      <c r="AC4" s="12" t="s">
        <v>72</v>
      </c>
      <c r="AD4" s="12" t="s">
        <v>71</v>
      </c>
      <c r="AE4" s="12" t="s">
        <v>87</v>
      </c>
      <c r="AF4" s="60"/>
      <c r="AG4" s="77"/>
    </row>
    <row r="5" spans="1:33" ht="24">
      <c r="A5" s="22"/>
      <c r="B5" s="13" t="s">
        <v>1</v>
      </c>
      <c r="C5" s="61">
        <v>9012394</v>
      </c>
      <c r="D5" s="61">
        <v>8007069</v>
      </c>
      <c r="E5" s="61">
        <v>7814983</v>
      </c>
      <c r="F5" s="61">
        <v>128906</v>
      </c>
      <c r="G5" s="61">
        <v>63180</v>
      </c>
      <c r="H5" s="61">
        <v>1005325</v>
      </c>
      <c r="I5" s="61">
        <v>3563</v>
      </c>
      <c r="J5" s="61">
        <v>0</v>
      </c>
      <c r="K5" s="61">
        <v>21958</v>
      </c>
      <c r="L5" s="61">
        <v>365833</v>
      </c>
      <c r="M5" s="61">
        <v>0</v>
      </c>
      <c r="N5" s="61">
        <v>7456382</v>
      </c>
      <c r="O5" s="61">
        <v>7274277</v>
      </c>
      <c r="P5" s="61">
        <v>2836589</v>
      </c>
      <c r="Q5" s="61">
        <v>0</v>
      </c>
      <c r="R5" s="61">
        <v>1045775</v>
      </c>
      <c r="S5" s="61">
        <v>0</v>
      </c>
      <c r="T5" s="61">
        <v>212194</v>
      </c>
      <c r="U5" s="61">
        <v>330216</v>
      </c>
      <c r="V5" s="61">
        <v>354934</v>
      </c>
      <c r="W5" s="61">
        <v>2425871</v>
      </c>
      <c r="X5" s="61">
        <v>20126</v>
      </c>
      <c r="Y5" s="61">
        <v>48572</v>
      </c>
      <c r="Z5" s="61">
        <v>182105</v>
      </c>
      <c r="AA5" s="61">
        <v>162811</v>
      </c>
      <c r="AB5" s="61">
        <v>0</v>
      </c>
      <c r="AC5" s="61">
        <v>0</v>
      </c>
      <c r="AD5" s="61">
        <v>0</v>
      </c>
      <c r="AE5" s="61">
        <v>19294</v>
      </c>
      <c r="AF5" s="61">
        <v>0</v>
      </c>
      <c r="AG5" s="61">
        <v>1556012</v>
      </c>
    </row>
    <row r="6" spans="1:33" ht="24">
      <c r="A6" s="22"/>
      <c r="B6" s="14" t="s">
        <v>2</v>
      </c>
      <c r="C6" s="61">
        <v>1923416</v>
      </c>
      <c r="D6" s="61">
        <v>1651484</v>
      </c>
      <c r="E6" s="61">
        <v>1623980</v>
      </c>
      <c r="F6" s="61">
        <v>0</v>
      </c>
      <c r="G6" s="61">
        <v>27504</v>
      </c>
      <c r="H6" s="61">
        <v>271932</v>
      </c>
      <c r="I6" s="61">
        <v>924</v>
      </c>
      <c r="J6" s="61">
        <v>0</v>
      </c>
      <c r="K6" s="61">
        <v>34054</v>
      </c>
      <c r="L6" s="61">
        <v>14492</v>
      </c>
      <c r="M6" s="61">
        <v>0</v>
      </c>
      <c r="N6" s="61">
        <v>1664471</v>
      </c>
      <c r="O6" s="61">
        <v>1570106</v>
      </c>
      <c r="P6" s="61">
        <v>540618</v>
      </c>
      <c r="Q6" s="61">
        <v>0</v>
      </c>
      <c r="R6" s="61">
        <v>149502</v>
      </c>
      <c r="S6" s="61">
        <v>0</v>
      </c>
      <c r="T6" s="61">
        <v>0</v>
      </c>
      <c r="U6" s="61">
        <v>74025</v>
      </c>
      <c r="V6" s="61">
        <v>38714</v>
      </c>
      <c r="W6" s="61">
        <v>735193</v>
      </c>
      <c r="X6" s="61">
        <v>30631</v>
      </c>
      <c r="Y6" s="61">
        <v>1423</v>
      </c>
      <c r="Z6" s="61">
        <v>89871</v>
      </c>
      <c r="AA6" s="61">
        <v>89844</v>
      </c>
      <c r="AB6" s="61">
        <v>0</v>
      </c>
      <c r="AC6" s="61">
        <v>0</v>
      </c>
      <c r="AD6" s="61">
        <v>0</v>
      </c>
      <c r="AE6" s="61">
        <v>27</v>
      </c>
      <c r="AF6" s="61">
        <v>4494</v>
      </c>
      <c r="AG6" s="61">
        <v>258945</v>
      </c>
    </row>
    <row r="7" spans="1:33" ht="24">
      <c r="A7" s="22"/>
      <c r="B7" s="14" t="s">
        <v>3</v>
      </c>
      <c r="C7" s="61">
        <v>2513616</v>
      </c>
      <c r="D7" s="61">
        <v>2213358</v>
      </c>
      <c r="E7" s="61">
        <v>2161070</v>
      </c>
      <c r="F7" s="61">
        <v>35647</v>
      </c>
      <c r="G7" s="61">
        <v>16641</v>
      </c>
      <c r="H7" s="61">
        <v>300139</v>
      </c>
      <c r="I7" s="61">
        <v>1369</v>
      </c>
      <c r="J7" s="61">
        <v>0</v>
      </c>
      <c r="K7" s="61">
        <v>26624</v>
      </c>
      <c r="L7" s="61">
        <v>43919</v>
      </c>
      <c r="M7" s="61">
        <v>119</v>
      </c>
      <c r="N7" s="61">
        <v>2021726</v>
      </c>
      <c r="O7" s="61">
        <v>1903571</v>
      </c>
      <c r="P7" s="61">
        <v>783347</v>
      </c>
      <c r="Q7" s="61">
        <v>0</v>
      </c>
      <c r="R7" s="61">
        <v>174670</v>
      </c>
      <c r="S7" s="61">
        <v>0</v>
      </c>
      <c r="T7" s="61">
        <v>36628</v>
      </c>
      <c r="U7" s="61">
        <v>153903</v>
      </c>
      <c r="V7" s="61">
        <v>0</v>
      </c>
      <c r="W7" s="61">
        <v>725931</v>
      </c>
      <c r="X7" s="61">
        <v>26912</v>
      </c>
      <c r="Y7" s="61">
        <v>2180</v>
      </c>
      <c r="Z7" s="61">
        <v>117629</v>
      </c>
      <c r="AA7" s="61">
        <v>111387</v>
      </c>
      <c r="AB7" s="61">
        <v>0</v>
      </c>
      <c r="AC7" s="61">
        <v>0</v>
      </c>
      <c r="AD7" s="61">
        <v>0</v>
      </c>
      <c r="AE7" s="61">
        <v>6242</v>
      </c>
      <c r="AF7" s="61">
        <v>526</v>
      </c>
      <c r="AG7" s="61">
        <v>491890</v>
      </c>
    </row>
    <row r="8" spans="1:33" ht="24">
      <c r="A8" s="22"/>
      <c r="B8" s="14" t="s">
        <v>4</v>
      </c>
      <c r="C8" s="61">
        <v>1033094</v>
      </c>
      <c r="D8" s="61">
        <v>610505</v>
      </c>
      <c r="E8" s="61">
        <v>600675</v>
      </c>
      <c r="F8" s="61">
        <v>0</v>
      </c>
      <c r="G8" s="61">
        <v>9830</v>
      </c>
      <c r="H8" s="61">
        <v>421749</v>
      </c>
      <c r="I8" s="61">
        <v>775</v>
      </c>
      <c r="J8" s="61">
        <v>0</v>
      </c>
      <c r="K8" s="61">
        <v>137069</v>
      </c>
      <c r="L8" s="61">
        <v>24264</v>
      </c>
      <c r="M8" s="61">
        <v>840</v>
      </c>
      <c r="N8" s="61">
        <v>965776</v>
      </c>
      <c r="O8" s="61">
        <v>849852</v>
      </c>
      <c r="P8" s="61">
        <v>80637</v>
      </c>
      <c r="Q8" s="61">
        <v>0</v>
      </c>
      <c r="R8" s="61">
        <v>50719</v>
      </c>
      <c r="S8" s="61">
        <v>0</v>
      </c>
      <c r="T8" s="61">
        <v>0</v>
      </c>
      <c r="U8" s="61">
        <v>0</v>
      </c>
      <c r="V8" s="61">
        <v>115962</v>
      </c>
      <c r="W8" s="61">
        <v>573829</v>
      </c>
      <c r="X8" s="61">
        <v>28705</v>
      </c>
      <c r="Y8" s="61">
        <v>0</v>
      </c>
      <c r="Z8" s="61">
        <v>111714</v>
      </c>
      <c r="AA8" s="61">
        <v>110918</v>
      </c>
      <c r="AB8" s="61">
        <v>0</v>
      </c>
      <c r="AC8" s="61">
        <v>0</v>
      </c>
      <c r="AD8" s="61">
        <v>0</v>
      </c>
      <c r="AE8" s="61">
        <v>796</v>
      </c>
      <c r="AF8" s="61">
        <v>4210</v>
      </c>
      <c r="AG8" s="61">
        <v>67318</v>
      </c>
    </row>
    <row r="9" spans="1:33" ht="24">
      <c r="A9" s="22"/>
      <c r="B9" s="14" t="s">
        <v>5</v>
      </c>
      <c r="C9" s="61">
        <v>663892</v>
      </c>
      <c r="D9" s="61">
        <v>455116</v>
      </c>
      <c r="E9" s="61">
        <v>441464</v>
      </c>
      <c r="F9" s="61">
        <v>720</v>
      </c>
      <c r="G9" s="61">
        <v>12932</v>
      </c>
      <c r="H9" s="61">
        <v>208776</v>
      </c>
      <c r="I9" s="61">
        <v>2380</v>
      </c>
      <c r="J9" s="61">
        <v>0</v>
      </c>
      <c r="K9" s="61">
        <v>135383</v>
      </c>
      <c r="L9" s="61">
        <v>29</v>
      </c>
      <c r="M9" s="61">
        <v>0</v>
      </c>
      <c r="N9" s="61">
        <v>575115</v>
      </c>
      <c r="O9" s="61">
        <v>512056</v>
      </c>
      <c r="P9" s="61">
        <v>40190</v>
      </c>
      <c r="Q9" s="61">
        <v>40190</v>
      </c>
      <c r="R9" s="61">
        <v>19925</v>
      </c>
      <c r="S9" s="61">
        <v>19924</v>
      </c>
      <c r="T9" s="61">
        <v>720</v>
      </c>
      <c r="U9" s="61">
        <v>7912</v>
      </c>
      <c r="V9" s="61">
        <v>13477</v>
      </c>
      <c r="W9" s="61">
        <v>340862</v>
      </c>
      <c r="X9" s="61">
        <v>28797</v>
      </c>
      <c r="Y9" s="61">
        <v>59</v>
      </c>
      <c r="Z9" s="61">
        <v>63059</v>
      </c>
      <c r="AA9" s="61">
        <v>62563</v>
      </c>
      <c r="AB9" s="61">
        <v>0</v>
      </c>
      <c r="AC9" s="61">
        <v>0</v>
      </c>
      <c r="AD9" s="61">
        <v>0</v>
      </c>
      <c r="AE9" s="61">
        <v>496</v>
      </c>
      <c r="AF9" s="61">
        <v>0</v>
      </c>
      <c r="AG9" s="61">
        <v>88777</v>
      </c>
    </row>
    <row r="10" spans="1:33" ht="24">
      <c r="A10" s="22"/>
      <c r="B10" s="14" t="s">
        <v>6</v>
      </c>
      <c r="C10" s="61">
        <v>2484229</v>
      </c>
      <c r="D10" s="61">
        <v>2279274</v>
      </c>
      <c r="E10" s="61">
        <v>2234316</v>
      </c>
      <c r="F10" s="61">
        <v>810</v>
      </c>
      <c r="G10" s="61">
        <v>44148</v>
      </c>
      <c r="H10" s="61">
        <v>204955</v>
      </c>
      <c r="I10" s="61">
        <v>344</v>
      </c>
      <c r="J10" s="61">
        <v>0</v>
      </c>
      <c r="K10" s="61">
        <v>2468</v>
      </c>
      <c r="L10" s="61">
        <v>21493</v>
      </c>
      <c r="M10" s="61">
        <v>0</v>
      </c>
      <c r="N10" s="61">
        <v>2375063</v>
      </c>
      <c r="O10" s="61">
        <v>2112094</v>
      </c>
      <c r="P10" s="61">
        <v>704997</v>
      </c>
      <c r="Q10" s="61">
        <v>0</v>
      </c>
      <c r="R10" s="61">
        <v>121989</v>
      </c>
      <c r="S10" s="61">
        <v>0</v>
      </c>
      <c r="T10" s="61">
        <v>24367</v>
      </c>
      <c r="U10" s="61">
        <v>96245</v>
      </c>
      <c r="V10" s="61">
        <v>79669</v>
      </c>
      <c r="W10" s="61">
        <v>1065470</v>
      </c>
      <c r="X10" s="61">
        <v>19357</v>
      </c>
      <c r="Y10" s="61">
        <v>0</v>
      </c>
      <c r="Z10" s="61">
        <v>261398</v>
      </c>
      <c r="AA10" s="61">
        <v>250410</v>
      </c>
      <c r="AB10" s="61">
        <v>0</v>
      </c>
      <c r="AC10" s="61">
        <v>0</v>
      </c>
      <c r="AD10" s="61">
        <v>0</v>
      </c>
      <c r="AE10" s="61">
        <v>10988</v>
      </c>
      <c r="AF10" s="61">
        <v>1571</v>
      </c>
      <c r="AG10" s="61">
        <v>109166</v>
      </c>
    </row>
    <row r="11" spans="1:33" ht="24">
      <c r="A11" s="22"/>
      <c r="B11" s="14" t="s">
        <v>7</v>
      </c>
      <c r="C11" s="61">
        <v>602916</v>
      </c>
      <c r="D11" s="61">
        <v>519003</v>
      </c>
      <c r="E11" s="61">
        <v>507357</v>
      </c>
      <c r="F11" s="61">
        <v>0</v>
      </c>
      <c r="G11" s="61">
        <v>11646</v>
      </c>
      <c r="H11" s="61">
        <v>83913</v>
      </c>
      <c r="I11" s="61">
        <v>102</v>
      </c>
      <c r="J11" s="61">
        <v>0</v>
      </c>
      <c r="K11" s="61">
        <v>1154</v>
      </c>
      <c r="L11" s="61">
        <v>2615</v>
      </c>
      <c r="M11" s="61">
        <v>0</v>
      </c>
      <c r="N11" s="61">
        <v>539195</v>
      </c>
      <c r="O11" s="61">
        <v>493960</v>
      </c>
      <c r="P11" s="61">
        <v>178011</v>
      </c>
      <c r="Q11" s="61">
        <v>0</v>
      </c>
      <c r="R11" s="61">
        <v>23515</v>
      </c>
      <c r="S11" s="61">
        <v>0</v>
      </c>
      <c r="T11" s="61">
        <v>0</v>
      </c>
      <c r="U11" s="61">
        <v>0</v>
      </c>
      <c r="V11" s="61">
        <v>23918</v>
      </c>
      <c r="W11" s="61">
        <v>245802</v>
      </c>
      <c r="X11" s="61">
        <v>22714</v>
      </c>
      <c r="Y11" s="61">
        <v>0</v>
      </c>
      <c r="Z11" s="61">
        <v>45193</v>
      </c>
      <c r="AA11" s="61">
        <v>45193</v>
      </c>
      <c r="AB11" s="61">
        <v>0</v>
      </c>
      <c r="AC11" s="61">
        <v>0</v>
      </c>
      <c r="AD11" s="61">
        <v>0</v>
      </c>
      <c r="AE11" s="61">
        <v>0</v>
      </c>
      <c r="AF11" s="61">
        <v>42</v>
      </c>
      <c r="AG11" s="61">
        <v>63721</v>
      </c>
    </row>
    <row r="12" spans="1:33" ht="24">
      <c r="A12" s="22"/>
      <c r="B12" s="14" t="s">
        <v>8</v>
      </c>
      <c r="C12" s="61">
        <v>681811</v>
      </c>
      <c r="D12" s="61">
        <v>626207</v>
      </c>
      <c r="E12" s="61">
        <v>591414</v>
      </c>
      <c r="F12" s="61">
        <v>6041</v>
      </c>
      <c r="G12" s="61">
        <v>28752</v>
      </c>
      <c r="H12" s="61">
        <v>55604</v>
      </c>
      <c r="I12" s="61">
        <v>444</v>
      </c>
      <c r="J12" s="61">
        <v>0</v>
      </c>
      <c r="K12" s="61">
        <v>0</v>
      </c>
      <c r="L12" s="61">
        <v>778</v>
      </c>
      <c r="M12" s="61">
        <v>0</v>
      </c>
      <c r="N12" s="61">
        <v>573883</v>
      </c>
      <c r="O12" s="61">
        <v>519393</v>
      </c>
      <c r="P12" s="61">
        <v>121781</v>
      </c>
      <c r="Q12" s="61">
        <v>0</v>
      </c>
      <c r="R12" s="61">
        <v>84581</v>
      </c>
      <c r="S12" s="61">
        <v>0</v>
      </c>
      <c r="T12" s="61">
        <v>2656</v>
      </c>
      <c r="U12" s="61">
        <v>32955</v>
      </c>
      <c r="V12" s="61">
        <v>18418</v>
      </c>
      <c r="W12" s="61">
        <v>247109</v>
      </c>
      <c r="X12" s="61">
        <v>11826</v>
      </c>
      <c r="Y12" s="61">
        <v>67</v>
      </c>
      <c r="Z12" s="61">
        <v>54470</v>
      </c>
      <c r="AA12" s="61">
        <v>54078</v>
      </c>
      <c r="AB12" s="61">
        <v>0</v>
      </c>
      <c r="AC12" s="61">
        <v>0</v>
      </c>
      <c r="AD12" s="61">
        <v>0</v>
      </c>
      <c r="AE12" s="61">
        <v>392</v>
      </c>
      <c r="AF12" s="61">
        <v>20</v>
      </c>
      <c r="AG12" s="61">
        <v>107928</v>
      </c>
    </row>
    <row r="13" spans="1:33" ht="24">
      <c r="A13" s="22"/>
      <c r="B13" s="14" t="s">
        <v>9</v>
      </c>
      <c r="C13" s="61">
        <v>1373539</v>
      </c>
      <c r="D13" s="61">
        <v>1132170</v>
      </c>
      <c r="E13" s="61">
        <v>1054965</v>
      </c>
      <c r="F13" s="61">
        <v>0</v>
      </c>
      <c r="G13" s="61">
        <v>77205</v>
      </c>
      <c r="H13" s="61">
        <v>241369</v>
      </c>
      <c r="I13" s="61">
        <v>647</v>
      </c>
      <c r="J13" s="61">
        <v>0</v>
      </c>
      <c r="K13" s="61">
        <v>5024</v>
      </c>
      <c r="L13" s="61">
        <v>1113</v>
      </c>
      <c r="M13" s="61">
        <v>0</v>
      </c>
      <c r="N13" s="61">
        <v>1231430</v>
      </c>
      <c r="O13" s="61">
        <v>1147617</v>
      </c>
      <c r="P13" s="61">
        <v>206271</v>
      </c>
      <c r="Q13" s="61">
        <v>0</v>
      </c>
      <c r="R13" s="61">
        <v>253041</v>
      </c>
      <c r="S13" s="61">
        <v>0</v>
      </c>
      <c r="T13" s="61">
        <v>0</v>
      </c>
      <c r="U13" s="61">
        <v>47845</v>
      </c>
      <c r="V13" s="61">
        <v>80385</v>
      </c>
      <c r="W13" s="61">
        <v>543393</v>
      </c>
      <c r="X13" s="61">
        <v>15883</v>
      </c>
      <c r="Y13" s="61">
        <v>799</v>
      </c>
      <c r="Z13" s="61">
        <v>83813</v>
      </c>
      <c r="AA13" s="61">
        <v>83335</v>
      </c>
      <c r="AB13" s="61">
        <v>0</v>
      </c>
      <c r="AC13" s="61">
        <v>0</v>
      </c>
      <c r="AD13" s="61">
        <v>0</v>
      </c>
      <c r="AE13" s="61">
        <v>478</v>
      </c>
      <c r="AF13" s="61">
        <v>0</v>
      </c>
      <c r="AG13" s="61">
        <v>142109</v>
      </c>
    </row>
    <row r="14" spans="1:33" ht="24">
      <c r="A14" s="22"/>
      <c r="B14" s="14" t="s">
        <v>10</v>
      </c>
      <c r="C14" s="61">
        <v>1027477</v>
      </c>
      <c r="D14" s="61">
        <v>717313</v>
      </c>
      <c r="E14" s="61">
        <v>692151</v>
      </c>
      <c r="F14" s="61">
        <v>2120</v>
      </c>
      <c r="G14" s="61">
        <v>23042</v>
      </c>
      <c r="H14" s="61">
        <v>310164</v>
      </c>
      <c r="I14" s="61">
        <v>2603</v>
      </c>
      <c r="J14" s="61">
        <v>0</v>
      </c>
      <c r="K14" s="61">
        <v>197558</v>
      </c>
      <c r="L14" s="61">
        <v>845</v>
      </c>
      <c r="M14" s="61">
        <v>0</v>
      </c>
      <c r="N14" s="61">
        <v>907096</v>
      </c>
      <c r="O14" s="61">
        <v>792279</v>
      </c>
      <c r="P14" s="61">
        <v>274808</v>
      </c>
      <c r="Q14" s="61">
        <v>0</v>
      </c>
      <c r="R14" s="61">
        <v>60086</v>
      </c>
      <c r="S14" s="61">
        <v>0</v>
      </c>
      <c r="T14" s="61">
        <v>3218</v>
      </c>
      <c r="U14" s="61">
        <v>0</v>
      </c>
      <c r="V14" s="61">
        <v>37949</v>
      </c>
      <c r="W14" s="61">
        <v>409396</v>
      </c>
      <c r="X14" s="61">
        <v>6822</v>
      </c>
      <c r="Y14" s="61">
        <v>0</v>
      </c>
      <c r="Z14" s="61">
        <v>114693</v>
      </c>
      <c r="AA14" s="61">
        <v>99544</v>
      </c>
      <c r="AB14" s="61">
        <v>0</v>
      </c>
      <c r="AC14" s="61">
        <v>0</v>
      </c>
      <c r="AD14" s="61">
        <v>0</v>
      </c>
      <c r="AE14" s="61">
        <v>15149</v>
      </c>
      <c r="AF14" s="61">
        <v>124</v>
      </c>
      <c r="AG14" s="61">
        <v>120381</v>
      </c>
    </row>
    <row r="15" spans="1:33" ht="24">
      <c r="A15" s="22"/>
      <c r="B15" s="14" t="s">
        <v>11</v>
      </c>
      <c r="C15" s="61">
        <v>848370</v>
      </c>
      <c r="D15" s="61">
        <v>684266</v>
      </c>
      <c r="E15" s="61">
        <v>668768</v>
      </c>
      <c r="F15" s="61">
        <v>6150</v>
      </c>
      <c r="G15" s="61">
        <v>9348</v>
      </c>
      <c r="H15" s="61">
        <v>163287</v>
      </c>
      <c r="I15" s="61">
        <v>290</v>
      </c>
      <c r="J15" s="61">
        <v>0</v>
      </c>
      <c r="K15" s="61">
        <v>0</v>
      </c>
      <c r="L15" s="61">
        <v>4986</v>
      </c>
      <c r="M15" s="61">
        <v>817</v>
      </c>
      <c r="N15" s="61">
        <v>700173</v>
      </c>
      <c r="O15" s="61">
        <v>680776</v>
      </c>
      <c r="P15" s="61">
        <v>172007</v>
      </c>
      <c r="Q15" s="61">
        <v>0</v>
      </c>
      <c r="R15" s="61">
        <v>102033</v>
      </c>
      <c r="S15" s="61">
        <v>0</v>
      </c>
      <c r="T15" s="61">
        <v>4911</v>
      </c>
      <c r="U15" s="61">
        <v>0</v>
      </c>
      <c r="V15" s="61">
        <v>55901</v>
      </c>
      <c r="W15" s="61">
        <v>334129</v>
      </c>
      <c r="X15" s="61">
        <v>11795</v>
      </c>
      <c r="Y15" s="61">
        <v>0</v>
      </c>
      <c r="Z15" s="61">
        <v>19216</v>
      </c>
      <c r="AA15" s="61">
        <v>18894</v>
      </c>
      <c r="AB15" s="61">
        <v>0</v>
      </c>
      <c r="AC15" s="61">
        <v>0</v>
      </c>
      <c r="AD15" s="61">
        <v>0</v>
      </c>
      <c r="AE15" s="61">
        <v>322</v>
      </c>
      <c r="AF15" s="61">
        <v>181</v>
      </c>
      <c r="AG15" s="61">
        <v>148197</v>
      </c>
    </row>
    <row r="16" spans="1:33" ht="24">
      <c r="A16" s="22"/>
      <c r="B16" s="14" t="s">
        <v>12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</row>
    <row r="17" spans="1:33" ht="24">
      <c r="A17" s="22"/>
      <c r="B17" s="14" t="s">
        <v>13</v>
      </c>
      <c r="C17" s="61">
        <v>796863</v>
      </c>
      <c r="D17" s="61">
        <v>669016</v>
      </c>
      <c r="E17" s="61">
        <v>614462</v>
      </c>
      <c r="F17" s="61">
        <v>2758</v>
      </c>
      <c r="G17" s="61">
        <v>51796</v>
      </c>
      <c r="H17" s="61">
        <v>127835</v>
      </c>
      <c r="I17" s="61">
        <v>360</v>
      </c>
      <c r="J17" s="61">
        <v>0</v>
      </c>
      <c r="K17" s="61">
        <v>12069</v>
      </c>
      <c r="L17" s="61">
        <v>842</v>
      </c>
      <c r="M17" s="61">
        <v>12</v>
      </c>
      <c r="N17" s="61">
        <v>673193</v>
      </c>
      <c r="O17" s="61">
        <v>624747</v>
      </c>
      <c r="P17" s="61">
        <v>246475</v>
      </c>
      <c r="Q17" s="61">
        <v>0</v>
      </c>
      <c r="R17" s="61">
        <v>72449</v>
      </c>
      <c r="S17" s="61">
        <v>0</v>
      </c>
      <c r="T17" s="61">
        <v>7918</v>
      </c>
      <c r="U17" s="61">
        <v>35061</v>
      </c>
      <c r="V17" s="61">
        <v>16037</v>
      </c>
      <c r="W17" s="61">
        <v>244862</v>
      </c>
      <c r="X17" s="61">
        <v>1945</v>
      </c>
      <c r="Y17" s="61">
        <v>0</v>
      </c>
      <c r="Z17" s="61">
        <v>48446</v>
      </c>
      <c r="AA17" s="61">
        <v>48393</v>
      </c>
      <c r="AB17" s="61">
        <v>0</v>
      </c>
      <c r="AC17" s="61">
        <v>0</v>
      </c>
      <c r="AD17" s="61">
        <v>0</v>
      </c>
      <c r="AE17" s="61">
        <v>53</v>
      </c>
      <c r="AF17" s="61">
        <v>0</v>
      </c>
      <c r="AG17" s="61">
        <v>123670</v>
      </c>
    </row>
    <row r="18" spans="1:33" ht="24">
      <c r="A18" s="22"/>
      <c r="B18" s="14" t="s">
        <v>14</v>
      </c>
      <c r="C18" s="61">
        <v>565080</v>
      </c>
      <c r="D18" s="61">
        <v>501979</v>
      </c>
      <c r="E18" s="61">
        <v>451236</v>
      </c>
      <c r="F18" s="61">
        <v>1085</v>
      </c>
      <c r="G18" s="61">
        <v>49658</v>
      </c>
      <c r="H18" s="61">
        <v>63101</v>
      </c>
      <c r="I18" s="61">
        <v>347</v>
      </c>
      <c r="J18" s="61">
        <v>0</v>
      </c>
      <c r="K18" s="61">
        <v>0</v>
      </c>
      <c r="L18" s="61">
        <v>3954</v>
      </c>
      <c r="M18" s="61">
        <v>0</v>
      </c>
      <c r="N18" s="61">
        <v>540327</v>
      </c>
      <c r="O18" s="61">
        <v>519166</v>
      </c>
      <c r="P18" s="61">
        <v>313985</v>
      </c>
      <c r="Q18" s="61">
        <v>0</v>
      </c>
      <c r="R18" s="61">
        <v>42753</v>
      </c>
      <c r="S18" s="61">
        <v>0</v>
      </c>
      <c r="T18" s="61">
        <v>905</v>
      </c>
      <c r="U18" s="61">
        <v>10307</v>
      </c>
      <c r="V18" s="61">
        <v>30307</v>
      </c>
      <c r="W18" s="61">
        <v>119685</v>
      </c>
      <c r="X18" s="61">
        <v>141</v>
      </c>
      <c r="Y18" s="61">
        <v>1083</v>
      </c>
      <c r="Z18" s="61">
        <v>21155</v>
      </c>
      <c r="AA18" s="61">
        <v>17179</v>
      </c>
      <c r="AB18" s="61">
        <v>0</v>
      </c>
      <c r="AC18" s="61">
        <v>0</v>
      </c>
      <c r="AD18" s="61">
        <v>0</v>
      </c>
      <c r="AE18" s="61">
        <v>3976</v>
      </c>
      <c r="AF18" s="61">
        <v>6</v>
      </c>
      <c r="AG18" s="61">
        <v>24753</v>
      </c>
    </row>
    <row r="19" spans="1:33" ht="24">
      <c r="A19" s="22"/>
      <c r="B19" s="14" t="s">
        <v>21</v>
      </c>
      <c r="C19" s="61">
        <v>665606</v>
      </c>
      <c r="D19" s="61">
        <v>492732</v>
      </c>
      <c r="E19" s="61">
        <v>477774</v>
      </c>
      <c r="F19" s="61">
        <v>168</v>
      </c>
      <c r="G19" s="61">
        <v>14790</v>
      </c>
      <c r="H19" s="61">
        <v>172874</v>
      </c>
      <c r="I19" s="61">
        <v>1151</v>
      </c>
      <c r="J19" s="61">
        <v>0</v>
      </c>
      <c r="K19" s="61">
        <v>42669</v>
      </c>
      <c r="L19" s="61">
        <v>6709</v>
      </c>
      <c r="M19" s="61">
        <v>0</v>
      </c>
      <c r="N19" s="61">
        <v>541234</v>
      </c>
      <c r="O19" s="61">
        <v>493362</v>
      </c>
      <c r="P19" s="61">
        <v>75263</v>
      </c>
      <c r="Q19" s="61">
        <v>0</v>
      </c>
      <c r="R19" s="61">
        <v>33180</v>
      </c>
      <c r="S19" s="61">
        <v>0</v>
      </c>
      <c r="T19" s="61">
        <v>168</v>
      </c>
      <c r="U19" s="61">
        <v>13966</v>
      </c>
      <c r="V19" s="61">
        <v>38926</v>
      </c>
      <c r="W19" s="61">
        <v>330508</v>
      </c>
      <c r="X19" s="61">
        <v>1351</v>
      </c>
      <c r="Y19" s="61">
        <v>0</v>
      </c>
      <c r="Z19" s="61">
        <v>47852</v>
      </c>
      <c r="AA19" s="61">
        <v>44988</v>
      </c>
      <c r="AB19" s="61">
        <v>0</v>
      </c>
      <c r="AC19" s="61">
        <v>0</v>
      </c>
      <c r="AD19" s="61">
        <v>0</v>
      </c>
      <c r="AE19" s="61">
        <v>427</v>
      </c>
      <c r="AF19" s="61">
        <v>20</v>
      </c>
      <c r="AG19" s="61">
        <v>124372</v>
      </c>
    </row>
    <row r="20" spans="1:33" ht="24">
      <c r="A20" s="22"/>
      <c r="B20" s="14" t="s">
        <v>15</v>
      </c>
      <c r="C20" s="61">
        <v>309259</v>
      </c>
      <c r="D20" s="61">
        <v>259062</v>
      </c>
      <c r="E20" s="61">
        <v>254050</v>
      </c>
      <c r="F20" s="61">
        <v>0</v>
      </c>
      <c r="G20" s="61">
        <v>5012</v>
      </c>
      <c r="H20" s="61">
        <v>50197</v>
      </c>
      <c r="I20" s="61">
        <v>184</v>
      </c>
      <c r="J20" s="61">
        <v>0</v>
      </c>
      <c r="K20" s="61">
        <v>5397</v>
      </c>
      <c r="L20" s="61">
        <v>940</v>
      </c>
      <c r="M20" s="61">
        <v>0</v>
      </c>
      <c r="N20" s="61">
        <v>296592</v>
      </c>
      <c r="O20" s="61">
        <v>268655</v>
      </c>
      <c r="P20" s="61">
        <v>75629</v>
      </c>
      <c r="Q20" s="61">
        <v>0</v>
      </c>
      <c r="R20" s="61">
        <v>7878</v>
      </c>
      <c r="S20" s="61">
        <v>0</v>
      </c>
      <c r="T20" s="61">
        <v>0</v>
      </c>
      <c r="U20" s="61">
        <v>0</v>
      </c>
      <c r="V20" s="61">
        <v>26617</v>
      </c>
      <c r="W20" s="61">
        <v>157314</v>
      </c>
      <c r="X20" s="61">
        <v>1217</v>
      </c>
      <c r="Y20" s="61">
        <v>0</v>
      </c>
      <c r="Z20" s="61">
        <v>27885</v>
      </c>
      <c r="AA20" s="61">
        <v>27885</v>
      </c>
      <c r="AB20" s="61">
        <v>0</v>
      </c>
      <c r="AC20" s="61">
        <v>0</v>
      </c>
      <c r="AD20" s="61">
        <v>0</v>
      </c>
      <c r="AE20" s="61">
        <v>0</v>
      </c>
      <c r="AF20" s="61">
        <v>52</v>
      </c>
      <c r="AG20" s="61">
        <v>12667</v>
      </c>
    </row>
    <row r="21" spans="1:33" ht="24">
      <c r="A21" s="22"/>
      <c r="B21" s="14" t="s">
        <v>16</v>
      </c>
      <c r="C21" s="61">
        <v>412396</v>
      </c>
      <c r="D21" s="61">
        <v>267801</v>
      </c>
      <c r="E21" s="61">
        <v>263794</v>
      </c>
      <c r="F21" s="61">
        <v>0</v>
      </c>
      <c r="G21" s="61">
        <v>4007</v>
      </c>
      <c r="H21" s="61">
        <v>144595</v>
      </c>
      <c r="I21" s="61">
        <v>5</v>
      </c>
      <c r="J21" s="61">
        <v>0</v>
      </c>
      <c r="K21" s="61">
        <v>0</v>
      </c>
      <c r="L21" s="61">
        <v>2553</v>
      </c>
      <c r="M21" s="61">
        <v>0</v>
      </c>
      <c r="N21" s="61">
        <v>423544</v>
      </c>
      <c r="O21" s="61">
        <v>377080</v>
      </c>
      <c r="P21" s="61">
        <v>51356</v>
      </c>
      <c r="Q21" s="61">
        <v>0</v>
      </c>
      <c r="R21" s="61">
        <v>9795</v>
      </c>
      <c r="S21" s="61">
        <v>0</v>
      </c>
      <c r="T21" s="61">
        <v>0</v>
      </c>
      <c r="U21" s="61">
        <v>0</v>
      </c>
      <c r="V21" s="61">
        <v>37602</v>
      </c>
      <c r="W21" s="61">
        <v>274931</v>
      </c>
      <c r="X21" s="61">
        <v>3393</v>
      </c>
      <c r="Y21" s="61">
        <v>3</v>
      </c>
      <c r="Z21" s="61">
        <v>46464</v>
      </c>
      <c r="AA21" s="61">
        <v>46113</v>
      </c>
      <c r="AB21" s="61">
        <v>0</v>
      </c>
      <c r="AC21" s="61">
        <v>0</v>
      </c>
      <c r="AD21" s="61">
        <v>0</v>
      </c>
      <c r="AE21" s="61">
        <v>351</v>
      </c>
      <c r="AF21" s="61">
        <v>0</v>
      </c>
      <c r="AG21" s="61">
        <v>0</v>
      </c>
    </row>
    <row r="22" spans="1:33" ht="24">
      <c r="A22" s="22"/>
      <c r="B22" s="14" t="s">
        <v>17</v>
      </c>
      <c r="C22" s="61">
        <v>304832</v>
      </c>
      <c r="D22" s="61">
        <v>228456</v>
      </c>
      <c r="E22" s="61">
        <v>226423</v>
      </c>
      <c r="F22" s="61">
        <v>0</v>
      </c>
      <c r="G22" s="61">
        <v>2033</v>
      </c>
      <c r="H22" s="61">
        <v>76376</v>
      </c>
      <c r="I22" s="61">
        <v>78</v>
      </c>
      <c r="J22" s="61">
        <v>16902</v>
      </c>
      <c r="K22" s="61">
        <v>28204</v>
      </c>
      <c r="L22" s="61">
        <v>2</v>
      </c>
      <c r="M22" s="61">
        <v>0</v>
      </c>
      <c r="N22" s="61">
        <v>262563</v>
      </c>
      <c r="O22" s="61">
        <v>231510</v>
      </c>
      <c r="P22" s="61">
        <v>16637</v>
      </c>
      <c r="Q22" s="61">
        <v>0</v>
      </c>
      <c r="R22" s="61">
        <v>13796</v>
      </c>
      <c r="S22" s="61">
        <v>0</v>
      </c>
      <c r="T22" s="61">
        <v>0</v>
      </c>
      <c r="U22" s="61">
        <v>0</v>
      </c>
      <c r="V22" s="61">
        <v>51492</v>
      </c>
      <c r="W22" s="61">
        <v>149353</v>
      </c>
      <c r="X22" s="61">
        <v>232</v>
      </c>
      <c r="Y22" s="61">
        <v>0</v>
      </c>
      <c r="Z22" s="61">
        <v>30769</v>
      </c>
      <c r="AA22" s="61">
        <v>23166</v>
      </c>
      <c r="AB22" s="61">
        <v>0</v>
      </c>
      <c r="AC22" s="61">
        <v>0</v>
      </c>
      <c r="AD22" s="61">
        <v>0</v>
      </c>
      <c r="AE22" s="61">
        <v>7603</v>
      </c>
      <c r="AF22" s="61">
        <v>284</v>
      </c>
      <c r="AG22" s="61">
        <v>42269</v>
      </c>
    </row>
    <row r="23" spans="1:33" ht="24.75" thickBot="1">
      <c r="A23" s="22"/>
      <c r="B23" s="15" t="s">
        <v>18</v>
      </c>
      <c r="C23" s="65">
        <v>690713</v>
      </c>
      <c r="D23" s="65">
        <v>480288</v>
      </c>
      <c r="E23" s="65">
        <v>464751</v>
      </c>
      <c r="F23" s="65">
        <v>0</v>
      </c>
      <c r="G23" s="65">
        <v>15537</v>
      </c>
      <c r="H23" s="65">
        <v>210425</v>
      </c>
      <c r="I23" s="65">
        <v>306</v>
      </c>
      <c r="J23" s="65">
        <v>0</v>
      </c>
      <c r="K23" s="65">
        <v>76697</v>
      </c>
      <c r="L23" s="65">
        <v>3761</v>
      </c>
      <c r="M23" s="65">
        <v>0</v>
      </c>
      <c r="N23" s="65">
        <v>664313</v>
      </c>
      <c r="O23" s="65">
        <v>595122</v>
      </c>
      <c r="P23" s="65">
        <v>73849</v>
      </c>
      <c r="Q23" s="65">
        <v>0</v>
      </c>
      <c r="R23" s="65">
        <v>24785</v>
      </c>
      <c r="S23" s="65">
        <v>0</v>
      </c>
      <c r="T23" s="65">
        <v>0</v>
      </c>
      <c r="U23" s="65">
        <v>0</v>
      </c>
      <c r="V23" s="65">
        <v>88614</v>
      </c>
      <c r="W23" s="65">
        <v>406732</v>
      </c>
      <c r="X23" s="65">
        <v>1142</v>
      </c>
      <c r="Y23" s="65">
        <v>0</v>
      </c>
      <c r="Z23" s="65">
        <v>66090</v>
      </c>
      <c r="AA23" s="65">
        <v>65860</v>
      </c>
      <c r="AB23" s="65">
        <v>0</v>
      </c>
      <c r="AC23" s="65">
        <v>0</v>
      </c>
      <c r="AD23" s="65">
        <v>0</v>
      </c>
      <c r="AE23" s="65">
        <v>230</v>
      </c>
      <c r="AF23" s="65">
        <v>3101</v>
      </c>
      <c r="AG23" s="65">
        <v>26400</v>
      </c>
    </row>
    <row r="24" spans="1:33" ht="24.75" thickBot="1">
      <c r="A24" s="22"/>
      <c r="B24" s="16" t="s">
        <v>19</v>
      </c>
      <c r="C24" s="68">
        <v>5780507</v>
      </c>
      <c r="D24" s="68">
        <v>5385386</v>
      </c>
      <c r="E24" s="68">
        <v>5336070</v>
      </c>
      <c r="F24" s="68">
        <v>49171</v>
      </c>
      <c r="G24" s="68">
        <v>145</v>
      </c>
      <c r="H24" s="68">
        <v>395121</v>
      </c>
      <c r="I24" s="68">
        <v>974</v>
      </c>
      <c r="J24" s="68">
        <v>0</v>
      </c>
      <c r="K24" s="68">
        <v>782</v>
      </c>
      <c r="L24" s="68">
        <v>3851</v>
      </c>
      <c r="M24" s="68">
        <v>0</v>
      </c>
      <c r="N24" s="68">
        <v>5512927</v>
      </c>
      <c r="O24" s="68">
        <v>5388998</v>
      </c>
      <c r="P24" s="68">
        <v>1747729</v>
      </c>
      <c r="Q24" s="68">
        <v>0</v>
      </c>
      <c r="R24" s="68">
        <v>0</v>
      </c>
      <c r="S24" s="68">
        <v>0</v>
      </c>
      <c r="T24" s="68">
        <v>47501</v>
      </c>
      <c r="U24" s="68">
        <v>165429</v>
      </c>
      <c r="V24" s="68">
        <v>0</v>
      </c>
      <c r="W24" s="68">
        <v>3418957</v>
      </c>
      <c r="X24" s="68">
        <v>9382</v>
      </c>
      <c r="Y24" s="68">
        <v>0</v>
      </c>
      <c r="Z24" s="68">
        <v>123929</v>
      </c>
      <c r="AA24" s="68">
        <v>123929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267580</v>
      </c>
    </row>
    <row r="25" spans="1:33" ht="55.5">
      <c r="A25" s="24"/>
      <c r="B25" s="66" t="s">
        <v>25</v>
      </c>
      <c r="C25" s="67">
        <f>SUM(C5:C24)</f>
        <v>31690010</v>
      </c>
      <c r="D25" s="67">
        <f aca="true" t="shared" si="0" ref="D25:AG25">SUM(D5:D24)</f>
        <v>27180485</v>
      </c>
      <c r="E25" s="67">
        <f t="shared" si="0"/>
        <v>26479703</v>
      </c>
      <c r="F25" s="67">
        <f t="shared" si="0"/>
        <v>233576</v>
      </c>
      <c r="G25" s="67">
        <f t="shared" si="0"/>
        <v>467206</v>
      </c>
      <c r="H25" s="67">
        <f t="shared" si="0"/>
        <v>4507737</v>
      </c>
      <c r="I25" s="67">
        <f t="shared" si="0"/>
        <v>16846</v>
      </c>
      <c r="J25" s="67">
        <f t="shared" si="0"/>
        <v>16902</v>
      </c>
      <c r="K25" s="67">
        <f t="shared" si="0"/>
        <v>727110</v>
      </c>
      <c r="L25" s="67">
        <f t="shared" si="0"/>
        <v>502979</v>
      </c>
      <c r="M25" s="67">
        <f t="shared" si="0"/>
        <v>1788</v>
      </c>
      <c r="N25" s="67">
        <f t="shared" si="0"/>
        <v>27925003</v>
      </c>
      <c r="O25" s="67">
        <f t="shared" si="0"/>
        <v>26354621</v>
      </c>
      <c r="P25" s="67">
        <f t="shared" si="0"/>
        <v>8540179</v>
      </c>
      <c r="Q25" s="67">
        <f t="shared" si="0"/>
        <v>40190</v>
      </c>
      <c r="R25" s="67">
        <f t="shared" si="0"/>
        <v>2290472</v>
      </c>
      <c r="S25" s="67">
        <f t="shared" si="0"/>
        <v>19924</v>
      </c>
      <c r="T25" s="67">
        <f t="shared" si="0"/>
        <v>341186</v>
      </c>
      <c r="U25" s="67">
        <f t="shared" si="0"/>
        <v>967864</v>
      </c>
      <c r="V25" s="67">
        <f t="shared" si="0"/>
        <v>1108922</v>
      </c>
      <c r="W25" s="67">
        <f t="shared" si="0"/>
        <v>12749327</v>
      </c>
      <c r="X25" s="67">
        <f t="shared" si="0"/>
        <v>242371</v>
      </c>
      <c r="Y25" s="67">
        <f t="shared" si="0"/>
        <v>54186</v>
      </c>
      <c r="Z25" s="67">
        <f t="shared" si="0"/>
        <v>1555751</v>
      </c>
      <c r="AA25" s="67">
        <f t="shared" si="0"/>
        <v>1486490</v>
      </c>
      <c r="AB25" s="67">
        <f t="shared" si="0"/>
        <v>0</v>
      </c>
      <c r="AC25" s="67">
        <f t="shared" si="0"/>
        <v>0</v>
      </c>
      <c r="AD25" s="67">
        <f t="shared" si="0"/>
        <v>0</v>
      </c>
      <c r="AE25" s="67">
        <f t="shared" si="0"/>
        <v>66824</v>
      </c>
      <c r="AF25" s="67">
        <f t="shared" si="0"/>
        <v>14631</v>
      </c>
      <c r="AG25" s="67">
        <f t="shared" si="0"/>
        <v>3776155</v>
      </c>
    </row>
    <row r="26" spans="2:33" ht="14.25">
      <c r="B26" s="3" t="s">
        <v>0</v>
      </c>
      <c r="C26" s="62">
        <v>5401</v>
      </c>
      <c r="D26" s="62">
        <v>5402</v>
      </c>
      <c r="E26" s="62">
        <v>5403</v>
      </c>
      <c r="F26" s="62">
        <v>5404</v>
      </c>
      <c r="G26" s="62">
        <v>5405</v>
      </c>
      <c r="H26" s="62">
        <v>5406</v>
      </c>
      <c r="I26" s="62">
        <v>5407</v>
      </c>
      <c r="J26" s="62">
        <v>5408</v>
      </c>
      <c r="K26" s="62">
        <v>5409</v>
      </c>
      <c r="L26" s="62">
        <v>5410</v>
      </c>
      <c r="M26" s="62">
        <v>5411</v>
      </c>
      <c r="N26" s="62">
        <v>5412</v>
      </c>
      <c r="O26" s="62">
        <v>5413</v>
      </c>
      <c r="P26" s="62">
        <v>5414</v>
      </c>
      <c r="Q26" s="62">
        <v>5415</v>
      </c>
      <c r="R26" s="62">
        <v>5416</v>
      </c>
      <c r="S26" s="62">
        <v>5417</v>
      </c>
      <c r="T26" s="63">
        <v>5418</v>
      </c>
      <c r="U26" s="64">
        <v>5419</v>
      </c>
      <c r="V26" s="64">
        <v>5420</v>
      </c>
      <c r="W26" s="64">
        <v>5421</v>
      </c>
      <c r="X26" s="64">
        <v>5422</v>
      </c>
      <c r="Y26" s="64">
        <v>5423</v>
      </c>
      <c r="Z26" s="64">
        <v>5424</v>
      </c>
      <c r="AA26" s="64">
        <v>5425</v>
      </c>
      <c r="AB26" s="64">
        <v>5426</v>
      </c>
      <c r="AC26" s="64">
        <v>5427</v>
      </c>
      <c r="AD26" s="64">
        <v>5428</v>
      </c>
      <c r="AE26" s="64">
        <v>5429</v>
      </c>
      <c r="AF26" s="64">
        <v>5430</v>
      </c>
      <c r="AG26" s="64">
        <v>5431</v>
      </c>
    </row>
  </sheetData>
  <sheetProtection/>
  <mergeCells count="2">
    <mergeCell ref="B2:B4"/>
    <mergeCell ref="AG2:AG4"/>
  </mergeCells>
  <printOptions/>
  <pageMargins left="0.5905511811023623" right="0.5905511811023623" top="0.7874015748031497" bottom="0.3937007874015748" header="0.35433070866141736" footer="0.1968503937007874"/>
  <pageSetup blackAndWhite="1" horizontalDpi="600" verticalDpi="600" orientation="landscape" paperSize="9" scale="60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view="pageBreakPreview" zoomScaleSheetLayoutView="100" zoomScalePageLayoutView="0" workbookViewId="0" topLeftCell="A17">
      <selection activeCell="E24" sqref="E24:E25"/>
    </sheetView>
  </sheetViews>
  <sheetFormatPr defaultColWidth="12.375" defaultRowHeight="14.25"/>
  <cols>
    <col min="1" max="1" width="5.75390625" style="2" customWidth="1"/>
    <col min="2" max="2" width="8.25390625" style="2" customWidth="1"/>
    <col min="3" max="5" width="8.625" style="5" customWidth="1"/>
    <col min="6" max="6" width="6.625" style="5" customWidth="1"/>
    <col min="7" max="8" width="8.625" style="5" customWidth="1"/>
    <col min="9" max="9" width="6.625" style="5" customWidth="1"/>
    <col min="10" max="10" width="5.625" style="5" customWidth="1"/>
    <col min="11" max="11" width="7.625" style="5" customWidth="1"/>
    <col min="12" max="12" width="5.625" style="5" customWidth="1"/>
    <col min="13" max="14" width="7.625" style="5" customWidth="1"/>
    <col min="15" max="15" width="6.625" style="5" customWidth="1"/>
    <col min="16" max="16" width="5.625" style="5" customWidth="1"/>
    <col min="17" max="17" width="4.625" style="5" customWidth="1"/>
    <col min="18" max="19" width="8.625" style="5" customWidth="1"/>
    <col min="20" max="20" width="7.625" style="5" customWidth="1"/>
    <col min="21" max="21" width="7.625" style="2" customWidth="1"/>
    <col min="22" max="22" width="6.625" style="2" customWidth="1"/>
    <col min="23" max="24" width="8.625" style="2" customWidth="1"/>
    <col min="25" max="25" width="7.625" style="2" customWidth="1"/>
    <col min="26" max="26" width="6.625" style="2" customWidth="1"/>
    <col min="27" max="30" width="5.625" style="2" customWidth="1"/>
    <col min="31" max="31" width="7.625" style="2" customWidth="1"/>
    <col min="32" max="33" width="6.625" style="2" customWidth="1"/>
    <col min="34" max="34" width="8.625" style="2" customWidth="1"/>
    <col min="35" max="16384" width="12.375" style="2" customWidth="1"/>
  </cols>
  <sheetData>
    <row r="1" spans="1:34" s="1" customFormat="1" ht="42">
      <c r="A1" s="18"/>
      <c r="B1" s="21" t="s">
        <v>89</v>
      </c>
      <c r="AH1" s="25" t="s">
        <v>24</v>
      </c>
    </row>
    <row r="2" spans="1:34" s="27" customFormat="1" ht="42">
      <c r="A2" s="70"/>
      <c r="B2" s="89" t="s">
        <v>54</v>
      </c>
      <c r="C2" s="34" t="s">
        <v>53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7" t="s">
        <v>40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</row>
    <row r="3" spans="1:34" s="27" customFormat="1" ht="28.5">
      <c r="A3" s="26"/>
      <c r="B3" s="90"/>
      <c r="C3" s="40"/>
      <c r="D3" s="37" t="s">
        <v>52</v>
      </c>
      <c r="E3" s="41"/>
      <c r="F3" s="41"/>
      <c r="G3" s="41"/>
      <c r="H3" s="41"/>
      <c r="I3" s="41"/>
      <c r="J3" s="41"/>
      <c r="K3" s="41"/>
      <c r="L3" s="42"/>
      <c r="M3" s="41" t="s">
        <v>51</v>
      </c>
      <c r="N3" s="41"/>
      <c r="O3" s="41"/>
      <c r="P3" s="43"/>
      <c r="Q3" s="78" t="s">
        <v>41</v>
      </c>
      <c r="R3" s="44"/>
      <c r="S3" s="83" t="s">
        <v>38</v>
      </c>
      <c r="T3" s="84"/>
      <c r="U3" s="84"/>
      <c r="V3" s="85"/>
      <c r="W3" s="86" t="s">
        <v>48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s="27" customFormat="1" ht="28.5">
      <c r="A4" s="26"/>
      <c r="B4" s="90"/>
      <c r="C4" s="40"/>
      <c r="D4" s="40"/>
      <c r="E4" s="37" t="s">
        <v>39</v>
      </c>
      <c r="F4" s="41"/>
      <c r="G4" s="41"/>
      <c r="H4" s="41"/>
      <c r="I4" s="41"/>
      <c r="J4" s="36"/>
      <c r="K4" s="78" t="s">
        <v>42</v>
      </c>
      <c r="L4" s="78" t="s">
        <v>43</v>
      </c>
      <c r="M4" s="40"/>
      <c r="N4" s="78" t="s">
        <v>44</v>
      </c>
      <c r="O4" s="78" t="s">
        <v>45</v>
      </c>
      <c r="P4" s="78" t="s">
        <v>46</v>
      </c>
      <c r="Q4" s="79"/>
      <c r="R4" s="44"/>
      <c r="S4" s="45"/>
      <c r="T4" s="46" t="s">
        <v>26</v>
      </c>
      <c r="U4" s="37" t="s">
        <v>50</v>
      </c>
      <c r="V4" s="47"/>
      <c r="W4" s="81"/>
      <c r="X4" s="46" t="s">
        <v>20</v>
      </c>
      <c r="Y4" s="86" t="s">
        <v>49</v>
      </c>
      <c r="Z4" s="87"/>
      <c r="AA4" s="87"/>
      <c r="AB4" s="87"/>
      <c r="AC4" s="87"/>
      <c r="AD4" s="87"/>
      <c r="AE4" s="87"/>
      <c r="AF4" s="87"/>
      <c r="AG4" s="87"/>
      <c r="AH4" s="88"/>
    </row>
    <row r="5" spans="1:34" s="27" customFormat="1" ht="28.5">
      <c r="A5" s="26"/>
      <c r="B5" s="90"/>
      <c r="C5" s="40"/>
      <c r="D5" s="40"/>
      <c r="E5" s="45"/>
      <c r="F5" s="78" t="s">
        <v>47</v>
      </c>
      <c r="G5" s="78" t="s">
        <v>35</v>
      </c>
      <c r="H5" s="78" t="s">
        <v>36</v>
      </c>
      <c r="I5" s="78" t="s">
        <v>37</v>
      </c>
      <c r="J5" s="78" t="s">
        <v>27</v>
      </c>
      <c r="K5" s="79"/>
      <c r="L5" s="79"/>
      <c r="M5" s="40"/>
      <c r="N5" s="79"/>
      <c r="O5" s="79"/>
      <c r="P5" s="79"/>
      <c r="Q5" s="79"/>
      <c r="R5" s="44"/>
      <c r="S5" s="45"/>
      <c r="T5" s="45"/>
      <c r="U5" s="40"/>
      <c r="V5" s="78" t="s">
        <v>46</v>
      </c>
      <c r="W5" s="81"/>
      <c r="X5" s="45"/>
      <c r="Y5" s="48"/>
      <c r="Z5" s="83" t="s">
        <v>28</v>
      </c>
      <c r="AA5" s="84"/>
      <c r="AB5" s="84"/>
      <c r="AC5" s="84"/>
      <c r="AD5" s="85"/>
      <c r="AE5" s="83" t="s">
        <v>29</v>
      </c>
      <c r="AF5" s="84"/>
      <c r="AG5" s="84"/>
      <c r="AH5" s="85"/>
    </row>
    <row r="6" spans="1:34" s="27" customFormat="1" ht="56.25">
      <c r="A6" s="26"/>
      <c r="B6" s="91"/>
      <c r="C6" s="49"/>
      <c r="D6" s="49"/>
      <c r="E6" s="50"/>
      <c r="F6" s="80"/>
      <c r="G6" s="80"/>
      <c r="H6" s="80"/>
      <c r="I6" s="80"/>
      <c r="J6" s="80"/>
      <c r="K6" s="80"/>
      <c r="L6" s="80"/>
      <c r="M6" s="49"/>
      <c r="N6" s="80"/>
      <c r="O6" s="80"/>
      <c r="P6" s="80"/>
      <c r="Q6" s="80"/>
      <c r="R6" s="51"/>
      <c r="S6" s="50"/>
      <c r="T6" s="50"/>
      <c r="U6" s="49"/>
      <c r="V6" s="80"/>
      <c r="W6" s="82"/>
      <c r="X6" s="50"/>
      <c r="Y6" s="49"/>
      <c r="Z6" s="52"/>
      <c r="AA6" s="28" t="s">
        <v>32</v>
      </c>
      <c r="AB6" s="28" t="s">
        <v>33</v>
      </c>
      <c r="AC6" s="29" t="s">
        <v>31</v>
      </c>
      <c r="AD6" s="28" t="s">
        <v>27</v>
      </c>
      <c r="AE6" s="52"/>
      <c r="AF6" s="28" t="s">
        <v>34</v>
      </c>
      <c r="AG6" s="28" t="s">
        <v>30</v>
      </c>
      <c r="AH6" s="53" t="s">
        <v>55</v>
      </c>
    </row>
    <row r="7" spans="1:34" ht="28.5">
      <c r="A7" s="23"/>
      <c r="B7" s="13" t="s">
        <v>1</v>
      </c>
      <c r="C7" s="30">
        <v>73931913</v>
      </c>
      <c r="D7" s="30">
        <v>65170956</v>
      </c>
      <c r="E7" s="30">
        <v>64430629</v>
      </c>
      <c r="F7" s="30">
        <v>2967967</v>
      </c>
      <c r="G7" s="30">
        <v>121420152</v>
      </c>
      <c r="H7" s="30">
        <v>62537001</v>
      </c>
      <c r="I7" s="30">
        <v>2523788</v>
      </c>
      <c r="J7" s="30">
        <v>55723</v>
      </c>
      <c r="K7" s="30">
        <v>730327</v>
      </c>
      <c r="L7" s="30">
        <v>10000</v>
      </c>
      <c r="M7" s="30">
        <v>8760957</v>
      </c>
      <c r="N7" s="30">
        <v>7777964</v>
      </c>
      <c r="O7" s="30">
        <v>575557</v>
      </c>
      <c r="P7" s="30">
        <v>448222</v>
      </c>
      <c r="Q7" s="30">
        <v>0</v>
      </c>
      <c r="R7" s="30">
        <v>73931913</v>
      </c>
      <c r="S7" s="30">
        <v>25263030</v>
      </c>
      <c r="T7" s="30">
        <v>9381539</v>
      </c>
      <c r="U7" s="30">
        <v>2083961</v>
      </c>
      <c r="V7" s="30">
        <v>1434820</v>
      </c>
      <c r="W7" s="30">
        <v>48668883</v>
      </c>
      <c r="X7" s="30">
        <v>45392264</v>
      </c>
      <c r="Y7" s="30">
        <v>3276619</v>
      </c>
      <c r="Z7" s="30">
        <v>301801</v>
      </c>
      <c r="AA7" s="30">
        <v>36743</v>
      </c>
      <c r="AB7" s="30">
        <v>8635</v>
      </c>
      <c r="AC7" s="30">
        <v>0</v>
      </c>
      <c r="AD7" s="30">
        <v>256423</v>
      </c>
      <c r="AE7" s="30">
        <v>2974818</v>
      </c>
      <c r="AF7" s="30">
        <v>0</v>
      </c>
      <c r="AG7" s="30">
        <v>1418000</v>
      </c>
      <c r="AH7" s="30">
        <v>1556818</v>
      </c>
    </row>
    <row r="8" spans="1:34" ht="28.5">
      <c r="A8" s="23"/>
      <c r="B8" s="14" t="s">
        <v>2</v>
      </c>
      <c r="C8" s="30">
        <v>19102144</v>
      </c>
      <c r="D8" s="30">
        <v>17169447</v>
      </c>
      <c r="E8" s="30">
        <v>17135722</v>
      </c>
      <c r="F8" s="30">
        <v>648632</v>
      </c>
      <c r="G8" s="30">
        <v>30240285</v>
      </c>
      <c r="H8" s="30">
        <v>14000711</v>
      </c>
      <c r="I8" s="30">
        <v>247516</v>
      </c>
      <c r="J8" s="30">
        <v>0</v>
      </c>
      <c r="K8" s="30">
        <v>33725</v>
      </c>
      <c r="L8" s="30">
        <v>0</v>
      </c>
      <c r="M8" s="30">
        <v>1932697</v>
      </c>
      <c r="N8" s="30">
        <v>1733301</v>
      </c>
      <c r="O8" s="30">
        <v>205939</v>
      </c>
      <c r="P8" s="30">
        <v>16550</v>
      </c>
      <c r="Q8" s="30">
        <v>0</v>
      </c>
      <c r="R8" s="30">
        <v>19102144</v>
      </c>
      <c r="S8" s="30">
        <v>10797651</v>
      </c>
      <c r="T8" s="30">
        <v>4886479</v>
      </c>
      <c r="U8" s="30">
        <v>652862</v>
      </c>
      <c r="V8" s="30">
        <v>250891</v>
      </c>
      <c r="W8" s="30">
        <v>8304493</v>
      </c>
      <c r="X8" s="30">
        <v>6756238</v>
      </c>
      <c r="Y8" s="30">
        <v>1548255</v>
      </c>
      <c r="Z8" s="30">
        <v>79545</v>
      </c>
      <c r="AA8" s="30">
        <v>11905</v>
      </c>
      <c r="AB8" s="30">
        <v>339</v>
      </c>
      <c r="AC8" s="30">
        <v>0</v>
      </c>
      <c r="AD8" s="30">
        <v>67301</v>
      </c>
      <c r="AE8" s="30">
        <v>1468710</v>
      </c>
      <c r="AF8" s="30">
        <v>200000</v>
      </c>
      <c r="AG8" s="30">
        <v>0</v>
      </c>
      <c r="AH8" s="30">
        <v>568710</v>
      </c>
    </row>
    <row r="9" spans="1:34" ht="28.5">
      <c r="A9" s="23"/>
      <c r="B9" s="14" t="s">
        <v>3</v>
      </c>
      <c r="C9" s="30">
        <v>19725364</v>
      </c>
      <c r="D9" s="30">
        <v>16873034</v>
      </c>
      <c r="E9" s="30">
        <v>16758250</v>
      </c>
      <c r="F9" s="30">
        <v>214767</v>
      </c>
      <c r="G9" s="30">
        <v>33142676</v>
      </c>
      <c r="H9" s="30">
        <v>16687267</v>
      </c>
      <c r="I9" s="30">
        <v>88074</v>
      </c>
      <c r="J9" s="30">
        <v>0</v>
      </c>
      <c r="K9" s="30">
        <v>114771</v>
      </c>
      <c r="L9" s="30">
        <v>13</v>
      </c>
      <c r="M9" s="30">
        <v>2852330</v>
      </c>
      <c r="N9" s="30">
        <v>2533248</v>
      </c>
      <c r="O9" s="30">
        <v>255124</v>
      </c>
      <c r="P9" s="30">
        <v>72136</v>
      </c>
      <c r="Q9" s="30">
        <v>0</v>
      </c>
      <c r="R9" s="30">
        <v>19725364</v>
      </c>
      <c r="S9" s="30">
        <v>10586876</v>
      </c>
      <c r="T9" s="30">
        <v>3190287</v>
      </c>
      <c r="U9" s="30">
        <v>680340</v>
      </c>
      <c r="V9" s="30">
        <v>430263</v>
      </c>
      <c r="W9" s="30">
        <v>9138488</v>
      </c>
      <c r="X9" s="30">
        <v>6959643</v>
      </c>
      <c r="Y9" s="30">
        <v>2178845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2178845</v>
      </c>
      <c r="AF9" s="30">
        <v>160000</v>
      </c>
      <c r="AG9" s="30">
        <v>790000</v>
      </c>
      <c r="AH9" s="30">
        <v>788845</v>
      </c>
    </row>
    <row r="10" spans="1:34" ht="28.5">
      <c r="A10" s="23"/>
      <c r="B10" s="14" t="s">
        <v>4</v>
      </c>
      <c r="C10" s="30">
        <v>14315920</v>
      </c>
      <c r="D10" s="30">
        <v>11619041</v>
      </c>
      <c r="E10" s="30">
        <v>11051516</v>
      </c>
      <c r="F10" s="30">
        <v>294042</v>
      </c>
      <c r="G10" s="30">
        <v>22552599</v>
      </c>
      <c r="H10" s="30">
        <v>11800805</v>
      </c>
      <c r="I10" s="30">
        <v>5680</v>
      </c>
      <c r="J10" s="30">
        <v>0</v>
      </c>
      <c r="K10" s="30">
        <v>567525</v>
      </c>
      <c r="L10" s="30">
        <v>0</v>
      </c>
      <c r="M10" s="30">
        <v>2696879</v>
      </c>
      <c r="N10" s="30">
        <v>2613212</v>
      </c>
      <c r="O10" s="30">
        <v>44792</v>
      </c>
      <c r="P10" s="30">
        <v>40539</v>
      </c>
      <c r="Q10" s="30">
        <v>0</v>
      </c>
      <c r="R10" s="30">
        <v>14315920</v>
      </c>
      <c r="S10" s="30">
        <v>9874975</v>
      </c>
      <c r="T10" s="30">
        <v>5030121</v>
      </c>
      <c r="U10" s="30">
        <v>752634</v>
      </c>
      <c r="V10" s="30">
        <v>353121</v>
      </c>
      <c r="W10" s="30">
        <v>4440945</v>
      </c>
      <c r="X10" s="30">
        <v>3571858</v>
      </c>
      <c r="Y10" s="30">
        <v>869087</v>
      </c>
      <c r="Z10" s="30">
        <v>44340</v>
      </c>
      <c r="AA10" s="30">
        <v>28159</v>
      </c>
      <c r="AB10" s="30">
        <v>0</v>
      </c>
      <c r="AC10" s="30">
        <v>0</v>
      </c>
      <c r="AD10" s="30">
        <v>16181</v>
      </c>
      <c r="AE10" s="30">
        <v>824747</v>
      </c>
      <c r="AF10" s="30">
        <v>48214</v>
      </c>
      <c r="AG10" s="30">
        <v>0</v>
      </c>
      <c r="AH10" s="30">
        <v>754338</v>
      </c>
    </row>
    <row r="11" spans="1:34" ht="28.5">
      <c r="A11" s="23"/>
      <c r="B11" s="14" t="s">
        <v>5</v>
      </c>
      <c r="C11" s="30">
        <v>9648814</v>
      </c>
      <c r="D11" s="30">
        <v>7762336</v>
      </c>
      <c r="E11" s="30">
        <v>6770086</v>
      </c>
      <c r="F11" s="30">
        <v>51888</v>
      </c>
      <c r="G11" s="30">
        <v>14757648</v>
      </c>
      <c r="H11" s="30">
        <v>8080415</v>
      </c>
      <c r="I11" s="30">
        <v>40965</v>
      </c>
      <c r="J11" s="30">
        <v>0</v>
      </c>
      <c r="K11" s="30">
        <v>992250</v>
      </c>
      <c r="L11" s="30">
        <v>0</v>
      </c>
      <c r="M11" s="30">
        <v>1886478</v>
      </c>
      <c r="N11" s="30">
        <v>1806849</v>
      </c>
      <c r="O11" s="30">
        <v>69248</v>
      </c>
      <c r="P11" s="30">
        <v>10381</v>
      </c>
      <c r="Q11" s="30">
        <v>0</v>
      </c>
      <c r="R11" s="30">
        <v>9648814</v>
      </c>
      <c r="S11" s="30">
        <v>5088270</v>
      </c>
      <c r="T11" s="30">
        <v>2788779</v>
      </c>
      <c r="U11" s="30">
        <v>514866</v>
      </c>
      <c r="V11" s="30">
        <v>267283</v>
      </c>
      <c r="W11" s="30">
        <v>4560544</v>
      </c>
      <c r="X11" s="30">
        <v>4178041</v>
      </c>
      <c r="Y11" s="30">
        <v>382503</v>
      </c>
      <c r="Z11" s="30">
        <v>293726</v>
      </c>
      <c r="AA11" s="30">
        <v>193771</v>
      </c>
      <c r="AB11" s="30">
        <v>96513</v>
      </c>
      <c r="AC11" s="30">
        <v>0</v>
      </c>
      <c r="AD11" s="30">
        <v>3442</v>
      </c>
      <c r="AE11" s="30">
        <v>88777</v>
      </c>
      <c r="AF11" s="30">
        <v>0</v>
      </c>
      <c r="AG11" s="30">
        <v>0</v>
      </c>
      <c r="AH11" s="30">
        <v>88777</v>
      </c>
    </row>
    <row r="12" spans="1:34" ht="28.5">
      <c r="A12" s="23"/>
      <c r="B12" s="14" t="s">
        <v>6</v>
      </c>
      <c r="C12" s="30">
        <v>26948857</v>
      </c>
      <c r="D12" s="30">
        <v>24221065</v>
      </c>
      <c r="E12" s="30">
        <v>18387667</v>
      </c>
      <c r="F12" s="30">
        <v>438096</v>
      </c>
      <c r="G12" s="30">
        <v>37301416</v>
      </c>
      <c r="H12" s="30">
        <v>19412353</v>
      </c>
      <c r="I12" s="30">
        <v>60508</v>
      </c>
      <c r="J12" s="30">
        <v>0</v>
      </c>
      <c r="K12" s="30">
        <v>5831209</v>
      </c>
      <c r="L12" s="30">
        <v>2189</v>
      </c>
      <c r="M12" s="30">
        <v>2727792</v>
      </c>
      <c r="N12" s="30">
        <v>2336919</v>
      </c>
      <c r="O12" s="30">
        <v>332558</v>
      </c>
      <c r="P12" s="30">
        <v>62078</v>
      </c>
      <c r="Q12" s="30">
        <v>0</v>
      </c>
      <c r="R12" s="30">
        <v>26948857</v>
      </c>
      <c r="S12" s="30">
        <v>18492314</v>
      </c>
      <c r="T12" s="30">
        <v>13517926</v>
      </c>
      <c r="U12" s="30">
        <v>1229467</v>
      </c>
      <c r="V12" s="30">
        <v>523135</v>
      </c>
      <c r="W12" s="30">
        <v>8456543</v>
      </c>
      <c r="X12" s="30">
        <v>5830724</v>
      </c>
      <c r="Y12" s="30">
        <v>2625819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2625819</v>
      </c>
      <c r="AF12" s="30">
        <v>202832</v>
      </c>
      <c r="AG12" s="30">
        <v>123455</v>
      </c>
      <c r="AH12" s="30">
        <v>2216611</v>
      </c>
    </row>
    <row r="13" spans="1:34" ht="28.5">
      <c r="A13" s="23"/>
      <c r="B13" s="14" t="s">
        <v>7</v>
      </c>
      <c r="C13" s="30">
        <v>6814836</v>
      </c>
      <c r="D13" s="30">
        <v>5946875</v>
      </c>
      <c r="E13" s="30">
        <v>5944839</v>
      </c>
      <c r="F13" s="30">
        <v>21597</v>
      </c>
      <c r="G13" s="30">
        <v>9917884</v>
      </c>
      <c r="H13" s="30">
        <v>3997469</v>
      </c>
      <c r="I13" s="30">
        <v>2827</v>
      </c>
      <c r="J13" s="30">
        <v>0</v>
      </c>
      <c r="K13" s="30">
        <v>2036</v>
      </c>
      <c r="L13" s="30">
        <v>0</v>
      </c>
      <c r="M13" s="30">
        <v>867961</v>
      </c>
      <c r="N13" s="30">
        <v>843436</v>
      </c>
      <c r="O13" s="30">
        <v>9972</v>
      </c>
      <c r="P13" s="30">
        <v>15009</v>
      </c>
      <c r="Q13" s="30">
        <v>0</v>
      </c>
      <c r="R13" s="30">
        <v>6814836</v>
      </c>
      <c r="S13" s="30">
        <v>4374811</v>
      </c>
      <c r="T13" s="30">
        <v>2362202</v>
      </c>
      <c r="U13" s="30">
        <v>205926</v>
      </c>
      <c r="V13" s="30">
        <v>62255</v>
      </c>
      <c r="W13" s="30">
        <v>2440025</v>
      </c>
      <c r="X13" s="30">
        <v>1831967</v>
      </c>
      <c r="Y13" s="30">
        <v>608058</v>
      </c>
      <c r="Z13" s="30">
        <v>280575</v>
      </c>
      <c r="AA13" s="30">
        <v>11152</v>
      </c>
      <c r="AB13" s="30">
        <v>185771</v>
      </c>
      <c r="AC13" s="30">
        <v>0</v>
      </c>
      <c r="AD13" s="30">
        <v>83652</v>
      </c>
      <c r="AE13" s="30">
        <v>327483</v>
      </c>
      <c r="AF13" s="30">
        <v>74000</v>
      </c>
      <c r="AG13" s="30">
        <v>0</v>
      </c>
      <c r="AH13" s="30">
        <v>253483</v>
      </c>
    </row>
    <row r="14" spans="1:34" ht="28.5">
      <c r="A14" s="23"/>
      <c r="B14" s="14" t="s">
        <v>8</v>
      </c>
      <c r="C14" s="30">
        <v>7082533</v>
      </c>
      <c r="D14" s="30">
        <v>6088155</v>
      </c>
      <c r="E14" s="30">
        <v>6087134</v>
      </c>
      <c r="F14" s="30">
        <v>113586</v>
      </c>
      <c r="G14" s="30">
        <v>11192240</v>
      </c>
      <c r="H14" s="30">
        <v>5500811</v>
      </c>
      <c r="I14" s="30">
        <v>282119</v>
      </c>
      <c r="J14" s="30">
        <v>0</v>
      </c>
      <c r="K14" s="30">
        <v>1021</v>
      </c>
      <c r="L14" s="30">
        <v>0</v>
      </c>
      <c r="M14" s="30">
        <v>994378</v>
      </c>
      <c r="N14" s="30">
        <v>963063</v>
      </c>
      <c r="O14" s="30">
        <v>32248</v>
      </c>
      <c r="P14" s="30">
        <v>2132</v>
      </c>
      <c r="Q14" s="30">
        <v>0</v>
      </c>
      <c r="R14" s="30">
        <v>7082533</v>
      </c>
      <c r="S14" s="30">
        <v>4483849</v>
      </c>
      <c r="T14" s="30">
        <v>2988539</v>
      </c>
      <c r="U14" s="30">
        <v>197753</v>
      </c>
      <c r="V14" s="30">
        <v>31696</v>
      </c>
      <c r="W14" s="30">
        <v>2598684</v>
      </c>
      <c r="X14" s="30">
        <v>1794003</v>
      </c>
      <c r="Y14" s="30">
        <v>804681</v>
      </c>
      <c r="Z14" s="30">
        <v>63</v>
      </c>
      <c r="AA14" s="30">
        <v>63</v>
      </c>
      <c r="AB14" s="30">
        <v>0</v>
      </c>
      <c r="AC14" s="30">
        <v>0</v>
      </c>
      <c r="AD14" s="30">
        <v>0</v>
      </c>
      <c r="AE14" s="30">
        <v>804618</v>
      </c>
      <c r="AF14" s="30">
        <v>637350</v>
      </c>
      <c r="AG14" s="30">
        <v>750</v>
      </c>
      <c r="AH14" s="30">
        <v>108518</v>
      </c>
    </row>
    <row r="15" spans="1:34" ht="28.5">
      <c r="A15" s="23"/>
      <c r="B15" s="14" t="s">
        <v>9</v>
      </c>
      <c r="C15" s="30">
        <v>14394225</v>
      </c>
      <c r="D15" s="30">
        <v>12551303</v>
      </c>
      <c r="E15" s="30">
        <v>12442542</v>
      </c>
      <c r="F15" s="30">
        <v>310218</v>
      </c>
      <c r="G15" s="30">
        <v>22727681</v>
      </c>
      <c r="H15" s="30">
        <v>10871889</v>
      </c>
      <c r="I15" s="30">
        <v>274381</v>
      </c>
      <c r="J15" s="30">
        <v>2151</v>
      </c>
      <c r="K15" s="30">
        <v>108761</v>
      </c>
      <c r="L15" s="30">
        <v>0</v>
      </c>
      <c r="M15" s="30">
        <v>1842922</v>
      </c>
      <c r="N15" s="30">
        <v>1670991</v>
      </c>
      <c r="O15" s="30">
        <v>172327</v>
      </c>
      <c r="P15" s="30">
        <v>1432</v>
      </c>
      <c r="Q15" s="30">
        <v>0</v>
      </c>
      <c r="R15" s="30">
        <v>14394225</v>
      </c>
      <c r="S15" s="30">
        <v>10235351</v>
      </c>
      <c r="T15" s="30">
        <v>4049456</v>
      </c>
      <c r="U15" s="30">
        <v>829423</v>
      </c>
      <c r="V15" s="30">
        <v>489954</v>
      </c>
      <c r="W15" s="30">
        <v>4158874</v>
      </c>
      <c r="X15" s="30">
        <v>2555894</v>
      </c>
      <c r="Y15" s="30">
        <v>1602980</v>
      </c>
      <c r="Z15" s="30">
        <v>90612</v>
      </c>
      <c r="AA15" s="30">
        <v>0</v>
      </c>
      <c r="AB15" s="30">
        <v>2273</v>
      </c>
      <c r="AC15" s="30">
        <v>0</v>
      </c>
      <c r="AD15" s="30">
        <v>88339</v>
      </c>
      <c r="AE15" s="30">
        <v>1512368</v>
      </c>
      <c r="AF15" s="30">
        <v>176117</v>
      </c>
      <c r="AG15" s="30">
        <v>0</v>
      </c>
      <c r="AH15" s="30">
        <v>422109</v>
      </c>
    </row>
    <row r="16" spans="1:34" ht="28.5">
      <c r="A16" s="23"/>
      <c r="B16" s="14" t="s">
        <v>10</v>
      </c>
      <c r="C16" s="30">
        <v>9757625</v>
      </c>
      <c r="D16" s="30">
        <v>8872849</v>
      </c>
      <c r="E16" s="30">
        <v>8722474</v>
      </c>
      <c r="F16" s="30">
        <v>65709</v>
      </c>
      <c r="G16" s="30">
        <v>16558940</v>
      </c>
      <c r="H16" s="30">
        <v>8647234</v>
      </c>
      <c r="I16" s="30">
        <v>745059</v>
      </c>
      <c r="J16" s="30">
        <v>0</v>
      </c>
      <c r="K16" s="30">
        <v>777</v>
      </c>
      <c r="L16" s="30">
        <v>149598</v>
      </c>
      <c r="M16" s="30">
        <v>884776</v>
      </c>
      <c r="N16" s="30">
        <v>743632</v>
      </c>
      <c r="O16" s="30">
        <v>121622</v>
      </c>
      <c r="P16" s="30">
        <v>23572</v>
      </c>
      <c r="Q16" s="30">
        <v>0</v>
      </c>
      <c r="R16" s="30">
        <v>9757625</v>
      </c>
      <c r="S16" s="30">
        <v>7104396</v>
      </c>
      <c r="T16" s="30">
        <v>4371259</v>
      </c>
      <c r="U16" s="30">
        <v>626600</v>
      </c>
      <c r="V16" s="30">
        <v>274553</v>
      </c>
      <c r="W16" s="30">
        <v>2653229</v>
      </c>
      <c r="X16" s="30">
        <v>1192450</v>
      </c>
      <c r="Y16" s="30">
        <v>1460779</v>
      </c>
      <c r="Z16" s="30">
        <v>18007</v>
      </c>
      <c r="AA16" s="30">
        <v>479</v>
      </c>
      <c r="AB16" s="30">
        <v>6768</v>
      </c>
      <c r="AC16" s="30">
        <v>0</v>
      </c>
      <c r="AD16" s="30">
        <v>10760</v>
      </c>
      <c r="AE16" s="30">
        <v>1442772</v>
      </c>
      <c r="AF16" s="30">
        <v>0</v>
      </c>
      <c r="AG16" s="30">
        <v>210000</v>
      </c>
      <c r="AH16" s="30">
        <v>1232772</v>
      </c>
    </row>
    <row r="17" spans="1:34" ht="28.5">
      <c r="A17" s="23"/>
      <c r="B17" s="14" t="s">
        <v>11</v>
      </c>
      <c r="C17" s="30">
        <v>9287444</v>
      </c>
      <c r="D17" s="30">
        <v>7907416</v>
      </c>
      <c r="E17" s="30">
        <v>7907416</v>
      </c>
      <c r="F17" s="30">
        <v>231869</v>
      </c>
      <c r="G17" s="30">
        <v>13951774</v>
      </c>
      <c r="H17" s="30">
        <v>6307663</v>
      </c>
      <c r="I17" s="30">
        <v>31436</v>
      </c>
      <c r="J17" s="30">
        <v>0</v>
      </c>
      <c r="K17" s="30">
        <v>0</v>
      </c>
      <c r="L17" s="30">
        <v>0</v>
      </c>
      <c r="M17" s="30">
        <v>1380028</v>
      </c>
      <c r="N17" s="30">
        <v>1341588</v>
      </c>
      <c r="O17" s="30">
        <v>29604</v>
      </c>
      <c r="P17" s="30">
        <v>19153</v>
      </c>
      <c r="Q17" s="30">
        <v>0</v>
      </c>
      <c r="R17" s="30">
        <v>9287444</v>
      </c>
      <c r="S17" s="30">
        <v>4762229</v>
      </c>
      <c r="T17" s="30">
        <v>1067749</v>
      </c>
      <c r="U17" s="30">
        <v>163941</v>
      </c>
      <c r="V17" s="30">
        <v>75100</v>
      </c>
      <c r="W17" s="30">
        <v>4525215</v>
      </c>
      <c r="X17" s="30">
        <v>3648599</v>
      </c>
      <c r="Y17" s="30">
        <v>876616</v>
      </c>
      <c r="Z17" s="30">
        <v>28773</v>
      </c>
      <c r="AA17" s="30">
        <v>13500</v>
      </c>
      <c r="AB17" s="30">
        <v>0</v>
      </c>
      <c r="AC17" s="30">
        <v>0</v>
      </c>
      <c r="AD17" s="30">
        <v>15273</v>
      </c>
      <c r="AE17" s="30">
        <v>847843</v>
      </c>
      <c r="AF17" s="30">
        <v>179000</v>
      </c>
      <c r="AG17" s="30">
        <v>100000</v>
      </c>
      <c r="AH17" s="30">
        <v>177843</v>
      </c>
    </row>
    <row r="18" spans="1:34" ht="28.5">
      <c r="A18" s="23"/>
      <c r="B18" s="14" t="s">
        <v>12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</row>
    <row r="19" spans="1:34" ht="28.5">
      <c r="A19" s="23"/>
      <c r="B19" s="14" t="s">
        <v>13</v>
      </c>
      <c r="C19" s="30">
        <v>6821712</v>
      </c>
      <c r="D19" s="30">
        <v>5749311</v>
      </c>
      <c r="E19" s="30">
        <v>5748958</v>
      </c>
      <c r="F19" s="30">
        <v>177794</v>
      </c>
      <c r="G19" s="30">
        <v>12539898</v>
      </c>
      <c r="H19" s="30">
        <v>6968734</v>
      </c>
      <c r="I19" s="30">
        <v>0</v>
      </c>
      <c r="J19" s="30">
        <v>0</v>
      </c>
      <c r="K19" s="30">
        <v>312</v>
      </c>
      <c r="L19" s="30">
        <v>41</v>
      </c>
      <c r="M19" s="30">
        <v>1072401</v>
      </c>
      <c r="N19" s="30">
        <v>1044995</v>
      </c>
      <c r="O19" s="30">
        <v>26328</v>
      </c>
      <c r="P19" s="30">
        <v>1663</v>
      </c>
      <c r="Q19" s="30">
        <v>0</v>
      </c>
      <c r="R19" s="30">
        <v>6821712</v>
      </c>
      <c r="S19" s="30">
        <v>4773159</v>
      </c>
      <c r="T19" s="30">
        <v>2283782</v>
      </c>
      <c r="U19" s="30">
        <v>325953</v>
      </c>
      <c r="V19" s="30">
        <v>181123</v>
      </c>
      <c r="W19" s="30">
        <v>2048553</v>
      </c>
      <c r="X19" s="30">
        <v>1118014</v>
      </c>
      <c r="Y19" s="30">
        <v>930539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930539</v>
      </c>
      <c r="AF19" s="30">
        <v>390000</v>
      </c>
      <c r="AG19" s="30">
        <v>7000</v>
      </c>
      <c r="AH19" s="30">
        <v>126539</v>
      </c>
    </row>
    <row r="20" spans="1:34" ht="28.5">
      <c r="A20" s="23"/>
      <c r="B20" s="14" t="s">
        <v>14</v>
      </c>
      <c r="C20" s="30">
        <v>3460448</v>
      </c>
      <c r="D20" s="30">
        <v>2841176</v>
      </c>
      <c r="E20" s="30">
        <v>2822911</v>
      </c>
      <c r="F20" s="30">
        <v>137448</v>
      </c>
      <c r="G20" s="30">
        <v>5926292</v>
      </c>
      <c r="H20" s="30">
        <v>3251869</v>
      </c>
      <c r="I20" s="30">
        <v>11040</v>
      </c>
      <c r="J20" s="30">
        <v>0</v>
      </c>
      <c r="K20" s="30">
        <v>18259</v>
      </c>
      <c r="L20" s="30">
        <v>6</v>
      </c>
      <c r="M20" s="30">
        <v>615629</v>
      </c>
      <c r="N20" s="30">
        <v>608079</v>
      </c>
      <c r="O20" s="30">
        <v>6398</v>
      </c>
      <c r="P20" s="30">
        <v>2161</v>
      </c>
      <c r="Q20" s="30">
        <v>3643</v>
      </c>
      <c r="R20" s="30">
        <v>3460448</v>
      </c>
      <c r="S20" s="30">
        <v>2393305</v>
      </c>
      <c r="T20" s="30">
        <v>968001</v>
      </c>
      <c r="U20" s="30">
        <v>205654</v>
      </c>
      <c r="V20" s="30">
        <v>145807</v>
      </c>
      <c r="W20" s="30">
        <v>1067143</v>
      </c>
      <c r="X20" s="30">
        <v>541305</v>
      </c>
      <c r="Y20" s="30">
        <v>525838</v>
      </c>
      <c r="Z20" s="30">
        <v>237861</v>
      </c>
      <c r="AA20" s="30">
        <v>0</v>
      </c>
      <c r="AB20" s="30">
        <v>137284</v>
      </c>
      <c r="AC20" s="30">
        <v>0</v>
      </c>
      <c r="AD20" s="30">
        <v>100577</v>
      </c>
      <c r="AE20" s="30">
        <v>287977</v>
      </c>
      <c r="AF20" s="30">
        <v>96500</v>
      </c>
      <c r="AG20" s="30">
        <v>64000</v>
      </c>
      <c r="AH20" s="30">
        <v>30196</v>
      </c>
    </row>
    <row r="21" spans="1:34" ht="28.5">
      <c r="A21" s="23"/>
      <c r="B21" s="14" t="s">
        <v>22</v>
      </c>
      <c r="C21" s="30">
        <v>9924034</v>
      </c>
      <c r="D21" s="30">
        <v>7603138</v>
      </c>
      <c r="E21" s="30">
        <v>7603138</v>
      </c>
      <c r="F21" s="30">
        <v>105410</v>
      </c>
      <c r="G21" s="30">
        <v>15420109</v>
      </c>
      <c r="H21" s="30">
        <v>7922381</v>
      </c>
      <c r="I21" s="30">
        <v>0</v>
      </c>
      <c r="J21" s="30">
        <v>0</v>
      </c>
      <c r="K21" s="30">
        <v>0</v>
      </c>
      <c r="L21" s="30">
        <v>0</v>
      </c>
      <c r="M21" s="30">
        <v>2320896</v>
      </c>
      <c r="N21" s="30">
        <v>2187534</v>
      </c>
      <c r="O21" s="30">
        <v>129724</v>
      </c>
      <c r="P21" s="30">
        <v>3843</v>
      </c>
      <c r="Q21" s="30">
        <v>0</v>
      </c>
      <c r="R21" s="30">
        <v>9924034</v>
      </c>
      <c r="S21" s="30">
        <v>4215614</v>
      </c>
      <c r="T21" s="30">
        <v>1152938</v>
      </c>
      <c r="U21" s="30">
        <v>258524</v>
      </c>
      <c r="V21" s="30">
        <v>89030</v>
      </c>
      <c r="W21" s="30">
        <v>5708420</v>
      </c>
      <c r="X21" s="30">
        <v>4975505</v>
      </c>
      <c r="Y21" s="30">
        <v>732915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732915</v>
      </c>
      <c r="AF21" s="30">
        <v>521850</v>
      </c>
      <c r="AG21" s="30">
        <v>0</v>
      </c>
      <c r="AH21" s="30">
        <v>211065</v>
      </c>
    </row>
    <row r="22" spans="1:34" ht="28.5">
      <c r="A22" s="23"/>
      <c r="B22" s="14" t="s">
        <v>15</v>
      </c>
      <c r="C22" s="30">
        <v>3385332</v>
      </c>
      <c r="D22" s="30">
        <v>2690076</v>
      </c>
      <c r="E22" s="30">
        <v>2681672</v>
      </c>
      <c r="F22" s="30">
        <v>7821</v>
      </c>
      <c r="G22" s="30">
        <v>6648144</v>
      </c>
      <c r="H22" s="30">
        <v>3978563</v>
      </c>
      <c r="I22" s="30">
        <v>4270</v>
      </c>
      <c r="J22" s="30">
        <v>0</v>
      </c>
      <c r="K22" s="30">
        <v>8404</v>
      </c>
      <c r="L22" s="30">
        <v>0</v>
      </c>
      <c r="M22" s="30">
        <v>695256</v>
      </c>
      <c r="N22" s="30">
        <v>670875</v>
      </c>
      <c r="O22" s="30">
        <v>24690</v>
      </c>
      <c r="P22" s="30">
        <v>1001</v>
      </c>
      <c r="Q22" s="30">
        <v>0</v>
      </c>
      <c r="R22" s="30">
        <v>3385332</v>
      </c>
      <c r="S22" s="30">
        <v>2063032</v>
      </c>
      <c r="T22" s="30">
        <v>1204024</v>
      </c>
      <c r="U22" s="30">
        <v>121970</v>
      </c>
      <c r="V22" s="30">
        <v>28433</v>
      </c>
      <c r="W22" s="30">
        <v>1322300</v>
      </c>
      <c r="X22" s="30">
        <v>89945</v>
      </c>
      <c r="Y22" s="30">
        <v>1232355</v>
      </c>
      <c r="Z22" s="30">
        <v>128016</v>
      </c>
      <c r="AA22" s="30">
        <v>19956</v>
      </c>
      <c r="AB22" s="30">
        <v>48918</v>
      </c>
      <c r="AC22" s="30">
        <v>0</v>
      </c>
      <c r="AD22" s="30">
        <v>59142</v>
      </c>
      <c r="AE22" s="30">
        <v>1104339</v>
      </c>
      <c r="AF22" s="30">
        <v>71567</v>
      </c>
      <c r="AG22" s="30">
        <v>966363</v>
      </c>
      <c r="AH22" s="30">
        <v>12667</v>
      </c>
    </row>
    <row r="23" spans="1:34" ht="28.5">
      <c r="A23" s="23"/>
      <c r="B23" s="14" t="s">
        <v>16</v>
      </c>
      <c r="C23" s="30">
        <v>8773548</v>
      </c>
      <c r="D23" s="30">
        <v>8016163</v>
      </c>
      <c r="E23" s="30">
        <v>8016013</v>
      </c>
      <c r="F23" s="30">
        <v>21865</v>
      </c>
      <c r="G23" s="30">
        <v>11790742</v>
      </c>
      <c r="H23" s="30">
        <v>3796594</v>
      </c>
      <c r="I23" s="30">
        <v>0</v>
      </c>
      <c r="J23" s="30">
        <v>0</v>
      </c>
      <c r="K23" s="30">
        <v>150</v>
      </c>
      <c r="L23" s="30">
        <v>0</v>
      </c>
      <c r="M23" s="30">
        <v>757385</v>
      </c>
      <c r="N23" s="30">
        <v>694626</v>
      </c>
      <c r="O23" s="30">
        <v>62759</v>
      </c>
      <c r="P23" s="30">
        <v>0</v>
      </c>
      <c r="Q23" s="30">
        <v>0</v>
      </c>
      <c r="R23" s="30">
        <v>8773548</v>
      </c>
      <c r="S23" s="30">
        <v>7047693</v>
      </c>
      <c r="T23" s="30">
        <v>2955688</v>
      </c>
      <c r="U23" s="30">
        <v>313215</v>
      </c>
      <c r="V23" s="30">
        <v>212050</v>
      </c>
      <c r="W23" s="30">
        <v>1725855</v>
      </c>
      <c r="X23" s="30">
        <v>1697242</v>
      </c>
      <c r="Y23" s="30">
        <v>28613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28613</v>
      </c>
      <c r="AF23" s="30">
        <v>0</v>
      </c>
      <c r="AG23" s="30">
        <v>0</v>
      </c>
      <c r="AH23" s="30">
        <v>-2371</v>
      </c>
    </row>
    <row r="24" spans="1:34" ht="28.5">
      <c r="A24" s="23"/>
      <c r="B24" s="14" t="s">
        <v>17</v>
      </c>
      <c r="C24" s="30">
        <v>4147672</v>
      </c>
      <c r="D24" s="30">
        <v>3684863</v>
      </c>
      <c r="E24" s="30">
        <v>3282544</v>
      </c>
      <c r="F24" s="30">
        <v>282965</v>
      </c>
      <c r="G24" s="30">
        <v>7395129</v>
      </c>
      <c r="H24" s="30">
        <v>4395550</v>
      </c>
      <c r="I24" s="30">
        <v>0</v>
      </c>
      <c r="J24" s="30">
        <v>0</v>
      </c>
      <c r="K24" s="30">
        <v>402297</v>
      </c>
      <c r="L24" s="30">
        <v>22</v>
      </c>
      <c r="M24" s="30">
        <v>462809</v>
      </c>
      <c r="N24" s="30">
        <v>432194</v>
      </c>
      <c r="O24" s="30">
        <v>29951</v>
      </c>
      <c r="P24" s="30">
        <v>1291</v>
      </c>
      <c r="Q24" s="30">
        <v>0</v>
      </c>
      <c r="R24" s="30">
        <v>4147672</v>
      </c>
      <c r="S24" s="30">
        <v>2845366</v>
      </c>
      <c r="T24" s="30">
        <v>1081100</v>
      </c>
      <c r="U24" s="30">
        <v>164123</v>
      </c>
      <c r="V24" s="30">
        <v>49847</v>
      </c>
      <c r="W24" s="30">
        <v>1302306</v>
      </c>
      <c r="X24" s="30">
        <v>671371</v>
      </c>
      <c r="Y24" s="30">
        <v>630935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630935</v>
      </c>
      <c r="AF24" s="30">
        <v>10000</v>
      </c>
      <c r="AG24" s="30">
        <v>0</v>
      </c>
      <c r="AH24" s="30">
        <v>620935</v>
      </c>
    </row>
    <row r="25" spans="1:34" ht="29.25" thickBot="1">
      <c r="A25" s="23"/>
      <c r="B25" s="15" t="s">
        <v>18</v>
      </c>
      <c r="C25" s="31">
        <v>11063462</v>
      </c>
      <c r="D25" s="31">
        <v>10112920</v>
      </c>
      <c r="E25" s="31">
        <v>8355271</v>
      </c>
      <c r="F25" s="31">
        <v>61318</v>
      </c>
      <c r="G25" s="31">
        <v>13200120</v>
      </c>
      <c r="H25" s="31">
        <v>4906167</v>
      </c>
      <c r="I25" s="31">
        <v>0</v>
      </c>
      <c r="J25" s="31">
        <v>0</v>
      </c>
      <c r="K25" s="31">
        <v>1757649</v>
      </c>
      <c r="L25" s="31">
        <v>0</v>
      </c>
      <c r="M25" s="31">
        <v>950542</v>
      </c>
      <c r="N25" s="31">
        <v>940761</v>
      </c>
      <c r="O25" s="31">
        <v>9781</v>
      </c>
      <c r="P25" s="31">
        <v>0</v>
      </c>
      <c r="Q25" s="31">
        <v>0</v>
      </c>
      <c r="R25" s="31">
        <v>11063462</v>
      </c>
      <c r="S25" s="31">
        <v>7551068</v>
      </c>
      <c r="T25" s="31">
        <v>3734756</v>
      </c>
      <c r="U25" s="31">
        <v>372711</v>
      </c>
      <c r="V25" s="31">
        <v>128635</v>
      </c>
      <c r="W25" s="31">
        <v>3512394</v>
      </c>
      <c r="X25" s="31">
        <v>3143407</v>
      </c>
      <c r="Y25" s="31">
        <v>368987</v>
      </c>
      <c r="Z25" s="31">
        <v>11252</v>
      </c>
      <c r="AA25" s="31">
        <v>11252</v>
      </c>
      <c r="AB25" s="31">
        <v>0</v>
      </c>
      <c r="AC25" s="31">
        <v>0</v>
      </c>
      <c r="AD25" s="31">
        <v>0</v>
      </c>
      <c r="AE25" s="31">
        <v>357735</v>
      </c>
      <c r="AF25" s="31">
        <v>0</v>
      </c>
      <c r="AG25" s="31">
        <v>2000</v>
      </c>
      <c r="AH25" s="31">
        <v>355735</v>
      </c>
    </row>
    <row r="26" spans="1:34" ht="29.25" thickBot="1">
      <c r="A26" s="23"/>
      <c r="B26" s="16" t="s">
        <v>19</v>
      </c>
      <c r="C26" s="32">
        <v>53519207</v>
      </c>
      <c r="D26" s="32">
        <v>43969000</v>
      </c>
      <c r="E26" s="32">
        <v>43850988</v>
      </c>
      <c r="F26" s="32">
        <v>3021841</v>
      </c>
      <c r="G26" s="32">
        <v>134335940</v>
      </c>
      <c r="H26" s="32">
        <v>96278606</v>
      </c>
      <c r="I26" s="32">
        <v>2771813</v>
      </c>
      <c r="J26" s="32">
        <v>0</v>
      </c>
      <c r="K26" s="32">
        <v>118012</v>
      </c>
      <c r="L26" s="32">
        <v>0</v>
      </c>
      <c r="M26" s="32">
        <v>9550207</v>
      </c>
      <c r="N26" s="32">
        <v>9045645</v>
      </c>
      <c r="O26" s="32">
        <v>497961</v>
      </c>
      <c r="P26" s="32">
        <v>6601</v>
      </c>
      <c r="Q26" s="32">
        <v>0</v>
      </c>
      <c r="R26" s="32">
        <v>53519207</v>
      </c>
      <c r="S26" s="32">
        <v>36264191</v>
      </c>
      <c r="T26" s="32">
        <v>30264619</v>
      </c>
      <c r="U26" s="32">
        <v>4296808</v>
      </c>
      <c r="V26" s="32">
        <v>1052214</v>
      </c>
      <c r="W26" s="32">
        <v>17255016</v>
      </c>
      <c r="X26" s="32">
        <v>16482270</v>
      </c>
      <c r="Y26" s="32">
        <v>772746</v>
      </c>
      <c r="Z26" s="32">
        <v>633527</v>
      </c>
      <c r="AA26" s="32">
        <v>627052</v>
      </c>
      <c r="AB26" s="32">
        <v>0</v>
      </c>
      <c r="AC26" s="32">
        <v>0</v>
      </c>
      <c r="AD26" s="32">
        <v>6475</v>
      </c>
      <c r="AE26" s="32">
        <v>139219</v>
      </c>
      <c r="AF26" s="32">
        <v>0</v>
      </c>
      <c r="AG26" s="32">
        <v>0</v>
      </c>
      <c r="AH26" s="32">
        <v>139219</v>
      </c>
    </row>
    <row r="27" spans="1:34" ht="55.5">
      <c r="A27" s="24"/>
      <c r="B27" s="17" t="s">
        <v>25</v>
      </c>
      <c r="C27" s="33">
        <f>SUM(C7:C26)</f>
        <v>312105090</v>
      </c>
      <c r="D27" s="33">
        <f aca="true" t="shared" si="0" ref="D27:AH27">SUM(D7:D26)</f>
        <v>268849124</v>
      </c>
      <c r="E27" s="33">
        <f t="shared" si="0"/>
        <v>257999770</v>
      </c>
      <c r="F27" s="33">
        <f t="shared" si="0"/>
        <v>9174833</v>
      </c>
      <c r="G27" s="33">
        <f t="shared" si="0"/>
        <v>541019669</v>
      </c>
      <c r="H27" s="33">
        <f t="shared" si="0"/>
        <v>299342082</v>
      </c>
      <c r="I27" s="33">
        <f t="shared" si="0"/>
        <v>7089476</v>
      </c>
      <c r="J27" s="33">
        <f t="shared" si="0"/>
        <v>57874</v>
      </c>
      <c r="K27" s="33">
        <f t="shared" si="0"/>
        <v>10687485</v>
      </c>
      <c r="L27" s="33">
        <f t="shared" si="0"/>
        <v>161869</v>
      </c>
      <c r="M27" s="33">
        <f t="shared" si="0"/>
        <v>43252323</v>
      </c>
      <c r="N27" s="33">
        <f t="shared" si="0"/>
        <v>39988912</v>
      </c>
      <c r="O27" s="33">
        <f t="shared" si="0"/>
        <v>2636583</v>
      </c>
      <c r="P27" s="33">
        <f t="shared" si="0"/>
        <v>727764</v>
      </c>
      <c r="Q27" s="33">
        <f t="shared" si="0"/>
        <v>3643</v>
      </c>
      <c r="R27" s="33">
        <f t="shared" si="0"/>
        <v>312105090</v>
      </c>
      <c r="S27" s="33">
        <f t="shared" si="0"/>
        <v>178217180</v>
      </c>
      <c r="T27" s="33">
        <f t="shared" si="0"/>
        <v>97279244</v>
      </c>
      <c r="U27" s="33">
        <f t="shared" si="0"/>
        <v>13996731</v>
      </c>
      <c r="V27" s="33">
        <f t="shared" si="0"/>
        <v>6080210</v>
      </c>
      <c r="W27" s="33">
        <f t="shared" si="0"/>
        <v>133887910</v>
      </c>
      <c r="X27" s="33">
        <f t="shared" si="0"/>
        <v>112430740</v>
      </c>
      <c r="Y27" s="33">
        <f t="shared" si="0"/>
        <v>21457170</v>
      </c>
      <c r="Z27" s="33">
        <f t="shared" si="0"/>
        <v>2148098</v>
      </c>
      <c r="AA27" s="33">
        <f t="shared" si="0"/>
        <v>954032</v>
      </c>
      <c r="AB27" s="33">
        <f t="shared" si="0"/>
        <v>486501</v>
      </c>
      <c r="AC27" s="33">
        <f t="shared" si="0"/>
        <v>0</v>
      </c>
      <c r="AD27" s="33">
        <f t="shared" si="0"/>
        <v>707565</v>
      </c>
      <c r="AE27" s="33">
        <f t="shared" si="0"/>
        <v>19309072</v>
      </c>
      <c r="AF27" s="33">
        <f t="shared" si="0"/>
        <v>2767430</v>
      </c>
      <c r="AG27" s="33">
        <f t="shared" si="0"/>
        <v>3681568</v>
      </c>
      <c r="AH27" s="33">
        <f t="shared" si="0"/>
        <v>9662809</v>
      </c>
    </row>
    <row r="28" spans="2:34" ht="14.25">
      <c r="B28" s="3" t="s">
        <v>0</v>
      </c>
      <c r="C28" s="11">
        <f>SUM(C8:C27)</f>
        <v>550278267</v>
      </c>
      <c r="D28" s="7">
        <v>5501</v>
      </c>
      <c r="E28" s="7">
        <v>5502</v>
      </c>
      <c r="F28" s="7">
        <v>5503</v>
      </c>
      <c r="G28" s="7">
        <v>5504</v>
      </c>
      <c r="H28" s="7">
        <v>5505</v>
      </c>
      <c r="I28" s="7">
        <v>5506</v>
      </c>
      <c r="J28" s="7">
        <v>5507</v>
      </c>
      <c r="K28" s="7">
        <v>5508</v>
      </c>
      <c r="L28" s="7">
        <v>5509</v>
      </c>
      <c r="M28" s="7">
        <v>5510</v>
      </c>
      <c r="N28" s="7">
        <v>5511</v>
      </c>
      <c r="O28" s="7">
        <v>5512</v>
      </c>
      <c r="P28" s="7">
        <v>5513</v>
      </c>
      <c r="Q28" s="7">
        <v>5514</v>
      </c>
      <c r="R28" s="7">
        <v>5538</v>
      </c>
      <c r="S28" s="7">
        <v>5520</v>
      </c>
      <c r="T28" s="8">
        <v>5516</v>
      </c>
      <c r="U28" s="4">
        <v>5517</v>
      </c>
      <c r="V28" s="4">
        <v>5519</v>
      </c>
      <c r="W28" s="4">
        <v>5537</v>
      </c>
      <c r="X28" s="4">
        <v>5521</v>
      </c>
      <c r="Y28" s="4">
        <v>5526</v>
      </c>
      <c r="Z28" s="4">
        <v>5527</v>
      </c>
      <c r="AA28" s="4">
        <v>5528</v>
      </c>
      <c r="AB28" s="4">
        <v>5529</v>
      </c>
      <c r="AC28" s="4">
        <v>5530</v>
      </c>
      <c r="AD28" s="2">
        <v>5531</v>
      </c>
      <c r="AE28" s="2">
        <v>5532</v>
      </c>
      <c r="AF28" s="2">
        <v>5533</v>
      </c>
      <c r="AG28" s="2">
        <v>5534</v>
      </c>
      <c r="AH28" s="2">
        <v>5535</v>
      </c>
    </row>
  </sheetData>
  <sheetProtection/>
  <mergeCells count="19">
    <mergeCell ref="B2:B6"/>
    <mergeCell ref="Q3:Q6"/>
    <mergeCell ref="N4:N6"/>
    <mergeCell ref="O4:O6"/>
    <mergeCell ref="P4:P6"/>
    <mergeCell ref="F5:F6"/>
    <mergeCell ref="G5:G6"/>
    <mergeCell ref="H5:H6"/>
    <mergeCell ref="I5:I6"/>
    <mergeCell ref="J5:J6"/>
    <mergeCell ref="K4:K6"/>
    <mergeCell ref="L4:L6"/>
    <mergeCell ref="W4:W6"/>
    <mergeCell ref="S3:V3"/>
    <mergeCell ref="W3:AH3"/>
    <mergeCell ref="Z5:AD5"/>
    <mergeCell ref="AE5:AH5"/>
    <mergeCell ref="Y4:AH4"/>
    <mergeCell ref="V5:V6"/>
  </mergeCells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scale="52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adminuser</cp:lastModifiedBy>
  <cp:lastPrinted>2018-01-04T08:59:13Z</cp:lastPrinted>
  <dcterms:created xsi:type="dcterms:W3CDTF">2013-11-28T05:16:41Z</dcterms:created>
  <dcterms:modified xsi:type="dcterms:W3CDTF">2019-06-06T01:31:15Z</dcterms:modified>
  <cp:category/>
  <cp:version/>
  <cp:contentType/>
  <cp:contentStatus/>
</cp:coreProperties>
</file>