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0100f-230\Regulatory\1大気規制\3大気特定施設指導R04\○燃原料調査\1.起案\（案1-2）ボイラー規模要件改正\HP用\"/>
    </mc:Choice>
  </mc:AlternateContent>
  <bookViews>
    <workbookView xWindow="0" yWindow="0" windowWidth="20490" windowHeight="7530"/>
  </bookViews>
  <sheets>
    <sheet name="調査票" sheetId="1" r:id="rId1"/>
  </sheets>
  <externalReferences>
    <externalReference r:id="rId2"/>
  </externalReferences>
  <definedNames>
    <definedName name="Ｋ値">[1]名称１!$D$27:$D$28</definedName>
    <definedName name="規模種類コード">[1]名称１!$D$59:$E$69</definedName>
    <definedName name="業種コード">[1]名称１!$A$12:$B$85</definedName>
    <definedName name="公防地域区分コード">[1]名称１!$D$47:$E$48</definedName>
    <definedName name="工場事業場区分コード">[1]名称１!$D$20:$E$21</definedName>
    <definedName name="市町村コード" localSheetId="0">#REF!</definedName>
    <definedName name="市町村コード">[1]市町村!$A$2:$B$20</definedName>
    <definedName name="施設種別コード">[1]施設種別!$A$3:$B$163</definedName>
    <definedName name="資本金区分コード">[1]名称１!$A$2:$B$9</definedName>
    <definedName name="処理施設種別コード">[1]施設種別!$D$2:$E$31</definedName>
    <definedName name="所管コード">[1]名称１!$D$2:$E$6</definedName>
    <definedName name="総量規制区分コード">[1]名称１!$D$52:$E$55</definedName>
    <definedName name="届出区分１コード">[1]名称１!$D$10:$E$15</definedName>
    <definedName name="届出区分３コード">[1]名称１!$G$35:$H$40</definedName>
    <definedName name="届出区分４コード">[1]名称１!$G$44:$H$49</definedName>
    <definedName name="届出区分コード">[1]名称１!$G$55:$H$69</definedName>
    <definedName name="燃料種別コード">[1]燃料!$A$2:$E$46</definedName>
    <definedName name="排ガス量区分コード">[1]名称１!$D$35:$E$37</definedName>
    <definedName name="補償地域区分コード">[1]名称１!$D$42:$E$43</definedName>
    <definedName name="有無コード">[1]名称１!$G$2:$H$3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49" i="1"/>
  <c r="H47" i="1"/>
  <c r="H45" i="1"/>
  <c r="H43" i="1"/>
  <c r="H41" i="1"/>
  <c r="H39" i="1"/>
  <c r="AM26" i="1"/>
  <c r="E26" i="1"/>
  <c r="AM24" i="1"/>
  <c r="E24" i="1"/>
  <c r="AM22" i="1"/>
  <c r="E22" i="1"/>
  <c r="AM20" i="1"/>
  <c r="E20" i="1"/>
  <c r="BS7" i="1"/>
  <c r="BS6" i="1"/>
</calcChain>
</file>

<file path=xl/sharedStrings.xml><?xml version="1.0" encoding="utf-8"?>
<sst xmlns="http://schemas.openxmlformats.org/spreadsheetml/2006/main" count="528" uniqueCount="261">
  <si>
    <t>令和</t>
    <rPh sb="0" eb="2">
      <t>レイワ</t>
    </rPh>
    <phoneticPr fontId="5"/>
  </si>
  <si>
    <t>年度</t>
    <rPh sb="0" eb="2">
      <t>ネンド</t>
    </rPh>
    <phoneticPr fontId="5"/>
  </si>
  <si>
    <t>「ばい煙発生施設」燃原料使用量実態調査票</t>
    <rPh sb="3" eb="4">
      <t>エン</t>
    </rPh>
    <rPh sb="4" eb="6">
      <t>ハッセイ</t>
    </rPh>
    <rPh sb="6" eb="8">
      <t>シセツ</t>
    </rPh>
    <rPh sb="9" eb="10">
      <t>ネン</t>
    </rPh>
    <rPh sb="10" eb="12">
      <t>ゲンリョウ</t>
    </rPh>
    <rPh sb="12" eb="15">
      <t>シヨウリョウ</t>
    </rPh>
    <rPh sb="15" eb="17">
      <t>ジッタイ</t>
    </rPh>
    <rPh sb="17" eb="19">
      <t>チョウサ</t>
    </rPh>
    <rPh sb="19" eb="20">
      <t>ヒョウ</t>
    </rPh>
    <phoneticPr fontId="5"/>
  </si>
  <si>
    <t>１．工場・事業場の概要</t>
    <rPh sb="2" eb="4">
      <t>コウジョウ</t>
    </rPh>
    <rPh sb="5" eb="8">
      <t>ジギョウジョウ</t>
    </rPh>
    <rPh sb="9" eb="11">
      <t>ガイヨウ</t>
    </rPh>
    <phoneticPr fontId="5"/>
  </si>
  <si>
    <t>※　点線内は記入しないで下さい</t>
    <rPh sb="2" eb="4">
      <t>テンセン</t>
    </rPh>
    <rPh sb="4" eb="5">
      <t>ナイ</t>
    </rPh>
    <rPh sb="6" eb="8">
      <t>キニュウ</t>
    </rPh>
    <rPh sb="12" eb="13">
      <t>クダ</t>
    </rPh>
    <phoneticPr fontId="5"/>
  </si>
  <si>
    <t>(1)</t>
    <phoneticPr fontId="5"/>
  </si>
  <si>
    <t>工場・事業場名</t>
    <rPh sb="0" eb="2">
      <t>コウジョウ</t>
    </rPh>
    <rPh sb="3" eb="6">
      <t>ジギョウジョウ</t>
    </rPh>
    <rPh sb="6" eb="7">
      <t>メイ</t>
    </rPh>
    <phoneticPr fontId="5"/>
  </si>
  <si>
    <t>(4)</t>
    <phoneticPr fontId="5"/>
  </si>
  <si>
    <t>記載責任者 所属・氏名</t>
    <rPh sb="0" eb="2">
      <t>キサイ</t>
    </rPh>
    <rPh sb="2" eb="5">
      <t>セキニンシャ</t>
    </rPh>
    <rPh sb="6" eb="8">
      <t>ショゾク</t>
    </rPh>
    <rPh sb="9" eb="11">
      <t>シメイ</t>
    </rPh>
    <phoneticPr fontId="5"/>
  </si>
  <si>
    <t>県ｺｰﾄﾞ</t>
    <rPh sb="0" eb="1">
      <t>ケン</t>
    </rPh>
    <phoneticPr fontId="5"/>
  </si>
  <si>
    <t>K値特掲地域番号</t>
    <rPh sb="1" eb="2">
      <t>チ</t>
    </rPh>
    <rPh sb="2" eb="3">
      <t>トク</t>
    </rPh>
    <rPh sb="3" eb="4">
      <t>ケイ</t>
    </rPh>
    <rPh sb="4" eb="6">
      <t>チイキ</t>
    </rPh>
    <rPh sb="6" eb="8">
      <t>バンゴウ</t>
    </rPh>
    <phoneticPr fontId="5"/>
  </si>
  <si>
    <t>00-0</t>
  </si>
  <si>
    <t>(2)</t>
    <phoneticPr fontId="5"/>
  </si>
  <si>
    <t>所在地・電話番号</t>
    <rPh sb="0" eb="3">
      <t>ショザイチ</t>
    </rPh>
    <rPh sb="4" eb="6">
      <t>デンワ</t>
    </rPh>
    <rPh sb="6" eb="8">
      <t>バンゴウ</t>
    </rPh>
    <phoneticPr fontId="5"/>
  </si>
  <si>
    <t>〒</t>
    <phoneticPr fontId="5"/>
  </si>
  <si>
    <t>Tel.</t>
    <phoneticPr fontId="5"/>
  </si>
  <si>
    <t>市町村ｺｰﾄﾞ</t>
    <rPh sb="0" eb="3">
      <t>シチョウソン</t>
    </rPh>
    <phoneticPr fontId="5"/>
  </si>
  <si>
    <t>公害健康被害補償制度区分</t>
    <rPh sb="0" eb="2">
      <t>コウガイ</t>
    </rPh>
    <rPh sb="2" eb="4">
      <t>ケンコウ</t>
    </rPh>
    <rPh sb="4" eb="6">
      <t>ヒガイ</t>
    </rPh>
    <rPh sb="6" eb="8">
      <t>ホショウ</t>
    </rPh>
    <rPh sb="8" eb="10">
      <t>セイド</t>
    </rPh>
    <rPh sb="10" eb="12">
      <t>クブン</t>
    </rPh>
    <phoneticPr fontId="5"/>
  </si>
  <si>
    <t>(5)</t>
    <phoneticPr fontId="5"/>
  </si>
  <si>
    <t>業務内容</t>
    <rPh sb="0" eb="2">
      <t>ギョウム</t>
    </rPh>
    <rPh sb="2" eb="4">
      <t>ナイヨウ</t>
    </rPh>
    <phoneticPr fontId="5"/>
  </si>
  <si>
    <t>工場番号</t>
    <rPh sb="0" eb="2">
      <t>コウジョウ</t>
    </rPh>
    <rPh sb="2" eb="4">
      <t>バンゴウ</t>
    </rPh>
    <phoneticPr fontId="5"/>
  </si>
  <si>
    <t>(3)</t>
    <phoneticPr fontId="5"/>
  </si>
  <si>
    <t>代表者氏名</t>
    <rPh sb="0" eb="3">
      <t>ダイヒョウシャ</t>
    </rPh>
    <rPh sb="3" eb="5">
      <t>シメイ</t>
    </rPh>
    <phoneticPr fontId="5"/>
  </si>
  <si>
    <t>(6)</t>
    <phoneticPr fontId="5"/>
  </si>
  <si>
    <t>資本金コード</t>
    <rPh sb="0" eb="3">
      <t>シホンキン</t>
    </rPh>
    <phoneticPr fontId="5"/>
  </si>
  <si>
    <t>1:50億円以上、2:20億円以上50億円未満、3:1億円以上20億円未満、4:1千万円以上1億円未満</t>
    <rPh sb="4" eb="5">
      <t>オク</t>
    </rPh>
    <rPh sb="5" eb="6">
      <t>エン</t>
    </rPh>
    <rPh sb="6" eb="8">
      <t>イジョウ</t>
    </rPh>
    <rPh sb="13" eb="14">
      <t>オク</t>
    </rPh>
    <rPh sb="14" eb="15">
      <t>エン</t>
    </rPh>
    <rPh sb="15" eb="17">
      <t>イジョウ</t>
    </rPh>
    <rPh sb="19" eb="20">
      <t>オク</t>
    </rPh>
    <rPh sb="20" eb="21">
      <t>エン</t>
    </rPh>
    <rPh sb="21" eb="23">
      <t>ミマン</t>
    </rPh>
    <rPh sb="27" eb="28">
      <t>オク</t>
    </rPh>
    <rPh sb="28" eb="29">
      <t>エン</t>
    </rPh>
    <rPh sb="29" eb="31">
      <t>イジョウ</t>
    </rPh>
    <rPh sb="33" eb="34">
      <t>オク</t>
    </rPh>
    <rPh sb="34" eb="35">
      <t>エン</t>
    </rPh>
    <rPh sb="35" eb="37">
      <t>ミマン</t>
    </rPh>
    <rPh sb="41" eb="42">
      <t>セン</t>
    </rPh>
    <rPh sb="42" eb="43">
      <t>マン</t>
    </rPh>
    <rPh sb="43" eb="44">
      <t>エン</t>
    </rPh>
    <rPh sb="44" eb="46">
      <t>イジョウ</t>
    </rPh>
    <rPh sb="47" eb="48">
      <t>オク</t>
    </rPh>
    <rPh sb="48" eb="49">
      <t>エン</t>
    </rPh>
    <rPh sb="49" eb="51">
      <t>ミマン</t>
    </rPh>
    <phoneticPr fontId="5"/>
  </si>
  <si>
    <t>２．ばい煙発生施設使用状況</t>
    <rPh sb="4" eb="5">
      <t>エン</t>
    </rPh>
    <rPh sb="5" eb="7">
      <t>ハッセイ</t>
    </rPh>
    <rPh sb="7" eb="9">
      <t>シセツ</t>
    </rPh>
    <rPh sb="9" eb="11">
      <t>シヨウ</t>
    </rPh>
    <rPh sb="11" eb="13">
      <t>ジョウキョウ</t>
    </rPh>
    <phoneticPr fontId="5"/>
  </si>
  <si>
    <t>1:大気汚染防止法施設、2:電気工作物、3:ガス工作物、4:鉱山保安法施設、5:条例対象施設、6:その他</t>
    <rPh sb="2" eb="4">
      <t>タイキ</t>
    </rPh>
    <rPh sb="4" eb="6">
      <t>オセン</t>
    </rPh>
    <rPh sb="6" eb="9">
      <t>ボウシホウ</t>
    </rPh>
    <rPh sb="9" eb="11">
      <t>シセツ</t>
    </rPh>
    <rPh sb="14" eb="16">
      <t>デンキ</t>
    </rPh>
    <rPh sb="16" eb="19">
      <t>コウサクブツ</t>
    </rPh>
    <rPh sb="24" eb="27">
      <t>コウサクブツ</t>
    </rPh>
    <rPh sb="30" eb="32">
      <t>コウザン</t>
    </rPh>
    <rPh sb="32" eb="35">
      <t>ホアンホウ</t>
    </rPh>
    <rPh sb="35" eb="37">
      <t>シセツ</t>
    </rPh>
    <rPh sb="40" eb="42">
      <t>ジョウレイ</t>
    </rPh>
    <rPh sb="42" eb="44">
      <t>タイショウ</t>
    </rPh>
    <rPh sb="44" eb="46">
      <t>シセツ</t>
    </rPh>
    <rPh sb="51" eb="52">
      <t>タ</t>
    </rPh>
    <phoneticPr fontId="5"/>
  </si>
  <si>
    <t>5:100万円以上１千万円未満、100万円未満、7:個人事業、8:記号1～7以外（公的機関等）</t>
    <rPh sb="5" eb="6">
      <t>マン</t>
    </rPh>
    <rPh sb="6" eb="7">
      <t>エン</t>
    </rPh>
    <rPh sb="7" eb="9">
      <t>イジョウ</t>
    </rPh>
    <rPh sb="10" eb="11">
      <t>セン</t>
    </rPh>
    <rPh sb="11" eb="12">
      <t>マン</t>
    </rPh>
    <rPh sb="12" eb="13">
      <t>エン</t>
    </rPh>
    <rPh sb="13" eb="15">
      <t>ミマン</t>
    </rPh>
    <rPh sb="19" eb="20">
      <t>マン</t>
    </rPh>
    <rPh sb="20" eb="21">
      <t>エン</t>
    </rPh>
    <rPh sb="21" eb="23">
      <t>ミマン</t>
    </rPh>
    <rPh sb="26" eb="28">
      <t>コジン</t>
    </rPh>
    <rPh sb="28" eb="30">
      <t>ジギョウ</t>
    </rPh>
    <rPh sb="33" eb="35">
      <t>キゴウ</t>
    </rPh>
    <rPh sb="38" eb="40">
      <t>イガイ</t>
    </rPh>
    <rPh sb="41" eb="43">
      <t>コウテキ</t>
    </rPh>
    <rPh sb="43" eb="45">
      <t>キカン</t>
    </rPh>
    <rPh sb="45" eb="46">
      <t>トウ</t>
    </rPh>
    <phoneticPr fontId="5"/>
  </si>
  <si>
    <t>1:有、0:無</t>
    <rPh sb="2" eb="3">
      <t>ア</t>
    </rPh>
    <rPh sb="6" eb="7">
      <t>ム</t>
    </rPh>
    <phoneticPr fontId="5"/>
  </si>
  <si>
    <t>施　設　の　概　要</t>
    <rPh sb="0" eb="1">
      <t>シ</t>
    </rPh>
    <rPh sb="2" eb="3">
      <t>セツ</t>
    </rPh>
    <rPh sb="6" eb="7">
      <t>オオムネ</t>
    </rPh>
    <rPh sb="8" eb="9">
      <t>ヨウ</t>
    </rPh>
    <phoneticPr fontId="5"/>
  </si>
  <si>
    <t>稼　動　状　況</t>
    <rPh sb="0" eb="1">
      <t>カセギ</t>
    </rPh>
    <rPh sb="2" eb="3">
      <t>ドウ</t>
    </rPh>
    <rPh sb="4" eb="5">
      <t>ジョウ</t>
    </rPh>
    <rPh sb="6" eb="7">
      <t>キョウ</t>
    </rPh>
    <phoneticPr fontId="5"/>
  </si>
  <si>
    <t>接続煙突番号</t>
  </si>
  <si>
    <t>測　定　結　果</t>
    <rPh sb="0" eb="1">
      <t>ハカリ</t>
    </rPh>
    <rPh sb="2" eb="3">
      <t>サダム</t>
    </rPh>
    <rPh sb="4" eb="5">
      <t>ムスブ</t>
    </rPh>
    <rPh sb="6" eb="7">
      <t>ハタシ</t>
    </rPh>
    <phoneticPr fontId="5"/>
  </si>
  <si>
    <t>(7)</t>
    <phoneticPr fontId="5"/>
  </si>
  <si>
    <t>ばい煙発生施設種類</t>
    <rPh sb="2" eb="3">
      <t>エン</t>
    </rPh>
    <rPh sb="3" eb="5">
      <t>ハッセイ</t>
    </rPh>
    <rPh sb="5" eb="7">
      <t>シセツ</t>
    </rPh>
    <rPh sb="7" eb="9">
      <t>シュルイ</t>
    </rPh>
    <phoneticPr fontId="5"/>
  </si>
  <si>
    <t>(10)</t>
    <phoneticPr fontId="5"/>
  </si>
  <si>
    <t>(11)</t>
    <phoneticPr fontId="5"/>
  </si>
  <si>
    <t>施設の規模</t>
    <rPh sb="0" eb="2">
      <t>シセツ</t>
    </rPh>
    <rPh sb="3" eb="5">
      <t>キボ</t>
    </rPh>
    <phoneticPr fontId="5"/>
  </si>
  <si>
    <t>(14)</t>
    <phoneticPr fontId="5"/>
  </si>
  <si>
    <t>(15)</t>
    <phoneticPr fontId="5"/>
  </si>
  <si>
    <t>ばい煙発生施設稼動状況</t>
    <rPh sb="2" eb="3">
      <t>エン</t>
    </rPh>
    <rPh sb="3" eb="5">
      <t>ハッセイ</t>
    </rPh>
    <rPh sb="5" eb="7">
      <t>シセツ</t>
    </rPh>
    <rPh sb="7" eb="9">
      <t>カドウ</t>
    </rPh>
    <rPh sb="9" eb="11">
      <t>ジョウキョウ</t>
    </rPh>
    <phoneticPr fontId="5"/>
  </si>
  <si>
    <t>(19)</t>
    <phoneticPr fontId="5"/>
  </si>
  <si>
    <t>(20)</t>
    <phoneticPr fontId="5"/>
  </si>
  <si>
    <t>(21)</t>
    <phoneticPr fontId="5"/>
  </si>
  <si>
    <t>(25)</t>
    <phoneticPr fontId="5"/>
  </si>
  <si>
    <t>(26)</t>
    <phoneticPr fontId="5"/>
  </si>
  <si>
    <t>(27)</t>
    <phoneticPr fontId="5"/>
  </si>
  <si>
    <t>(28)</t>
    <phoneticPr fontId="5"/>
  </si>
  <si>
    <t>発生</t>
    <rPh sb="0" eb="2">
      <t>ハッセイ</t>
    </rPh>
    <phoneticPr fontId="5"/>
  </si>
  <si>
    <t>(8)</t>
    <phoneticPr fontId="5"/>
  </si>
  <si>
    <t>(9)</t>
    <phoneticPr fontId="5"/>
  </si>
  <si>
    <t>施</t>
    <rPh sb="0" eb="1">
      <t>シ</t>
    </rPh>
    <phoneticPr fontId="5"/>
  </si>
  <si>
    <t>設置年月</t>
    <rPh sb="0" eb="2">
      <t>セッチ</t>
    </rPh>
    <rPh sb="2" eb="4">
      <t>ネンゲツ</t>
    </rPh>
    <phoneticPr fontId="5"/>
  </si>
  <si>
    <t>(12)</t>
    <phoneticPr fontId="5"/>
  </si>
  <si>
    <t>(13)</t>
    <phoneticPr fontId="5"/>
  </si>
  <si>
    <t>1時間当たり</t>
    <rPh sb="1" eb="3">
      <t>ジカン</t>
    </rPh>
    <rPh sb="3" eb="4">
      <t>ア</t>
    </rPh>
    <phoneticPr fontId="5"/>
  </si>
  <si>
    <t>年度間排出ガス</t>
    <rPh sb="0" eb="2">
      <t>ネンド</t>
    </rPh>
    <rPh sb="2" eb="3">
      <t>カン</t>
    </rPh>
    <rPh sb="3" eb="4">
      <t>ハイ</t>
    </rPh>
    <rPh sb="4" eb="5">
      <t>デ</t>
    </rPh>
    <phoneticPr fontId="5"/>
  </si>
  <si>
    <t>(16)</t>
    <phoneticPr fontId="5"/>
  </si>
  <si>
    <t>(17)</t>
    <phoneticPr fontId="5"/>
  </si>
  <si>
    <t>(18)</t>
    <phoneticPr fontId="5"/>
  </si>
  <si>
    <t>煙突1</t>
    <rPh sb="0" eb="2">
      <t>エントツ</t>
    </rPh>
    <phoneticPr fontId="5"/>
  </si>
  <si>
    <t>煙突2</t>
    <rPh sb="0" eb="2">
      <t>エントツ</t>
    </rPh>
    <phoneticPr fontId="5"/>
  </si>
  <si>
    <t>煙突3</t>
    <rPh sb="0" eb="2">
      <t>エントツ</t>
    </rPh>
    <phoneticPr fontId="5"/>
  </si>
  <si>
    <t>ばい煙の濃度</t>
    <rPh sb="2" eb="3">
      <t>エン</t>
    </rPh>
    <rPh sb="4" eb="6">
      <t>ノウド</t>
    </rPh>
    <phoneticPr fontId="5"/>
  </si>
  <si>
    <t>酸素</t>
    <rPh sb="0" eb="2">
      <t>サンソ</t>
    </rPh>
    <phoneticPr fontId="5"/>
  </si>
  <si>
    <t>水分</t>
    <rPh sb="0" eb="2">
      <t>スイブン</t>
    </rPh>
    <phoneticPr fontId="5"/>
  </si>
  <si>
    <t>排出ガス</t>
    <rPh sb="0" eb="1">
      <t>ハイ</t>
    </rPh>
    <rPh sb="1" eb="2">
      <t>デ</t>
    </rPh>
    <phoneticPr fontId="5"/>
  </si>
  <si>
    <t>空気</t>
    <rPh sb="0" eb="2">
      <t>クウキ</t>
    </rPh>
    <phoneticPr fontId="5"/>
  </si>
  <si>
    <t>施設</t>
    <rPh sb="0" eb="2">
      <t>シセツ</t>
    </rPh>
    <phoneticPr fontId="5"/>
  </si>
  <si>
    <t>名称</t>
    <rPh sb="0" eb="2">
      <t>メイショウ</t>
    </rPh>
    <phoneticPr fontId="5"/>
  </si>
  <si>
    <t>ｺｰﾄﾞ</t>
    <phoneticPr fontId="5"/>
  </si>
  <si>
    <t>設</t>
    <rPh sb="0" eb="1">
      <t>セツ</t>
    </rPh>
    <phoneticPr fontId="5"/>
  </si>
  <si>
    <t>(西暦）</t>
    <rPh sb="1" eb="3">
      <t>セイレキ</t>
    </rPh>
    <phoneticPr fontId="5"/>
  </si>
  <si>
    <t>規模</t>
    <rPh sb="0" eb="2">
      <t>キボ</t>
    </rPh>
    <phoneticPr fontId="5"/>
  </si>
  <si>
    <t>規模区分</t>
    <rPh sb="0" eb="2">
      <t>キボ</t>
    </rPh>
    <rPh sb="2" eb="4">
      <t>クブン</t>
    </rPh>
    <phoneticPr fontId="5"/>
  </si>
  <si>
    <t>最大排出ガス</t>
    <rPh sb="0" eb="2">
      <t>サイダイ</t>
    </rPh>
    <rPh sb="2" eb="3">
      <t>ハイ</t>
    </rPh>
    <rPh sb="3" eb="4">
      <t>デ</t>
    </rPh>
    <phoneticPr fontId="5"/>
  </si>
  <si>
    <t>量（乾き）</t>
    <rPh sb="2" eb="3">
      <t>カワ</t>
    </rPh>
    <phoneticPr fontId="5"/>
  </si>
  <si>
    <t>年間</t>
    <rPh sb="0" eb="2">
      <t>ネンカン</t>
    </rPh>
    <phoneticPr fontId="5"/>
  </si>
  <si>
    <t>1日における</t>
    <phoneticPr fontId="5"/>
  </si>
  <si>
    <t>稼動</t>
    <rPh sb="0" eb="2">
      <t>カドウ</t>
    </rPh>
    <phoneticPr fontId="5"/>
  </si>
  <si>
    <t>(22)</t>
  </si>
  <si>
    <t>(23)</t>
    <phoneticPr fontId="5"/>
  </si>
  <si>
    <t>(24)</t>
    <phoneticPr fontId="5"/>
  </si>
  <si>
    <t>濃度</t>
    <rPh sb="0" eb="2">
      <t>ノウド</t>
    </rPh>
    <phoneticPr fontId="5"/>
  </si>
  <si>
    <t>温度</t>
    <rPh sb="0" eb="2">
      <t>オンド</t>
    </rPh>
    <phoneticPr fontId="5"/>
  </si>
  <si>
    <t>余熱</t>
    <rPh sb="0" eb="2">
      <t>ヨネツ</t>
    </rPh>
    <phoneticPr fontId="5"/>
  </si>
  <si>
    <t>番号</t>
    <rPh sb="0" eb="2">
      <t>バンゴウ</t>
    </rPh>
    <phoneticPr fontId="5"/>
  </si>
  <si>
    <t>区</t>
    <rPh sb="0" eb="1">
      <t>ク</t>
    </rPh>
    <phoneticPr fontId="5"/>
  </si>
  <si>
    <t>量（湿り：</t>
    <rPh sb="2" eb="3">
      <t>シメ</t>
    </rPh>
    <phoneticPr fontId="5"/>
  </si>
  <si>
    <t>稼動状況</t>
    <rPh sb="0" eb="2">
      <t>カドウ</t>
    </rPh>
    <rPh sb="2" eb="4">
      <t>ジョウキョウ</t>
    </rPh>
    <phoneticPr fontId="5"/>
  </si>
  <si>
    <t>期間</t>
    <rPh sb="0" eb="2">
      <t>キカン</t>
    </rPh>
    <phoneticPr fontId="5"/>
  </si>
  <si>
    <t>SOx</t>
    <phoneticPr fontId="5"/>
  </si>
  <si>
    <t>NOx</t>
    <phoneticPr fontId="5"/>
  </si>
  <si>
    <t>ばいじん</t>
    <phoneticPr fontId="5"/>
  </si>
  <si>
    <t>の</t>
    <phoneticPr fontId="5"/>
  </si>
  <si>
    <t>分</t>
  </si>
  <si>
    <t>年</t>
    <rPh sb="0" eb="1">
      <t>ネン</t>
    </rPh>
    <phoneticPr fontId="5"/>
  </si>
  <si>
    <t>月</t>
    <rPh sb="0" eb="1">
      <t>ツキ</t>
    </rPh>
    <phoneticPr fontId="5"/>
  </si>
  <si>
    <t>届出ベース)</t>
    <rPh sb="0" eb="2">
      <t>トドケデ</t>
    </rPh>
    <phoneticPr fontId="5"/>
  </si>
  <si>
    <t>時間</t>
    <rPh sb="0" eb="2">
      <t>ジカン</t>
    </rPh>
    <phoneticPr fontId="5"/>
  </si>
  <si>
    <t>始</t>
    <rPh sb="0" eb="1">
      <t>シ</t>
    </rPh>
    <phoneticPr fontId="5"/>
  </si>
  <si>
    <t>至</t>
    <rPh sb="0" eb="1">
      <t>シ</t>
    </rPh>
    <phoneticPr fontId="5"/>
  </si>
  <si>
    <t>有無</t>
    <rPh sb="0" eb="2">
      <t>ウム</t>
    </rPh>
    <phoneticPr fontId="5"/>
  </si>
  <si>
    <r>
      <t>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N/h</t>
    </r>
    <phoneticPr fontId="5"/>
  </si>
  <si>
    <r>
      <t>10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N</t>
    </r>
    <phoneticPr fontId="5"/>
  </si>
  <si>
    <t>時:分</t>
    <rPh sb="2" eb="3">
      <t>フン</t>
    </rPh>
    <phoneticPr fontId="5"/>
  </si>
  <si>
    <t>(ppm)</t>
    <phoneticPr fontId="5"/>
  </si>
  <si>
    <r>
      <t>(mg/m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N)</t>
    </r>
    <phoneticPr fontId="5"/>
  </si>
  <si>
    <t>(%)</t>
    <phoneticPr fontId="5"/>
  </si>
  <si>
    <t>(℃)</t>
    <phoneticPr fontId="5"/>
  </si>
  <si>
    <t>02</t>
    <phoneticPr fontId="5"/>
  </si>
  <si>
    <t/>
  </si>
  <si>
    <t>燃　　原　　料</t>
    <phoneticPr fontId="5"/>
  </si>
  <si>
    <t>煙　　突</t>
    <phoneticPr fontId="5"/>
  </si>
  <si>
    <t>←</t>
    <phoneticPr fontId="5"/>
  </si>
  <si>
    <t>太枠内は重要な項目です。</t>
    <rPh sb="0" eb="2">
      <t>フトワク</t>
    </rPh>
    <rPh sb="2" eb="3">
      <t>ナイ</t>
    </rPh>
    <rPh sb="4" eb="6">
      <t>ジュウヨウ</t>
    </rPh>
    <rPh sb="7" eb="9">
      <t>コウモク</t>
    </rPh>
    <phoneticPr fontId="5"/>
  </si>
  <si>
    <t>(29)</t>
    <phoneticPr fontId="5"/>
  </si>
  <si>
    <t>(30)</t>
    <phoneticPr fontId="5"/>
  </si>
  <si>
    <t>(31)</t>
    <phoneticPr fontId="5"/>
  </si>
  <si>
    <t>(32)</t>
    <phoneticPr fontId="5"/>
  </si>
  <si>
    <t>(33)</t>
    <phoneticPr fontId="5"/>
  </si>
  <si>
    <t>(34)</t>
    <phoneticPr fontId="5"/>
  </si>
  <si>
    <t>(35)</t>
    <phoneticPr fontId="5"/>
  </si>
  <si>
    <t>(36)</t>
    <phoneticPr fontId="5"/>
  </si>
  <si>
    <t>(37)</t>
    <phoneticPr fontId="5"/>
  </si>
  <si>
    <t>(38)</t>
    <phoneticPr fontId="5"/>
  </si>
  <si>
    <t>(39)</t>
    <phoneticPr fontId="5"/>
  </si>
  <si>
    <t>(40)</t>
    <phoneticPr fontId="5"/>
  </si>
  <si>
    <t>排　出　口</t>
    <rPh sb="0" eb="1">
      <t>オシヒラ</t>
    </rPh>
    <rPh sb="2" eb="3">
      <t>デ</t>
    </rPh>
    <rPh sb="4" eb="5">
      <t>クチ</t>
    </rPh>
    <phoneticPr fontId="5"/>
  </si>
  <si>
    <t>煙突の位置</t>
    <rPh sb="0" eb="2">
      <t>エントツ</t>
    </rPh>
    <rPh sb="3" eb="5">
      <t>イチ</t>
    </rPh>
    <phoneticPr fontId="5"/>
  </si>
  <si>
    <t>(4),(16),(22)-(27),(38)</t>
    <phoneticPr fontId="5"/>
  </si>
  <si>
    <t>燃料</t>
    <rPh sb="0" eb="2">
      <t>ネンリョウ</t>
    </rPh>
    <phoneticPr fontId="5"/>
  </si>
  <si>
    <t>燃原料名称</t>
    <rPh sb="0" eb="1">
      <t>ネン</t>
    </rPh>
    <rPh sb="1" eb="3">
      <t>ゲンリョウ</t>
    </rPh>
    <rPh sb="3" eb="5">
      <t>メイショウ</t>
    </rPh>
    <phoneticPr fontId="5"/>
  </si>
  <si>
    <t>比重</t>
    <rPh sb="0" eb="2">
      <t>ヒジュウ</t>
    </rPh>
    <phoneticPr fontId="5"/>
  </si>
  <si>
    <t>高発熱量</t>
    <rPh sb="0" eb="1">
      <t>コウ</t>
    </rPh>
    <rPh sb="1" eb="3">
      <t>ハツネツ</t>
    </rPh>
    <rPh sb="3" eb="4">
      <t>リョウ</t>
    </rPh>
    <phoneticPr fontId="5"/>
  </si>
  <si>
    <t>硫黄分</t>
    <rPh sb="0" eb="2">
      <t>イオウ</t>
    </rPh>
    <rPh sb="2" eb="3">
      <t>ブン</t>
    </rPh>
    <phoneticPr fontId="5"/>
  </si>
  <si>
    <t>窒素分</t>
    <rPh sb="0" eb="2">
      <t>チッソ</t>
    </rPh>
    <rPh sb="2" eb="3">
      <t>ブン</t>
    </rPh>
    <phoneticPr fontId="5"/>
  </si>
  <si>
    <t>１時間当たり最</t>
    <rPh sb="1" eb="3">
      <t>ジカン</t>
    </rPh>
    <rPh sb="3" eb="4">
      <t>ア</t>
    </rPh>
    <phoneticPr fontId="5"/>
  </si>
  <si>
    <t>１時間当たり通</t>
    <rPh sb="1" eb="3">
      <t>ジカン</t>
    </rPh>
    <rPh sb="3" eb="4">
      <t>ア</t>
    </rPh>
    <phoneticPr fontId="5"/>
  </si>
  <si>
    <t>年度間燃原料</t>
    <rPh sb="0" eb="2">
      <t>ネンド</t>
    </rPh>
    <rPh sb="2" eb="3">
      <t>カン</t>
    </rPh>
    <rPh sb="3" eb="4">
      <t>ネン</t>
    </rPh>
    <rPh sb="4" eb="6">
      <t>ゲンリョウ</t>
    </rPh>
    <phoneticPr fontId="5"/>
  </si>
  <si>
    <t>煙突</t>
    <rPh sb="0" eb="2">
      <t>エントツ</t>
    </rPh>
    <phoneticPr fontId="5"/>
  </si>
  <si>
    <t>高さ</t>
    <rPh sb="0" eb="1">
      <t>タカ</t>
    </rPh>
    <phoneticPr fontId="5"/>
  </si>
  <si>
    <t>円形</t>
    <rPh sb="0" eb="2">
      <t>エンケイ</t>
    </rPh>
    <phoneticPr fontId="5"/>
  </si>
  <si>
    <t>四角形</t>
    <rPh sb="0" eb="3">
      <t>シカッケイ</t>
    </rPh>
    <phoneticPr fontId="5"/>
  </si>
  <si>
    <t>(44)</t>
    <phoneticPr fontId="5"/>
  </si>
  <si>
    <t>(45)</t>
    <phoneticPr fontId="5"/>
  </si>
  <si>
    <t>(46)</t>
    <phoneticPr fontId="5"/>
  </si>
  <si>
    <t>値が変わらない場合も下段の網掛け</t>
    <rPh sb="0" eb="1">
      <t>アタイ</t>
    </rPh>
    <rPh sb="2" eb="3">
      <t>カ</t>
    </rPh>
    <rPh sb="7" eb="9">
      <t>バアイ</t>
    </rPh>
    <rPh sb="10" eb="12">
      <t>シタダン</t>
    </rPh>
    <rPh sb="13" eb="15">
      <t>アミカ</t>
    </rPh>
    <phoneticPr fontId="5"/>
  </si>
  <si>
    <t>種別</t>
    <rPh sb="0" eb="2">
      <t>シュベツ</t>
    </rPh>
    <phoneticPr fontId="5"/>
  </si>
  <si>
    <t>液体,固体</t>
    <rPh sb="0" eb="2">
      <t>エキタイ</t>
    </rPh>
    <rPh sb="3" eb="5">
      <t>コタイ</t>
    </rPh>
    <phoneticPr fontId="5"/>
  </si>
  <si>
    <t>液体,固体,</t>
    <rPh sb="0" eb="2">
      <t>エキタイ</t>
    </rPh>
    <rPh sb="3" eb="5">
      <t>コタイ</t>
    </rPh>
    <phoneticPr fontId="5"/>
  </si>
  <si>
    <t>大燃原料使用量</t>
    <rPh sb="1" eb="2">
      <t>ネン</t>
    </rPh>
    <rPh sb="2" eb="4">
      <t>ゲンリョウ</t>
    </rPh>
    <phoneticPr fontId="5"/>
  </si>
  <si>
    <t>常燃原料使用量</t>
    <rPh sb="1" eb="2">
      <t>ネン</t>
    </rPh>
    <rPh sb="2" eb="4">
      <t>ゲンリョウ</t>
    </rPh>
    <phoneticPr fontId="5"/>
  </si>
  <si>
    <t>使用量</t>
    <rPh sb="0" eb="3">
      <t>シヨウリョウ</t>
    </rPh>
    <phoneticPr fontId="5"/>
  </si>
  <si>
    <t>(41)</t>
    <phoneticPr fontId="5"/>
  </si>
  <si>
    <t>(42)</t>
    <phoneticPr fontId="5"/>
  </si>
  <si>
    <t>(43)</t>
    <phoneticPr fontId="5"/>
  </si>
  <si>
    <t>第3次地域</t>
    <rPh sb="0" eb="1">
      <t>ダイ</t>
    </rPh>
    <rPh sb="2" eb="3">
      <t>ジ</t>
    </rPh>
    <rPh sb="3" eb="5">
      <t>チイキ</t>
    </rPh>
    <phoneticPr fontId="5"/>
  </si>
  <si>
    <t>X座標</t>
    <rPh sb="1" eb="3">
      <t>ザヒョウ</t>
    </rPh>
    <phoneticPr fontId="5"/>
  </si>
  <si>
    <t>Y座標</t>
    <rPh sb="1" eb="3">
      <t>ザヒョウ</t>
    </rPh>
    <phoneticPr fontId="5"/>
  </si>
  <si>
    <t>部分に記載してください。</t>
    <rPh sb="0" eb="2">
      <t>ブブン</t>
    </rPh>
    <rPh sb="3" eb="5">
      <t>キサイ</t>
    </rPh>
    <phoneticPr fontId="5"/>
  </si>
  <si>
    <t>:kg/ℓ</t>
    <phoneticPr fontId="5"/>
  </si>
  <si>
    <t>LNG,LPG:</t>
    <phoneticPr fontId="5"/>
  </si>
  <si>
    <t>(届出ﾍﾞｰｽ）</t>
    <rPh sb="1" eb="3">
      <t>トドケデ</t>
    </rPh>
    <phoneticPr fontId="5"/>
  </si>
  <si>
    <t>液体:kℓ</t>
    <rPh sb="0" eb="2">
      <t>エキタイ</t>
    </rPh>
    <phoneticPr fontId="5"/>
  </si>
  <si>
    <t>(直径）</t>
    <rPh sb="1" eb="3">
      <t>チョッケイ</t>
    </rPh>
    <phoneticPr fontId="5"/>
  </si>
  <si>
    <t>(縦）</t>
    <rPh sb="1" eb="2">
      <t>タテ</t>
    </rPh>
    <phoneticPr fontId="5"/>
  </si>
  <si>
    <t>(横）</t>
    <rPh sb="1" eb="2">
      <t>ヨコ</t>
    </rPh>
    <phoneticPr fontId="5"/>
  </si>
  <si>
    <t>ﾒｯｼｭｺｰﾄﾞ</t>
    <phoneticPr fontId="5"/>
  </si>
  <si>
    <t>気体（LNG,</t>
    <rPh sb="0" eb="2">
      <t>キタイ</t>
    </rPh>
    <phoneticPr fontId="5"/>
  </si>
  <si>
    <t>　　kJ/kg</t>
    <phoneticPr fontId="5"/>
  </si>
  <si>
    <t>液体:ℓ</t>
    <rPh sb="0" eb="2">
      <t>エキタイ</t>
    </rPh>
    <phoneticPr fontId="5"/>
  </si>
  <si>
    <t>固体,LPG,LNG:t</t>
    <phoneticPr fontId="5"/>
  </si>
  <si>
    <t>LPG含む）</t>
    <rPh sb="3" eb="4">
      <t>フク</t>
    </rPh>
    <phoneticPr fontId="5"/>
  </si>
  <si>
    <t>気体:</t>
    <rPh sb="0" eb="2">
      <t>キタイ</t>
    </rPh>
    <phoneticPr fontId="5"/>
  </si>
  <si>
    <t>固体,LNG,LPG:kg</t>
    <phoneticPr fontId="5"/>
  </si>
  <si>
    <r>
      <t>気体:10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N</t>
    </r>
    <rPh sb="0" eb="2">
      <t>キタイ</t>
    </rPh>
    <phoneticPr fontId="5"/>
  </si>
  <si>
    <r>
      <t>:kｇ/m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N</t>
    </r>
    <phoneticPr fontId="5"/>
  </si>
  <si>
    <r>
      <t>　　kJ/m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N</t>
    </r>
    <phoneticPr fontId="5"/>
  </si>
  <si>
    <r>
      <t>気体:m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N,電気:kwh</t>
    </r>
    <rPh sb="0" eb="2">
      <t>キタイ</t>
    </rPh>
    <rPh sb="7" eb="9">
      <t>デンキ</t>
    </rPh>
    <phoneticPr fontId="5"/>
  </si>
  <si>
    <r>
      <t>電気:10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kwh</t>
    </r>
    <phoneticPr fontId="5"/>
  </si>
  <si>
    <t>(m)</t>
    <phoneticPr fontId="5"/>
  </si>
  <si>
    <t>1:連続、2:バッチ</t>
    <rPh sb="2" eb="4">
      <t>レンゾク</t>
    </rPh>
    <phoneticPr fontId="5"/>
  </si>
  <si>
    <t>ば　　　い　　　煙　　　対　　　策</t>
    <phoneticPr fontId="5"/>
  </si>
  <si>
    <t>ばい煙の年度間排出量</t>
  </si>
  <si>
    <t>生　産　量</t>
    <rPh sb="0" eb="1">
      <t>ショウ</t>
    </rPh>
    <rPh sb="2" eb="3">
      <t>サン</t>
    </rPh>
    <rPh sb="4" eb="5">
      <t>リョウ</t>
    </rPh>
    <phoneticPr fontId="5"/>
  </si>
  <si>
    <t>(47)</t>
    <phoneticPr fontId="5"/>
  </si>
  <si>
    <t>ば　い　煙　処　理　施　設</t>
    <rPh sb="4" eb="5">
      <t>エン</t>
    </rPh>
    <rPh sb="6" eb="7">
      <t>トコロ</t>
    </rPh>
    <rPh sb="8" eb="9">
      <t>リ</t>
    </rPh>
    <rPh sb="10" eb="11">
      <t>ホドコ</t>
    </rPh>
    <rPh sb="12" eb="13">
      <t>セツ</t>
    </rPh>
    <phoneticPr fontId="5"/>
  </si>
  <si>
    <t>処理施設以外の対策</t>
    <rPh sb="2" eb="4">
      <t>シセツ</t>
    </rPh>
    <rPh sb="4" eb="6">
      <t>イガイ</t>
    </rPh>
    <rPh sb="7" eb="9">
      <t>タイサク</t>
    </rPh>
    <phoneticPr fontId="5"/>
  </si>
  <si>
    <t>(77)</t>
    <phoneticPr fontId="5"/>
  </si>
  <si>
    <t>(78)</t>
    <phoneticPr fontId="5"/>
  </si>
  <si>
    <t>(79)</t>
    <phoneticPr fontId="5"/>
  </si>
  <si>
    <t>(80)</t>
    <phoneticPr fontId="5"/>
  </si>
  <si>
    <t>(81)</t>
    <phoneticPr fontId="5"/>
  </si>
  <si>
    <t>(82)</t>
    <phoneticPr fontId="5"/>
  </si>
  <si>
    <t>ＳＯｘ対策</t>
    <rPh sb="3" eb="5">
      <t>タイサク</t>
    </rPh>
    <phoneticPr fontId="5"/>
  </si>
  <si>
    <t>ＮＯｘ対策</t>
    <rPh sb="3" eb="5">
      <t>タイサク</t>
    </rPh>
    <phoneticPr fontId="5"/>
  </si>
  <si>
    <t>ばいじん対策</t>
    <rPh sb="4" eb="6">
      <t>タイサク</t>
    </rPh>
    <phoneticPr fontId="5"/>
  </si>
  <si>
    <t>(72)</t>
    <phoneticPr fontId="5"/>
  </si>
  <si>
    <t>製</t>
    <rPh sb="0" eb="1">
      <t>セイ</t>
    </rPh>
    <phoneticPr fontId="5"/>
  </si>
  <si>
    <t>１時間又は</t>
    <rPh sb="1" eb="3">
      <t>ジカン</t>
    </rPh>
    <rPh sb="3" eb="4">
      <t>マタ</t>
    </rPh>
    <phoneticPr fontId="5"/>
  </si>
  <si>
    <t>年間生産量</t>
    <rPh sb="0" eb="2">
      <t>ネンカン</t>
    </rPh>
    <rPh sb="2" eb="4">
      <t>セイサン</t>
    </rPh>
    <rPh sb="4" eb="5">
      <t>リョウ</t>
    </rPh>
    <phoneticPr fontId="5"/>
  </si>
  <si>
    <t>処理施設１</t>
    <rPh sb="0" eb="2">
      <t>ショリ</t>
    </rPh>
    <rPh sb="2" eb="4">
      <t>シセツ</t>
    </rPh>
    <phoneticPr fontId="5"/>
  </si>
  <si>
    <t>処理施設２</t>
    <rPh sb="0" eb="2">
      <t>ショリ</t>
    </rPh>
    <rPh sb="2" eb="4">
      <t>シセツ</t>
    </rPh>
    <phoneticPr fontId="5"/>
  </si>
  <si>
    <t>処理施設3</t>
    <rPh sb="0" eb="2">
      <t>ショリ</t>
    </rPh>
    <rPh sb="2" eb="4">
      <t>シセツ</t>
    </rPh>
    <phoneticPr fontId="5"/>
  </si>
  <si>
    <t>(54)</t>
    <phoneticPr fontId="5"/>
  </si>
  <si>
    <t>(55)</t>
    <phoneticPr fontId="5"/>
  </si>
  <si>
    <t>(62)</t>
    <phoneticPr fontId="5"/>
  </si>
  <si>
    <t>(63)</t>
    <phoneticPr fontId="5"/>
  </si>
  <si>
    <t>(70)</t>
    <phoneticPr fontId="5"/>
  </si>
  <si>
    <t>(71)</t>
    <phoneticPr fontId="5"/>
  </si>
  <si>
    <t>処理施</t>
  </si>
  <si>
    <t>(73)</t>
    <phoneticPr fontId="5"/>
  </si>
  <si>
    <t>(74)</t>
    <phoneticPr fontId="5"/>
  </si>
  <si>
    <t>(75)</t>
    <phoneticPr fontId="5"/>
  </si>
  <si>
    <t>(76)</t>
    <phoneticPr fontId="5"/>
  </si>
  <si>
    <t>造</t>
    <rPh sb="0" eb="1">
      <t>ゾウ</t>
    </rPh>
    <phoneticPr fontId="5"/>
  </si>
  <si>
    <t>1ﾊﾞｯﾁ当たり</t>
    <rPh sb="5" eb="6">
      <t>ア</t>
    </rPh>
    <phoneticPr fontId="5"/>
  </si>
  <si>
    <t>(48)</t>
    <phoneticPr fontId="5"/>
  </si>
  <si>
    <t>(49)</t>
    <phoneticPr fontId="5"/>
  </si>
  <si>
    <t>(50)</t>
    <phoneticPr fontId="5"/>
  </si>
  <si>
    <t>(51)</t>
    <phoneticPr fontId="5"/>
  </si>
  <si>
    <t>(52)</t>
    <phoneticPr fontId="5"/>
  </si>
  <si>
    <t>(53)</t>
    <phoneticPr fontId="5"/>
  </si>
  <si>
    <t>処理</t>
    <rPh sb="0" eb="2">
      <t>ショリ</t>
    </rPh>
    <phoneticPr fontId="5"/>
  </si>
  <si>
    <t>(56)</t>
    <phoneticPr fontId="5"/>
  </si>
  <si>
    <t>(57)</t>
    <phoneticPr fontId="5"/>
  </si>
  <si>
    <t>(58)</t>
    <phoneticPr fontId="5"/>
  </si>
  <si>
    <t>(59)</t>
    <phoneticPr fontId="5"/>
  </si>
  <si>
    <t>(60)</t>
    <phoneticPr fontId="5"/>
  </si>
  <si>
    <t>(61)</t>
    <phoneticPr fontId="5"/>
  </si>
  <si>
    <t>(64)</t>
    <phoneticPr fontId="5"/>
  </si>
  <si>
    <t>(65)</t>
    <phoneticPr fontId="5"/>
  </si>
  <si>
    <t>(66)</t>
    <phoneticPr fontId="5"/>
  </si>
  <si>
    <t>(67)</t>
    <phoneticPr fontId="5"/>
  </si>
  <si>
    <t>(68)</t>
    <phoneticPr fontId="5"/>
  </si>
  <si>
    <t>(69)</t>
    <phoneticPr fontId="5"/>
  </si>
  <si>
    <t>設年間</t>
  </si>
  <si>
    <t>ばい</t>
    <phoneticPr fontId="5"/>
  </si>
  <si>
    <t>製品脱</t>
    <phoneticPr fontId="5"/>
  </si>
  <si>
    <t>形</t>
    <rPh sb="0" eb="1">
      <t>カタチ</t>
    </rPh>
    <phoneticPr fontId="5"/>
  </si>
  <si>
    <t>最大生産量</t>
    <rPh sb="0" eb="2">
      <t>サイダイ</t>
    </rPh>
    <rPh sb="2" eb="4">
      <t>セイサン</t>
    </rPh>
    <rPh sb="4" eb="5">
      <t>リョウ</t>
    </rPh>
    <phoneticPr fontId="5"/>
  </si>
  <si>
    <t>番</t>
    <rPh sb="0" eb="1">
      <t>バン</t>
    </rPh>
    <phoneticPr fontId="5"/>
  </si>
  <si>
    <t>種</t>
    <rPh sb="0" eb="1">
      <t>タネ</t>
    </rPh>
    <phoneticPr fontId="5"/>
  </si>
  <si>
    <t>能力</t>
  </si>
  <si>
    <t>効率</t>
    <rPh sb="0" eb="2">
      <t>コウリツ</t>
    </rPh>
    <phoneticPr fontId="5"/>
  </si>
  <si>
    <t>稼動時</t>
  </si>
  <si>
    <t>じん</t>
    <phoneticPr fontId="5"/>
  </si>
  <si>
    <t>硫効率</t>
  </si>
  <si>
    <t>態</t>
    <phoneticPr fontId="5"/>
  </si>
  <si>
    <t>号</t>
    <rPh sb="0" eb="1">
      <t>ゴウ</t>
    </rPh>
    <phoneticPr fontId="5"/>
  </si>
  <si>
    <t>類</t>
    <rPh sb="0" eb="1">
      <t>タグイ</t>
    </rPh>
    <phoneticPr fontId="5"/>
  </si>
  <si>
    <r>
      <t>10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N/h</t>
    </r>
    <phoneticPr fontId="5"/>
  </si>
  <si>
    <t>(%)</t>
  </si>
  <si>
    <t>間</t>
  </si>
  <si>
    <t>(%）</t>
    <phoneticPr fontId="5"/>
  </si>
  <si>
    <t>(kg/年)</t>
    <rPh sb="4" eb="5">
      <t>ネン</t>
    </rPh>
    <phoneticPr fontId="5"/>
  </si>
  <si>
    <t>(kg)</t>
    <phoneticPr fontId="5"/>
  </si>
  <si>
    <t>(t)</t>
    <phoneticPr fontId="5"/>
  </si>
  <si>
    <t>（令和  年度実績）</t>
    <rPh sb="1" eb="3">
      <t>レイワ</t>
    </rPh>
    <rPh sb="5" eb="7">
      <t>ネンド</t>
    </rPh>
    <rPh sb="7" eb="9">
      <t>ジッセキ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</si>
</sst>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_ "/>
    <numFmt numFmtId="178" formatCode="0.0_ "/>
    <numFmt numFmtId="179" formatCode="0.000_);[Red]\(0.000\)"/>
  </numFmts>
  <fonts count="16" x14ac:knownFonts="1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ゴシック"/>
      <family val="3"/>
      <charset val="128"/>
    </font>
    <font>
      <vertAlign val="superscript"/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66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2" fillId="0" borderId="1" xfId="1" applyFont="1" applyBorder="1">
      <alignment vertical="center"/>
    </xf>
    <xf numFmtId="0" fontId="7" fillId="0" borderId="0" xfId="1" applyFont="1">
      <alignment vertical="center"/>
    </xf>
    <xf numFmtId="0" fontId="7" fillId="0" borderId="2" xfId="1" quotePrefix="1" applyFont="1" applyBorder="1">
      <alignment vertical="center"/>
    </xf>
    <xf numFmtId="0" fontId="2" fillId="0" borderId="3" xfId="1" applyFont="1" applyBorder="1">
      <alignment vertical="center"/>
    </xf>
    <xf numFmtId="0" fontId="8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7" fillId="0" borderId="6" xfId="1" quotePrefix="1" applyFont="1" applyBorder="1">
      <alignment vertical="center"/>
    </xf>
    <xf numFmtId="0" fontId="2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8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8" fillId="0" borderId="11" xfId="1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7" fillId="0" borderId="14" xfId="1" quotePrefix="1" applyFont="1" applyBorder="1">
      <alignment vertical="center"/>
    </xf>
    <xf numFmtId="0" fontId="2" fillId="0" borderId="15" xfId="1" applyFont="1" applyBorder="1">
      <alignment vertical="center"/>
    </xf>
    <xf numFmtId="0" fontId="8" fillId="0" borderId="15" xfId="1" applyFont="1" applyBorder="1">
      <alignment vertical="center"/>
    </xf>
    <xf numFmtId="0" fontId="2" fillId="0" borderId="16" xfId="1" applyFont="1" applyBorder="1">
      <alignment vertical="center"/>
    </xf>
    <xf numFmtId="0" fontId="7" fillId="0" borderId="18" xfId="1" quotePrefix="1" applyFont="1" applyBorder="1">
      <alignment vertical="center"/>
    </xf>
    <xf numFmtId="0" fontId="8" fillId="0" borderId="1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20" xfId="1" applyFont="1" applyBorder="1">
      <alignment vertical="center"/>
    </xf>
    <xf numFmtId="0" fontId="2" fillId="0" borderId="21" xfId="1" applyFont="1" applyBorder="1">
      <alignment vertical="center"/>
    </xf>
    <xf numFmtId="0" fontId="8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7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29" xfId="1" applyFont="1" applyBorder="1">
      <alignment vertical="center"/>
    </xf>
    <xf numFmtId="0" fontId="7" fillId="0" borderId="27" xfId="1" quotePrefix="1" applyFont="1" applyBorder="1">
      <alignment vertical="center"/>
    </xf>
    <xf numFmtId="0" fontId="8" fillId="0" borderId="28" xfId="1" applyFont="1" applyBorder="1">
      <alignment vertical="center"/>
    </xf>
    <xf numFmtId="0" fontId="2" fillId="0" borderId="31" xfId="1" applyFont="1" applyBorder="1">
      <alignment vertical="center"/>
    </xf>
    <xf numFmtId="0" fontId="8" fillId="0" borderId="3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3" xfId="1" applyFont="1" applyBorder="1" applyAlignment="1">
      <alignment horizontal="center" vertical="center"/>
    </xf>
    <xf numFmtId="0" fontId="7" fillId="0" borderId="36" xfId="1" quotePrefix="1" applyFont="1" applyBorder="1">
      <alignment vertical="center"/>
    </xf>
    <xf numFmtId="0" fontId="2" fillId="0" borderId="37" xfId="1" applyFont="1" applyBorder="1">
      <alignment vertical="center"/>
    </xf>
    <xf numFmtId="0" fontId="8" fillId="0" borderId="37" xfId="1" applyFont="1" applyBorder="1">
      <alignment vertical="center"/>
    </xf>
    <xf numFmtId="0" fontId="2" fillId="0" borderId="38" xfId="1" applyFont="1" applyBorder="1">
      <alignment vertical="center"/>
    </xf>
    <xf numFmtId="0" fontId="7" fillId="0" borderId="41" xfId="1" quotePrefix="1" applyFont="1" applyBorder="1">
      <alignment vertical="center"/>
    </xf>
    <xf numFmtId="0" fontId="2" fillId="0" borderId="39" xfId="1" applyFont="1" applyBorder="1">
      <alignment vertical="center"/>
    </xf>
    <xf numFmtId="0" fontId="8" fillId="0" borderId="39" xfId="1" applyFont="1" applyBorder="1">
      <alignment vertical="center"/>
    </xf>
    <xf numFmtId="0" fontId="2" fillId="0" borderId="42" xfId="1" applyFont="1" applyBorder="1">
      <alignment vertical="center"/>
    </xf>
    <xf numFmtId="0" fontId="2" fillId="0" borderId="43" xfId="1" applyFont="1" applyBorder="1">
      <alignment vertical="center"/>
    </xf>
    <xf numFmtId="49" fontId="2" fillId="0" borderId="39" xfId="1" applyNumberFormat="1" applyFont="1" applyBorder="1">
      <alignment vertical="center"/>
    </xf>
    <xf numFmtId="20" fontId="7" fillId="0" borderId="0" xfId="1" applyNumberFormat="1" applyFont="1">
      <alignment vertical="center"/>
    </xf>
    <xf numFmtId="0" fontId="2" fillId="2" borderId="44" xfId="1" applyFont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2" fillId="2" borderId="44" xfId="1" applyFont="1" applyFill="1" applyBorder="1">
      <alignment vertical="center"/>
    </xf>
    <xf numFmtId="0" fontId="2" fillId="2" borderId="45" xfId="1" applyFont="1" applyFill="1" applyBorder="1">
      <alignment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46" xfId="1" applyFont="1" applyFill="1" applyBorder="1">
      <alignment vertical="center"/>
    </xf>
    <xf numFmtId="0" fontId="1" fillId="2" borderId="47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7" fillId="0" borderId="47" xfId="1" quotePrefix="1" applyFont="1" applyBorder="1">
      <alignment vertical="center"/>
    </xf>
    <xf numFmtId="0" fontId="2" fillId="0" borderId="48" xfId="1" quotePrefix="1" applyFont="1" applyBorder="1">
      <alignment vertical="center"/>
    </xf>
    <xf numFmtId="0" fontId="2" fillId="0" borderId="49" xfId="1" applyFont="1" applyBorder="1">
      <alignment vertical="center"/>
    </xf>
    <xf numFmtId="0" fontId="8" fillId="0" borderId="2" xfId="1" applyFont="1" applyBorder="1">
      <alignment vertical="center"/>
    </xf>
    <xf numFmtId="0" fontId="2" fillId="0" borderId="3" xfId="1" applyFont="1" applyBorder="1" applyAlignment="1">
      <alignment horizontal="left" vertical="center"/>
    </xf>
    <xf numFmtId="0" fontId="7" fillId="0" borderId="50" xfId="1" quotePrefix="1" applyFont="1" applyBorder="1">
      <alignment vertical="center"/>
    </xf>
    <xf numFmtId="0" fontId="2" fillId="0" borderId="48" xfId="1" applyFont="1" applyBorder="1">
      <alignment vertical="center"/>
    </xf>
    <xf numFmtId="0" fontId="8" fillId="0" borderId="51" xfId="1" applyFont="1" applyBorder="1">
      <alignment vertical="center"/>
    </xf>
    <xf numFmtId="0" fontId="8" fillId="0" borderId="47" xfId="1" applyFont="1" applyBorder="1">
      <alignment vertical="center"/>
    </xf>
    <xf numFmtId="0" fontId="2" fillId="0" borderId="52" xfId="1" applyFont="1" applyBorder="1">
      <alignment vertical="center"/>
    </xf>
    <xf numFmtId="0" fontId="2" fillId="0" borderId="53" xfId="1" applyFont="1" applyBorder="1">
      <alignment vertical="center"/>
    </xf>
    <xf numFmtId="0" fontId="7" fillId="0" borderId="54" xfId="1" quotePrefix="1" applyFont="1" applyBorder="1">
      <alignment vertical="center"/>
    </xf>
    <xf numFmtId="0" fontId="8" fillId="0" borderId="56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55" xfId="1" applyFont="1" applyBorder="1">
      <alignment vertical="center"/>
    </xf>
    <xf numFmtId="0" fontId="7" fillId="0" borderId="56" xfId="1" quotePrefix="1" applyFont="1" applyBorder="1">
      <alignment vertical="center"/>
    </xf>
    <xf numFmtId="0" fontId="7" fillId="0" borderId="57" xfId="1" quotePrefix="1" applyFont="1" applyBorder="1">
      <alignment vertical="center"/>
    </xf>
    <xf numFmtId="0" fontId="8" fillId="0" borderId="8" xfId="1" applyFont="1" applyBorder="1">
      <alignment vertical="center"/>
    </xf>
    <xf numFmtId="0" fontId="7" fillId="0" borderId="8" xfId="1" quotePrefix="1" applyFont="1" applyBorder="1">
      <alignment vertical="center"/>
    </xf>
    <xf numFmtId="0" fontId="7" fillId="0" borderId="15" xfId="1" quotePrefix="1" applyFont="1" applyBorder="1">
      <alignment vertical="center"/>
    </xf>
    <xf numFmtId="0" fontId="2" fillId="0" borderId="58" xfId="1" applyFont="1" applyBorder="1">
      <alignment vertical="center"/>
    </xf>
    <xf numFmtId="0" fontId="8" fillId="0" borderId="59" xfId="1" applyFont="1" applyBorder="1" applyAlignment="1">
      <alignment horizontal="left" vertical="center"/>
    </xf>
    <xf numFmtId="0" fontId="2" fillId="0" borderId="56" xfId="1" applyFont="1" applyBorder="1">
      <alignment vertical="center"/>
    </xf>
    <xf numFmtId="0" fontId="2" fillId="0" borderId="55" xfId="1" quotePrefix="1" applyFont="1" applyBorder="1">
      <alignment vertical="center"/>
    </xf>
    <xf numFmtId="0" fontId="7" fillId="0" borderId="61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" fillId="0" borderId="60" xfId="1" applyFont="1" applyBorder="1">
      <alignment vertical="center"/>
    </xf>
    <xf numFmtId="0" fontId="2" fillId="0" borderId="57" xfId="1" applyFont="1" applyBorder="1">
      <alignment vertical="center"/>
    </xf>
    <xf numFmtId="0" fontId="2" fillId="0" borderId="59" xfId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6" xfId="1" applyFont="1" applyBorder="1">
      <alignment vertical="center"/>
    </xf>
    <xf numFmtId="0" fontId="2" fillId="0" borderId="62" xfId="1" quotePrefix="1" applyFont="1" applyBorder="1">
      <alignment vertical="center"/>
    </xf>
    <xf numFmtId="0" fontId="2" fillId="0" borderId="63" xfId="1" applyFont="1" applyBorder="1">
      <alignment vertical="center"/>
    </xf>
    <xf numFmtId="0" fontId="2" fillId="0" borderId="63" xfId="1" quotePrefix="1" applyFont="1" applyBorder="1">
      <alignment vertical="center"/>
    </xf>
    <xf numFmtId="0" fontId="2" fillId="0" borderId="64" xfId="1" applyFont="1" applyBorder="1">
      <alignment vertical="center"/>
    </xf>
    <xf numFmtId="0" fontId="2" fillId="0" borderId="65" xfId="1" applyFont="1" applyBorder="1">
      <alignment vertical="center"/>
    </xf>
    <xf numFmtId="0" fontId="10" fillId="0" borderId="63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7" fillId="0" borderId="37" xfId="1" applyFont="1" applyBorder="1">
      <alignment vertical="center"/>
    </xf>
    <xf numFmtId="0" fontId="2" fillId="0" borderId="62" xfId="1" applyFont="1" applyBorder="1">
      <alignment vertical="center"/>
    </xf>
    <xf numFmtId="49" fontId="11" fillId="0" borderId="50" xfId="1" applyNumberFormat="1" applyFont="1" applyBorder="1" applyAlignment="1">
      <alignment horizontal="center" vertical="center"/>
    </xf>
    <xf numFmtId="0" fontId="2" fillId="3" borderId="27" xfId="1" applyFont="1" applyFill="1" applyBorder="1">
      <alignment vertical="center"/>
    </xf>
    <xf numFmtId="0" fontId="2" fillId="3" borderId="28" xfId="1" applyFont="1" applyFill="1" applyBorder="1">
      <alignment vertical="center"/>
    </xf>
    <xf numFmtId="0" fontId="2" fillId="3" borderId="30" xfId="1" applyFont="1" applyFill="1" applyBorder="1">
      <alignment vertical="center"/>
    </xf>
    <xf numFmtId="0" fontId="2" fillId="3" borderId="31" xfId="1" applyFont="1" applyFill="1" applyBorder="1">
      <alignment vertical="center"/>
    </xf>
    <xf numFmtId="0" fontId="2" fillId="3" borderId="29" xfId="1" applyFont="1" applyFill="1" applyBorder="1">
      <alignment vertical="center"/>
    </xf>
    <xf numFmtId="0" fontId="2" fillId="3" borderId="69" xfId="1" applyFont="1" applyFill="1" applyBorder="1">
      <alignment vertical="center"/>
    </xf>
    <xf numFmtId="0" fontId="2" fillId="3" borderId="70" xfId="1" applyFont="1" applyFill="1" applyBorder="1">
      <alignment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49" fontId="11" fillId="0" borderId="57" xfId="1" applyNumberFormat="1" applyFont="1" applyBorder="1" applyAlignment="1">
      <alignment horizontal="center" vertical="center"/>
    </xf>
    <xf numFmtId="0" fontId="2" fillId="3" borderId="56" xfId="1" applyFont="1" applyFill="1" applyBorder="1">
      <alignment vertical="center"/>
    </xf>
    <xf numFmtId="0" fontId="2" fillId="3" borderId="0" xfId="1" applyFont="1" applyFill="1" applyBorder="1">
      <alignment vertical="center"/>
    </xf>
    <xf numFmtId="0" fontId="2" fillId="3" borderId="55" xfId="1" applyFont="1" applyFill="1" applyBorder="1">
      <alignment vertical="center"/>
    </xf>
    <xf numFmtId="0" fontId="2" fillId="3" borderId="8" xfId="1" applyFont="1" applyFill="1" applyBorder="1">
      <alignment vertical="center"/>
    </xf>
    <xf numFmtId="0" fontId="2" fillId="3" borderId="7" xfId="1" applyFont="1" applyFill="1" applyBorder="1">
      <alignment vertical="center"/>
    </xf>
    <xf numFmtId="0" fontId="2" fillId="3" borderId="59" xfId="1" applyFont="1" applyFill="1" applyBorder="1">
      <alignment vertical="center"/>
    </xf>
    <xf numFmtId="0" fontId="2" fillId="3" borderId="60" xfId="1" applyFont="1" applyFill="1" applyBorder="1">
      <alignment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36" xfId="1" applyFont="1" applyFill="1" applyBorder="1">
      <alignment vertical="center"/>
    </xf>
    <xf numFmtId="0" fontId="2" fillId="3" borderId="37" xfId="1" applyFont="1" applyFill="1" applyBorder="1">
      <alignment vertical="center"/>
    </xf>
    <xf numFmtId="0" fontId="2" fillId="3" borderId="62" xfId="1" applyFont="1" applyFill="1" applyBorder="1">
      <alignment vertical="center"/>
    </xf>
    <xf numFmtId="0" fontId="2" fillId="3" borderId="63" xfId="1" applyFont="1" applyFill="1" applyBorder="1">
      <alignment vertical="center"/>
    </xf>
    <xf numFmtId="0" fontId="2" fillId="3" borderId="38" xfId="1" applyFont="1" applyFill="1" applyBorder="1">
      <alignment vertical="center"/>
    </xf>
    <xf numFmtId="0" fontId="2" fillId="3" borderId="18" xfId="1" applyFont="1" applyFill="1" applyBorder="1">
      <alignment vertical="center"/>
    </xf>
    <xf numFmtId="0" fontId="2" fillId="3" borderId="1" xfId="1" applyFont="1" applyFill="1" applyBorder="1">
      <alignment vertical="center"/>
    </xf>
    <xf numFmtId="0" fontId="2" fillId="3" borderId="21" xfId="1" applyFont="1" applyFill="1" applyBorder="1">
      <alignment vertical="center"/>
    </xf>
    <xf numFmtId="0" fontId="2" fillId="3" borderId="19" xfId="1" applyFont="1" applyFill="1" applyBorder="1">
      <alignment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>
      <alignment vertical="center"/>
    </xf>
    <xf numFmtId="0" fontId="2" fillId="2" borderId="48" xfId="1" applyFont="1" applyFill="1" applyBorder="1">
      <alignment vertical="center"/>
    </xf>
    <xf numFmtId="0" fontId="2" fillId="2" borderId="49" xfId="1" applyFont="1" applyFill="1" applyBorder="1">
      <alignment vertical="center"/>
    </xf>
    <xf numFmtId="0" fontId="2" fillId="0" borderId="6" xfId="1" applyFont="1" applyBorder="1">
      <alignment vertical="center"/>
    </xf>
    <xf numFmtId="0" fontId="12" fillId="0" borderId="0" xfId="1" applyFont="1">
      <alignment vertical="center"/>
    </xf>
    <xf numFmtId="0" fontId="7" fillId="0" borderId="48" xfId="1" applyFont="1" applyBorder="1">
      <alignment vertical="center"/>
    </xf>
    <xf numFmtId="0" fontId="8" fillId="0" borderId="59" xfId="1" applyFont="1" applyBorder="1">
      <alignment vertical="center"/>
    </xf>
    <xf numFmtId="0" fontId="2" fillId="0" borderId="18" xfId="1" applyFont="1" applyBorder="1">
      <alignment vertical="center"/>
    </xf>
    <xf numFmtId="0" fontId="13" fillId="0" borderId="8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57" xfId="1" quotePrefix="1" applyFont="1" applyBorder="1" applyAlignment="1">
      <alignment horizontal="left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7" fillId="0" borderId="59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60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63" xfId="1" applyFont="1" applyBorder="1">
      <alignment vertical="center"/>
    </xf>
    <xf numFmtId="0" fontId="7" fillId="0" borderId="63" xfId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1" fillId="0" borderId="37" xfId="1" applyBorder="1" applyAlignment="1">
      <alignment vertical="center"/>
    </xf>
    <xf numFmtId="0" fontId="7" fillId="0" borderId="64" xfId="1" applyFont="1" applyBorder="1" applyAlignment="1">
      <alignment vertical="center"/>
    </xf>
    <xf numFmtId="0" fontId="2" fillId="0" borderId="65" xfId="1" applyFont="1" applyBorder="1" applyAlignment="1">
      <alignment vertical="center"/>
    </xf>
    <xf numFmtId="179" fontId="2" fillId="3" borderId="28" xfId="1" applyNumberFormat="1" applyFont="1" applyFill="1" applyBorder="1" applyAlignment="1">
      <alignment vertical="center" shrinkToFit="1"/>
    </xf>
    <xf numFmtId="0" fontId="7" fillId="0" borderId="0" xfId="1" applyFont="1" applyBorder="1">
      <alignment vertical="center"/>
    </xf>
    <xf numFmtId="0" fontId="7" fillId="0" borderId="66" xfId="1" applyFont="1" applyBorder="1">
      <alignment vertical="center"/>
    </xf>
    <xf numFmtId="0" fontId="7" fillId="0" borderId="49" xfId="1" applyFont="1" applyBorder="1">
      <alignment vertical="center"/>
    </xf>
    <xf numFmtId="0" fontId="7" fillId="0" borderId="0" xfId="1" quotePrefix="1" applyFont="1" applyBorder="1">
      <alignment vertical="center"/>
    </xf>
    <xf numFmtId="0" fontId="2" fillId="0" borderId="15" xfId="1" quotePrefix="1" applyFont="1" applyBorder="1">
      <alignment vertical="center"/>
    </xf>
    <xf numFmtId="0" fontId="2" fillId="0" borderId="57" xfId="1" quotePrefix="1" applyFont="1" applyBorder="1">
      <alignment vertical="center"/>
    </xf>
    <xf numFmtId="0" fontId="8" fillId="0" borderId="0" xfId="1" applyFont="1">
      <alignment vertical="center"/>
    </xf>
    <xf numFmtId="0" fontId="8" fillId="0" borderId="0" xfId="1" quotePrefix="1" applyFont="1" applyBorder="1">
      <alignment vertical="center"/>
    </xf>
    <xf numFmtId="0" fontId="2" fillId="0" borderId="7" xfId="1" quotePrefix="1" applyFont="1" applyBorder="1">
      <alignment vertical="center"/>
    </xf>
    <xf numFmtId="0" fontId="7" fillId="0" borderId="7" xfId="1" applyFont="1" applyBorder="1">
      <alignment vertical="center"/>
    </xf>
    <xf numFmtId="0" fontId="7" fillId="0" borderId="55" xfId="1" applyFont="1" applyBorder="1">
      <alignment vertical="center"/>
    </xf>
    <xf numFmtId="0" fontId="2" fillId="0" borderId="56" xfId="1" quotePrefix="1" applyFont="1" applyBorder="1">
      <alignment vertical="center"/>
    </xf>
    <xf numFmtId="0" fontId="2" fillId="0" borderId="0" xfId="1" quotePrefix="1" applyFont="1" applyBorder="1">
      <alignment vertical="center"/>
    </xf>
    <xf numFmtId="0" fontId="2" fillId="0" borderId="8" xfId="1" quotePrefix="1" applyFont="1" applyBorder="1">
      <alignment vertical="center"/>
    </xf>
    <xf numFmtId="0" fontId="8" fillId="0" borderId="63" xfId="1" applyFont="1" applyBorder="1">
      <alignment vertical="center"/>
    </xf>
    <xf numFmtId="0" fontId="2" fillId="0" borderId="38" xfId="1" quotePrefix="1" applyFont="1" applyBorder="1">
      <alignment vertical="center"/>
    </xf>
    <xf numFmtId="0" fontId="2" fillId="0" borderId="37" xfId="1" quotePrefix="1" applyFont="1" applyBorder="1">
      <alignment vertical="center"/>
    </xf>
    <xf numFmtId="177" fontId="2" fillId="0" borderId="57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177" fontId="2" fillId="0" borderId="16" xfId="1" applyNumberFormat="1" applyFont="1" applyBorder="1" applyAlignment="1">
      <alignment horizontal="right" vertical="center"/>
    </xf>
    <xf numFmtId="177" fontId="2" fillId="0" borderId="58" xfId="1" applyNumberFormat="1" applyFont="1" applyBorder="1" applyAlignment="1">
      <alignment horizontal="right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0" fontId="2" fillId="0" borderId="57" xfId="1" applyFont="1" applyBorder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0" fontId="2" fillId="0" borderId="58" xfId="1" applyFont="1" applyBorder="1" applyAlignment="1">
      <alignment horizontal="right" vertical="center"/>
    </xf>
    <xf numFmtId="49" fontId="2" fillId="0" borderId="57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177" fontId="2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center" vertical="center"/>
    </xf>
    <xf numFmtId="49" fontId="2" fillId="0" borderId="58" xfId="1" applyNumberFormat="1" applyFont="1" applyBorder="1" applyAlignment="1">
      <alignment horizontal="center" vertical="center"/>
    </xf>
    <xf numFmtId="49" fontId="2" fillId="0" borderId="47" xfId="1" applyNumberFormat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0" fontId="2" fillId="0" borderId="50" xfId="1" applyFont="1" applyBorder="1" applyAlignment="1">
      <alignment horizontal="right" vertical="center"/>
    </xf>
    <xf numFmtId="0" fontId="2" fillId="0" borderId="48" xfId="1" applyFont="1" applyBorder="1" applyAlignment="1">
      <alignment horizontal="right" vertical="center"/>
    </xf>
    <xf numFmtId="0" fontId="2" fillId="0" borderId="66" xfId="1" applyFont="1" applyBorder="1" applyAlignment="1">
      <alignment horizontal="right" vertical="center"/>
    </xf>
    <xf numFmtId="0" fontId="2" fillId="0" borderId="49" xfId="1" applyFont="1" applyBorder="1" applyAlignment="1">
      <alignment horizontal="right" vertical="center"/>
    </xf>
    <xf numFmtId="49" fontId="2" fillId="0" borderId="50" xfId="1" applyNumberFormat="1" applyFont="1" applyBorder="1" applyAlignment="1">
      <alignment horizontal="center" vertical="center"/>
    </xf>
    <xf numFmtId="49" fontId="2" fillId="0" borderId="48" xfId="1" applyNumberFormat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177" fontId="2" fillId="0" borderId="47" xfId="1" applyNumberFormat="1" applyFont="1" applyBorder="1" applyAlignment="1">
      <alignment horizontal="right" vertical="center"/>
    </xf>
    <xf numFmtId="177" fontId="2" fillId="0" borderId="48" xfId="1" applyNumberFormat="1" applyFont="1" applyBorder="1" applyAlignment="1">
      <alignment horizontal="right" vertical="center"/>
    </xf>
    <xf numFmtId="177" fontId="2" fillId="0" borderId="66" xfId="1" applyNumberFormat="1" applyFont="1" applyBorder="1" applyAlignment="1">
      <alignment horizontal="right" vertical="center"/>
    </xf>
    <xf numFmtId="177" fontId="2" fillId="0" borderId="50" xfId="1" applyNumberFormat="1" applyFont="1" applyBorder="1" applyAlignment="1">
      <alignment horizontal="right" vertical="center"/>
    </xf>
    <xf numFmtId="177" fontId="2" fillId="0" borderId="49" xfId="1" applyNumberFormat="1" applyFont="1" applyBorder="1" applyAlignment="1">
      <alignment horizontal="right" vertical="center"/>
    </xf>
    <xf numFmtId="0" fontId="2" fillId="0" borderId="66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/>
    </xf>
    <xf numFmtId="0" fontId="8" fillId="0" borderId="78" xfId="1" applyFont="1" applyBorder="1" applyAlignment="1">
      <alignment horizontal="center" vertical="center"/>
    </xf>
    <xf numFmtId="0" fontId="1" fillId="0" borderId="78" xfId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7" xfId="1" applyFont="1" applyBorder="1" applyAlignment="1">
      <alignment horizontal="center" vertical="center"/>
    </xf>
    <xf numFmtId="0" fontId="8" fillId="0" borderId="76" xfId="1" applyFont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8" fillId="0" borderId="75" xfId="1" applyFont="1" applyBorder="1" applyAlignment="1">
      <alignment horizontal="center" vertical="center"/>
    </xf>
    <xf numFmtId="0" fontId="0" fillId="0" borderId="0" xfId="0"/>
    <xf numFmtId="0" fontId="0" fillId="0" borderId="55" xfId="0" applyBorder="1"/>
    <xf numFmtId="0" fontId="8" fillId="0" borderId="73" xfId="1" applyFont="1" applyBorder="1" applyAlignment="1">
      <alignment horizontal="center" vertical="center" shrinkToFit="1"/>
    </xf>
    <xf numFmtId="0" fontId="1" fillId="0" borderId="74" xfId="1" applyBorder="1" applyAlignment="1">
      <alignment horizontal="center" vertical="center" shrinkToFit="1"/>
    </xf>
    <xf numFmtId="0" fontId="8" fillId="0" borderId="74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 shrinkToFit="1"/>
    </xf>
    <xf numFmtId="0" fontId="1" fillId="0" borderId="23" xfId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2" fillId="2" borderId="44" xfId="1" applyFont="1" applyFill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8" fillId="0" borderId="71" xfId="1" applyFont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9" fontId="2" fillId="0" borderId="57" xfId="1" applyNumberFormat="1" applyFont="1" applyBorder="1" applyAlignment="1">
      <alignment horizontal="right" vertical="center" shrinkToFit="1"/>
    </xf>
    <xf numFmtId="179" fontId="2" fillId="0" borderId="15" xfId="1" applyNumberFormat="1" applyFont="1" applyBorder="1" applyAlignment="1">
      <alignment horizontal="right" vertical="center" shrinkToFit="1"/>
    </xf>
    <xf numFmtId="179" fontId="2" fillId="0" borderId="16" xfId="1" applyNumberFormat="1" applyFont="1" applyBorder="1" applyAlignment="1">
      <alignment horizontal="right" vertical="center" shrinkToFit="1"/>
    </xf>
    <xf numFmtId="0" fontId="2" fillId="0" borderId="61" xfId="1" applyFont="1" applyBorder="1" applyAlignment="1">
      <alignment horizontal="right" vertical="center"/>
    </xf>
    <xf numFmtId="0" fontId="2" fillId="0" borderId="17" xfId="1" applyFont="1" applyBorder="1" applyAlignment="1">
      <alignment horizontal="right" vertical="center"/>
    </xf>
    <xf numFmtId="49" fontId="2" fillId="0" borderId="57" xfId="1" applyNumberFormat="1" applyFont="1" applyBorder="1" applyAlignment="1">
      <alignment horizontal="left" vertical="center" shrinkToFit="1"/>
    </xf>
    <xf numFmtId="49" fontId="2" fillId="0" borderId="15" xfId="1" applyNumberFormat="1" applyFont="1" applyBorder="1" applyAlignment="1">
      <alignment horizontal="left" vertical="center" shrinkToFit="1"/>
    </xf>
    <xf numFmtId="49" fontId="2" fillId="0" borderId="16" xfId="1" applyNumberFormat="1" applyFont="1" applyBorder="1" applyAlignment="1">
      <alignment horizontal="left" vertical="center" shrinkToFit="1"/>
    </xf>
    <xf numFmtId="179" fontId="2" fillId="0" borderId="50" xfId="1" applyNumberFormat="1" applyFont="1" applyBorder="1" applyAlignment="1">
      <alignment horizontal="right" vertical="center" shrinkToFit="1"/>
    </xf>
    <xf numFmtId="179" fontId="2" fillId="0" borderId="48" xfId="1" applyNumberFormat="1" applyFont="1" applyBorder="1" applyAlignment="1">
      <alignment horizontal="right" vertical="center" shrinkToFit="1"/>
    </xf>
    <xf numFmtId="179" fontId="2" fillId="0" borderId="66" xfId="1" applyNumberFormat="1" applyFont="1" applyBorder="1" applyAlignment="1">
      <alignment horizontal="right" vertical="center" shrinkToFit="1"/>
    </xf>
    <xf numFmtId="0" fontId="2" fillId="0" borderId="67" xfId="1" applyFont="1" applyBorder="1" applyAlignment="1">
      <alignment horizontal="right" vertical="center"/>
    </xf>
    <xf numFmtId="0" fontId="2" fillId="0" borderId="68" xfId="1" applyFont="1" applyBorder="1" applyAlignment="1">
      <alignment horizontal="right" vertical="center"/>
    </xf>
    <xf numFmtId="0" fontId="2" fillId="0" borderId="50" xfId="1" applyNumberFormat="1" applyFont="1" applyBorder="1" applyAlignment="1">
      <alignment horizontal="left" vertical="center" shrinkToFi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66" xfId="1" applyNumberFormat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center" vertical="center"/>
    </xf>
    <xf numFmtId="0" fontId="7" fillId="0" borderId="8" xfId="1" quotePrefix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8" fillId="0" borderId="5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78" fontId="2" fillId="0" borderId="57" xfId="1" applyNumberFormat="1" applyFont="1" applyBorder="1" applyAlignment="1">
      <alignment horizontal="right" vertical="center"/>
    </xf>
    <xf numFmtId="178" fontId="2" fillId="0" borderId="15" xfId="1" applyNumberFormat="1" applyFont="1" applyBorder="1" applyAlignment="1">
      <alignment horizontal="right" vertical="center"/>
    </xf>
    <xf numFmtId="178" fontId="2" fillId="0" borderId="16" xfId="1" applyNumberFormat="1" applyFont="1" applyBorder="1" applyAlignment="1">
      <alignment horizontal="right" vertical="center"/>
    </xf>
    <xf numFmtId="49" fontId="2" fillId="0" borderId="57" xfId="1" applyNumberFormat="1" applyFont="1" applyBorder="1" applyAlignment="1">
      <alignment horizontal="center" vertical="center" shrinkToFit="1"/>
    </xf>
    <xf numFmtId="49" fontId="2" fillId="0" borderId="15" xfId="1" applyNumberFormat="1" applyFont="1" applyBorder="1" applyAlignment="1">
      <alignment horizontal="center" vertical="center" shrinkToFit="1"/>
    </xf>
    <xf numFmtId="49" fontId="2" fillId="0" borderId="16" xfId="1" applyNumberFormat="1" applyFont="1" applyBorder="1" applyAlignment="1">
      <alignment horizontal="center" vertical="center" shrinkToFit="1"/>
    </xf>
    <xf numFmtId="49" fontId="2" fillId="0" borderId="58" xfId="1" quotePrefix="1" applyNumberFormat="1" applyFont="1" applyBorder="1" applyAlignment="1">
      <alignment horizontal="center" vertical="center" shrinkToFit="1"/>
    </xf>
    <xf numFmtId="0" fontId="2" fillId="0" borderId="15" xfId="1" applyNumberFormat="1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2" fillId="0" borderId="61" xfId="1" quotePrefix="1" applyFont="1" applyBorder="1" applyAlignment="1">
      <alignment horizontal="right" vertical="center" shrinkToFit="1"/>
    </xf>
    <xf numFmtId="0" fontId="2" fillId="0" borderId="15" xfId="1" quotePrefix="1" applyFont="1" applyBorder="1" applyAlignment="1">
      <alignment horizontal="right" vertical="center" shrinkToFit="1"/>
    </xf>
    <xf numFmtId="0" fontId="2" fillId="0" borderId="17" xfId="1" quotePrefix="1" applyFont="1" applyBorder="1" applyAlignment="1">
      <alignment horizontal="right" vertical="center" shrinkToFit="1"/>
    </xf>
    <xf numFmtId="0" fontId="2" fillId="0" borderId="14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shrinkToFit="1"/>
    </xf>
    <xf numFmtId="0" fontId="2" fillId="0" borderId="16" xfId="1" applyFont="1" applyBorder="1" applyAlignment="1">
      <alignment horizontal="left" vertical="center" shrinkToFit="1"/>
    </xf>
    <xf numFmtId="49" fontId="1" fillId="0" borderId="15" xfId="2" applyNumberFormat="1" applyBorder="1" applyAlignment="1">
      <alignment horizontal="center" vertical="center"/>
    </xf>
    <xf numFmtId="49" fontId="1" fillId="0" borderId="16" xfId="2" applyNumberFormat="1" applyBorder="1" applyAlignment="1">
      <alignment horizontal="center" vertical="center"/>
    </xf>
    <xf numFmtId="49" fontId="2" fillId="0" borderId="16" xfId="1" quotePrefix="1" applyNumberFormat="1" applyFont="1" applyBorder="1" applyAlignment="1">
      <alignment horizontal="center" vertical="center"/>
    </xf>
    <xf numFmtId="178" fontId="2" fillId="0" borderId="50" xfId="1" applyNumberFormat="1" applyFont="1" applyBorder="1" applyAlignment="1">
      <alignment horizontal="right" vertical="center"/>
    </xf>
    <xf numFmtId="178" fontId="2" fillId="0" borderId="48" xfId="1" applyNumberFormat="1" applyFont="1" applyBorder="1" applyAlignment="1">
      <alignment horizontal="right" vertical="center"/>
    </xf>
    <xf numFmtId="178" fontId="2" fillId="0" borderId="66" xfId="1" applyNumberFormat="1" applyFont="1" applyBorder="1" applyAlignment="1">
      <alignment horizontal="right" vertical="center"/>
    </xf>
    <xf numFmtId="49" fontId="2" fillId="0" borderId="50" xfId="1" applyNumberFormat="1" applyFont="1" applyBorder="1" applyAlignment="1">
      <alignment horizontal="center" vertical="center" shrinkToFit="1"/>
    </xf>
    <xf numFmtId="49" fontId="2" fillId="0" borderId="48" xfId="1" applyNumberFormat="1" applyFont="1" applyBorder="1" applyAlignment="1">
      <alignment horizontal="center" vertical="center" shrinkToFit="1"/>
    </xf>
    <xf numFmtId="49" fontId="2" fillId="0" borderId="66" xfId="1" applyNumberFormat="1" applyFont="1" applyBorder="1" applyAlignment="1">
      <alignment horizontal="center" vertical="center" shrinkToFit="1"/>
    </xf>
    <xf numFmtId="49" fontId="2" fillId="0" borderId="49" xfId="1" quotePrefix="1" applyNumberFormat="1" applyFont="1" applyBorder="1" applyAlignment="1">
      <alignment horizontal="center" vertical="center" shrinkToFit="1"/>
    </xf>
    <xf numFmtId="0" fontId="2" fillId="0" borderId="50" xfId="1" applyNumberFormat="1" applyFont="1" applyBorder="1" applyAlignment="1">
      <alignment horizontal="right" vertical="center"/>
    </xf>
    <xf numFmtId="0" fontId="2" fillId="0" borderId="48" xfId="1" applyNumberFormat="1" applyFont="1" applyBorder="1" applyAlignment="1">
      <alignment horizontal="right" vertical="center"/>
    </xf>
    <xf numFmtId="0" fontId="2" fillId="0" borderId="66" xfId="1" applyNumberFormat="1" applyFont="1" applyBorder="1" applyAlignment="1">
      <alignment horizontal="right" vertical="center"/>
    </xf>
    <xf numFmtId="0" fontId="2" fillId="0" borderId="48" xfId="1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2" fillId="0" borderId="67" xfId="1" quotePrefix="1" applyFont="1" applyBorder="1" applyAlignment="1">
      <alignment horizontal="right" vertical="center" shrinkToFit="1"/>
    </xf>
    <xf numFmtId="0" fontId="2" fillId="0" borderId="48" xfId="1" quotePrefix="1" applyFont="1" applyBorder="1" applyAlignment="1">
      <alignment horizontal="right" vertical="center" shrinkToFit="1"/>
    </xf>
    <xf numFmtId="0" fontId="2" fillId="0" borderId="68" xfId="1" quotePrefix="1" applyFont="1" applyBorder="1" applyAlignment="1">
      <alignment horizontal="right" vertical="center" shrinkToFit="1"/>
    </xf>
    <xf numFmtId="0" fontId="2" fillId="0" borderId="47" xfId="1" applyFont="1" applyBorder="1" applyAlignment="1">
      <alignment horizontal="left" vertical="center" shrinkToFit="1"/>
    </xf>
    <xf numFmtId="0" fontId="2" fillId="0" borderId="66" xfId="1" applyFont="1" applyBorder="1" applyAlignment="1">
      <alignment horizontal="left" vertical="center" shrinkToFit="1"/>
    </xf>
    <xf numFmtId="49" fontId="2" fillId="0" borderId="48" xfId="1" quotePrefix="1" applyNumberFormat="1" applyFont="1" applyBorder="1" applyAlignment="1">
      <alignment horizontal="center" vertical="center"/>
    </xf>
    <xf numFmtId="49" fontId="2" fillId="0" borderId="66" xfId="1" quotePrefix="1" applyNumberFormat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1" fillId="0" borderId="62" xfId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0" fontId="7" fillId="0" borderId="0" xfId="1" quotePrefix="1" applyFont="1" applyBorder="1" applyAlignment="1">
      <alignment horizontal="center" vertical="center"/>
    </xf>
    <xf numFmtId="0" fontId="7" fillId="0" borderId="55" xfId="1" quotePrefix="1" applyFont="1" applyBorder="1" applyAlignment="1">
      <alignment horizontal="center" vertical="center"/>
    </xf>
    <xf numFmtId="0" fontId="2" fillId="0" borderId="28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 shrinkToFit="1"/>
    </xf>
    <xf numFmtId="0" fontId="2" fillId="0" borderId="28" xfId="1" applyFont="1" applyBorder="1" applyAlignment="1">
      <alignment horizontal="left" vertical="center" shrinkToFit="1"/>
    </xf>
    <xf numFmtId="0" fontId="2" fillId="0" borderId="30" xfId="1" applyFont="1" applyBorder="1" applyAlignment="1">
      <alignment horizontal="left" vertical="center" shrinkToFit="1"/>
    </xf>
    <xf numFmtId="0" fontId="2" fillId="0" borderId="34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9" xfId="1" applyFont="1" applyBorder="1" applyAlignment="1">
      <alignment horizontal="left" vertical="center"/>
    </xf>
    <xf numFmtId="0" fontId="2" fillId="0" borderId="40" xfId="1" applyFont="1" applyBorder="1" applyAlignment="1">
      <alignment horizontal="left" vertical="center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40" xfId="1" applyNumberFormat="1" applyFont="1" applyBorder="1" applyAlignment="1">
      <alignment horizontal="left" vertical="center" shrinkToFit="1"/>
    </xf>
    <xf numFmtId="0" fontId="4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4" fillId="0" borderId="0" xfId="1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0" fontId="2" fillId="0" borderId="3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24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 shrinkToFit="1"/>
    </xf>
    <xf numFmtId="0" fontId="8" fillId="0" borderId="23" xfId="1" applyFont="1" applyBorder="1" applyAlignment="1">
      <alignment horizontal="left" vertical="center" shrinkToFit="1"/>
    </xf>
    <xf numFmtId="0" fontId="8" fillId="0" borderId="26" xfId="1" applyFont="1" applyBorder="1" applyAlignment="1">
      <alignment horizontal="left" vertical="center" shrinkToFit="1"/>
    </xf>
  </cellXfs>
  <cellStyles count="3">
    <cellStyle name="標準" xfId="0" builtinId="0"/>
    <cellStyle name="標準_TTK2001" xfId="2"/>
    <cellStyle name="標準_帳票1（修正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8</xdr:row>
      <xdr:rowOff>85725</xdr:rowOff>
    </xdr:from>
    <xdr:to>
      <xdr:col>24</xdr:col>
      <xdr:colOff>9525</xdr:colOff>
      <xdr:row>11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524125" y="14287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8</xdr:row>
      <xdr:rowOff>85725</xdr:rowOff>
    </xdr:from>
    <xdr:to>
      <xdr:col>24</xdr:col>
      <xdr:colOff>76200</xdr:colOff>
      <xdr:row>8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33650" y="1428750"/>
          <a:ext cx="57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118</xdr:col>
      <xdr:colOff>95250</xdr:colOff>
      <xdr:row>8</xdr:row>
      <xdr:rowOff>85725</xdr:rowOff>
    </xdr:from>
    <xdr:to>
      <xdr:col>121</xdr:col>
      <xdr:colOff>0</xdr:colOff>
      <xdr:row>8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458700" y="142875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118</xdr:col>
      <xdr:colOff>95250</xdr:colOff>
      <xdr:row>8</xdr:row>
      <xdr:rowOff>85725</xdr:rowOff>
    </xdr:from>
    <xdr:to>
      <xdr:col>118</xdr:col>
      <xdr:colOff>95250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458700" y="14287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51</xdr:row>
      <xdr:rowOff>66675</xdr:rowOff>
    </xdr:from>
    <xdr:to>
      <xdr:col>105</xdr:col>
      <xdr:colOff>0</xdr:colOff>
      <xdr:row>53</xdr:row>
      <xdr:rowOff>152400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>
          <a:off x="11001375" y="7848600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47625</xdr:colOff>
      <xdr:row>7</xdr:row>
      <xdr:rowOff>0</xdr:rowOff>
    </xdr:from>
    <xdr:to>
      <xdr:col>68</xdr:col>
      <xdr:colOff>47625</xdr:colOff>
      <xdr:row>8</xdr:row>
      <xdr:rowOff>9525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 flipV="1">
          <a:off x="7172325" y="120015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47625</xdr:colOff>
      <xdr:row>8</xdr:row>
      <xdr:rowOff>9525</xdr:rowOff>
    </xdr:from>
    <xdr:to>
      <xdr:col>73</xdr:col>
      <xdr:colOff>47625</xdr:colOff>
      <xdr:row>8</xdr:row>
      <xdr:rowOff>9525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V="1">
          <a:off x="7172325" y="135255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19050</xdr:colOff>
      <xdr:row>7</xdr:row>
      <xdr:rowOff>28575</xdr:rowOff>
    </xdr:from>
    <xdr:to>
      <xdr:col>74</xdr:col>
      <xdr:colOff>9525</xdr:colOff>
      <xdr:row>8</xdr:row>
      <xdr:rowOff>133350</xdr:rowOff>
    </xdr:to>
    <xdr:sp macro="" textlink="">
      <xdr:nvSpPr>
        <xdr:cNvPr id="9" name="AutoShape 10"/>
        <xdr:cNvSpPr>
          <a:spLocks/>
        </xdr:cNvSpPr>
      </xdr:nvSpPr>
      <xdr:spPr bwMode="auto">
        <a:xfrm>
          <a:off x="7667625" y="1228725"/>
          <a:ext cx="95250" cy="247650"/>
        </a:xfrm>
        <a:prstGeom prst="leftBrace">
          <a:avLst>
            <a:gd name="adj1" fmla="val 2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51</xdr:row>
      <xdr:rowOff>66675</xdr:rowOff>
    </xdr:from>
    <xdr:to>
      <xdr:col>105</xdr:col>
      <xdr:colOff>95250</xdr:colOff>
      <xdr:row>51</xdr:row>
      <xdr:rowOff>66675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11001375" y="784860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&#22823;&#27671;&#35215;&#21046;/3&#22823;&#27671;&#29305;&#23450;&#26045;&#35373;&#25351;&#23566;R04/&#9675;&#29123;&#21407;&#26009;&#35519;&#26619;/2.&#30330;&#36865;&#20316;&#26989;&#29992;/TTK&#65288;&#21152;&#24037;&#65289;/TT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場検索2"/>
      <sheetName val="工場検索"/>
      <sheetName val="工場基本"/>
      <sheetName val="履歴選択"/>
      <sheetName val="届出履歴"/>
      <sheetName val="施設選択2"/>
      <sheetName val="施設選択"/>
      <sheetName val="届出施設"/>
      <sheetName val="届出施設2"/>
      <sheetName val="煙突選択"/>
      <sheetName val="煙突"/>
      <sheetName val="煙突2"/>
      <sheetName val="処理選択"/>
      <sheetName val="処理施設"/>
      <sheetName val="処理施設2"/>
      <sheetName val="市町村"/>
      <sheetName val="燃料"/>
      <sheetName val="名称１"/>
      <sheetName val="検索シート2"/>
      <sheetName val="検索シート"/>
      <sheetName val="台帳"/>
      <sheetName val="審査表"/>
      <sheetName val="受理書"/>
      <sheetName val="届出件数"/>
      <sheetName val="届出施設数"/>
      <sheetName val="施設種別"/>
      <sheetName val="係数"/>
      <sheetName val="common"/>
      <sheetName val="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201</v>
          </cell>
          <cell r="B2" t="str">
            <v>金沢市</v>
          </cell>
        </row>
        <row r="3">
          <cell r="A3" t="str">
            <v>202</v>
          </cell>
          <cell r="B3" t="str">
            <v>七尾市</v>
          </cell>
        </row>
        <row r="4">
          <cell r="A4" t="str">
            <v>203</v>
          </cell>
          <cell r="B4" t="str">
            <v>小松市</v>
          </cell>
        </row>
        <row r="5">
          <cell r="A5" t="str">
            <v>204</v>
          </cell>
          <cell r="B5" t="str">
            <v>輪島市</v>
          </cell>
        </row>
        <row r="6">
          <cell r="A6" t="str">
            <v>205</v>
          </cell>
          <cell r="B6" t="str">
            <v>珠洲市</v>
          </cell>
        </row>
        <row r="7">
          <cell r="A7" t="str">
            <v>206</v>
          </cell>
          <cell r="B7" t="str">
            <v>加賀市</v>
          </cell>
        </row>
        <row r="8">
          <cell r="A8" t="str">
            <v>207</v>
          </cell>
          <cell r="B8" t="str">
            <v>羽咋市</v>
          </cell>
        </row>
        <row r="9">
          <cell r="A9" t="str">
            <v>209</v>
          </cell>
          <cell r="B9" t="str">
            <v>かほく市</v>
          </cell>
        </row>
        <row r="10">
          <cell r="A10" t="str">
            <v>210</v>
          </cell>
          <cell r="B10" t="str">
            <v>白山市</v>
          </cell>
        </row>
        <row r="11">
          <cell r="A11" t="str">
            <v>211</v>
          </cell>
          <cell r="B11" t="str">
            <v>能美市</v>
          </cell>
        </row>
        <row r="12">
          <cell r="A12" t="str">
            <v>324</v>
          </cell>
          <cell r="B12" t="str">
            <v>川北町</v>
          </cell>
        </row>
        <row r="13">
          <cell r="A13" t="str">
            <v>344</v>
          </cell>
          <cell r="B13" t="str">
            <v>野々市町</v>
          </cell>
        </row>
        <row r="14">
          <cell r="A14" t="str">
            <v>361</v>
          </cell>
          <cell r="B14" t="str">
            <v>津幡町</v>
          </cell>
        </row>
        <row r="15">
          <cell r="A15" t="str">
            <v>365</v>
          </cell>
          <cell r="B15" t="str">
            <v>内灘町</v>
          </cell>
        </row>
        <row r="16">
          <cell r="A16" t="str">
            <v>384</v>
          </cell>
          <cell r="B16" t="str">
            <v>志賀町</v>
          </cell>
        </row>
        <row r="17">
          <cell r="A17" t="str">
            <v>386</v>
          </cell>
          <cell r="B17" t="str">
            <v>宝達志水町</v>
          </cell>
        </row>
        <row r="18">
          <cell r="A18" t="str">
            <v>407</v>
          </cell>
          <cell r="B18" t="str">
            <v>中能登町</v>
          </cell>
        </row>
        <row r="19">
          <cell r="A19" t="str">
            <v>461</v>
          </cell>
          <cell r="B19" t="str">
            <v>穴水町</v>
          </cell>
        </row>
        <row r="20">
          <cell r="A20" t="str">
            <v>463</v>
          </cell>
          <cell r="B20" t="str">
            <v>能登町</v>
          </cell>
        </row>
      </sheetData>
      <sheetData sheetId="17">
        <row r="2">
          <cell r="A2" t="str">
            <v>11</v>
          </cell>
          <cell r="B2" t="str">
            <v>Ａ重油</v>
          </cell>
          <cell r="C2">
            <v>0</v>
          </cell>
          <cell r="D2">
            <v>8.9</v>
          </cell>
          <cell r="E2">
            <v>9.91</v>
          </cell>
        </row>
        <row r="3">
          <cell r="A3" t="str">
            <v>12</v>
          </cell>
          <cell r="B3" t="str">
            <v>Ｂ重油</v>
          </cell>
          <cell r="C3">
            <v>0</v>
          </cell>
          <cell r="D3">
            <v>9.3000000000000007</v>
          </cell>
          <cell r="E3">
            <v>10.46</v>
          </cell>
        </row>
        <row r="4">
          <cell r="A4" t="str">
            <v>13</v>
          </cell>
          <cell r="B4" t="str">
            <v>Ｃ重油</v>
          </cell>
          <cell r="C4">
            <v>0</v>
          </cell>
          <cell r="D4">
            <v>9.5</v>
          </cell>
          <cell r="E4">
            <v>10.6</v>
          </cell>
        </row>
        <row r="5">
          <cell r="A5" t="str">
            <v>14</v>
          </cell>
          <cell r="B5" t="str">
            <v>軽油</v>
          </cell>
          <cell r="C5">
            <v>0</v>
          </cell>
          <cell r="D5">
            <v>8.8000000000000007</v>
          </cell>
          <cell r="E5">
            <v>10.029999999999999</v>
          </cell>
        </row>
        <row r="6">
          <cell r="A6" t="str">
            <v>15</v>
          </cell>
          <cell r="B6" t="str">
            <v>灯油</v>
          </cell>
          <cell r="C6">
            <v>0</v>
          </cell>
          <cell r="D6">
            <v>8.4</v>
          </cell>
          <cell r="E6">
            <v>9.65</v>
          </cell>
        </row>
        <row r="7">
          <cell r="A7" t="str">
            <v>16</v>
          </cell>
          <cell r="B7" t="str">
            <v>原油</v>
          </cell>
          <cell r="C7">
            <v>0</v>
          </cell>
          <cell r="D7">
            <v>8.7469999999999999</v>
          </cell>
          <cell r="E7">
            <v>9.9700000000000006</v>
          </cell>
        </row>
        <row r="8">
          <cell r="A8" t="str">
            <v>18</v>
          </cell>
          <cell r="B8" t="str">
            <v>ナフサ</v>
          </cell>
          <cell r="C8">
            <v>0</v>
          </cell>
          <cell r="D8">
            <v>7.55</v>
          </cell>
          <cell r="E8">
            <v>8.73</v>
          </cell>
        </row>
        <row r="9">
          <cell r="A9" t="str">
            <v>19</v>
          </cell>
          <cell r="B9" t="str">
            <v>その他液体燃料</v>
          </cell>
          <cell r="C9">
            <v>0</v>
          </cell>
          <cell r="D9">
            <v>9.2880000000000003</v>
          </cell>
          <cell r="E9">
            <v>10.82</v>
          </cell>
        </row>
        <row r="10">
          <cell r="A10" t="str">
            <v>191</v>
          </cell>
          <cell r="B10" t="str">
            <v>その他液体燃料(重質)</v>
          </cell>
          <cell r="C10">
            <v>0</v>
          </cell>
          <cell r="D10">
            <v>9.0640000000000001</v>
          </cell>
          <cell r="E10">
            <v>10.601000000000001</v>
          </cell>
        </row>
        <row r="11">
          <cell r="A11" t="str">
            <v>192</v>
          </cell>
          <cell r="B11" t="str">
            <v>その他液体燃料(軽質)</v>
          </cell>
          <cell r="C11">
            <v>0</v>
          </cell>
          <cell r="D11">
            <v>9.4190000000000005</v>
          </cell>
          <cell r="E11">
            <v>11.032999999999999</v>
          </cell>
        </row>
        <row r="12">
          <cell r="A12" t="str">
            <v>21</v>
          </cell>
          <cell r="B12" t="str">
            <v>一般炭</v>
          </cell>
          <cell r="C12">
            <v>1</v>
          </cell>
          <cell r="D12">
            <v>7.21</v>
          </cell>
          <cell r="E12">
            <v>7.79</v>
          </cell>
        </row>
        <row r="13">
          <cell r="A13" t="str">
            <v>22</v>
          </cell>
          <cell r="B13" t="str">
            <v>コークス</v>
          </cell>
          <cell r="C13">
            <v>1</v>
          </cell>
          <cell r="D13">
            <v>7.22</v>
          </cell>
          <cell r="E13">
            <v>7.3550000000000004</v>
          </cell>
        </row>
        <row r="14">
          <cell r="A14" t="str">
            <v>23</v>
          </cell>
          <cell r="B14" t="str">
            <v>木材</v>
          </cell>
          <cell r="C14">
            <v>1</v>
          </cell>
          <cell r="D14">
            <v>3.45</v>
          </cell>
          <cell r="E14">
            <v>4.16</v>
          </cell>
        </row>
        <row r="15">
          <cell r="A15" t="str">
            <v>24</v>
          </cell>
          <cell r="B15" t="str">
            <v>木炭</v>
          </cell>
          <cell r="C15">
            <v>1</v>
          </cell>
          <cell r="D15">
            <v>7.6</v>
          </cell>
          <cell r="E15">
            <v>7.93</v>
          </cell>
        </row>
        <row r="16">
          <cell r="A16" t="str">
            <v>25</v>
          </cell>
          <cell r="B16" t="str">
            <v>その他固体燃料</v>
          </cell>
          <cell r="C16">
            <v>1</v>
          </cell>
          <cell r="D16">
            <v>7</v>
          </cell>
          <cell r="E16">
            <v>7</v>
          </cell>
        </row>
        <row r="17">
          <cell r="A17" t="str">
            <v>31</v>
          </cell>
          <cell r="B17" t="str">
            <v>都市ガス</v>
          </cell>
          <cell r="C17">
            <v>2</v>
          </cell>
          <cell r="D17">
            <v>12.1</v>
          </cell>
          <cell r="E17">
            <v>13.86</v>
          </cell>
        </row>
        <row r="18">
          <cell r="A18" t="str">
            <v>32</v>
          </cell>
          <cell r="B18" t="str">
            <v>コークス炉ガス</v>
          </cell>
          <cell r="C18">
            <v>2</v>
          </cell>
          <cell r="D18">
            <v>4.5</v>
          </cell>
          <cell r="E18">
            <v>5.72</v>
          </cell>
        </row>
        <row r="19">
          <cell r="A19" t="str">
            <v>33</v>
          </cell>
          <cell r="B19" t="str">
            <v>高炉ガス</v>
          </cell>
          <cell r="C19">
            <v>2</v>
          </cell>
          <cell r="D19">
            <v>1.46</v>
          </cell>
          <cell r="E19">
            <v>2.04</v>
          </cell>
        </row>
        <row r="20">
          <cell r="A20" t="str">
            <v>34</v>
          </cell>
          <cell r="B20" t="str">
            <v>ＬＮＧ</v>
          </cell>
          <cell r="C20">
            <v>1</v>
          </cell>
          <cell r="D20">
            <v>14.228</v>
          </cell>
          <cell r="E20">
            <v>17.114999999999998</v>
          </cell>
        </row>
        <row r="21">
          <cell r="A21" t="str">
            <v>35</v>
          </cell>
          <cell r="B21" t="str">
            <v>ＬＰＧ</v>
          </cell>
          <cell r="C21">
            <v>1</v>
          </cell>
          <cell r="D21">
            <v>12.964</v>
          </cell>
          <cell r="E21">
            <v>14.896000000000001</v>
          </cell>
        </row>
        <row r="22">
          <cell r="A22" t="str">
            <v>36</v>
          </cell>
          <cell r="B22" t="str">
            <v>転炉ガス</v>
          </cell>
          <cell r="C22">
            <v>2</v>
          </cell>
          <cell r="D22">
            <v>2.2000000000000002</v>
          </cell>
          <cell r="E22">
            <v>2.78</v>
          </cell>
        </row>
        <row r="23">
          <cell r="A23" t="str">
            <v>37</v>
          </cell>
          <cell r="B23" t="str">
            <v>製油所オフガス</v>
          </cell>
          <cell r="C23">
            <v>2</v>
          </cell>
          <cell r="D23">
            <v>11.2</v>
          </cell>
          <cell r="E23">
            <v>13.87</v>
          </cell>
        </row>
        <row r="24">
          <cell r="A24" t="str">
            <v>38</v>
          </cell>
          <cell r="B24" t="str">
            <v>その他気体燃料</v>
          </cell>
          <cell r="C24">
            <v>2</v>
          </cell>
          <cell r="D24">
            <v>4.5869999999999997</v>
          </cell>
          <cell r="E24">
            <v>5.83</v>
          </cell>
        </row>
        <row r="25">
          <cell r="A25" t="str">
            <v>381</v>
          </cell>
          <cell r="B25" t="str">
            <v>その他気体燃料(石油)</v>
          </cell>
          <cell r="C25">
            <v>2</v>
          </cell>
          <cell r="D25">
            <v>7.8890000000000002</v>
          </cell>
          <cell r="E25">
            <v>10.022</v>
          </cell>
        </row>
        <row r="26">
          <cell r="A26" t="str">
            <v>382</v>
          </cell>
          <cell r="B26" t="str">
            <v>その他気体燃料(鉄鋼)</v>
          </cell>
          <cell r="C26">
            <v>2</v>
          </cell>
          <cell r="D26">
            <v>2.8119999999999998</v>
          </cell>
          <cell r="E26">
            <v>3.5750000000000002</v>
          </cell>
        </row>
        <row r="27">
          <cell r="A27" t="str">
            <v>383</v>
          </cell>
          <cell r="B27" t="str">
            <v>その他気体燃料(鉱山)</v>
          </cell>
          <cell r="C27">
            <v>2</v>
          </cell>
          <cell r="D27">
            <v>3.3959999999999999</v>
          </cell>
          <cell r="E27">
            <v>4.3159999999999998</v>
          </cell>
        </row>
        <row r="28">
          <cell r="A28" t="str">
            <v>384</v>
          </cell>
          <cell r="B28" t="str">
            <v>その他気体燃料(その他)</v>
          </cell>
          <cell r="C28">
            <v>2</v>
          </cell>
          <cell r="D28">
            <v>4.8390000000000004</v>
          </cell>
          <cell r="E28">
            <v>6.15</v>
          </cell>
        </row>
        <row r="29">
          <cell r="A29" t="str">
            <v>41</v>
          </cell>
          <cell r="B29" t="str">
            <v>鉄・鉄鉱石</v>
          </cell>
          <cell r="C29">
            <v>1</v>
          </cell>
          <cell r="D29">
            <v>0</v>
          </cell>
          <cell r="E29">
            <v>0</v>
          </cell>
        </row>
        <row r="30">
          <cell r="A30" t="str">
            <v>42</v>
          </cell>
          <cell r="B30" t="str">
            <v>硫化鉄</v>
          </cell>
          <cell r="C30">
            <v>1</v>
          </cell>
          <cell r="D30">
            <v>0</v>
          </cell>
          <cell r="E30">
            <v>0</v>
          </cell>
        </row>
        <row r="31">
          <cell r="A31" t="str">
            <v>43</v>
          </cell>
          <cell r="B31" t="str">
            <v>非鉄金属鉱石</v>
          </cell>
          <cell r="C31">
            <v>1</v>
          </cell>
          <cell r="D31">
            <v>0</v>
          </cell>
          <cell r="E31">
            <v>0</v>
          </cell>
        </row>
        <row r="32">
          <cell r="A32" t="str">
            <v>44</v>
          </cell>
          <cell r="B32" t="str">
            <v>原料炭</v>
          </cell>
          <cell r="C32">
            <v>1</v>
          </cell>
          <cell r="D32">
            <v>7.3710000000000004</v>
          </cell>
          <cell r="E32">
            <v>7.9630000000000001</v>
          </cell>
        </row>
        <row r="33">
          <cell r="A33" t="str">
            <v>441</v>
          </cell>
          <cell r="B33" t="str">
            <v>原料炭(コークス炉)</v>
          </cell>
          <cell r="C33">
            <v>1</v>
          </cell>
          <cell r="D33">
            <v>7.3710000000000004</v>
          </cell>
          <cell r="E33">
            <v>7.9630000000000001</v>
          </cell>
        </row>
        <row r="34">
          <cell r="A34" t="str">
            <v>442</v>
          </cell>
          <cell r="B34" t="str">
            <v>原料炭(その他)</v>
          </cell>
          <cell r="C34">
            <v>1</v>
          </cell>
          <cell r="D34">
            <v>7.3710000000000004</v>
          </cell>
          <cell r="E34">
            <v>7.9630000000000001</v>
          </cell>
        </row>
        <row r="35">
          <cell r="A35" t="str">
            <v>45</v>
          </cell>
          <cell r="B35" t="str">
            <v>原料コークス</v>
          </cell>
          <cell r="C35">
            <v>1</v>
          </cell>
          <cell r="D35">
            <v>7.22</v>
          </cell>
          <cell r="E35">
            <v>7.3550000000000004</v>
          </cell>
        </row>
        <row r="36">
          <cell r="A36" t="str">
            <v>451</v>
          </cell>
          <cell r="B36" t="str">
            <v>原料コークス(高炉)</v>
          </cell>
          <cell r="C36">
            <v>1</v>
          </cell>
          <cell r="D36">
            <v>7.22</v>
          </cell>
          <cell r="E36">
            <v>7.3550000000000004</v>
          </cell>
        </row>
        <row r="37">
          <cell r="A37" t="str">
            <v>452</v>
          </cell>
          <cell r="B37" t="str">
            <v>原料コークス(その他)</v>
          </cell>
          <cell r="C37">
            <v>1</v>
          </cell>
          <cell r="D37">
            <v>7.22</v>
          </cell>
          <cell r="E37">
            <v>7.3550000000000004</v>
          </cell>
        </row>
        <row r="38">
          <cell r="A38" t="str">
            <v>46</v>
          </cell>
          <cell r="B38" t="str">
            <v>その他の原料</v>
          </cell>
          <cell r="C38">
            <v>1</v>
          </cell>
          <cell r="D38">
            <v>0</v>
          </cell>
          <cell r="E38">
            <v>0</v>
          </cell>
        </row>
        <row r="39">
          <cell r="A39" t="str">
            <v>51</v>
          </cell>
          <cell r="B39" t="str">
            <v>パルプ廃液</v>
          </cell>
          <cell r="C39">
            <v>1</v>
          </cell>
          <cell r="D39">
            <v>3.2450000000000001</v>
          </cell>
          <cell r="E39">
            <v>3.2450000000000001</v>
          </cell>
        </row>
        <row r="40">
          <cell r="A40" t="str">
            <v>53</v>
          </cell>
          <cell r="B40" t="str">
            <v>一般廃棄物</v>
          </cell>
          <cell r="C40">
            <v>1</v>
          </cell>
          <cell r="D40">
            <v>1.86</v>
          </cell>
          <cell r="E40">
            <v>3.3450000000000002</v>
          </cell>
        </row>
        <row r="41">
          <cell r="A41" t="str">
            <v>54</v>
          </cell>
          <cell r="B41" t="str">
            <v>産業廃棄物</v>
          </cell>
          <cell r="C41">
            <v>1</v>
          </cell>
          <cell r="D41">
            <v>4.6669999999999998</v>
          </cell>
          <cell r="E41">
            <v>4.9160000000000004</v>
          </cell>
        </row>
        <row r="42">
          <cell r="A42" t="str">
            <v>55</v>
          </cell>
          <cell r="B42" t="str">
            <v>51～54以外のもの</v>
          </cell>
          <cell r="C42">
            <v>1</v>
          </cell>
          <cell r="D42">
            <v>0</v>
          </cell>
          <cell r="E42">
            <v>0</v>
          </cell>
        </row>
        <row r="43">
          <cell r="A43" t="str">
            <v>551</v>
          </cell>
          <cell r="B43" t="str">
            <v>51～54以外(燃料)</v>
          </cell>
          <cell r="C43">
            <v>1</v>
          </cell>
          <cell r="D43">
            <v>3.6360000000000001</v>
          </cell>
          <cell r="E43">
            <v>4.2759999999999998</v>
          </cell>
        </row>
        <row r="44">
          <cell r="A44" t="str">
            <v>552</v>
          </cell>
          <cell r="B44" t="str">
            <v>51～54以外(特定炉)</v>
          </cell>
          <cell r="C44">
            <v>1</v>
          </cell>
          <cell r="D44">
            <v>0</v>
          </cell>
          <cell r="E44">
            <v>0</v>
          </cell>
        </row>
        <row r="45">
          <cell r="A45" t="str">
            <v>553</v>
          </cell>
          <cell r="B45" t="str">
            <v>51～54以外(その他)</v>
          </cell>
          <cell r="C45">
            <v>1</v>
          </cell>
          <cell r="D45">
            <v>0</v>
          </cell>
          <cell r="E45">
            <v>0</v>
          </cell>
        </row>
        <row r="46">
          <cell r="A46" t="str">
            <v>61</v>
          </cell>
          <cell r="B46" t="str">
            <v>電気</v>
          </cell>
          <cell r="C46">
            <v>4</v>
          </cell>
          <cell r="D46">
            <v>0</v>
          </cell>
          <cell r="E46">
            <v>0</v>
          </cell>
        </row>
      </sheetData>
      <sheetData sheetId="18">
        <row r="2">
          <cell r="A2" t="str">
            <v>1</v>
          </cell>
          <cell r="B2" t="str">
            <v>50億円以上</v>
          </cell>
          <cell r="D2" t="str">
            <v>00</v>
          </cell>
          <cell r="E2" t="str">
            <v>県庁</v>
          </cell>
          <cell r="G2" t="str">
            <v>0</v>
          </cell>
          <cell r="H2" t="str">
            <v>無</v>
          </cell>
        </row>
        <row r="3">
          <cell r="A3" t="str">
            <v>2</v>
          </cell>
          <cell r="B3" t="str">
            <v>20億円以上50億円未満</v>
          </cell>
          <cell r="D3" t="str">
            <v>01</v>
          </cell>
          <cell r="E3" t="str">
            <v>南加賀保健福祉センター</v>
          </cell>
          <cell r="G3" t="str">
            <v>1</v>
          </cell>
          <cell r="H3" t="str">
            <v>有</v>
          </cell>
        </row>
        <row r="4">
          <cell r="A4" t="str">
            <v>3</v>
          </cell>
          <cell r="B4" t="str">
            <v>1億円以上20億円未満</v>
          </cell>
          <cell r="D4" t="str">
            <v>02</v>
          </cell>
          <cell r="E4" t="str">
            <v>石川中央保健福祉センター</v>
          </cell>
        </row>
        <row r="5">
          <cell r="A5" t="str">
            <v>4</v>
          </cell>
          <cell r="B5" t="str">
            <v>1,000万円以上1億円未満</v>
          </cell>
          <cell r="D5" t="str">
            <v>03</v>
          </cell>
          <cell r="E5" t="str">
            <v>能登中部保健福祉センター</v>
          </cell>
        </row>
        <row r="6">
          <cell r="A6" t="str">
            <v>5</v>
          </cell>
          <cell r="B6" t="str">
            <v>100万円以上1,000万円未満</v>
          </cell>
          <cell r="D6" t="str">
            <v>04</v>
          </cell>
          <cell r="E6" t="str">
            <v>能登北部健福祉センター</v>
          </cell>
        </row>
        <row r="7">
          <cell r="A7" t="str">
            <v>6</v>
          </cell>
          <cell r="B7" t="str">
            <v>100万円未満</v>
          </cell>
        </row>
        <row r="8">
          <cell r="A8" t="str">
            <v>7</v>
          </cell>
          <cell r="B8" t="str">
            <v>個人事業</v>
          </cell>
        </row>
        <row r="9">
          <cell r="A9" t="str">
            <v>8</v>
          </cell>
          <cell r="B9" t="str">
            <v>公的機関（資本金なし）</v>
          </cell>
        </row>
        <row r="10">
          <cell r="D10" t="str">
            <v>060</v>
          </cell>
          <cell r="E10" t="str">
            <v>施設設置届</v>
          </cell>
        </row>
        <row r="11">
          <cell r="D11" t="str">
            <v>070</v>
          </cell>
          <cell r="E11" t="str">
            <v>施設使用届</v>
          </cell>
        </row>
        <row r="12">
          <cell r="A12" t="str">
            <v>A</v>
          </cell>
          <cell r="B12" t="str">
            <v>旅館・飲食店</v>
          </cell>
          <cell r="D12" t="str">
            <v>080</v>
          </cell>
          <cell r="E12" t="str">
            <v>氏名等変更届</v>
          </cell>
        </row>
        <row r="13">
          <cell r="A13" t="str">
            <v>B</v>
          </cell>
          <cell r="B13" t="str">
            <v>医療業、教育学術研究機関</v>
          </cell>
          <cell r="D13" t="str">
            <v>110</v>
          </cell>
          <cell r="E13" t="str">
            <v>全廃止(廃止届)</v>
          </cell>
        </row>
        <row r="14">
          <cell r="A14" t="str">
            <v>C</v>
          </cell>
          <cell r="B14" t="str">
            <v>浴場業</v>
          </cell>
          <cell r="D14" t="str">
            <v>111</v>
          </cell>
          <cell r="E14" t="str">
            <v>全廃止(承継届)</v>
          </cell>
        </row>
        <row r="15">
          <cell r="A15" t="str">
            <v>D</v>
          </cell>
          <cell r="B15" t="str">
            <v>洗たく業</v>
          </cell>
          <cell r="D15" t="str">
            <v>120</v>
          </cell>
          <cell r="E15" t="str">
            <v>承継届</v>
          </cell>
        </row>
        <row r="16">
          <cell r="A16" t="str">
            <v>E</v>
          </cell>
          <cell r="B16" t="str">
            <v>廃棄物処理業</v>
          </cell>
        </row>
        <row r="17">
          <cell r="A17" t="str">
            <v>F</v>
          </cell>
          <cell r="B17" t="str">
            <v>農業・漁業</v>
          </cell>
        </row>
        <row r="18">
          <cell r="A18" t="str">
            <v>G</v>
          </cell>
          <cell r="B18" t="str">
            <v>鉱業</v>
          </cell>
        </row>
        <row r="19">
          <cell r="A19" t="str">
            <v>H</v>
          </cell>
          <cell r="B19" t="str">
            <v>建設業</v>
          </cell>
        </row>
        <row r="20">
          <cell r="A20" t="str">
            <v>I</v>
          </cell>
          <cell r="B20" t="str">
            <v>電気業</v>
          </cell>
          <cell r="D20" t="str">
            <v>0</v>
          </cell>
          <cell r="E20" t="str">
            <v>工場</v>
          </cell>
        </row>
        <row r="21">
          <cell r="A21" t="str">
            <v>J</v>
          </cell>
          <cell r="B21" t="str">
            <v>ガス業</v>
          </cell>
          <cell r="D21" t="str">
            <v>1</v>
          </cell>
          <cell r="E21" t="str">
            <v>事業場</v>
          </cell>
        </row>
        <row r="22">
          <cell r="A22" t="str">
            <v>K</v>
          </cell>
          <cell r="B22" t="str">
            <v>熱供給業</v>
          </cell>
        </row>
        <row r="23">
          <cell r="A23" t="str">
            <v>L0</v>
          </cell>
          <cell r="B23" t="str">
            <v>その他事業場</v>
          </cell>
        </row>
        <row r="24">
          <cell r="A24" t="str">
            <v>L1</v>
          </cell>
          <cell r="B24" t="str">
            <v>ビル暖房</v>
          </cell>
        </row>
        <row r="25">
          <cell r="A25" t="str">
            <v>M</v>
          </cell>
          <cell r="B25" t="str">
            <v>食料品製造業</v>
          </cell>
        </row>
        <row r="26">
          <cell r="A26" t="str">
            <v>N</v>
          </cell>
          <cell r="B26" t="str">
            <v>繊維工業</v>
          </cell>
        </row>
        <row r="27">
          <cell r="A27" t="str">
            <v>O</v>
          </cell>
          <cell r="B27" t="str">
            <v>木材・木製品製造業</v>
          </cell>
          <cell r="D27" t="str">
            <v>00-0</v>
          </cell>
        </row>
        <row r="28">
          <cell r="A28" t="str">
            <v>P0</v>
          </cell>
          <cell r="B28" t="str">
            <v>その他のパルプ・紙・紙加工品製造業</v>
          </cell>
          <cell r="D28" t="str">
            <v>39-0</v>
          </cell>
        </row>
        <row r="29">
          <cell r="A29" t="str">
            <v>P1</v>
          </cell>
          <cell r="B29" t="str">
            <v>パルプ製造業</v>
          </cell>
        </row>
        <row r="30">
          <cell r="A30" t="str">
            <v>P2</v>
          </cell>
          <cell r="B30" t="str">
            <v>紙製造業</v>
          </cell>
        </row>
        <row r="31">
          <cell r="A31" t="str">
            <v>P3</v>
          </cell>
          <cell r="B31" t="str">
            <v>加工紙製造業</v>
          </cell>
        </row>
        <row r="32">
          <cell r="A32" t="str">
            <v>P4</v>
          </cell>
          <cell r="B32" t="str">
            <v>段ボール製造業</v>
          </cell>
        </row>
        <row r="33">
          <cell r="A33" t="str">
            <v>P5</v>
          </cell>
          <cell r="B33" t="str">
            <v>セロファン製造業</v>
          </cell>
        </row>
        <row r="34">
          <cell r="A34" t="str">
            <v>P6</v>
          </cell>
          <cell r="B34" t="str">
            <v>繊維板製造業等</v>
          </cell>
        </row>
        <row r="35">
          <cell r="A35" t="str">
            <v>P7</v>
          </cell>
          <cell r="B35" t="str">
            <v>出版業</v>
          </cell>
          <cell r="D35" t="str">
            <v>0</v>
          </cell>
          <cell r="E35" t="str">
            <v>5,000 m3N/h未満</v>
          </cell>
          <cell r="G35" t="str">
            <v>06</v>
          </cell>
          <cell r="H35" t="str">
            <v>煙突設置</v>
          </cell>
        </row>
        <row r="36">
          <cell r="A36" t="str">
            <v>P8</v>
          </cell>
          <cell r="B36" t="str">
            <v>印刷業</v>
          </cell>
          <cell r="D36" t="str">
            <v>1</v>
          </cell>
          <cell r="E36" t="str">
            <v>5,000 m3N/h 以上10,000 m3N/h未満</v>
          </cell>
          <cell r="G36" t="str">
            <v>07</v>
          </cell>
          <cell r="H36" t="str">
            <v>煙突使用</v>
          </cell>
        </row>
        <row r="37">
          <cell r="A37" t="str">
            <v>P9</v>
          </cell>
          <cell r="B37" t="str">
            <v>製本業</v>
          </cell>
          <cell r="D37" t="str">
            <v>2</v>
          </cell>
          <cell r="E37" t="str">
            <v>10,000 m3N/h以上</v>
          </cell>
          <cell r="G37" t="str">
            <v>11</v>
          </cell>
          <cell r="H37" t="str">
            <v>煙突廃止</v>
          </cell>
        </row>
        <row r="38">
          <cell r="A38" t="str">
            <v>Q0</v>
          </cell>
          <cell r="B38" t="str">
            <v>その他の化学工業</v>
          </cell>
          <cell r="G38" t="str">
            <v>80</v>
          </cell>
          <cell r="H38" t="str">
            <v>煙突変更</v>
          </cell>
        </row>
        <row r="39">
          <cell r="A39" t="str">
            <v>Q1</v>
          </cell>
          <cell r="B39" t="str">
            <v>化学工業（無機）</v>
          </cell>
          <cell r="G39" t="str">
            <v>90</v>
          </cell>
          <cell r="H39" t="str">
            <v>煙突の削除</v>
          </cell>
        </row>
        <row r="40">
          <cell r="A40" t="str">
            <v>Q2</v>
          </cell>
          <cell r="B40" t="str">
            <v>化学工業（有機）</v>
          </cell>
          <cell r="G40" t="str">
            <v>91</v>
          </cell>
          <cell r="H40" t="str">
            <v>煙突の項目修正</v>
          </cell>
        </row>
        <row r="41">
          <cell r="A41" t="str">
            <v>Q3</v>
          </cell>
          <cell r="B41" t="str">
            <v>化学工業（石油化学）</v>
          </cell>
        </row>
        <row r="42">
          <cell r="A42" t="str">
            <v>Q4</v>
          </cell>
          <cell r="B42" t="str">
            <v>化学工業（化学肥料）</v>
          </cell>
          <cell r="D42" t="str">
            <v>0</v>
          </cell>
          <cell r="E42" t="str">
            <v>外)旧指定地域外</v>
          </cell>
        </row>
        <row r="43">
          <cell r="A43" t="str">
            <v>Q5</v>
          </cell>
          <cell r="B43" t="str">
            <v>化学工業（化学繊維）</v>
          </cell>
          <cell r="D43" t="str">
            <v>1</v>
          </cell>
          <cell r="E43" t="str">
            <v>内)旧指定地域内</v>
          </cell>
        </row>
        <row r="44">
          <cell r="A44" t="str">
            <v>Q6</v>
          </cell>
          <cell r="B44" t="str">
            <v>化学工業（薬品）</v>
          </cell>
          <cell r="G44" t="str">
            <v>06</v>
          </cell>
          <cell r="H44" t="str">
            <v>処理施設設置</v>
          </cell>
        </row>
        <row r="45">
          <cell r="A45" t="str">
            <v>Q7</v>
          </cell>
          <cell r="B45" t="str">
            <v>化学工業（洗剤）</v>
          </cell>
          <cell r="G45" t="str">
            <v>07</v>
          </cell>
          <cell r="H45" t="str">
            <v>処理施設使用</v>
          </cell>
        </row>
        <row r="46">
          <cell r="A46" t="str">
            <v>Q8</v>
          </cell>
          <cell r="B46" t="str">
            <v>化学工業（塗料）</v>
          </cell>
          <cell r="G46" t="str">
            <v>11</v>
          </cell>
          <cell r="H46" t="str">
            <v>処理施設廃止</v>
          </cell>
        </row>
        <row r="47">
          <cell r="A47" t="str">
            <v>Q9</v>
          </cell>
          <cell r="B47" t="str">
            <v>化学工業（化粧品製造業）</v>
          </cell>
          <cell r="D47" t="str">
            <v>0</v>
          </cell>
          <cell r="E47" t="str">
            <v>外)計画地域外</v>
          </cell>
          <cell r="G47" t="str">
            <v>80</v>
          </cell>
          <cell r="H47" t="str">
            <v>処理施設変更</v>
          </cell>
        </row>
        <row r="48">
          <cell r="A48" t="str">
            <v>R0</v>
          </cell>
          <cell r="B48" t="str">
            <v>その他の石油品・石炭製造業</v>
          </cell>
          <cell r="D48" t="str">
            <v>1</v>
          </cell>
          <cell r="E48" t="str">
            <v>内)計画地域内</v>
          </cell>
          <cell r="G48" t="str">
            <v>90</v>
          </cell>
          <cell r="H48" t="str">
            <v>処理施設の削除</v>
          </cell>
        </row>
        <row r="49">
          <cell r="A49" t="str">
            <v>R1</v>
          </cell>
          <cell r="B49" t="str">
            <v>石油精製業</v>
          </cell>
          <cell r="G49" t="str">
            <v>91</v>
          </cell>
          <cell r="H49" t="str">
            <v>処理施設の項目修正</v>
          </cell>
        </row>
        <row r="50">
          <cell r="A50" t="str">
            <v>R2</v>
          </cell>
          <cell r="B50" t="str">
            <v>潤滑油製造業</v>
          </cell>
        </row>
        <row r="51">
          <cell r="A51" t="str">
            <v>R3</v>
          </cell>
          <cell r="B51" t="str">
            <v>コークス製造業</v>
          </cell>
        </row>
        <row r="52">
          <cell r="A52" t="str">
            <v>R4</v>
          </cell>
          <cell r="B52" t="str">
            <v>グリース製造業</v>
          </cell>
          <cell r="D52" t="str">
            <v>0</v>
          </cell>
          <cell r="E52" t="str">
            <v>該当しない</v>
          </cell>
        </row>
        <row r="53">
          <cell r="A53" t="str">
            <v>S</v>
          </cell>
          <cell r="B53" t="str">
            <v>ゴム製品・革製品製造業</v>
          </cell>
          <cell r="D53" t="str">
            <v>1</v>
          </cell>
          <cell r="E53" t="str">
            <v>SOxのみ対象</v>
          </cell>
        </row>
        <row r="54">
          <cell r="A54" t="str">
            <v>T0</v>
          </cell>
          <cell r="B54" t="str">
            <v>その他の窯業・土石製品製造業</v>
          </cell>
          <cell r="D54" t="str">
            <v>2</v>
          </cell>
          <cell r="E54" t="str">
            <v>NOxのみ対象</v>
          </cell>
        </row>
        <row r="55">
          <cell r="A55" t="str">
            <v>T1</v>
          </cell>
          <cell r="B55" t="str">
            <v>セメント製造業</v>
          </cell>
          <cell r="D55" t="str">
            <v>3</v>
          </cell>
          <cell r="E55" t="str">
            <v>SOx,NOx共に対象</v>
          </cell>
          <cell r="G55" t="str">
            <v>060</v>
          </cell>
          <cell r="H55" t="str">
            <v>施設設置届(大防法第６条)</v>
          </cell>
        </row>
        <row r="56">
          <cell r="A56" t="str">
            <v>T2</v>
          </cell>
          <cell r="B56" t="str">
            <v>ガラス製品製造業</v>
          </cell>
          <cell r="G56" t="str">
            <v>070</v>
          </cell>
          <cell r="H56" t="str">
            <v>施設使用届(大防法第７条)</v>
          </cell>
        </row>
        <row r="57">
          <cell r="A57" t="str">
            <v>T3</v>
          </cell>
          <cell r="B57" t="str">
            <v>かわら製造業</v>
          </cell>
          <cell r="G57" t="str">
            <v>080</v>
          </cell>
          <cell r="H57" t="str">
            <v>施設変更届(大防法第８条)</v>
          </cell>
        </row>
        <row r="58">
          <cell r="A58" t="str">
            <v>T4</v>
          </cell>
          <cell r="B58" t="str">
            <v>陶磁器製造業</v>
          </cell>
          <cell r="G58" t="str">
            <v>081</v>
          </cell>
          <cell r="H58" t="str">
            <v>施設変更届(大防法第８条)構造の変更</v>
          </cell>
        </row>
        <row r="59">
          <cell r="A59" t="str">
            <v>T5</v>
          </cell>
          <cell r="B59" t="str">
            <v>炭素黒鉛製造業</v>
          </cell>
          <cell r="D59" t="str">
            <v>01</v>
          </cell>
          <cell r="E59" t="str">
            <v>伝熱面積（㎡）</v>
          </cell>
          <cell r="G59" t="str">
            <v>082</v>
          </cell>
          <cell r="H59" t="str">
            <v>施設変更届(大防法第８条)使用の方法の変更</v>
          </cell>
        </row>
        <row r="60">
          <cell r="A60" t="str">
            <v>T6</v>
          </cell>
          <cell r="B60" t="str">
            <v>石綿製造業</v>
          </cell>
          <cell r="D60" t="str">
            <v>02</v>
          </cell>
          <cell r="E60" t="str">
            <v>燃料燃焼能力&lt;重油換算&gt;（L/ｈ）</v>
          </cell>
          <cell r="G60" t="str">
            <v>083</v>
          </cell>
          <cell r="H60" t="str">
            <v>施設変更届(大防法第８条)処理の方法の変更</v>
          </cell>
        </row>
        <row r="61">
          <cell r="A61" t="str">
            <v>T7</v>
          </cell>
          <cell r="B61" t="str">
            <v>石灰製造業</v>
          </cell>
          <cell r="D61" t="str">
            <v>03</v>
          </cell>
          <cell r="E61" t="str">
            <v>原料処理能力（t/h）</v>
          </cell>
          <cell r="G61" t="str">
            <v>111</v>
          </cell>
          <cell r="H61" t="str">
            <v>施設使用廃止届(大防法第11条)</v>
          </cell>
        </row>
        <row r="62">
          <cell r="A62" t="str">
            <v>U0</v>
          </cell>
          <cell r="B62" t="str">
            <v>その他の鉄鋼業</v>
          </cell>
          <cell r="D62" t="str">
            <v>04</v>
          </cell>
          <cell r="E62" t="str">
            <v>火格子面積・羽口面断面積（㎡）</v>
          </cell>
          <cell r="G62" t="str">
            <v>112</v>
          </cell>
          <cell r="H62" t="str">
            <v>氏名等変更届(大防法第11条)</v>
          </cell>
        </row>
        <row r="63">
          <cell r="A63" t="str">
            <v>U1</v>
          </cell>
          <cell r="B63" t="str">
            <v>製鉄製造業</v>
          </cell>
          <cell r="D63" t="str">
            <v>05</v>
          </cell>
          <cell r="E63" t="str">
            <v>変圧器定格容量（KVA）</v>
          </cell>
          <cell r="G63" t="str">
            <v>120</v>
          </cell>
          <cell r="H63" t="str">
            <v>承継届(大防法第12条３項)</v>
          </cell>
        </row>
        <row r="64">
          <cell r="A64" t="str">
            <v>U2</v>
          </cell>
          <cell r="B64" t="str">
            <v>鋼材製造業</v>
          </cell>
          <cell r="D64" t="str">
            <v>06</v>
          </cell>
          <cell r="E64" t="str">
            <v>触媒付着炭素の燃焼能力（kg/h）</v>
          </cell>
          <cell r="G64" t="str">
            <v>801</v>
          </cell>
          <cell r="H64" t="str">
            <v>施設設置(電気事業法などの通知)</v>
          </cell>
        </row>
        <row r="65">
          <cell r="A65" t="str">
            <v>U3</v>
          </cell>
          <cell r="B65" t="str">
            <v>表面処理鋼材製造業</v>
          </cell>
          <cell r="D65" t="str">
            <v>07</v>
          </cell>
          <cell r="E65" t="str">
            <v>焼却能力（kg/h）</v>
          </cell>
          <cell r="G65" t="str">
            <v>802</v>
          </cell>
          <cell r="H65" t="str">
            <v>施設使用(電気事業法などの通知)</v>
          </cell>
        </row>
        <row r="66">
          <cell r="A66" t="str">
            <v>U4</v>
          </cell>
          <cell r="B66" t="str">
            <v>鍛鋼製造業</v>
          </cell>
          <cell r="D66" t="str">
            <v>08</v>
          </cell>
          <cell r="E66" t="str">
            <v>乾燥施設容量（m3）</v>
          </cell>
          <cell r="G66" t="str">
            <v>803</v>
          </cell>
          <cell r="H66" t="str">
            <v>施設変更(電気事業法などの通知)</v>
          </cell>
        </row>
        <row r="67">
          <cell r="A67" t="str">
            <v>U5</v>
          </cell>
          <cell r="B67" t="str">
            <v>鋳鋼製造業</v>
          </cell>
          <cell r="D67" t="str">
            <v>09</v>
          </cell>
          <cell r="E67" t="str">
            <v>電流容量（KA）</v>
          </cell>
          <cell r="G67" t="str">
            <v>804</v>
          </cell>
          <cell r="H67" t="str">
            <v>施設使用廃止(電気事業法などの通知)</v>
          </cell>
        </row>
        <row r="68">
          <cell r="A68" t="str">
            <v>U6</v>
          </cell>
          <cell r="B68" t="str">
            <v>銑鉄鋳物製造業</v>
          </cell>
          <cell r="D68" t="str">
            <v>10</v>
          </cell>
          <cell r="E68" t="str">
            <v>ポンプの動力（KW）</v>
          </cell>
          <cell r="G68" t="str">
            <v>805</v>
          </cell>
          <cell r="H68" t="str">
            <v>氏名等変更(電気事業法などの通知)</v>
          </cell>
        </row>
        <row r="69">
          <cell r="A69" t="str">
            <v>V0</v>
          </cell>
          <cell r="B69" t="str">
            <v>その他の非鉄金属製造業</v>
          </cell>
          <cell r="D69" t="str">
            <v>11</v>
          </cell>
          <cell r="E69" t="str">
            <v>合成・漂白・濃縮能力（kg/h）</v>
          </cell>
          <cell r="G69" t="str">
            <v>806</v>
          </cell>
          <cell r="H69" t="str">
            <v>承継(電気事業法などの通知)</v>
          </cell>
        </row>
        <row r="70">
          <cell r="A70" t="str">
            <v>V1</v>
          </cell>
          <cell r="B70" t="str">
            <v>非鉄金属の製錬業</v>
          </cell>
        </row>
        <row r="71">
          <cell r="A71" t="str">
            <v>V2</v>
          </cell>
          <cell r="B71" t="str">
            <v>非鉄金属の精製業</v>
          </cell>
        </row>
        <row r="72">
          <cell r="A72" t="str">
            <v>V3</v>
          </cell>
          <cell r="B72" t="str">
            <v>非鉄金属の圧延業</v>
          </cell>
        </row>
        <row r="73">
          <cell r="A73" t="str">
            <v>V4</v>
          </cell>
          <cell r="B73" t="str">
            <v>鋳物製造業</v>
          </cell>
        </row>
        <row r="74">
          <cell r="A74" t="str">
            <v>V5</v>
          </cell>
          <cell r="B74" t="str">
            <v>電線製造業</v>
          </cell>
        </row>
        <row r="75">
          <cell r="A75" t="str">
            <v>V6</v>
          </cell>
          <cell r="B75" t="str">
            <v>ケーブル製造業</v>
          </cell>
        </row>
        <row r="76">
          <cell r="A76" t="str">
            <v>W</v>
          </cell>
          <cell r="B76" t="str">
            <v>金属製品業</v>
          </cell>
        </row>
        <row r="77">
          <cell r="A77" t="str">
            <v>X1</v>
          </cell>
          <cell r="B77" t="str">
            <v>一般機械製造業</v>
          </cell>
        </row>
        <row r="78">
          <cell r="A78" t="str">
            <v>X2</v>
          </cell>
          <cell r="B78" t="str">
            <v>電気機械製造業</v>
          </cell>
        </row>
        <row r="79">
          <cell r="A79" t="str">
            <v>X3</v>
          </cell>
          <cell r="B79" t="str">
            <v>輸送用機械製造業</v>
          </cell>
        </row>
        <row r="80">
          <cell r="A80" t="str">
            <v>X4</v>
          </cell>
          <cell r="B80" t="str">
            <v>精密機械器具製造業</v>
          </cell>
        </row>
        <row r="81">
          <cell r="A81" t="str">
            <v>X5</v>
          </cell>
          <cell r="B81" t="str">
            <v>武器製造業</v>
          </cell>
        </row>
        <row r="82">
          <cell r="A82" t="str">
            <v>Y</v>
          </cell>
          <cell r="B82" t="str">
            <v>その他の製造業</v>
          </cell>
        </row>
        <row r="83">
          <cell r="A83" t="str">
            <v>Z0</v>
          </cell>
          <cell r="B83" t="str">
            <v>その他の運輸・通信業</v>
          </cell>
        </row>
        <row r="84">
          <cell r="A84" t="str">
            <v>Z1</v>
          </cell>
          <cell r="B84" t="str">
            <v>ＪＲ</v>
          </cell>
        </row>
        <row r="85">
          <cell r="A85" t="str">
            <v>Z2</v>
          </cell>
          <cell r="B85" t="str">
            <v>民鉄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D2" t="str">
            <v>DA</v>
          </cell>
          <cell r="E2" t="str">
            <v>重力集じん</v>
          </cell>
        </row>
        <row r="3">
          <cell r="A3" t="str">
            <v>0101</v>
          </cell>
          <cell r="B3" t="str">
            <v>ボイラ（電力用）</v>
          </cell>
          <cell r="D3" t="str">
            <v>DB</v>
          </cell>
          <cell r="E3" t="str">
            <v>慣性力じん</v>
          </cell>
        </row>
        <row r="4">
          <cell r="A4" t="str">
            <v>0102</v>
          </cell>
          <cell r="B4" t="str">
            <v>ボイラ（暖房用）</v>
          </cell>
          <cell r="D4" t="str">
            <v>DC</v>
          </cell>
          <cell r="E4" t="str">
            <v>遠心力じん</v>
          </cell>
        </row>
        <row r="5">
          <cell r="A5" t="str">
            <v>0103</v>
          </cell>
          <cell r="B5" t="str">
            <v>ボイラ（その他）</v>
          </cell>
          <cell r="D5" t="str">
            <v>DD</v>
          </cell>
          <cell r="E5" t="str">
            <v>洗浄じん</v>
          </cell>
        </row>
        <row r="6">
          <cell r="A6" t="str">
            <v>0201</v>
          </cell>
          <cell r="B6" t="str">
            <v>ガス発生炉</v>
          </cell>
          <cell r="D6" t="str">
            <v>DE</v>
          </cell>
          <cell r="E6" t="str">
            <v>ろ過じん</v>
          </cell>
        </row>
        <row r="7">
          <cell r="A7" t="str">
            <v>0202</v>
          </cell>
          <cell r="B7" t="str">
            <v>ガス加熱炉</v>
          </cell>
          <cell r="D7" t="str">
            <v>DF</v>
          </cell>
          <cell r="E7" t="str">
            <v>電気（乾式）</v>
          </cell>
        </row>
        <row r="8">
          <cell r="A8" t="str">
            <v>0301</v>
          </cell>
          <cell r="B8" t="str">
            <v>焙焼炉（硫酸製造用多段炉）</v>
          </cell>
          <cell r="D8" t="str">
            <v>DG</v>
          </cell>
          <cell r="E8" t="str">
            <v>電気（湿式）</v>
          </cell>
        </row>
        <row r="9">
          <cell r="A9" t="str">
            <v>0302</v>
          </cell>
          <cell r="B9" t="str">
            <v>焙焼炉（硫酸製造用流動焙焼炉）</v>
          </cell>
          <cell r="D9" t="str">
            <v>DH</v>
          </cell>
          <cell r="E9" t="str">
            <v>その他（ばいじん対策）</v>
          </cell>
        </row>
        <row r="10">
          <cell r="A10" t="str">
            <v>0303</v>
          </cell>
          <cell r="B10" t="str">
            <v>焙焼炉（その他の多段炉）</v>
          </cell>
          <cell r="D10" t="str">
            <v>NA</v>
          </cell>
          <cell r="E10" t="str">
            <v>乾式脱硝（選択式接触還元法）</v>
          </cell>
        </row>
        <row r="11">
          <cell r="A11" t="str">
            <v>0304</v>
          </cell>
          <cell r="B11" t="str">
            <v>焙焼炉（その他の流動焙焼炉）</v>
          </cell>
          <cell r="D11" t="str">
            <v>NB</v>
          </cell>
          <cell r="E11" t="str">
            <v>乾式脱硝（非選択式接触還元法）</v>
          </cell>
        </row>
        <row r="12">
          <cell r="A12" t="str">
            <v>0305</v>
          </cell>
          <cell r="B12" t="str">
            <v>焙焼炉（その他）</v>
          </cell>
          <cell r="D12" t="str">
            <v>NC</v>
          </cell>
          <cell r="E12" t="str">
            <v>乾式脱硝（無触媒還元法）</v>
          </cell>
        </row>
        <row r="13">
          <cell r="A13" t="str">
            <v>0306</v>
          </cell>
          <cell r="B13" t="str">
            <v>焼結炉（鉄鋼用）</v>
          </cell>
          <cell r="D13" t="str">
            <v>ND</v>
          </cell>
          <cell r="E13" t="str">
            <v>乾式脱硝（吸収法）</v>
          </cell>
        </row>
        <row r="14">
          <cell r="A14" t="str">
            <v>0307</v>
          </cell>
          <cell r="B14" t="str">
            <v>焼結炉（非鉄金属用）</v>
          </cell>
          <cell r="D14" t="str">
            <v>NE</v>
          </cell>
          <cell r="E14" t="str">
            <v>乾式脱硝（吸着法）</v>
          </cell>
        </row>
        <row r="15">
          <cell r="A15" t="str">
            <v>0308</v>
          </cell>
          <cell r="B15" t="str">
            <v>焼結炉（無機化学工業品用）</v>
          </cell>
          <cell r="D15" t="str">
            <v>NF</v>
          </cell>
          <cell r="E15" t="str">
            <v>乾式脱硝（電子熱照射法）</v>
          </cell>
        </row>
        <row r="16">
          <cell r="A16" t="str">
            <v>0309</v>
          </cell>
          <cell r="B16" t="str">
            <v>煆焼炉（鉄鋼用）</v>
          </cell>
          <cell r="D16" t="str">
            <v>NG</v>
          </cell>
          <cell r="E16" t="str">
            <v>乾式脱硝（その他）</v>
          </cell>
        </row>
        <row r="17">
          <cell r="A17" t="str">
            <v>0310</v>
          </cell>
          <cell r="B17" t="str">
            <v>煆焼炉（非鉄金属用）</v>
          </cell>
          <cell r="D17" t="str">
            <v>NH</v>
          </cell>
          <cell r="E17" t="str">
            <v>湿式脱硝（ｱﾙｶﾘ吸収法）</v>
          </cell>
        </row>
        <row r="18">
          <cell r="A18" t="str">
            <v>0311</v>
          </cell>
          <cell r="B18" t="str">
            <v>煆焼炉（無機化学工業品用）</v>
          </cell>
          <cell r="D18" t="str">
            <v>NI</v>
          </cell>
          <cell r="E18" t="str">
            <v>湿式脱硝（酸吸収法）</v>
          </cell>
        </row>
        <row r="19">
          <cell r="A19" t="str">
            <v>0312</v>
          </cell>
          <cell r="B19" t="str">
            <v>ペレット焼成炉（鉄鋼用）</v>
          </cell>
          <cell r="D19" t="str">
            <v>NJ</v>
          </cell>
          <cell r="E19" t="str">
            <v>湿式脱硝（錯塩吸収法）</v>
          </cell>
        </row>
        <row r="20">
          <cell r="A20" t="str">
            <v>0313</v>
          </cell>
          <cell r="B20" t="str">
            <v>ペレット焼成炉（非鉄金属用）</v>
          </cell>
          <cell r="D20" t="str">
            <v>NK</v>
          </cell>
          <cell r="E20" t="str">
            <v>湿式脱硝（酸化吸収法）</v>
          </cell>
        </row>
        <row r="21">
          <cell r="A21" t="str">
            <v>0314</v>
          </cell>
          <cell r="B21" t="str">
            <v>ペレット焼成炉（無機化学工業品用）</v>
          </cell>
          <cell r="D21" t="str">
            <v>NL</v>
          </cell>
          <cell r="E21" t="str">
            <v>湿式脱硝（液相還元法）</v>
          </cell>
        </row>
        <row r="22">
          <cell r="A22" t="str">
            <v>0401</v>
          </cell>
          <cell r="B22" t="str">
            <v>溶鉱炉（鉄鋼用）</v>
          </cell>
          <cell r="D22" t="str">
            <v>NM</v>
          </cell>
          <cell r="E22" t="str">
            <v>湿式脱硝（その他）</v>
          </cell>
        </row>
        <row r="23">
          <cell r="A23" t="str">
            <v>0402</v>
          </cell>
          <cell r="B23" t="str">
            <v>溶鉱炉（非鉄金属用）</v>
          </cell>
          <cell r="D23" t="str">
            <v>NN</v>
          </cell>
          <cell r="E23" t="str">
            <v>その他（NOx対策）</v>
          </cell>
        </row>
        <row r="24">
          <cell r="A24" t="str">
            <v>0403</v>
          </cell>
          <cell r="B24" t="str">
            <v>転炉（鉄鋼用）</v>
          </cell>
          <cell r="D24" t="str">
            <v>SA</v>
          </cell>
          <cell r="E24" t="str">
            <v>湿式脱硫（ｱﾙｶﾘ系吸収法）</v>
          </cell>
        </row>
        <row r="25">
          <cell r="A25" t="str">
            <v>0404</v>
          </cell>
          <cell r="B25" t="str">
            <v>転炉（非鉄金属用）</v>
          </cell>
          <cell r="D25" t="str">
            <v>SB</v>
          </cell>
          <cell r="E25" t="str">
            <v>湿式脱硫（酸化吸収法）</v>
          </cell>
        </row>
        <row r="26">
          <cell r="A26" t="str">
            <v>0405</v>
          </cell>
          <cell r="B26" t="str">
            <v>平炉（鉄鋼用）</v>
          </cell>
          <cell r="D26" t="str">
            <v>SC</v>
          </cell>
          <cell r="E26" t="str">
            <v>湿式脱硫（その他）</v>
          </cell>
        </row>
        <row r="27">
          <cell r="A27" t="str">
            <v>0406</v>
          </cell>
          <cell r="B27" t="str">
            <v>平炉（非鉄金属用）</v>
          </cell>
          <cell r="D27" t="str">
            <v>SD</v>
          </cell>
          <cell r="E27" t="str">
            <v>乾式脱硫（吸収法）</v>
          </cell>
        </row>
        <row r="28">
          <cell r="A28" t="str">
            <v>0501</v>
          </cell>
          <cell r="B28" t="str">
            <v>金属溶解炉（鉄鋼精錬用）</v>
          </cell>
          <cell r="D28" t="str">
            <v>SE</v>
          </cell>
          <cell r="E28" t="str">
            <v>乾式脱硫（吸着法）</v>
          </cell>
        </row>
        <row r="29">
          <cell r="A29" t="str">
            <v>0502</v>
          </cell>
          <cell r="B29" t="str">
            <v>金属溶解炉（アルミニウム精錬用）</v>
          </cell>
          <cell r="D29" t="str">
            <v>SF</v>
          </cell>
          <cell r="E29" t="str">
            <v>乾式脱硫（接触酸化法）</v>
          </cell>
        </row>
        <row r="30">
          <cell r="A30" t="str">
            <v>0503</v>
          </cell>
          <cell r="B30" t="str">
            <v>金属溶解炉（その他精錬用）</v>
          </cell>
          <cell r="D30" t="str">
            <v>SG</v>
          </cell>
          <cell r="E30" t="str">
            <v>乾式脱硫（その他）</v>
          </cell>
        </row>
        <row r="31">
          <cell r="A31" t="str">
            <v>0504</v>
          </cell>
          <cell r="B31" t="str">
            <v>金属溶解炉（鉄鋼鋳造用）</v>
          </cell>
          <cell r="D31" t="str">
            <v>SH</v>
          </cell>
          <cell r="E31" t="str">
            <v>その他（SOx対策）</v>
          </cell>
        </row>
        <row r="32">
          <cell r="A32" t="str">
            <v>0505</v>
          </cell>
          <cell r="B32" t="str">
            <v>金属溶解炉（アルミニウム鋳造用）</v>
          </cell>
        </row>
        <row r="33">
          <cell r="A33" t="str">
            <v>0506</v>
          </cell>
          <cell r="B33" t="str">
            <v>金属溶解炉（その他鋳造用）</v>
          </cell>
        </row>
        <row r="34">
          <cell r="A34" t="str">
            <v>0601</v>
          </cell>
          <cell r="B34" t="str">
            <v>金属圧延加熱炉（鉄鋼・連続）</v>
          </cell>
        </row>
        <row r="35">
          <cell r="A35" t="str">
            <v>0602</v>
          </cell>
          <cell r="B35" t="str">
            <v>金属圧延加熱炉（鉄鋼・バッチ）</v>
          </cell>
        </row>
        <row r="36">
          <cell r="A36" t="str">
            <v>0603</v>
          </cell>
          <cell r="B36" t="str">
            <v>金属圧延加熱炉（アルミニウム・連続）</v>
          </cell>
        </row>
        <row r="37">
          <cell r="A37" t="str">
            <v>0604</v>
          </cell>
          <cell r="B37" t="str">
            <v>金属圧延加熱炉（アルミニウム・バッチ）</v>
          </cell>
        </row>
        <row r="38">
          <cell r="A38" t="str">
            <v>0605</v>
          </cell>
          <cell r="B38" t="str">
            <v>金属圧延加熱炉（その他・連続）</v>
          </cell>
        </row>
        <row r="39">
          <cell r="A39" t="str">
            <v>0606</v>
          </cell>
          <cell r="B39" t="str">
            <v>金属圧延加熱炉（その他・バッチ）</v>
          </cell>
        </row>
        <row r="40">
          <cell r="A40" t="str">
            <v>0607</v>
          </cell>
          <cell r="B40" t="str">
            <v>金属熱処理炉（鉄鋼・連続）</v>
          </cell>
        </row>
        <row r="41">
          <cell r="A41" t="str">
            <v>0608</v>
          </cell>
          <cell r="B41" t="str">
            <v>金属熱処理炉（鉄鋼・バッチ）</v>
          </cell>
        </row>
        <row r="42">
          <cell r="A42" t="str">
            <v>0609</v>
          </cell>
          <cell r="B42" t="str">
            <v>金属熱処理炉（アルミニウム・連続）</v>
          </cell>
        </row>
        <row r="43">
          <cell r="A43" t="str">
            <v>0610</v>
          </cell>
          <cell r="B43" t="str">
            <v>金属熱処理炉（アルミニウム・バッチ）</v>
          </cell>
        </row>
        <row r="44">
          <cell r="A44" t="str">
            <v>0611</v>
          </cell>
          <cell r="B44" t="str">
            <v>金属熱処理炉（その他・連続）</v>
          </cell>
        </row>
        <row r="45">
          <cell r="A45" t="str">
            <v>0612</v>
          </cell>
          <cell r="B45" t="str">
            <v>金属熱処理炉（その他・バッチ）</v>
          </cell>
        </row>
        <row r="46">
          <cell r="A46" t="str">
            <v>0613</v>
          </cell>
          <cell r="B46" t="str">
            <v>金属鍛造炉（鉄鋼・連続）</v>
          </cell>
        </row>
        <row r="47">
          <cell r="A47" t="str">
            <v>0614</v>
          </cell>
          <cell r="B47" t="str">
            <v>金属鍛造炉（鉄鋼・バッチ）</v>
          </cell>
        </row>
        <row r="48">
          <cell r="A48" t="str">
            <v>0615</v>
          </cell>
          <cell r="B48" t="str">
            <v>金属鍛造炉（アルミニウム・連続）</v>
          </cell>
        </row>
        <row r="49">
          <cell r="A49" t="str">
            <v>0616</v>
          </cell>
          <cell r="B49" t="str">
            <v>金属鍛造炉（アルミニウム・バッチ）</v>
          </cell>
        </row>
        <row r="50">
          <cell r="A50" t="str">
            <v>0617</v>
          </cell>
          <cell r="B50" t="str">
            <v>金属鍛造炉（その他・連続）</v>
          </cell>
        </row>
        <row r="51">
          <cell r="A51" t="str">
            <v>0618</v>
          </cell>
          <cell r="B51" t="str">
            <v>金属鍛造炉（その他・バッチ）</v>
          </cell>
        </row>
        <row r="52">
          <cell r="A52" t="str">
            <v>0701</v>
          </cell>
          <cell r="B52" t="str">
            <v>石油加熱炉（イソフロー）</v>
          </cell>
        </row>
        <row r="53">
          <cell r="A53" t="str">
            <v>0702</v>
          </cell>
          <cell r="B53" t="str">
            <v>石油加熱炉（アップドラフト）</v>
          </cell>
        </row>
        <row r="54">
          <cell r="A54" t="str">
            <v>0703</v>
          </cell>
          <cell r="B54" t="str">
            <v>石油加熱炉（その他）</v>
          </cell>
        </row>
        <row r="55">
          <cell r="A55" t="str">
            <v>0801</v>
          </cell>
          <cell r="B55" t="str">
            <v>触媒再生塔</v>
          </cell>
        </row>
        <row r="56">
          <cell r="A56" t="str">
            <v>0802</v>
          </cell>
          <cell r="B56" t="str">
            <v>燃焼炉</v>
          </cell>
        </row>
        <row r="57">
          <cell r="A57" t="str">
            <v>0901</v>
          </cell>
          <cell r="B57" t="str">
            <v>セメント焼成炉（乾式ＳＰ型）</v>
          </cell>
        </row>
        <row r="58">
          <cell r="A58" t="str">
            <v>0902</v>
          </cell>
          <cell r="B58" t="str">
            <v>セメント焼成炉（乾式ＮＳＰ型）</v>
          </cell>
        </row>
        <row r="59">
          <cell r="A59" t="str">
            <v>0903</v>
          </cell>
          <cell r="B59" t="str">
            <v>セメント焼成炉（乾式その他）</v>
          </cell>
        </row>
        <row r="60">
          <cell r="A60" t="str">
            <v>0904</v>
          </cell>
          <cell r="B60" t="str">
            <v>セメント焼成炉（湿式）</v>
          </cell>
        </row>
        <row r="61">
          <cell r="A61" t="str">
            <v>0905</v>
          </cell>
          <cell r="B61" t="str">
            <v>セメント焼成炉（レポール式）</v>
          </cell>
        </row>
        <row r="62">
          <cell r="A62" t="str">
            <v>0906</v>
          </cell>
          <cell r="B62" t="str">
            <v>レンガ焼成炉（トンネルキルン）</v>
          </cell>
        </row>
        <row r="63">
          <cell r="A63" t="str">
            <v>0907</v>
          </cell>
          <cell r="B63" t="str">
            <v>レンガ焼成炉（倒炎式丸窯）</v>
          </cell>
        </row>
        <row r="64">
          <cell r="A64" t="str">
            <v>0908</v>
          </cell>
          <cell r="B64" t="str">
            <v>ドロマイト焼成炉</v>
          </cell>
        </row>
        <row r="65">
          <cell r="A65" t="str">
            <v>0909</v>
          </cell>
          <cell r="B65" t="str">
            <v>石灰焼成炉</v>
          </cell>
        </row>
        <row r="66">
          <cell r="A66" t="str">
            <v>0910</v>
          </cell>
          <cell r="B66" t="str">
            <v>炭素焼成炉（倒炎式角窯）</v>
          </cell>
        </row>
        <row r="67">
          <cell r="A67" t="str">
            <v>0911</v>
          </cell>
          <cell r="B67" t="str">
            <v>炭素焼成炉（その他）</v>
          </cell>
        </row>
        <row r="68">
          <cell r="A68" t="str">
            <v>0912</v>
          </cell>
          <cell r="B68" t="str">
            <v>陶磁器焼成炉（トンネルキルン）</v>
          </cell>
        </row>
        <row r="69">
          <cell r="A69" t="str">
            <v>0913</v>
          </cell>
          <cell r="B69" t="str">
            <v>陶磁器焼成炉（その他）</v>
          </cell>
        </row>
        <row r="70">
          <cell r="A70" t="str">
            <v>0914</v>
          </cell>
          <cell r="B70" t="str">
            <v>その他焼成炉</v>
          </cell>
        </row>
        <row r="71">
          <cell r="A71" t="str">
            <v>0915</v>
          </cell>
          <cell r="B71" t="str">
            <v>ガラス溶融炉（タンク炉）</v>
          </cell>
        </row>
        <row r="72">
          <cell r="A72" t="str">
            <v>0916</v>
          </cell>
          <cell r="B72" t="str">
            <v>ガラス溶融炉（ルツボ炉）</v>
          </cell>
        </row>
        <row r="73">
          <cell r="A73" t="str">
            <v>0917</v>
          </cell>
          <cell r="B73" t="str">
            <v>ガラス溶融炉（その他）</v>
          </cell>
        </row>
        <row r="74">
          <cell r="A74" t="str">
            <v>0918</v>
          </cell>
          <cell r="B74" t="str">
            <v>その他溶融炉</v>
          </cell>
        </row>
        <row r="75">
          <cell r="A75" t="str">
            <v>1001</v>
          </cell>
          <cell r="B75" t="str">
            <v>反応炉（無機化学工業品用）</v>
          </cell>
        </row>
        <row r="76">
          <cell r="A76" t="str">
            <v>1002</v>
          </cell>
          <cell r="B76" t="str">
            <v>反応炉（食料品用）</v>
          </cell>
        </row>
        <row r="77">
          <cell r="A77" t="str">
            <v>1003</v>
          </cell>
          <cell r="B77" t="str">
            <v>直火炉（無機化学工業品用）</v>
          </cell>
        </row>
        <row r="78">
          <cell r="A78" t="str">
            <v>1004</v>
          </cell>
          <cell r="B78" t="str">
            <v>直火炉（食料品用）</v>
          </cell>
        </row>
        <row r="79">
          <cell r="A79" t="str">
            <v>1101</v>
          </cell>
          <cell r="B79" t="str">
            <v>骨材乾燥炉</v>
          </cell>
        </row>
        <row r="80">
          <cell r="A80" t="str">
            <v>1102</v>
          </cell>
          <cell r="B80" t="str">
            <v>セメント原料乾燥炉</v>
          </cell>
        </row>
        <row r="81">
          <cell r="A81" t="str">
            <v>1103</v>
          </cell>
          <cell r="B81" t="str">
            <v>レンガ原料乾燥炉</v>
          </cell>
        </row>
        <row r="82">
          <cell r="A82" t="str">
            <v>1104</v>
          </cell>
          <cell r="B82" t="str">
            <v>鋳型乾燥炉</v>
          </cell>
        </row>
        <row r="83">
          <cell r="A83" t="str">
            <v>1105</v>
          </cell>
          <cell r="B83" t="str">
            <v>洗剤乾燥炉</v>
          </cell>
        </row>
        <row r="84">
          <cell r="A84" t="str">
            <v>1106</v>
          </cell>
          <cell r="B84" t="str">
            <v>その他乾燥炉</v>
          </cell>
        </row>
        <row r="85">
          <cell r="A85" t="str">
            <v>1201</v>
          </cell>
          <cell r="B85" t="str">
            <v>電気炉（製鉄用アーク炉）</v>
          </cell>
        </row>
        <row r="86">
          <cell r="A86" t="str">
            <v>1202</v>
          </cell>
          <cell r="B86" t="str">
            <v>電気炉（製鉄用三相抵抗炉）</v>
          </cell>
        </row>
        <row r="87">
          <cell r="A87" t="str">
            <v>1203</v>
          </cell>
          <cell r="B87" t="str">
            <v>電気炉（製鉄用低周波誘導炉）</v>
          </cell>
        </row>
        <row r="88">
          <cell r="A88" t="str">
            <v>1204</v>
          </cell>
          <cell r="B88" t="str">
            <v>電気炉（製鋼用アーク炉）</v>
          </cell>
        </row>
        <row r="89">
          <cell r="A89" t="str">
            <v>1205</v>
          </cell>
          <cell r="B89" t="str">
            <v>電気炉（製鋼用三相抵抗炉）</v>
          </cell>
        </row>
        <row r="90">
          <cell r="A90" t="str">
            <v>1206</v>
          </cell>
          <cell r="B90" t="str">
            <v>電気炉（製鋼用低周波誘導炉）</v>
          </cell>
        </row>
        <row r="91">
          <cell r="A91" t="str">
            <v>1207</v>
          </cell>
          <cell r="B91" t="str">
            <v>電気炉（合金鉄用アーク炉）</v>
          </cell>
        </row>
        <row r="92">
          <cell r="A92" t="str">
            <v>1208</v>
          </cell>
          <cell r="B92" t="str">
            <v>電気炉（合金鉄用三相抵抗炉）</v>
          </cell>
        </row>
        <row r="93">
          <cell r="A93" t="str">
            <v>1209</v>
          </cell>
          <cell r="B93" t="str">
            <v>電気炉（合金鉄用低周波誘導炉）</v>
          </cell>
        </row>
        <row r="94">
          <cell r="A94" t="str">
            <v>1210</v>
          </cell>
          <cell r="B94" t="str">
            <v>電気炉（カーバイト用アーク炉）</v>
          </cell>
        </row>
        <row r="95">
          <cell r="A95" t="str">
            <v>1211</v>
          </cell>
          <cell r="B95" t="str">
            <v>電気炉（カーバイト用三相抵抗炉）</v>
          </cell>
        </row>
        <row r="96">
          <cell r="A96" t="str">
            <v>1212</v>
          </cell>
          <cell r="B96" t="str">
            <v>電気炉（カーバイト用低周波誘導炉）</v>
          </cell>
        </row>
        <row r="97">
          <cell r="A97" t="str">
            <v>1301</v>
          </cell>
          <cell r="B97" t="str">
            <v>廃棄物焼却炉（一般都市廃棄物用・連続）</v>
          </cell>
        </row>
        <row r="98">
          <cell r="A98" t="str">
            <v>1302</v>
          </cell>
          <cell r="B98" t="str">
            <v>廃棄物焼却炉（一般都市廃棄物用・バッチ）</v>
          </cell>
        </row>
        <row r="99">
          <cell r="A99" t="str">
            <v>1303</v>
          </cell>
          <cell r="B99" t="str">
            <v>廃棄物焼却炉（産業廃棄物用・連続）</v>
          </cell>
        </row>
        <row r="100">
          <cell r="A100" t="str">
            <v>1304</v>
          </cell>
          <cell r="B100" t="str">
            <v>廃棄物焼却炉（産業廃棄物用・バッチ）</v>
          </cell>
        </row>
        <row r="101">
          <cell r="A101" t="str">
            <v>1401</v>
          </cell>
          <cell r="B101" t="str">
            <v>焙焼炉（銅用）</v>
          </cell>
        </row>
        <row r="102">
          <cell r="A102" t="str">
            <v>1402</v>
          </cell>
          <cell r="B102" t="str">
            <v>焙焼炉（鉛用）</v>
          </cell>
        </row>
        <row r="103">
          <cell r="A103" t="str">
            <v>1403</v>
          </cell>
          <cell r="B103" t="str">
            <v>焙焼炉（亜鉛用）</v>
          </cell>
        </row>
        <row r="104">
          <cell r="A104" t="str">
            <v>1404</v>
          </cell>
          <cell r="B104" t="str">
            <v>焼結炉（銅用）</v>
          </cell>
        </row>
        <row r="105">
          <cell r="A105" t="str">
            <v>1405</v>
          </cell>
          <cell r="B105" t="str">
            <v>焼結炉（鉛用）</v>
          </cell>
        </row>
        <row r="106">
          <cell r="A106" t="str">
            <v>1406</v>
          </cell>
          <cell r="B106" t="str">
            <v>焼結炉（亜鉛用）</v>
          </cell>
        </row>
        <row r="107">
          <cell r="A107" t="str">
            <v>1407</v>
          </cell>
          <cell r="B107" t="str">
            <v>溶鉱炉（銅用）</v>
          </cell>
        </row>
        <row r="108">
          <cell r="A108" t="str">
            <v>1408</v>
          </cell>
          <cell r="B108" t="str">
            <v>溶鉱炉（鉛用）</v>
          </cell>
        </row>
        <row r="109">
          <cell r="A109" t="str">
            <v>1409</v>
          </cell>
          <cell r="B109" t="str">
            <v>溶鉱炉（亜鉛用）</v>
          </cell>
        </row>
        <row r="110">
          <cell r="A110" t="str">
            <v>1410</v>
          </cell>
          <cell r="B110" t="str">
            <v>転炉（銅用）</v>
          </cell>
        </row>
        <row r="111">
          <cell r="A111" t="str">
            <v>1411</v>
          </cell>
          <cell r="B111" t="str">
            <v>転炉（鉛用）</v>
          </cell>
        </row>
        <row r="112">
          <cell r="A112" t="str">
            <v>1412</v>
          </cell>
          <cell r="B112" t="str">
            <v>転炉（亜鉛用）</v>
          </cell>
        </row>
        <row r="113">
          <cell r="A113" t="str">
            <v>1413</v>
          </cell>
          <cell r="B113" t="str">
            <v>溶解炉（銅用るつぼ炉）</v>
          </cell>
        </row>
        <row r="114">
          <cell r="A114" t="str">
            <v>1414</v>
          </cell>
          <cell r="B114" t="str">
            <v>溶解炉（銅用反射炉）</v>
          </cell>
        </row>
        <row r="115">
          <cell r="A115" t="str">
            <v>1415</v>
          </cell>
          <cell r="B115" t="str">
            <v>溶解炉（銅用その他）</v>
          </cell>
        </row>
        <row r="116">
          <cell r="A116" t="str">
            <v>1416</v>
          </cell>
          <cell r="B116" t="str">
            <v>溶解炉（鉛用るつぼ炉）</v>
          </cell>
        </row>
        <row r="117">
          <cell r="A117" t="str">
            <v>1417</v>
          </cell>
          <cell r="B117" t="str">
            <v>溶解炉（鉛用反射炉）</v>
          </cell>
        </row>
        <row r="118">
          <cell r="A118" t="str">
            <v>1418</v>
          </cell>
          <cell r="B118" t="str">
            <v>溶解炉（鉛用その他）</v>
          </cell>
        </row>
        <row r="119">
          <cell r="A119" t="str">
            <v>1419</v>
          </cell>
          <cell r="B119" t="str">
            <v>溶解炉（亜鉛用るつぼ炉）</v>
          </cell>
        </row>
        <row r="120">
          <cell r="A120" t="str">
            <v>1420</v>
          </cell>
          <cell r="B120" t="str">
            <v>溶解炉（亜鉛用反射炉）</v>
          </cell>
        </row>
        <row r="121">
          <cell r="A121" t="str">
            <v>1421</v>
          </cell>
          <cell r="B121" t="str">
            <v>溶解炉（亜鉛用その他）</v>
          </cell>
        </row>
        <row r="122">
          <cell r="A122" t="str">
            <v>1422</v>
          </cell>
          <cell r="B122" t="str">
            <v>乾燥炉（銅用）</v>
          </cell>
        </row>
        <row r="123">
          <cell r="A123" t="str">
            <v>1423</v>
          </cell>
          <cell r="B123" t="str">
            <v>乾燥炉（鉛用）</v>
          </cell>
        </row>
        <row r="124">
          <cell r="A124" t="str">
            <v>1424</v>
          </cell>
          <cell r="B124" t="str">
            <v>乾燥炉（亜鉛用）</v>
          </cell>
        </row>
        <row r="125">
          <cell r="A125" t="str">
            <v>1501</v>
          </cell>
          <cell r="B125" t="str">
            <v>乾燥施設（カドミウム系顔料・炭酸カドミウム製造用）</v>
          </cell>
        </row>
        <row r="126">
          <cell r="A126" t="str">
            <v>1601</v>
          </cell>
          <cell r="B126" t="str">
            <v>塩素急速冷却施設</v>
          </cell>
        </row>
        <row r="127">
          <cell r="A127" t="str">
            <v>1701</v>
          </cell>
          <cell r="B127" t="str">
            <v>溶解槽（塩化第二鉄製造用）</v>
          </cell>
        </row>
        <row r="128">
          <cell r="A128" t="str">
            <v>1801</v>
          </cell>
          <cell r="B128" t="str">
            <v>活性炭製造反応炉（ロータリーキルン）</v>
          </cell>
        </row>
        <row r="129">
          <cell r="A129" t="str">
            <v>1802</v>
          </cell>
          <cell r="B129" t="str">
            <v>活性炭製造反応炉（その他）</v>
          </cell>
        </row>
        <row r="130">
          <cell r="A130" t="str">
            <v>1901</v>
          </cell>
          <cell r="B130" t="str">
            <v>塩素反応施設</v>
          </cell>
        </row>
        <row r="131">
          <cell r="A131" t="str">
            <v>1902</v>
          </cell>
          <cell r="B131" t="str">
            <v>塩化水素反応施設</v>
          </cell>
        </row>
        <row r="132">
          <cell r="A132" t="str">
            <v>1903</v>
          </cell>
          <cell r="B132" t="str">
            <v>塩化水素吸収施設</v>
          </cell>
        </row>
        <row r="133">
          <cell r="A133" t="str">
            <v>2001</v>
          </cell>
          <cell r="B133" t="str">
            <v>電解炉（アルミニウム精錬用ゼーダーベルク炉）</v>
          </cell>
        </row>
        <row r="134">
          <cell r="A134" t="str">
            <v>2002</v>
          </cell>
          <cell r="B134" t="str">
            <v>電解炉（アルミニウム精錬用プレベーク炉）</v>
          </cell>
        </row>
        <row r="135">
          <cell r="A135" t="str">
            <v>2101</v>
          </cell>
          <cell r="B135" t="str">
            <v>反応施設（燐酸質肥料用等）</v>
          </cell>
        </row>
        <row r="136">
          <cell r="A136" t="str">
            <v>2102</v>
          </cell>
          <cell r="B136" t="str">
            <v>濃縮施設（燐酸質肥料用等）</v>
          </cell>
        </row>
        <row r="137">
          <cell r="A137" t="str">
            <v>2103</v>
          </cell>
          <cell r="B137" t="str">
            <v>焼成炉（燐酸質肥料用等）</v>
          </cell>
        </row>
        <row r="138">
          <cell r="A138" t="str">
            <v>2104</v>
          </cell>
          <cell r="B138" t="str">
            <v>溶解炉（燐酸質肥料用等）</v>
          </cell>
        </row>
        <row r="139">
          <cell r="A139" t="str">
            <v>2201</v>
          </cell>
          <cell r="B139" t="str">
            <v>凝縮施設（フッ酸製造用）</v>
          </cell>
        </row>
        <row r="140">
          <cell r="A140" t="str">
            <v>2202</v>
          </cell>
          <cell r="B140" t="str">
            <v>吸収施設（フッ酸製造用）</v>
          </cell>
        </row>
        <row r="141">
          <cell r="A141" t="str">
            <v>2203</v>
          </cell>
          <cell r="B141" t="str">
            <v>蒸留施設（フッ酸製造用）</v>
          </cell>
        </row>
        <row r="142">
          <cell r="A142" t="str">
            <v>2301</v>
          </cell>
          <cell r="B142" t="str">
            <v>反応施設（トリポリ燐酸ナトリウム製造用）</v>
          </cell>
        </row>
        <row r="143">
          <cell r="A143" t="str">
            <v>2302</v>
          </cell>
          <cell r="B143" t="str">
            <v>乾燥炉（トリポリ燐酸ナトリウム製造用）</v>
          </cell>
        </row>
        <row r="144">
          <cell r="A144" t="str">
            <v>2303</v>
          </cell>
          <cell r="B144" t="str">
            <v>焼成炉（トリポリ燐酸ナトリウム製造用）</v>
          </cell>
        </row>
        <row r="145">
          <cell r="A145" t="str">
            <v>2401</v>
          </cell>
          <cell r="B145" t="str">
            <v>溶解炉（鉛の二次精錬用）</v>
          </cell>
        </row>
        <row r="146">
          <cell r="A146" t="str">
            <v>2501</v>
          </cell>
          <cell r="B146" t="str">
            <v>溶解炉（鉛蓄電池製造用）</v>
          </cell>
        </row>
        <row r="147">
          <cell r="A147" t="str">
            <v>2601</v>
          </cell>
          <cell r="B147" t="str">
            <v>溶解炉（鉛系顔料製造用）</v>
          </cell>
        </row>
        <row r="148">
          <cell r="A148" t="str">
            <v>2602</v>
          </cell>
          <cell r="B148" t="str">
            <v>反射炉（鉛系顔料製造用）</v>
          </cell>
        </row>
        <row r="149">
          <cell r="A149" t="str">
            <v>2603</v>
          </cell>
          <cell r="B149" t="str">
            <v>反応炉（鉛系顔料製造用）</v>
          </cell>
        </row>
        <row r="150">
          <cell r="A150" t="str">
            <v>2604</v>
          </cell>
          <cell r="B150" t="str">
            <v>乾燥施設（鉛系顔料製造用）</v>
          </cell>
        </row>
        <row r="151">
          <cell r="A151" t="str">
            <v>2701</v>
          </cell>
          <cell r="B151" t="str">
            <v>吸収施設（硝酸製造用）</v>
          </cell>
        </row>
        <row r="152">
          <cell r="A152" t="str">
            <v>2702</v>
          </cell>
          <cell r="B152" t="str">
            <v>漂白施設（硝酸製造用）</v>
          </cell>
        </row>
        <row r="153">
          <cell r="A153" t="str">
            <v>2703</v>
          </cell>
          <cell r="B153" t="str">
            <v>濃縮施設（硝酸製造用）</v>
          </cell>
        </row>
        <row r="154">
          <cell r="A154" t="str">
            <v>2801</v>
          </cell>
          <cell r="B154" t="str">
            <v>コークス炉</v>
          </cell>
        </row>
        <row r="155">
          <cell r="A155" t="str">
            <v>2901</v>
          </cell>
          <cell r="B155" t="str">
            <v>ガスタービン（常用）</v>
          </cell>
        </row>
        <row r="156">
          <cell r="A156" t="str">
            <v>2902</v>
          </cell>
          <cell r="B156" t="str">
            <v>ガスタービン（非常用）</v>
          </cell>
        </row>
        <row r="157">
          <cell r="A157" t="str">
            <v>3001</v>
          </cell>
          <cell r="B157" t="str">
            <v>ディーゼル機関（常用）</v>
          </cell>
        </row>
        <row r="158">
          <cell r="A158" t="str">
            <v>3002</v>
          </cell>
          <cell r="B158" t="str">
            <v>ディーゼル機関（非常用）</v>
          </cell>
        </row>
        <row r="159">
          <cell r="A159">
            <v>3101</v>
          </cell>
          <cell r="B159" t="str">
            <v>ガス機関（常用）</v>
          </cell>
        </row>
        <row r="160">
          <cell r="A160">
            <v>3102</v>
          </cell>
          <cell r="B160" t="str">
            <v>ガス機関（非常用）</v>
          </cell>
        </row>
        <row r="161">
          <cell r="A161">
            <v>3201</v>
          </cell>
          <cell r="B161" t="str">
            <v>ガソリン機関（常用）</v>
          </cell>
        </row>
        <row r="162">
          <cell r="A162">
            <v>3202</v>
          </cell>
          <cell r="B162" t="str">
            <v>ガソリン機関（非常用）</v>
          </cell>
        </row>
        <row r="163">
          <cell r="A163" t="str">
            <v>9901</v>
          </cell>
          <cell r="B163" t="str">
            <v>条例対象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DW70"/>
  <sheetViews>
    <sheetView showGridLines="0" tabSelected="1" zoomScaleNormal="100" workbookViewId="0">
      <selection sqref="A1:XFD1048576"/>
    </sheetView>
  </sheetViews>
  <sheetFormatPr defaultColWidth="1.5703125" defaultRowHeight="11.25" x14ac:dyDescent="0.15"/>
  <cols>
    <col min="1" max="121" width="1.5703125" style="1" customWidth="1"/>
    <col min="122" max="122" width="2" style="1" customWidth="1"/>
    <col min="123" max="16384" width="1.5703125" style="1"/>
  </cols>
  <sheetData>
    <row r="1" spans="2:127" ht="14.25" x14ac:dyDescent="0.15">
      <c r="AU1" s="349" t="s">
        <v>0</v>
      </c>
      <c r="AV1" s="350"/>
      <c r="AW1" s="350"/>
      <c r="AX1" s="350"/>
      <c r="AY1" s="351"/>
      <c r="AZ1" s="352"/>
      <c r="BA1" s="352"/>
      <c r="BB1" s="2" t="s">
        <v>1</v>
      </c>
      <c r="BC1" s="2"/>
      <c r="BD1" s="2"/>
      <c r="BG1" s="2" t="s">
        <v>2</v>
      </c>
    </row>
    <row r="2" spans="2:127" ht="14.25" x14ac:dyDescent="0.15">
      <c r="B2" s="3" t="s">
        <v>3</v>
      </c>
      <c r="AV2" s="2" t="s">
        <v>260</v>
      </c>
    </row>
    <row r="3" spans="2:127" ht="12" thickBot="1" x14ac:dyDescent="0.2"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U3" s="5" t="s">
        <v>4</v>
      </c>
    </row>
    <row r="4" spans="2:127" ht="13.5" customHeight="1" thickTop="1" x14ac:dyDescent="0.15">
      <c r="B4" s="6" t="s">
        <v>5</v>
      </c>
      <c r="C4" s="7"/>
      <c r="D4" s="8" t="s">
        <v>6</v>
      </c>
      <c r="E4" s="7"/>
      <c r="F4" s="7"/>
      <c r="G4" s="7"/>
      <c r="H4" s="7"/>
      <c r="I4" s="7"/>
      <c r="J4" s="7"/>
      <c r="K4" s="7"/>
      <c r="L4" s="7"/>
      <c r="M4" s="9"/>
      <c r="N4" s="7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4"/>
      <c r="BA4" s="10" t="s">
        <v>7</v>
      </c>
      <c r="BB4" s="11"/>
      <c r="BC4" s="12" t="s">
        <v>8</v>
      </c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3"/>
      <c r="BP4" s="14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5"/>
      <c r="CL4" s="16" t="s">
        <v>9</v>
      </c>
      <c r="CM4" s="17"/>
      <c r="CN4" s="17"/>
      <c r="CO4" s="17"/>
      <c r="CP4" s="17"/>
      <c r="CQ4" s="17"/>
      <c r="CR4" s="17"/>
      <c r="CS4" s="17"/>
      <c r="CT4" s="355">
        <v>17</v>
      </c>
      <c r="CU4" s="356"/>
      <c r="CV4" s="356"/>
      <c r="CW4" s="356"/>
      <c r="CX4" s="357"/>
      <c r="CY4" s="18" t="s">
        <v>10</v>
      </c>
      <c r="CZ4" s="17"/>
      <c r="DA4" s="17"/>
      <c r="DB4" s="17"/>
      <c r="DC4" s="17"/>
      <c r="DD4" s="17"/>
      <c r="DE4" s="17"/>
      <c r="DF4" s="17"/>
      <c r="DG4" s="17"/>
      <c r="DH4" s="17"/>
      <c r="DI4" s="19"/>
      <c r="DJ4" s="19"/>
      <c r="DK4" s="355" t="s">
        <v>11</v>
      </c>
      <c r="DL4" s="356"/>
      <c r="DM4" s="356"/>
      <c r="DN4" s="356"/>
      <c r="DO4" s="357"/>
    </row>
    <row r="5" spans="2:127" ht="13.5" customHeight="1" thickBot="1" x14ac:dyDescent="0.2">
      <c r="B5" s="20" t="s">
        <v>12</v>
      </c>
      <c r="C5" s="21"/>
      <c r="D5" s="22" t="s">
        <v>13</v>
      </c>
      <c r="E5" s="21"/>
      <c r="F5" s="21"/>
      <c r="G5" s="21"/>
      <c r="H5" s="21"/>
      <c r="I5" s="21"/>
      <c r="J5" s="21"/>
      <c r="K5" s="21"/>
      <c r="L5" s="21"/>
      <c r="M5" s="23"/>
      <c r="N5" s="21"/>
      <c r="O5" s="21" t="s">
        <v>14</v>
      </c>
      <c r="P5" s="21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21"/>
      <c r="AD5" s="21" t="s">
        <v>15</v>
      </c>
      <c r="AE5" s="21"/>
      <c r="AF5" s="21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9"/>
      <c r="BA5" s="24"/>
      <c r="BB5" s="4"/>
      <c r="BC5" s="25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26"/>
      <c r="BP5" s="27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28"/>
      <c r="CL5" s="29" t="s">
        <v>16</v>
      </c>
      <c r="CM5" s="30"/>
      <c r="CN5" s="30"/>
      <c r="CO5" s="30"/>
      <c r="CP5" s="30"/>
      <c r="CQ5" s="30"/>
      <c r="CR5" s="30"/>
      <c r="CS5" s="30"/>
      <c r="CT5" s="360"/>
      <c r="CU5" s="361"/>
      <c r="CV5" s="361"/>
      <c r="CW5" s="361"/>
      <c r="CX5" s="362"/>
      <c r="CY5" s="363" t="s">
        <v>17</v>
      </c>
      <c r="CZ5" s="364"/>
      <c r="DA5" s="364"/>
      <c r="DB5" s="364"/>
      <c r="DC5" s="364"/>
      <c r="DD5" s="364"/>
      <c r="DE5" s="364"/>
      <c r="DF5" s="364"/>
      <c r="DG5" s="364"/>
      <c r="DH5" s="364"/>
      <c r="DI5" s="364"/>
      <c r="DJ5" s="365"/>
      <c r="DK5" s="360"/>
      <c r="DL5" s="361"/>
      <c r="DM5" s="361"/>
      <c r="DN5" s="361"/>
      <c r="DO5" s="362"/>
    </row>
    <row r="6" spans="2:127" ht="13.5" customHeight="1" thickTop="1" x14ac:dyDescent="0.15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7"/>
      <c r="BA6" s="34" t="s">
        <v>18</v>
      </c>
      <c r="BB6" s="32"/>
      <c r="BC6" s="35" t="s">
        <v>19</v>
      </c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3"/>
      <c r="BP6" s="36"/>
      <c r="BQ6" s="32"/>
      <c r="BR6" s="32"/>
      <c r="BS6" s="338" t="str">
        <f>IF(BQ6="","",VLOOKUP(BQ6,業種コード,2))</f>
        <v/>
      </c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40"/>
      <c r="CL6" s="37" t="s">
        <v>20</v>
      </c>
      <c r="CM6" s="38"/>
      <c r="CN6" s="38"/>
      <c r="CO6" s="38"/>
      <c r="CP6" s="38"/>
      <c r="CQ6" s="38"/>
      <c r="CR6" s="38"/>
      <c r="CS6" s="38"/>
      <c r="CT6" s="341"/>
      <c r="CU6" s="342"/>
      <c r="CV6" s="342"/>
      <c r="CW6" s="342"/>
      <c r="CX6" s="343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9"/>
      <c r="DJ6" s="39"/>
      <c r="DK6" s="341"/>
      <c r="DL6" s="342"/>
      <c r="DM6" s="342"/>
      <c r="DN6" s="342"/>
      <c r="DO6" s="343"/>
    </row>
    <row r="7" spans="2:127" ht="13.5" customHeight="1" x14ac:dyDescent="0.15">
      <c r="B7" s="40" t="s">
        <v>21</v>
      </c>
      <c r="C7" s="41"/>
      <c r="D7" s="42" t="s">
        <v>22</v>
      </c>
      <c r="E7" s="41"/>
      <c r="F7" s="41"/>
      <c r="G7" s="41"/>
      <c r="H7" s="41"/>
      <c r="I7" s="41"/>
      <c r="J7" s="41"/>
      <c r="K7" s="41"/>
      <c r="L7" s="41"/>
      <c r="M7" s="43"/>
      <c r="N7" s="41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5"/>
      <c r="BA7" s="44" t="s">
        <v>23</v>
      </c>
      <c r="BB7" s="45"/>
      <c r="BC7" s="46" t="s">
        <v>24</v>
      </c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7"/>
      <c r="BP7" s="48"/>
      <c r="BQ7" s="49"/>
      <c r="BR7" s="45"/>
      <c r="BS7" s="346" t="str">
        <f>IF(BQ7="","",VLOOKUP(BQ7,資本金区分コード,2))</f>
        <v/>
      </c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8"/>
      <c r="CL7" s="12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</row>
    <row r="8" spans="2:127" x14ac:dyDescent="0.15">
      <c r="BW8" s="5" t="s">
        <v>25</v>
      </c>
      <c r="DR8" s="50"/>
    </row>
    <row r="9" spans="2:127" ht="13.5" x14ac:dyDescent="0.15">
      <c r="B9" s="3" t="s">
        <v>26</v>
      </c>
      <c r="Z9" s="5" t="s">
        <v>27</v>
      </c>
      <c r="BW9" s="5" t="s">
        <v>28</v>
      </c>
      <c r="DR9" s="5" t="s">
        <v>29</v>
      </c>
      <c r="DS9" s="5"/>
      <c r="DU9" s="5"/>
      <c r="DV9" s="5"/>
      <c r="DW9" s="5"/>
    </row>
    <row r="10" spans="2:127" x14ac:dyDescent="0.15">
      <c r="Z10" s="5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2:127" ht="14.25" thickBot="1" x14ac:dyDescent="0.2"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1" t="s">
        <v>30</v>
      </c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3"/>
      <c r="BQ11" s="51"/>
      <c r="BR11" s="52"/>
      <c r="BS11" s="52"/>
      <c r="BT11" s="52"/>
      <c r="BU11" s="52"/>
      <c r="BV11" s="52"/>
      <c r="BW11" s="52"/>
      <c r="BX11" s="51" t="s">
        <v>31</v>
      </c>
      <c r="BY11" s="52"/>
      <c r="BZ11" s="52"/>
      <c r="CA11" s="52"/>
      <c r="CB11" s="52"/>
      <c r="CC11" s="52"/>
      <c r="CD11" s="53"/>
      <c r="CE11" s="54"/>
      <c r="CF11" s="55"/>
      <c r="CG11" s="55"/>
      <c r="CH11" s="55"/>
      <c r="CI11" s="56" t="s">
        <v>32</v>
      </c>
      <c r="CJ11" s="55"/>
      <c r="CK11" s="55"/>
      <c r="CL11" s="55"/>
      <c r="CM11" s="57"/>
      <c r="CN11" s="331" t="s">
        <v>33</v>
      </c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3"/>
      <c r="DO11" s="58"/>
      <c r="DP11" s="59"/>
    </row>
    <row r="12" spans="2:127" ht="12.75" thickTop="1" thickBot="1" x14ac:dyDescent="0.2">
      <c r="B12" s="60" t="s">
        <v>34</v>
      </c>
      <c r="C12" s="61"/>
      <c r="D12" s="62"/>
      <c r="E12" s="63" t="s">
        <v>35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4"/>
      <c r="S12" s="7"/>
      <c r="T12" s="7"/>
      <c r="U12" s="7"/>
      <c r="V12" s="7"/>
      <c r="W12" s="7"/>
      <c r="X12" s="65" t="s">
        <v>36</v>
      </c>
      <c r="Y12" s="66"/>
      <c r="Z12" s="65" t="s">
        <v>37</v>
      </c>
      <c r="AA12" s="66"/>
      <c r="AB12" s="66"/>
      <c r="AC12" s="66"/>
      <c r="AD12" s="66"/>
      <c r="AE12" s="66"/>
      <c r="AF12" s="67" t="s">
        <v>38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9"/>
      <c r="BB12" s="65" t="s">
        <v>39</v>
      </c>
      <c r="BC12" s="66"/>
      <c r="BD12" s="66"/>
      <c r="BE12" s="66"/>
      <c r="BF12" s="66"/>
      <c r="BG12" s="66"/>
      <c r="BH12" s="66"/>
      <c r="BI12" s="65" t="s">
        <v>40</v>
      </c>
      <c r="BJ12" s="66"/>
      <c r="BK12" s="66"/>
      <c r="BL12" s="66"/>
      <c r="BM12" s="66"/>
      <c r="BN12" s="66"/>
      <c r="BO12" s="66"/>
      <c r="BP12" s="62"/>
      <c r="BQ12" s="68" t="s">
        <v>41</v>
      </c>
      <c r="BR12" s="66"/>
      <c r="BS12" s="66"/>
      <c r="BT12" s="66"/>
      <c r="BU12" s="7"/>
      <c r="BV12" s="7"/>
      <c r="BW12" s="7"/>
      <c r="BX12" s="7"/>
      <c r="BY12" s="7"/>
      <c r="BZ12" s="7"/>
      <c r="CA12" s="7"/>
      <c r="CB12" s="7"/>
      <c r="CC12" s="7"/>
      <c r="CD12" s="69"/>
      <c r="CE12" s="60" t="s">
        <v>42</v>
      </c>
      <c r="CF12" s="66"/>
      <c r="CG12" s="66"/>
      <c r="CH12" s="65" t="s">
        <v>43</v>
      </c>
      <c r="CI12" s="66"/>
      <c r="CJ12" s="66"/>
      <c r="CK12" s="65" t="s">
        <v>44</v>
      </c>
      <c r="CL12" s="66"/>
      <c r="CM12" s="66"/>
      <c r="CN12" s="1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1" t="s">
        <v>45</v>
      </c>
      <c r="DD12" s="70"/>
      <c r="DE12" s="70"/>
      <c r="DF12" s="70"/>
      <c r="DG12" s="71" t="s">
        <v>46</v>
      </c>
      <c r="DH12" s="70"/>
      <c r="DI12" s="70"/>
      <c r="DJ12" s="70"/>
      <c r="DK12" s="71" t="s">
        <v>47</v>
      </c>
      <c r="DL12" s="70"/>
      <c r="DM12" s="70"/>
      <c r="DN12" s="15"/>
      <c r="DO12" s="334" t="s">
        <v>48</v>
      </c>
      <c r="DP12" s="335"/>
    </row>
    <row r="13" spans="2:127" ht="12" thickTop="1" x14ac:dyDescent="0.15">
      <c r="B13" s="72"/>
      <c r="C13" s="73" t="s">
        <v>49</v>
      </c>
      <c r="D13" s="74"/>
      <c r="E13" s="75" t="s">
        <v>50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76" t="s">
        <v>51</v>
      </c>
      <c r="V13" s="11"/>
      <c r="W13" s="11"/>
      <c r="X13" s="229" t="s">
        <v>52</v>
      </c>
      <c r="Y13" s="225"/>
      <c r="Z13" s="77" t="s">
        <v>53</v>
      </c>
      <c r="AA13" s="11"/>
      <c r="AB13" s="11"/>
      <c r="AC13" s="11"/>
      <c r="AD13" s="11"/>
      <c r="AE13" s="11"/>
      <c r="AF13" s="78" t="s">
        <v>54</v>
      </c>
      <c r="AG13" s="11"/>
      <c r="AH13" s="11"/>
      <c r="AI13" s="11"/>
      <c r="AJ13" s="11"/>
      <c r="AK13" s="11"/>
      <c r="AL13" s="78" t="s">
        <v>55</v>
      </c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77" t="s">
        <v>56</v>
      </c>
      <c r="BC13" s="11"/>
      <c r="BD13" s="11"/>
      <c r="BE13" s="11"/>
      <c r="BF13" s="11"/>
      <c r="BG13" s="11"/>
      <c r="BH13" s="11"/>
      <c r="BI13" s="77" t="s">
        <v>57</v>
      </c>
      <c r="BJ13" s="11"/>
      <c r="BK13" s="11"/>
      <c r="BL13" s="11"/>
      <c r="BM13" s="11"/>
      <c r="BN13" s="11"/>
      <c r="BO13" s="11"/>
      <c r="BP13" s="11"/>
      <c r="BQ13" s="10" t="s">
        <v>58</v>
      </c>
      <c r="BR13" s="70"/>
      <c r="BS13" s="70"/>
      <c r="BT13" s="15"/>
      <c r="BU13" s="79" t="s">
        <v>59</v>
      </c>
      <c r="BV13" s="21"/>
      <c r="BW13" s="21"/>
      <c r="BX13" s="21"/>
      <c r="BY13" s="21"/>
      <c r="BZ13" s="21"/>
      <c r="CA13" s="76" t="s">
        <v>60</v>
      </c>
      <c r="CB13" s="21"/>
      <c r="CC13" s="21"/>
      <c r="CD13" s="80"/>
      <c r="CE13" s="72" t="s">
        <v>61</v>
      </c>
      <c r="CF13" s="11"/>
      <c r="CG13" s="11"/>
      <c r="CH13" s="77" t="s">
        <v>62</v>
      </c>
      <c r="CI13" s="11"/>
      <c r="CJ13" s="11"/>
      <c r="CK13" s="77" t="s">
        <v>63</v>
      </c>
      <c r="CL13" s="11"/>
      <c r="CM13" s="11"/>
      <c r="CN13" s="81" t="s">
        <v>64</v>
      </c>
      <c r="CO13" s="11"/>
      <c r="CP13" s="11"/>
      <c r="CQ13" s="11"/>
      <c r="CR13" s="11"/>
      <c r="CS13" s="12"/>
      <c r="CT13" s="12"/>
      <c r="CU13" s="12"/>
      <c r="CV13" s="11"/>
      <c r="CW13" s="73"/>
      <c r="CX13" s="12"/>
      <c r="CY13" s="12"/>
      <c r="CZ13" s="11"/>
      <c r="DA13" s="11"/>
      <c r="DB13" s="11"/>
      <c r="DC13" s="229" t="s">
        <v>65</v>
      </c>
      <c r="DD13" s="270"/>
      <c r="DE13" s="270"/>
      <c r="DF13" s="225"/>
      <c r="DG13" s="229" t="s">
        <v>66</v>
      </c>
      <c r="DH13" s="270"/>
      <c r="DI13" s="270"/>
      <c r="DJ13" s="225"/>
      <c r="DK13" s="229" t="s">
        <v>67</v>
      </c>
      <c r="DL13" s="270"/>
      <c r="DM13" s="270"/>
      <c r="DN13" s="325"/>
      <c r="DO13" s="270" t="s">
        <v>68</v>
      </c>
      <c r="DP13" s="319"/>
    </row>
    <row r="14" spans="2:127" x14ac:dyDescent="0.15">
      <c r="B14" s="82"/>
      <c r="C14" s="73" t="s">
        <v>69</v>
      </c>
      <c r="D14" s="83"/>
      <c r="E14" s="72" t="s">
        <v>70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77" t="s">
        <v>71</v>
      </c>
      <c r="V14" s="11"/>
      <c r="W14" s="11"/>
      <c r="X14" s="229" t="s">
        <v>72</v>
      </c>
      <c r="Y14" s="225"/>
      <c r="Z14" s="14" t="s">
        <v>73</v>
      </c>
      <c r="AA14" s="11"/>
      <c r="AB14" s="11"/>
      <c r="AC14" s="11"/>
      <c r="AD14" s="11"/>
      <c r="AE14" s="11"/>
      <c r="AF14" s="77" t="s">
        <v>74</v>
      </c>
      <c r="AG14" s="11"/>
      <c r="AH14" s="11"/>
      <c r="AI14" s="11"/>
      <c r="AJ14" s="11"/>
      <c r="AK14" s="11"/>
      <c r="AL14" s="77" t="s">
        <v>75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77" t="s">
        <v>76</v>
      </c>
      <c r="BC14" s="11"/>
      <c r="BD14" s="11"/>
      <c r="BE14" s="11"/>
      <c r="BF14" s="11"/>
      <c r="BG14" s="11"/>
      <c r="BH14" s="11"/>
      <c r="BI14" s="77" t="s">
        <v>77</v>
      </c>
      <c r="BJ14" s="11"/>
      <c r="BK14" s="11"/>
      <c r="BL14" s="11"/>
      <c r="BM14" s="11"/>
      <c r="BN14" s="11"/>
      <c r="BO14" s="11"/>
      <c r="BP14" s="11"/>
      <c r="BQ14" s="324" t="s">
        <v>78</v>
      </c>
      <c r="BR14" s="270"/>
      <c r="BS14" s="270"/>
      <c r="BT14" s="325"/>
      <c r="BU14" s="12" t="s">
        <v>79</v>
      </c>
      <c r="BV14" s="11"/>
      <c r="BW14" s="11"/>
      <c r="BX14" s="11"/>
      <c r="BY14" s="11"/>
      <c r="BZ14" s="11"/>
      <c r="CA14" s="229" t="s">
        <v>80</v>
      </c>
      <c r="CB14" s="270"/>
      <c r="CC14" s="270"/>
      <c r="CD14" s="319"/>
      <c r="CE14" s="82"/>
      <c r="CF14" s="11"/>
      <c r="CG14" s="11"/>
      <c r="CH14" s="14"/>
      <c r="CI14" s="11"/>
      <c r="CJ14" s="11"/>
      <c r="CK14" s="14"/>
      <c r="CL14" s="11"/>
      <c r="CM14" s="11"/>
      <c r="CN14" s="84" t="s">
        <v>81</v>
      </c>
      <c r="CO14" s="21"/>
      <c r="CP14" s="21"/>
      <c r="CQ14" s="21"/>
      <c r="CR14" s="23"/>
      <c r="CS14" s="76" t="s">
        <v>82</v>
      </c>
      <c r="CT14" s="21"/>
      <c r="CU14" s="21"/>
      <c r="CV14" s="21"/>
      <c r="CW14" s="23"/>
      <c r="CX14" s="76" t="s">
        <v>83</v>
      </c>
      <c r="CY14" s="21"/>
      <c r="CZ14" s="21"/>
      <c r="DA14" s="21"/>
      <c r="DB14" s="23"/>
      <c r="DC14" s="229" t="s">
        <v>84</v>
      </c>
      <c r="DD14" s="270"/>
      <c r="DE14" s="270"/>
      <c r="DF14" s="225"/>
      <c r="DG14" s="229"/>
      <c r="DH14" s="270"/>
      <c r="DI14" s="270"/>
      <c r="DJ14" s="225"/>
      <c r="DK14" s="229" t="s">
        <v>85</v>
      </c>
      <c r="DL14" s="270"/>
      <c r="DM14" s="270"/>
      <c r="DN14" s="325"/>
      <c r="DO14" s="270" t="s">
        <v>86</v>
      </c>
      <c r="DP14" s="319"/>
    </row>
    <row r="15" spans="2:127" ht="11.25" customHeight="1" x14ac:dyDescent="0.15">
      <c r="B15" s="82"/>
      <c r="C15" s="73" t="s">
        <v>87</v>
      </c>
      <c r="D15" s="74"/>
      <c r="E15" s="8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4"/>
      <c r="V15" s="11"/>
      <c r="W15" s="11"/>
      <c r="X15" s="229" t="s">
        <v>88</v>
      </c>
      <c r="Y15" s="225"/>
      <c r="Z15" s="14"/>
      <c r="AA15" s="11"/>
      <c r="AB15" s="11"/>
      <c r="AC15" s="11"/>
      <c r="AD15" s="11"/>
      <c r="AE15" s="11"/>
      <c r="AF15" s="14"/>
      <c r="AG15" s="11"/>
      <c r="AH15" s="11"/>
      <c r="AI15" s="11"/>
      <c r="AJ15" s="11"/>
      <c r="AK15" s="11"/>
      <c r="AL15" s="14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77" t="s">
        <v>89</v>
      </c>
      <c r="BC15" s="11"/>
      <c r="BD15" s="11"/>
      <c r="BE15" s="11"/>
      <c r="BF15" s="11"/>
      <c r="BG15" s="11"/>
      <c r="BH15" s="11"/>
      <c r="BI15" s="14"/>
      <c r="BJ15" s="11"/>
      <c r="BK15" s="11"/>
      <c r="BL15" s="11"/>
      <c r="BM15" s="11"/>
      <c r="BN15" s="11"/>
      <c r="BO15" s="11"/>
      <c r="BP15" s="11"/>
      <c r="BQ15" s="324" t="s">
        <v>80</v>
      </c>
      <c r="BR15" s="270"/>
      <c r="BS15" s="270"/>
      <c r="BT15" s="325"/>
      <c r="BU15" s="35" t="s">
        <v>90</v>
      </c>
      <c r="BV15" s="32"/>
      <c r="BW15" s="32"/>
      <c r="BX15" s="32"/>
      <c r="BY15" s="32"/>
      <c r="BZ15" s="32"/>
      <c r="CA15" s="327" t="s">
        <v>91</v>
      </c>
      <c r="CB15" s="328"/>
      <c r="CC15" s="328"/>
      <c r="CD15" s="329"/>
      <c r="CE15" s="82"/>
      <c r="CF15" s="11"/>
      <c r="CG15" s="11"/>
      <c r="CH15" s="14"/>
      <c r="CI15" s="11"/>
      <c r="CJ15" s="11"/>
      <c r="CK15" s="14"/>
      <c r="CL15" s="11"/>
      <c r="CM15" s="11"/>
      <c r="CN15" s="324" t="s">
        <v>92</v>
      </c>
      <c r="CO15" s="330"/>
      <c r="CP15" s="330"/>
      <c r="CQ15" s="330"/>
      <c r="CR15" s="231"/>
      <c r="CS15" s="229" t="s">
        <v>93</v>
      </c>
      <c r="CT15" s="330"/>
      <c r="CU15" s="330"/>
      <c r="CV15" s="330"/>
      <c r="CW15" s="231"/>
      <c r="CX15" s="85"/>
      <c r="CY15" s="73"/>
      <c r="CZ15" s="73" t="s">
        <v>94</v>
      </c>
      <c r="DA15" s="73"/>
      <c r="DB15" s="86"/>
      <c r="DC15" s="14"/>
      <c r="DD15" s="11"/>
      <c r="DE15" s="11"/>
      <c r="DF15" s="11"/>
      <c r="DG15" s="14"/>
      <c r="DH15" s="11"/>
      <c r="DI15" s="11"/>
      <c r="DJ15" s="11"/>
      <c r="DK15" s="14"/>
      <c r="DL15" s="11"/>
      <c r="DM15" s="11"/>
      <c r="DN15" s="87"/>
      <c r="DO15" s="270" t="s">
        <v>95</v>
      </c>
      <c r="DP15" s="319"/>
    </row>
    <row r="16" spans="2:127" x14ac:dyDescent="0.15">
      <c r="B16" s="82"/>
      <c r="C16" s="11"/>
      <c r="D16" s="74"/>
      <c r="E16" s="8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4"/>
      <c r="V16" s="11"/>
      <c r="W16" s="11"/>
      <c r="X16" s="229" t="s">
        <v>96</v>
      </c>
      <c r="Y16" s="225"/>
      <c r="Z16" s="88"/>
      <c r="AA16" s="193" t="s">
        <v>97</v>
      </c>
      <c r="AB16" s="193"/>
      <c r="AC16" s="21"/>
      <c r="AD16" s="192" t="s">
        <v>98</v>
      </c>
      <c r="AE16" s="196"/>
      <c r="AF16" s="14"/>
      <c r="AG16" s="11"/>
      <c r="AH16" s="11"/>
      <c r="AI16" s="11"/>
      <c r="AJ16" s="11"/>
      <c r="AK16" s="11"/>
      <c r="AL16" s="14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77" t="s">
        <v>99</v>
      </c>
      <c r="BC16" s="11"/>
      <c r="BD16" s="11"/>
      <c r="BE16" s="11"/>
      <c r="BF16" s="11"/>
      <c r="BG16" s="11"/>
      <c r="BH16" s="11"/>
      <c r="BI16" s="14"/>
      <c r="BJ16" s="11"/>
      <c r="BK16" s="11"/>
      <c r="BL16" s="11"/>
      <c r="BM16" s="11"/>
      <c r="BN16" s="11"/>
      <c r="BO16" s="11"/>
      <c r="BP16" s="11"/>
      <c r="BQ16" s="324" t="s">
        <v>100</v>
      </c>
      <c r="BR16" s="270"/>
      <c r="BS16" s="270"/>
      <c r="BT16" s="325"/>
      <c r="BU16" s="326" t="s">
        <v>101</v>
      </c>
      <c r="BV16" s="326"/>
      <c r="BW16" s="317"/>
      <c r="BX16" s="316" t="s">
        <v>102</v>
      </c>
      <c r="BY16" s="326"/>
      <c r="BZ16" s="317"/>
      <c r="CA16" s="316" t="s">
        <v>101</v>
      </c>
      <c r="CB16" s="317"/>
      <c r="CC16" s="316" t="s">
        <v>102</v>
      </c>
      <c r="CD16" s="318"/>
      <c r="CE16" s="82"/>
      <c r="CF16" s="11"/>
      <c r="CG16" s="11"/>
      <c r="CH16" s="14"/>
      <c r="CI16" s="11"/>
      <c r="CJ16" s="11"/>
      <c r="CK16" s="14"/>
      <c r="CL16" s="11"/>
      <c r="CM16" s="11"/>
      <c r="CN16" s="89"/>
      <c r="CO16" s="11"/>
      <c r="CP16" s="11"/>
      <c r="CQ16" s="11"/>
      <c r="CR16" s="13"/>
      <c r="CS16" s="14"/>
      <c r="CT16" s="11"/>
      <c r="CU16" s="11"/>
      <c r="CV16" s="11"/>
      <c r="CW16" s="13"/>
      <c r="CX16" s="90"/>
      <c r="CY16" s="91"/>
      <c r="CZ16" s="91"/>
      <c r="DA16" s="91"/>
      <c r="DB16" s="92"/>
      <c r="DC16" s="14"/>
      <c r="DD16" s="11"/>
      <c r="DE16" s="11"/>
      <c r="DF16" s="11"/>
      <c r="DG16" s="14"/>
      <c r="DH16" s="11"/>
      <c r="DI16" s="11"/>
      <c r="DJ16" s="11"/>
      <c r="DK16" s="14"/>
      <c r="DL16" s="11"/>
      <c r="DM16" s="11"/>
      <c r="DN16" s="87"/>
      <c r="DO16" s="270" t="s">
        <v>103</v>
      </c>
      <c r="DP16" s="319"/>
    </row>
    <row r="17" spans="2:120" ht="13.5" x14ac:dyDescent="0.15">
      <c r="B17" s="93"/>
      <c r="C17" s="41"/>
      <c r="D17" s="94"/>
      <c r="E17" s="93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95"/>
      <c r="V17" s="41"/>
      <c r="W17" s="41"/>
      <c r="X17" s="95"/>
      <c r="Y17" s="41"/>
      <c r="Z17" s="95"/>
      <c r="AA17" s="41"/>
      <c r="AB17" s="41"/>
      <c r="AC17" s="41"/>
      <c r="AD17" s="95"/>
      <c r="AE17" s="43"/>
      <c r="AF17" s="95"/>
      <c r="AG17" s="41"/>
      <c r="AH17" s="41"/>
      <c r="AI17" s="41"/>
      <c r="AJ17" s="41"/>
      <c r="AK17" s="41"/>
      <c r="AL17" s="95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96"/>
      <c r="BC17" s="41"/>
      <c r="BD17" s="42" t="s">
        <v>104</v>
      </c>
      <c r="BE17" s="41"/>
      <c r="BF17" s="41"/>
      <c r="BG17" s="41"/>
      <c r="BH17" s="41"/>
      <c r="BI17" s="96"/>
      <c r="BJ17" s="41"/>
      <c r="BK17" s="41"/>
      <c r="BL17" s="42" t="s">
        <v>105</v>
      </c>
      <c r="BM17" s="41"/>
      <c r="BN17" s="41"/>
      <c r="BO17" s="41"/>
      <c r="BP17" s="41"/>
      <c r="BQ17" s="97"/>
      <c r="BR17" s="41"/>
      <c r="BS17" s="41"/>
      <c r="BT17" s="98"/>
      <c r="BU17" s="320" t="s">
        <v>106</v>
      </c>
      <c r="BV17" s="216"/>
      <c r="BW17" s="217"/>
      <c r="BX17" s="321" t="s">
        <v>106</v>
      </c>
      <c r="BY17" s="216"/>
      <c r="BZ17" s="217"/>
      <c r="CA17" s="321" t="s">
        <v>98</v>
      </c>
      <c r="CB17" s="217"/>
      <c r="CC17" s="321" t="s">
        <v>98</v>
      </c>
      <c r="CD17" s="322"/>
      <c r="CE17" s="93"/>
      <c r="CF17" s="41"/>
      <c r="CG17" s="41"/>
      <c r="CH17" s="95"/>
      <c r="CI17" s="41"/>
      <c r="CJ17" s="41"/>
      <c r="CK17" s="95"/>
      <c r="CL17" s="41"/>
      <c r="CM17" s="41"/>
      <c r="CN17" s="323" t="s">
        <v>107</v>
      </c>
      <c r="CO17" s="216"/>
      <c r="CP17" s="216"/>
      <c r="CQ17" s="216"/>
      <c r="CR17" s="217"/>
      <c r="CS17" s="215" t="s">
        <v>107</v>
      </c>
      <c r="CT17" s="216"/>
      <c r="CU17" s="216"/>
      <c r="CV17" s="216"/>
      <c r="CW17" s="217"/>
      <c r="CX17" s="99"/>
      <c r="CY17" s="100"/>
      <c r="CZ17" s="101" t="s">
        <v>108</v>
      </c>
      <c r="DA17" s="100"/>
      <c r="DB17" s="102"/>
      <c r="DC17" s="95"/>
      <c r="DD17" s="42" t="s">
        <v>109</v>
      </c>
      <c r="DE17" s="41"/>
      <c r="DF17" s="41"/>
      <c r="DG17" s="96"/>
      <c r="DH17" s="42" t="s">
        <v>109</v>
      </c>
      <c r="DI17" s="41"/>
      <c r="DJ17" s="41"/>
      <c r="DK17" s="95"/>
      <c r="DL17" s="103" t="s">
        <v>110</v>
      </c>
      <c r="DM17" s="41"/>
      <c r="DN17" s="98"/>
      <c r="DO17" s="41"/>
      <c r="DP17" s="104"/>
    </row>
    <row r="18" spans="2:120" ht="11.25" customHeight="1" x14ac:dyDescent="0.15">
      <c r="B18" s="198"/>
      <c r="C18" s="205"/>
      <c r="D18" s="218"/>
      <c r="E18" s="312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13"/>
      <c r="U18" s="204"/>
      <c r="V18" s="314"/>
      <c r="W18" s="315"/>
      <c r="X18" s="204"/>
      <c r="Y18" s="315"/>
      <c r="Z18" s="204"/>
      <c r="AA18" s="205"/>
      <c r="AB18" s="205"/>
      <c r="AC18" s="199"/>
      <c r="AD18" s="204"/>
      <c r="AE18" s="199"/>
      <c r="AF18" s="303"/>
      <c r="AG18" s="304"/>
      <c r="AH18" s="304"/>
      <c r="AI18" s="304"/>
      <c r="AJ18" s="304"/>
      <c r="AK18" s="305"/>
      <c r="AL18" s="105" t="s">
        <v>111</v>
      </c>
      <c r="AM18" s="306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8"/>
      <c r="BB18" s="200"/>
      <c r="BC18" s="201"/>
      <c r="BD18" s="201"/>
      <c r="BE18" s="201"/>
      <c r="BF18" s="201"/>
      <c r="BG18" s="201"/>
      <c r="BH18" s="202"/>
      <c r="BI18" s="212"/>
      <c r="BJ18" s="210"/>
      <c r="BK18" s="210"/>
      <c r="BL18" s="210"/>
      <c r="BM18" s="210"/>
      <c r="BN18" s="210"/>
      <c r="BO18" s="210"/>
      <c r="BP18" s="210"/>
      <c r="BQ18" s="309"/>
      <c r="BR18" s="310"/>
      <c r="BS18" s="310"/>
      <c r="BT18" s="311"/>
      <c r="BU18" s="300"/>
      <c r="BV18" s="300"/>
      <c r="BW18" s="301"/>
      <c r="BX18" s="299"/>
      <c r="BY18" s="300"/>
      <c r="BZ18" s="301"/>
      <c r="CA18" s="299"/>
      <c r="CB18" s="301"/>
      <c r="CC18" s="299"/>
      <c r="CD18" s="302"/>
      <c r="CE18" s="198"/>
      <c r="CF18" s="205"/>
      <c r="CG18" s="199"/>
      <c r="CH18" s="204" t="s">
        <v>112</v>
      </c>
      <c r="CI18" s="205"/>
      <c r="CJ18" s="199"/>
      <c r="CK18" s="204" t="s">
        <v>112</v>
      </c>
      <c r="CL18" s="205"/>
      <c r="CM18" s="205"/>
      <c r="CN18" s="265"/>
      <c r="CO18" s="201"/>
      <c r="CP18" s="201"/>
      <c r="CQ18" s="201"/>
      <c r="CR18" s="202"/>
      <c r="CS18" s="200"/>
      <c r="CT18" s="201"/>
      <c r="CU18" s="201"/>
      <c r="CV18" s="201"/>
      <c r="CW18" s="202"/>
      <c r="CX18" s="200"/>
      <c r="CY18" s="201"/>
      <c r="CZ18" s="201"/>
      <c r="DA18" s="201"/>
      <c r="DB18" s="202"/>
      <c r="DC18" s="296"/>
      <c r="DD18" s="297"/>
      <c r="DE18" s="297"/>
      <c r="DF18" s="298"/>
      <c r="DG18" s="296"/>
      <c r="DH18" s="297"/>
      <c r="DI18" s="297"/>
      <c r="DJ18" s="298"/>
      <c r="DK18" s="200"/>
      <c r="DL18" s="201"/>
      <c r="DM18" s="201"/>
      <c r="DN18" s="266"/>
      <c r="DO18" s="207"/>
      <c r="DP18" s="208"/>
    </row>
    <row r="19" spans="2:120" x14ac:dyDescent="0.15">
      <c r="B19" s="106"/>
      <c r="C19" s="107"/>
      <c r="D19" s="108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9"/>
      <c r="V19" s="107"/>
      <c r="W19" s="107"/>
      <c r="X19" s="109"/>
      <c r="Y19" s="107"/>
      <c r="Z19" s="109"/>
      <c r="AA19" s="107"/>
      <c r="AB19" s="107"/>
      <c r="AC19" s="107"/>
      <c r="AD19" s="109"/>
      <c r="AE19" s="110"/>
      <c r="AF19" s="109"/>
      <c r="AG19" s="107"/>
      <c r="AH19" s="107"/>
      <c r="AI19" s="107"/>
      <c r="AJ19" s="107"/>
      <c r="AK19" s="107"/>
      <c r="AL19" s="109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9"/>
      <c r="BC19" s="107"/>
      <c r="BD19" s="107"/>
      <c r="BE19" s="107"/>
      <c r="BF19" s="107"/>
      <c r="BG19" s="107"/>
      <c r="BH19" s="107"/>
      <c r="BI19" s="109"/>
      <c r="BJ19" s="107"/>
      <c r="BK19" s="107"/>
      <c r="BL19" s="107"/>
      <c r="BM19" s="107"/>
      <c r="BN19" s="107"/>
      <c r="BO19" s="107"/>
      <c r="BP19" s="107"/>
      <c r="BQ19" s="111"/>
      <c r="BR19" s="107"/>
      <c r="BS19" s="107"/>
      <c r="BT19" s="112"/>
      <c r="BU19" s="107"/>
      <c r="BV19" s="107"/>
      <c r="BW19" s="107"/>
      <c r="BX19" s="109"/>
      <c r="BY19" s="107"/>
      <c r="BZ19" s="107"/>
      <c r="CA19" s="109"/>
      <c r="CB19" s="107"/>
      <c r="CC19" s="109"/>
      <c r="CD19" s="108"/>
      <c r="CE19" s="107"/>
      <c r="CF19" s="107"/>
      <c r="CG19" s="107"/>
      <c r="CH19" s="109"/>
      <c r="CI19" s="107"/>
      <c r="CJ19" s="107"/>
      <c r="CK19" s="109"/>
      <c r="CL19" s="107"/>
      <c r="CM19" s="107"/>
      <c r="CN19" s="111"/>
      <c r="CO19" s="107"/>
      <c r="CP19" s="107"/>
      <c r="CQ19" s="107"/>
      <c r="CR19" s="110"/>
      <c r="CS19" s="107"/>
      <c r="CT19" s="107"/>
      <c r="CU19" s="107"/>
      <c r="CV19" s="107"/>
      <c r="CW19" s="110"/>
      <c r="CX19" s="113"/>
      <c r="CY19" s="114"/>
      <c r="CZ19" s="114"/>
      <c r="DA19" s="114"/>
      <c r="DB19" s="115"/>
      <c r="DC19" s="109"/>
      <c r="DD19" s="107"/>
      <c r="DE19" s="107"/>
      <c r="DF19" s="107"/>
      <c r="DG19" s="109"/>
      <c r="DH19" s="107"/>
      <c r="DI19" s="107"/>
      <c r="DJ19" s="107"/>
      <c r="DK19" s="109"/>
      <c r="DL19" s="107"/>
      <c r="DM19" s="107"/>
      <c r="DN19" s="112"/>
      <c r="DO19" s="107"/>
      <c r="DP19" s="108"/>
    </row>
    <row r="20" spans="2:120" ht="11.25" customHeight="1" x14ac:dyDescent="0.15">
      <c r="B20" s="184" t="s">
        <v>112</v>
      </c>
      <c r="C20" s="191"/>
      <c r="D20" s="197"/>
      <c r="E20" s="290" t="str">
        <f>IF(U20="","",VLOOKUP(U20,施設種別コード,2))</f>
        <v/>
      </c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2"/>
      <c r="U20" s="190" t="s">
        <v>112</v>
      </c>
      <c r="V20" s="293"/>
      <c r="W20" s="294"/>
      <c r="X20" s="190" t="s">
        <v>112</v>
      </c>
      <c r="Y20" s="295"/>
      <c r="Z20" s="190" t="s">
        <v>112</v>
      </c>
      <c r="AA20" s="191"/>
      <c r="AB20" s="191"/>
      <c r="AC20" s="185"/>
      <c r="AD20" s="190" t="s">
        <v>112</v>
      </c>
      <c r="AE20" s="185"/>
      <c r="AF20" s="186"/>
      <c r="AG20" s="187"/>
      <c r="AH20" s="187"/>
      <c r="AI20" s="187"/>
      <c r="AJ20" s="187"/>
      <c r="AK20" s="188"/>
      <c r="AL20" s="116" t="s">
        <v>112</v>
      </c>
      <c r="AM20" s="284" t="str">
        <f>IF(AL20="","",VLOOKUP(AL20,規模種類コード,2))</f>
        <v/>
      </c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6"/>
      <c r="BB20" s="186"/>
      <c r="BC20" s="187"/>
      <c r="BD20" s="187"/>
      <c r="BE20" s="187"/>
      <c r="BF20" s="187"/>
      <c r="BG20" s="187"/>
      <c r="BH20" s="188"/>
      <c r="BI20" s="180"/>
      <c r="BJ20" s="181"/>
      <c r="BK20" s="181"/>
      <c r="BL20" s="181"/>
      <c r="BM20" s="181"/>
      <c r="BN20" s="181"/>
      <c r="BO20" s="181"/>
      <c r="BP20" s="181"/>
      <c r="BQ20" s="287"/>
      <c r="BR20" s="288"/>
      <c r="BS20" s="288"/>
      <c r="BT20" s="289"/>
      <c r="BU20" s="281" t="s">
        <v>112</v>
      </c>
      <c r="BV20" s="281"/>
      <c r="BW20" s="282"/>
      <c r="BX20" s="280" t="s">
        <v>112</v>
      </c>
      <c r="BY20" s="281"/>
      <c r="BZ20" s="282"/>
      <c r="CA20" s="280" t="s">
        <v>112</v>
      </c>
      <c r="CB20" s="282"/>
      <c r="CC20" s="280" t="s">
        <v>112</v>
      </c>
      <c r="CD20" s="283"/>
      <c r="CE20" s="184" t="s">
        <v>112</v>
      </c>
      <c r="CF20" s="191"/>
      <c r="CG20" s="185"/>
      <c r="CH20" s="190" t="s">
        <v>112</v>
      </c>
      <c r="CI20" s="191"/>
      <c r="CJ20" s="185"/>
      <c r="CK20" s="190" t="s">
        <v>112</v>
      </c>
      <c r="CL20" s="191"/>
      <c r="CM20" s="191"/>
      <c r="CN20" s="257"/>
      <c r="CO20" s="187"/>
      <c r="CP20" s="187"/>
      <c r="CQ20" s="187"/>
      <c r="CR20" s="188"/>
      <c r="CS20" s="186"/>
      <c r="CT20" s="187"/>
      <c r="CU20" s="187"/>
      <c r="CV20" s="187"/>
      <c r="CW20" s="188"/>
      <c r="CX20" s="186"/>
      <c r="CY20" s="187"/>
      <c r="CZ20" s="187"/>
      <c r="DA20" s="187"/>
      <c r="DB20" s="188"/>
      <c r="DC20" s="277"/>
      <c r="DD20" s="278"/>
      <c r="DE20" s="278"/>
      <c r="DF20" s="279"/>
      <c r="DG20" s="277"/>
      <c r="DH20" s="278"/>
      <c r="DI20" s="278"/>
      <c r="DJ20" s="279"/>
      <c r="DK20" s="186"/>
      <c r="DL20" s="187"/>
      <c r="DM20" s="187"/>
      <c r="DN20" s="258"/>
      <c r="DO20" s="193"/>
      <c r="DP20" s="194"/>
    </row>
    <row r="21" spans="2:120" x14ac:dyDescent="0.15">
      <c r="B21" s="117"/>
      <c r="C21" s="118"/>
      <c r="D21" s="119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20"/>
      <c r="V21" s="118"/>
      <c r="W21" s="118"/>
      <c r="X21" s="120"/>
      <c r="Y21" s="118"/>
      <c r="Z21" s="120"/>
      <c r="AA21" s="118"/>
      <c r="AB21" s="118"/>
      <c r="AC21" s="118"/>
      <c r="AD21" s="120"/>
      <c r="AE21" s="121"/>
      <c r="AF21" s="120"/>
      <c r="AG21" s="118"/>
      <c r="AH21" s="118"/>
      <c r="AI21" s="118"/>
      <c r="AJ21" s="118"/>
      <c r="AK21" s="118"/>
      <c r="AL21" s="120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20"/>
      <c r="BC21" s="118"/>
      <c r="BD21" s="118"/>
      <c r="BE21" s="118"/>
      <c r="BF21" s="118"/>
      <c r="BG21" s="118"/>
      <c r="BH21" s="118"/>
      <c r="BI21" s="120"/>
      <c r="BJ21" s="118"/>
      <c r="BK21" s="118"/>
      <c r="BL21" s="118"/>
      <c r="BM21" s="118"/>
      <c r="BN21" s="118"/>
      <c r="BO21" s="118"/>
      <c r="BP21" s="118"/>
      <c r="BQ21" s="122"/>
      <c r="BR21" s="118"/>
      <c r="BS21" s="118"/>
      <c r="BT21" s="123"/>
      <c r="BU21" s="118"/>
      <c r="BV21" s="118"/>
      <c r="BW21" s="118"/>
      <c r="BX21" s="120"/>
      <c r="BY21" s="118"/>
      <c r="BZ21" s="118"/>
      <c r="CA21" s="120"/>
      <c r="CB21" s="118"/>
      <c r="CC21" s="120"/>
      <c r="CD21" s="119"/>
      <c r="CE21" s="118"/>
      <c r="CF21" s="118"/>
      <c r="CG21" s="118"/>
      <c r="CH21" s="120"/>
      <c r="CI21" s="118"/>
      <c r="CJ21" s="118"/>
      <c r="CK21" s="120"/>
      <c r="CL21" s="118"/>
      <c r="CM21" s="118"/>
      <c r="CN21" s="122"/>
      <c r="CO21" s="118"/>
      <c r="CP21" s="118"/>
      <c r="CQ21" s="118"/>
      <c r="CR21" s="121"/>
      <c r="CS21" s="118"/>
      <c r="CT21" s="118"/>
      <c r="CU21" s="118"/>
      <c r="CV21" s="118"/>
      <c r="CW21" s="121"/>
      <c r="CX21" s="124"/>
      <c r="CY21" s="125"/>
      <c r="CZ21" s="125"/>
      <c r="DA21" s="125"/>
      <c r="DB21" s="126"/>
      <c r="DC21" s="120"/>
      <c r="DD21" s="118"/>
      <c r="DE21" s="118"/>
      <c r="DF21" s="118"/>
      <c r="DG21" s="120"/>
      <c r="DH21" s="118"/>
      <c r="DI21" s="118"/>
      <c r="DJ21" s="118"/>
      <c r="DK21" s="120"/>
      <c r="DL21" s="118"/>
      <c r="DM21" s="118"/>
      <c r="DN21" s="123"/>
      <c r="DO21" s="118"/>
      <c r="DP21" s="119"/>
    </row>
    <row r="22" spans="2:120" ht="11.25" customHeight="1" x14ac:dyDescent="0.15">
      <c r="B22" s="184" t="s">
        <v>112</v>
      </c>
      <c r="C22" s="191"/>
      <c r="D22" s="197"/>
      <c r="E22" s="290" t="str">
        <f>IF(U22="","",VLOOKUP(U22,施設種別コード,2))</f>
        <v/>
      </c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2"/>
      <c r="U22" s="190" t="s">
        <v>112</v>
      </c>
      <c r="V22" s="293"/>
      <c r="W22" s="294"/>
      <c r="X22" s="190" t="s">
        <v>112</v>
      </c>
      <c r="Y22" s="295"/>
      <c r="Z22" s="190" t="s">
        <v>112</v>
      </c>
      <c r="AA22" s="191"/>
      <c r="AB22" s="191"/>
      <c r="AC22" s="185"/>
      <c r="AD22" s="190" t="s">
        <v>112</v>
      </c>
      <c r="AE22" s="185"/>
      <c r="AF22" s="186"/>
      <c r="AG22" s="187"/>
      <c r="AH22" s="187"/>
      <c r="AI22" s="187"/>
      <c r="AJ22" s="187"/>
      <c r="AK22" s="188"/>
      <c r="AL22" s="116" t="s">
        <v>112</v>
      </c>
      <c r="AM22" s="284" t="str">
        <f>IF(AL22="","",VLOOKUP(AL22,規模種類コード,2))</f>
        <v/>
      </c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6"/>
      <c r="BB22" s="186"/>
      <c r="BC22" s="187"/>
      <c r="BD22" s="187"/>
      <c r="BE22" s="187"/>
      <c r="BF22" s="187"/>
      <c r="BG22" s="187"/>
      <c r="BH22" s="188"/>
      <c r="BI22" s="180"/>
      <c r="BJ22" s="181"/>
      <c r="BK22" s="181"/>
      <c r="BL22" s="181"/>
      <c r="BM22" s="181"/>
      <c r="BN22" s="181"/>
      <c r="BO22" s="181"/>
      <c r="BP22" s="181"/>
      <c r="BQ22" s="287"/>
      <c r="BR22" s="288"/>
      <c r="BS22" s="288"/>
      <c r="BT22" s="289"/>
      <c r="BU22" s="281" t="s">
        <v>112</v>
      </c>
      <c r="BV22" s="281"/>
      <c r="BW22" s="282"/>
      <c r="BX22" s="280" t="s">
        <v>112</v>
      </c>
      <c r="BY22" s="281"/>
      <c r="BZ22" s="282"/>
      <c r="CA22" s="280" t="s">
        <v>112</v>
      </c>
      <c r="CB22" s="282"/>
      <c r="CC22" s="280" t="s">
        <v>112</v>
      </c>
      <c r="CD22" s="283"/>
      <c r="CE22" s="184" t="s">
        <v>112</v>
      </c>
      <c r="CF22" s="191"/>
      <c r="CG22" s="185"/>
      <c r="CH22" s="190" t="s">
        <v>112</v>
      </c>
      <c r="CI22" s="191"/>
      <c r="CJ22" s="185"/>
      <c r="CK22" s="190" t="s">
        <v>112</v>
      </c>
      <c r="CL22" s="191"/>
      <c r="CM22" s="191"/>
      <c r="CN22" s="257"/>
      <c r="CO22" s="187"/>
      <c r="CP22" s="187"/>
      <c r="CQ22" s="187"/>
      <c r="CR22" s="188"/>
      <c r="CS22" s="186"/>
      <c r="CT22" s="187"/>
      <c r="CU22" s="187"/>
      <c r="CV22" s="187"/>
      <c r="CW22" s="188"/>
      <c r="CX22" s="186"/>
      <c r="CY22" s="187"/>
      <c r="CZ22" s="187"/>
      <c r="DA22" s="187"/>
      <c r="DB22" s="188"/>
      <c r="DC22" s="277"/>
      <c r="DD22" s="278"/>
      <c r="DE22" s="278"/>
      <c r="DF22" s="279"/>
      <c r="DG22" s="277"/>
      <c r="DH22" s="278"/>
      <c r="DI22" s="278"/>
      <c r="DJ22" s="279"/>
      <c r="DK22" s="186"/>
      <c r="DL22" s="187"/>
      <c r="DM22" s="187"/>
      <c r="DN22" s="258"/>
      <c r="DO22" s="193"/>
      <c r="DP22" s="194"/>
    </row>
    <row r="23" spans="2:120" x14ac:dyDescent="0.15">
      <c r="B23" s="106"/>
      <c r="C23" s="107"/>
      <c r="D23" s="108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9"/>
      <c r="V23" s="107"/>
      <c r="W23" s="107"/>
      <c r="X23" s="109"/>
      <c r="Y23" s="107"/>
      <c r="Z23" s="109"/>
      <c r="AA23" s="107"/>
      <c r="AB23" s="107"/>
      <c r="AC23" s="107"/>
      <c r="AD23" s="109"/>
      <c r="AE23" s="110"/>
      <c r="AF23" s="109"/>
      <c r="AG23" s="107"/>
      <c r="AH23" s="107"/>
      <c r="AI23" s="107"/>
      <c r="AJ23" s="107"/>
      <c r="AK23" s="107"/>
      <c r="AL23" s="109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9"/>
      <c r="BC23" s="107"/>
      <c r="BD23" s="107"/>
      <c r="BE23" s="107"/>
      <c r="BF23" s="107"/>
      <c r="BG23" s="107"/>
      <c r="BH23" s="107"/>
      <c r="BI23" s="109"/>
      <c r="BJ23" s="107"/>
      <c r="BK23" s="107"/>
      <c r="BL23" s="107"/>
      <c r="BM23" s="107"/>
      <c r="BN23" s="107"/>
      <c r="BO23" s="107"/>
      <c r="BP23" s="107"/>
      <c r="BQ23" s="111"/>
      <c r="BR23" s="107"/>
      <c r="BS23" s="107"/>
      <c r="BT23" s="112"/>
      <c r="BU23" s="107"/>
      <c r="BV23" s="107"/>
      <c r="BW23" s="107"/>
      <c r="BX23" s="109"/>
      <c r="BY23" s="107"/>
      <c r="BZ23" s="107"/>
      <c r="CA23" s="109"/>
      <c r="CB23" s="107"/>
      <c r="CC23" s="109"/>
      <c r="CD23" s="108"/>
      <c r="CE23" s="107"/>
      <c r="CF23" s="107"/>
      <c r="CG23" s="107"/>
      <c r="CH23" s="109"/>
      <c r="CI23" s="107"/>
      <c r="CJ23" s="107"/>
      <c r="CK23" s="109"/>
      <c r="CL23" s="107"/>
      <c r="CM23" s="107"/>
      <c r="CN23" s="111"/>
      <c r="CO23" s="107"/>
      <c r="CP23" s="107"/>
      <c r="CQ23" s="107"/>
      <c r="CR23" s="110"/>
      <c r="CS23" s="107"/>
      <c r="CT23" s="107"/>
      <c r="CU23" s="107"/>
      <c r="CV23" s="107"/>
      <c r="CW23" s="110"/>
      <c r="CX23" s="113"/>
      <c r="CY23" s="114"/>
      <c r="CZ23" s="114"/>
      <c r="DA23" s="114"/>
      <c r="DB23" s="115"/>
      <c r="DC23" s="109"/>
      <c r="DD23" s="107"/>
      <c r="DE23" s="107"/>
      <c r="DF23" s="107"/>
      <c r="DG23" s="109"/>
      <c r="DH23" s="107"/>
      <c r="DI23" s="107"/>
      <c r="DJ23" s="107"/>
      <c r="DK23" s="109"/>
      <c r="DL23" s="107"/>
      <c r="DM23" s="107"/>
      <c r="DN23" s="112"/>
      <c r="DO23" s="107"/>
      <c r="DP23" s="108"/>
    </row>
    <row r="24" spans="2:120" ht="11.25" customHeight="1" x14ac:dyDescent="0.15">
      <c r="B24" s="184" t="s">
        <v>112</v>
      </c>
      <c r="C24" s="191"/>
      <c r="D24" s="197"/>
      <c r="E24" s="290" t="str">
        <f>IF(U24="","",VLOOKUP(U24,施設種別コード,2))</f>
        <v/>
      </c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2"/>
      <c r="U24" s="190" t="s">
        <v>112</v>
      </c>
      <c r="V24" s="293"/>
      <c r="W24" s="294"/>
      <c r="X24" s="190" t="s">
        <v>112</v>
      </c>
      <c r="Y24" s="295"/>
      <c r="Z24" s="190" t="s">
        <v>112</v>
      </c>
      <c r="AA24" s="191"/>
      <c r="AB24" s="191"/>
      <c r="AC24" s="185"/>
      <c r="AD24" s="190" t="s">
        <v>112</v>
      </c>
      <c r="AE24" s="185"/>
      <c r="AF24" s="186"/>
      <c r="AG24" s="187"/>
      <c r="AH24" s="187"/>
      <c r="AI24" s="187"/>
      <c r="AJ24" s="187"/>
      <c r="AK24" s="188"/>
      <c r="AL24" s="116" t="s">
        <v>112</v>
      </c>
      <c r="AM24" s="284" t="str">
        <f>IF(AL24="","",VLOOKUP(AL24,規模種類コード,2))</f>
        <v/>
      </c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6"/>
      <c r="BB24" s="186"/>
      <c r="BC24" s="187"/>
      <c r="BD24" s="187"/>
      <c r="BE24" s="187"/>
      <c r="BF24" s="187"/>
      <c r="BG24" s="187"/>
      <c r="BH24" s="188"/>
      <c r="BI24" s="180"/>
      <c r="BJ24" s="181"/>
      <c r="BK24" s="181"/>
      <c r="BL24" s="181"/>
      <c r="BM24" s="181"/>
      <c r="BN24" s="181"/>
      <c r="BO24" s="181"/>
      <c r="BP24" s="181"/>
      <c r="BQ24" s="287"/>
      <c r="BR24" s="288"/>
      <c r="BS24" s="288"/>
      <c r="BT24" s="289"/>
      <c r="BU24" s="281" t="s">
        <v>112</v>
      </c>
      <c r="BV24" s="281"/>
      <c r="BW24" s="282"/>
      <c r="BX24" s="280" t="s">
        <v>112</v>
      </c>
      <c r="BY24" s="281"/>
      <c r="BZ24" s="282"/>
      <c r="CA24" s="280" t="s">
        <v>112</v>
      </c>
      <c r="CB24" s="282"/>
      <c r="CC24" s="280" t="s">
        <v>112</v>
      </c>
      <c r="CD24" s="283"/>
      <c r="CE24" s="184" t="s">
        <v>112</v>
      </c>
      <c r="CF24" s="191"/>
      <c r="CG24" s="185"/>
      <c r="CH24" s="190" t="s">
        <v>112</v>
      </c>
      <c r="CI24" s="191"/>
      <c r="CJ24" s="185"/>
      <c r="CK24" s="190" t="s">
        <v>112</v>
      </c>
      <c r="CL24" s="191"/>
      <c r="CM24" s="191"/>
      <c r="CN24" s="257"/>
      <c r="CO24" s="187"/>
      <c r="CP24" s="187"/>
      <c r="CQ24" s="187"/>
      <c r="CR24" s="188"/>
      <c r="CS24" s="186"/>
      <c r="CT24" s="187"/>
      <c r="CU24" s="187"/>
      <c r="CV24" s="187"/>
      <c r="CW24" s="188"/>
      <c r="CX24" s="186"/>
      <c r="CY24" s="187"/>
      <c r="CZ24" s="187"/>
      <c r="DA24" s="187"/>
      <c r="DB24" s="188"/>
      <c r="DC24" s="277"/>
      <c r="DD24" s="278"/>
      <c r="DE24" s="278"/>
      <c r="DF24" s="279"/>
      <c r="DG24" s="277"/>
      <c r="DH24" s="278"/>
      <c r="DI24" s="278"/>
      <c r="DJ24" s="279"/>
      <c r="DK24" s="186"/>
      <c r="DL24" s="187"/>
      <c r="DM24" s="187"/>
      <c r="DN24" s="258"/>
      <c r="DO24" s="193"/>
      <c r="DP24" s="194"/>
    </row>
    <row r="25" spans="2:120" x14ac:dyDescent="0.15">
      <c r="B25" s="106"/>
      <c r="C25" s="107"/>
      <c r="D25" s="108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9"/>
      <c r="V25" s="107"/>
      <c r="W25" s="107"/>
      <c r="X25" s="109"/>
      <c r="Y25" s="107"/>
      <c r="Z25" s="109"/>
      <c r="AA25" s="107"/>
      <c r="AB25" s="107"/>
      <c r="AC25" s="107"/>
      <c r="AD25" s="109"/>
      <c r="AE25" s="110"/>
      <c r="AF25" s="109"/>
      <c r="AG25" s="107"/>
      <c r="AH25" s="107"/>
      <c r="AI25" s="107"/>
      <c r="AJ25" s="107"/>
      <c r="AK25" s="107"/>
      <c r="AL25" s="109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9"/>
      <c r="BC25" s="107"/>
      <c r="BD25" s="107"/>
      <c r="BE25" s="107"/>
      <c r="BF25" s="107"/>
      <c r="BG25" s="107"/>
      <c r="BH25" s="107"/>
      <c r="BI25" s="109"/>
      <c r="BJ25" s="107"/>
      <c r="BK25" s="107"/>
      <c r="BL25" s="107"/>
      <c r="BM25" s="107"/>
      <c r="BN25" s="107"/>
      <c r="BO25" s="107"/>
      <c r="BP25" s="107"/>
      <c r="BQ25" s="111"/>
      <c r="BR25" s="107"/>
      <c r="BS25" s="107"/>
      <c r="BT25" s="112"/>
      <c r="BU25" s="107"/>
      <c r="BV25" s="107"/>
      <c r="BW25" s="107"/>
      <c r="BX25" s="109"/>
      <c r="BY25" s="107"/>
      <c r="BZ25" s="107"/>
      <c r="CA25" s="109"/>
      <c r="CB25" s="107"/>
      <c r="CC25" s="109"/>
      <c r="CD25" s="108"/>
      <c r="CE25" s="107"/>
      <c r="CF25" s="107"/>
      <c r="CG25" s="107"/>
      <c r="CH25" s="109"/>
      <c r="CI25" s="107"/>
      <c r="CJ25" s="107"/>
      <c r="CK25" s="109"/>
      <c r="CL25" s="107"/>
      <c r="CM25" s="107"/>
      <c r="CN25" s="111"/>
      <c r="CO25" s="107"/>
      <c r="CP25" s="107"/>
      <c r="CQ25" s="107"/>
      <c r="CR25" s="110"/>
      <c r="CS25" s="107"/>
      <c r="CT25" s="107"/>
      <c r="CU25" s="107"/>
      <c r="CV25" s="107"/>
      <c r="CW25" s="110"/>
      <c r="CX25" s="113"/>
      <c r="CY25" s="114"/>
      <c r="CZ25" s="114"/>
      <c r="DA25" s="114"/>
      <c r="DB25" s="115"/>
      <c r="DC25" s="109"/>
      <c r="DD25" s="107"/>
      <c r="DE25" s="107"/>
      <c r="DF25" s="107"/>
      <c r="DG25" s="109"/>
      <c r="DH25" s="107"/>
      <c r="DI25" s="107"/>
      <c r="DJ25" s="107"/>
      <c r="DK25" s="109"/>
      <c r="DL25" s="107"/>
      <c r="DM25" s="107"/>
      <c r="DN25" s="112"/>
      <c r="DO25" s="107"/>
      <c r="DP25" s="108"/>
    </row>
    <row r="26" spans="2:120" ht="11.25" customHeight="1" x14ac:dyDescent="0.15">
      <c r="B26" s="184" t="s">
        <v>112</v>
      </c>
      <c r="C26" s="191"/>
      <c r="D26" s="197"/>
      <c r="E26" s="290" t="str">
        <f>IF(U26="","",VLOOKUP(U26,施設種別コード,2))</f>
        <v/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2"/>
      <c r="U26" s="190" t="s">
        <v>112</v>
      </c>
      <c r="V26" s="293"/>
      <c r="W26" s="294"/>
      <c r="X26" s="190" t="s">
        <v>112</v>
      </c>
      <c r="Y26" s="295"/>
      <c r="Z26" s="190" t="s">
        <v>112</v>
      </c>
      <c r="AA26" s="191"/>
      <c r="AB26" s="191"/>
      <c r="AC26" s="185"/>
      <c r="AD26" s="190" t="s">
        <v>112</v>
      </c>
      <c r="AE26" s="185"/>
      <c r="AF26" s="186"/>
      <c r="AG26" s="187"/>
      <c r="AH26" s="187"/>
      <c r="AI26" s="187"/>
      <c r="AJ26" s="187"/>
      <c r="AK26" s="188"/>
      <c r="AL26" s="116" t="s">
        <v>112</v>
      </c>
      <c r="AM26" s="284" t="str">
        <f>IF(AL26="","",VLOOKUP(AL26,規模種類コード,2))</f>
        <v/>
      </c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6"/>
      <c r="BB26" s="186"/>
      <c r="BC26" s="187"/>
      <c r="BD26" s="187"/>
      <c r="BE26" s="187"/>
      <c r="BF26" s="187"/>
      <c r="BG26" s="187"/>
      <c r="BH26" s="188"/>
      <c r="BI26" s="180"/>
      <c r="BJ26" s="181"/>
      <c r="BK26" s="181"/>
      <c r="BL26" s="181"/>
      <c r="BM26" s="181"/>
      <c r="BN26" s="181"/>
      <c r="BO26" s="181"/>
      <c r="BP26" s="181"/>
      <c r="BQ26" s="287"/>
      <c r="BR26" s="288"/>
      <c r="BS26" s="288"/>
      <c r="BT26" s="289"/>
      <c r="BU26" s="281" t="s">
        <v>112</v>
      </c>
      <c r="BV26" s="281"/>
      <c r="BW26" s="282"/>
      <c r="BX26" s="280" t="s">
        <v>112</v>
      </c>
      <c r="BY26" s="281"/>
      <c r="BZ26" s="282"/>
      <c r="CA26" s="280" t="s">
        <v>112</v>
      </c>
      <c r="CB26" s="282"/>
      <c r="CC26" s="280" t="s">
        <v>112</v>
      </c>
      <c r="CD26" s="283"/>
      <c r="CE26" s="184" t="s">
        <v>112</v>
      </c>
      <c r="CF26" s="191"/>
      <c r="CG26" s="185"/>
      <c r="CH26" s="190" t="s">
        <v>112</v>
      </c>
      <c r="CI26" s="191"/>
      <c r="CJ26" s="185"/>
      <c r="CK26" s="190" t="s">
        <v>112</v>
      </c>
      <c r="CL26" s="191"/>
      <c r="CM26" s="191"/>
      <c r="CN26" s="257"/>
      <c r="CO26" s="187"/>
      <c r="CP26" s="187"/>
      <c r="CQ26" s="187"/>
      <c r="CR26" s="188"/>
      <c r="CS26" s="186"/>
      <c r="CT26" s="187"/>
      <c r="CU26" s="187"/>
      <c r="CV26" s="187"/>
      <c r="CW26" s="188"/>
      <c r="CX26" s="186"/>
      <c r="CY26" s="187"/>
      <c r="CZ26" s="187"/>
      <c r="DA26" s="187"/>
      <c r="DB26" s="188"/>
      <c r="DC26" s="277"/>
      <c r="DD26" s="278"/>
      <c r="DE26" s="278"/>
      <c r="DF26" s="279"/>
      <c r="DG26" s="277"/>
      <c r="DH26" s="278"/>
      <c r="DI26" s="278"/>
      <c r="DJ26" s="279"/>
      <c r="DK26" s="186"/>
      <c r="DL26" s="187"/>
      <c r="DM26" s="187"/>
      <c r="DN26" s="258"/>
      <c r="DO26" s="193"/>
      <c r="DP26" s="194"/>
    </row>
    <row r="27" spans="2:120" ht="12" thickBot="1" x14ac:dyDescent="0.2">
      <c r="B27" s="127"/>
      <c r="C27" s="128"/>
      <c r="D27" s="129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30"/>
      <c r="V27" s="128"/>
      <c r="W27" s="128"/>
      <c r="X27" s="130"/>
      <c r="Y27" s="128"/>
      <c r="Z27" s="130"/>
      <c r="AA27" s="128"/>
      <c r="AB27" s="128"/>
      <c r="AC27" s="128"/>
      <c r="AD27" s="130"/>
      <c r="AE27" s="131"/>
      <c r="AF27" s="130"/>
      <c r="AG27" s="128"/>
      <c r="AH27" s="128"/>
      <c r="AI27" s="128"/>
      <c r="AJ27" s="128"/>
      <c r="AK27" s="128"/>
      <c r="AL27" s="130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30"/>
      <c r="BC27" s="128"/>
      <c r="BD27" s="128"/>
      <c r="BE27" s="128"/>
      <c r="BF27" s="128"/>
      <c r="BG27" s="128"/>
      <c r="BH27" s="128"/>
      <c r="BI27" s="130"/>
      <c r="BJ27" s="128"/>
      <c r="BK27" s="128"/>
      <c r="BL27" s="128"/>
      <c r="BM27" s="128"/>
      <c r="BN27" s="128"/>
      <c r="BO27" s="128"/>
      <c r="BP27" s="128"/>
      <c r="BQ27" s="132"/>
      <c r="BR27" s="133"/>
      <c r="BS27" s="133"/>
      <c r="BT27" s="134"/>
      <c r="BU27" s="128"/>
      <c r="BV27" s="128"/>
      <c r="BW27" s="128"/>
      <c r="BX27" s="130"/>
      <c r="BY27" s="128"/>
      <c r="BZ27" s="128"/>
      <c r="CA27" s="130"/>
      <c r="CB27" s="128"/>
      <c r="CC27" s="130"/>
      <c r="CD27" s="129"/>
      <c r="CE27" s="128"/>
      <c r="CF27" s="128"/>
      <c r="CG27" s="128"/>
      <c r="CH27" s="130"/>
      <c r="CI27" s="128"/>
      <c r="CJ27" s="128"/>
      <c r="CK27" s="130"/>
      <c r="CL27" s="128"/>
      <c r="CM27" s="128"/>
      <c r="CN27" s="132"/>
      <c r="CO27" s="133"/>
      <c r="CP27" s="133"/>
      <c r="CQ27" s="133"/>
      <c r="CR27" s="135"/>
      <c r="CS27" s="133"/>
      <c r="CT27" s="133"/>
      <c r="CU27" s="133"/>
      <c r="CV27" s="133"/>
      <c r="CW27" s="135"/>
      <c r="CX27" s="136"/>
      <c r="CY27" s="137"/>
      <c r="CZ27" s="137"/>
      <c r="DA27" s="137"/>
      <c r="DB27" s="138"/>
      <c r="DC27" s="139"/>
      <c r="DD27" s="133"/>
      <c r="DE27" s="133"/>
      <c r="DF27" s="133"/>
      <c r="DG27" s="139"/>
      <c r="DH27" s="133"/>
      <c r="DI27" s="133"/>
      <c r="DJ27" s="133"/>
      <c r="DK27" s="139"/>
      <c r="DL27" s="133"/>
      <c r="DM27" s="133"/>
      <c r="DN27" s="134"/>
      <c r="DO27" s="128"/>
      <c r="DP27" s="129"/>
    </row>
    <row r="28" spans="2:120" ht="12.75" thickTop="1" thickBot="1" x14ac:dyDescent="0.2"/>
    <row r="29" spans="2:120" ht="13.5" customHeight="1" thickTop="1" thickBot="1" x14ac:dyDescent="0.2"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6" t="s">
        <v>113</v>
      </c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140"/>
      <c r="AZ29" s="140"/>
      <c r="BA29" s="140"/>
      <c r="BB29" s="140"/>
      <c r="BC29" s="140"/>
      <c r="BD29" s="140"/>
      <c r="BE29" s="140"/>
      <c r="BF29" s="141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 t="s">
        <v>114</v>
      </c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7"/>
      <c r="CS29" s="142"/>
      <c r="CT29" s="70"/>
      <c r="CU29" s="70"/>
      <c r="CV29" s="15"/>
      <c r="CX29" s="143" t="s">
        <v>115</v>
      </c>
      <c r="CY29" s="143"/>
      <c r="CZ29" s="143" t="s">
        <v>116</v>
      </c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</row>
    <row r="30" spans="2:120" ht="14.25" thickTop="1" x14ac:dyDescent="0.15">
      <c r="B30" s="60" t="s">
        <v>117</v>
      </c>
      <c r="C30" s="66"/>
      <c r="D30" s="62"/>
      <c r="E30" s="60" t="s">
        <v>118</v>
      </c>
      <c r="F30" s="61"/>
      <c r="G30" s="66"/>
      <c r="H30" s="65" t="s">
        <v>119</v>
      </c>
      <c r="I30" s="66"/>
      <c r="J30" s="66"/>
      <c r="K30" s="66"/>
      <c r="L30" s="66"/>
      <c r="M30" s="66"/>
      <c r="N30" s="66"/>
      <c r="O30" s="66"/>
      <c r="P30" s="66"/>
      <c r="Q30" s="66"/>
      <c r="R30" s="65" t="s">
        <v>120</v>
      </c>
      <c r="S30" s="66"/>
      <c r="T30" s="66"/>
      <c r="U30" s="66"/>
      <c r="V30" s="65" t="s">
        <v>121</v>
      </c>
      <c r="W30" s="66"/>
      <c r="X30" s="66"/>
      <c r="Y30" s="66"/>
      <c r="Z30" s="144"/>
      <c r="AA30" s="65" t="s">
        <v>122</v>
      </c>
      <c r="AB30" s="66"/>
      <c r="AC30" s="66"/>
      <c r="AD30" s="66"/>
      <c r="AE30" s="65" t="s">
        <v>123</v>
      </c>
      <c r="AF30" s="66"/>
      <c r="AG30" s="66"/>
      <c r="AH30" s="66"/>
      <c r="AI30" s="65" t="s">
        <v>124</v>
      </c>
      <c r="AJ30" s="66"/>
      <c r="AK30" s="66"/>
      <c r="AL30" s="66"/>
      <c r="AM30" s="66"/>
      <c r="AN30" s="66"/>
      <c r="AO30" s="66"/>
      <c r="AP30" s="66"/>
      <c r="AQ30" s="65" t="s">
        <v>125</v>
      </c>
      <c r="AR30" s="66"/>
      <c r="AS30" s="66"/>
      <c r="AT30" s="66"/>
      <c r="AU30" s="66"/>
      <c r="AV30" s="66"/>
      <c r="AW30" s="66"/>
      <c r="AX30" s="66"/>
      <c r="AY30" s="10" t="s">
        <v>126</v>
      </c>
      <c r="AZ30" s="70"/>
      <c r="BA30" s="70"/>
      <c r="BB30" s="70"/>
      <c r="BC30" s="70"/>
      <c r="BD30" s="70"/>
      <c r="BE30" s="70"/>
      <c r="BF30" s="15"/>
      <c r="BL30" s="60" t="s">
        <v>127</v>
      </c>
      <c r="BM30" s="66"/>
      <c r="BN30" s="66"/>
      <c r="BO30" s="65" t="s">
        <v>128</v>
      </c>
      <c r="BP30" s="66"/>
      <c r="BQ30" s="66"/>
      <c r="BR30" s="66"/>
      <c r="BS30" s="274" t="s">
        <v>129</v>
      </c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6"/>
      <c r="CE30" s="274" t="s">
        <v>130</v>
      </c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8"/>
      <c r="CS30" s="89"/>
      <c r="CT30" s="11"/>
      <c r="CU30" s="11"/>
      <c r="CV30" s="87"/>
      <c r="CX30" s="143"/>
      <c r="CY30" s="143"/>
      <c r="CZ30" s="143" t="s">
        <v>131</v>
      </c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</row>
    <row r="31" spans="2:120" ht="14.25" thickBot="1" x14ac:dyDescent="0.2">
      <c r="B31" s="72"/>
      <c r="C31" s="73" t="s">
        <v>49</v>
      </c>
      <c r="D31" s="74"/>
      <c r="E31" s="224" t="s">
        <v>132</v>
      </c>
      <c r="F31" s="270"/>
      <c r="G31" s="225"/>
      <c r="H31" s="77" t="s">
        <v>133</v>
      </c>
      <c r="I31" s="11"/>
      <c r="J31" s="11"/>
      <c r="K31" s="11"/>
      <c r="L31" s="11"/>
      <c r="M31" s="11"/>
      <c r="N31" s="11"/>
      <c r="O31" s="11"/>
      <c r="P31" s="11"/>
      <c r="Q31" s="11"/>
      <c r="R31" s="77" t="s">
        <v>134</v>
      </c>
      <c r="S31" s="11"/>
      <c r="T31" s="11"/>
      <c r="U31" s="11"/>
      <c r="V31" s="77" t="s">
        <v>135</v>
      </c>
      <c r="W31" s="11"/>
      <c r="X31" s="11"/>
      <c r="Y31" s="11"/>
      <c r="Z31" s="11"/>
      <c r="AA31" s="77" t="s">
        <v>136</v>
      </c>
      <c r="AB31" s="11"/>
      <c r="AC31" s="11"/>
      <c r="AD31" s="11"/>
      <c r="AE31" s="77" t="s">
        <v>137</v>
      </c>
      <c r="AF31" s="11"/>
      <c r="AG31" s="11"/>
      <c r="AH31" s="11"/>
      <c r="AI31" s="77" t="s">
        <v>138</v>
      </c>
      <c r="AJ31" s="11"/>
      <c r="AK31" s="11"/>
      <c r="AL31" s="11"/>
      <c r="AM31" s="11"/>
      <c r="AN31" s="11"/>
      <c r="AO31" s="11"/>
      <c r="AP31" s="11"/>
      <c r="AQ31" s="77" t="s">
        <v>139</v>
      </c>
      <c r="AR31" s="11"/>
      <c r="AS31" s="11"/>
      <c r="AT31" s="11"/>
      <c r="AU31" s="11"/>
      <c r="AV31" s="11"/>
      <c r="AW31" s="11"/>
      <c r="AX31" s="11"/>
      <c r="AY31" s="145" t="s">
        <v>140</v>
      </c>
      <c r="AZ31" s="11"/>
      <c r="BA31" s="11"/>
      <c r="BB31" s="11"/>
      <c r="BC31" s="11"/>
      <c r="BD31" s="11"/>
      <c r="BE31" s="11"/>
      <c r="BF31" s="87"/>
      <c r="BL31" s="224" t="s">
        <v>141</v>
      </c>
      <c r="BM31" s="270"/>
      <c r="BN31" s="225"/>
      <c r="BO31" s="229" t="s">
        <v>142</v>
      </c>
      <c r="BP31" s="270"/>
      <c r="BQ31" s="270"/>
      <c r="BR31" s="225"/>
      <c r="BS31" s="229" t="s">
        <v>143</v>
      </c>
      <c r="BT31" s="230"/>
      <c r="BU31" s="230"/>
      <c r="BV31" s="231"/>
      <c r="BW31" s="229" t="s">
        <v>144</v>
      </c>
      <c r="BX31" s="230"/>
      <c r="BY31" s="230"/>
      <c r="BZ31" s="230"/>
      <c r="CA31" s="230"/>
      <c r="CB31" s="230"/>
      <c r="CC31" s="230"/>
      <c r="CD31" s="231"/>
      <c r="CE31" s="78" t="s">
        <v>145</v>
      </c>
      <c r="CF31" s="11"/>
      <c r="CG31" s="11"/>
      <c r="CH31" s="11"/>
      <c r="CI31" s="11"/>
      <c r="CJ31" s="11"/>
      <c r="CK31" s="78" t="s">
        <v>146</v>
      </c>
      <c r="CL31" s="11"/>
      <c r="CM31" s="11"/>
      <c r="CN31" s="78" t="s">
        <v>147</v>
      </c>
      <c r="CO31" s="11"/>
      <c r="CP31" s="74"/>
      <c r="CS31" s="146"/>
      <c r="CT31" s="4"/>
      <c r="CU31" s="4"/>
      <c r="CV31" s="28"/>
      <c r="CX31" s="143"/>
      <c r="CY31" s="143"/>
      <c r="CZ31" s="143" t="s">
        <v>148</v>
      </c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</row>
    <row r="32" spans="2:120" ht="12" customHeight="1" thickTop="1" x14ac:dyDescent="0.15">
      <c r="B32" s="82"/>
      <c r="C32" s="73" t="s">
        <v>69</v>
      </c>
      <c r="D32" s="83"/>
      <c r="E32" s="224" t="s">
        <v>149</v>
      </c>
      <c r="F32" s="270"/>
      <c r="G32" s="225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47" t="s">
        <v>150</v>
      </c>
      <c r="S32" s="11"/>
      <c r="T32" s="11"/>
      <c r="U32" s="11"/>
      <c r="V32" s="148" t="s">
        <v>151</v>
      </c>
      <c r="W32" s="11"/>
      <c r="X32" s="11"/>
      <c r="Y32" s="11"/>
      <c r="Z32" s="11"/>
      <c r="AA32" s="77"/>
      <c r="AB32" s="11"/>
      <c r="AC32" s="11"/>
      <c r="AD32" s="11"/>
      <c r="AE32" s="14"/>
      <c r="AF32" s="11"/>
      <c r="AG32" s="11"/>
      <c r="AH32" s="11"/>
      <c r="AI32" s="77" t="s">
        <v>152</v>
      </c>
      <c r="AJ32" s="11"/>
      <c r="AK32" s="11"/>
      <c r="AL32" s="11"/>
      <c r="AM32" s="11"/>
      <c r="AN32" s="11"/>
      <c r="AO32" s="11"/>
      <c r="AP32" s="11"/>
      <c r="AQ32" s="77" t="s">
        <v>153</v>
      </c>
      <c r="AR32" s="11"/>
      <c r="AS32" s="11"/>
      <c r="AT32" s="11"/>
      <c r="AU32" s="11"/>
      <c r="AV32" s="11"/>
      <c r="AW32" s="11"/>
      <c r="AX32" s="11"/>
      <c r="AY32" s="145" t="s">
        <v>154</v>
      </c>
      <c r="AZ32" s="11"/>
      <c r="BA32" s="11"/>
      <c r="BB32" s="11"/>
      <c r="BC32" s="11"/>
      <c r="BD32" s="11"/>
      <c r="BE32" s="11"/>
      <c r="BF32" s="87"/>
      <c r="BL32" s="224" t="s">
        <v>87</v>
      </c>
      <c r="BM32" s="270"/>
      <c r="BN32" s="225"/>
      <c r="BO32" s="14"/>
      <c r="BP32" s="11"/>
      <c r="BQ32" s="11"/>
      <c r="BR32" s="11"/>
      <c r="BS32" s="271" t="s">
        <v>155</v>
      </c>
      <c r="BT32" s="272"/>
      <c r="BU32" s="272"/>
      <c r="BV32" s="273"/>
      <c r="BW32" s="149" t="s">
        <v>156</v>
      </c>
      <c r="BX32" s="150"/>
      <c r="BY32" s="150"/>
      <c r="BZ32" s="151"/>
      <c r="CA32" s="149" t="s">
        <v>157</v>
      </c>
      <c r="CB32" s="150"/>
      <c r="CC32" s="150"/>
      <c r="CD32" s="151"/>
      <c r="CE32" s="77" t="s">
        <v>158</v>
      </c>
      <c r="CF32" s="11"/>
      <c r="CG32" s="11"/>
      <c r="CH32" s="11"/>
      <c r="CI32" s="11"/>
      <c r="CJ32" s="11"/>
      <c r="CK32" s="77" t="s">
        <v>159</v>
      </c>
      <c r="CL32" s="11"/>
      <c r="CM32" s="11"/>
      <c r="CN32" s="77" t="s">
        <v>160</v>
      </c>
      <c r="CO32" s="11"/>
      <c r="CP32" s="74"/>
      <c r="CX32" s="143"/>
      <c r="CY32" s="143"/>
      <c r="CZ32" s="143" t="s">
        <v>161</v>
      </c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</row>
    <row r="33" spans="2:94" ht="11.25" customHeight="1" x14ac:dyDescent="0.15">
      <c r="B33" s="82"/>
      <c r="C33" s="73" t="s">
        <v>87</v>
      </c>
      <c r="D33" s="74"/>
      <c r="E33" s="82"/>
      <c r="F33" s="11"/>
      <c r="G33" s="11"/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48" t="s">
        <v>162</v>
      </c>
      <c r="S33" s="11"/>
      <c r="T33" s="11"/>
      <c r="U33" s="11"/>
      <c r="V33" s="148" t="s">
        <v>163</v>
      </c>
      <c r="W33" s="11"/>
      <c r="X33" s="11"/>
      <c r="Y33" s="11"/>
      <c r="Z33" s="11"/>
      <c r="AA33" s="14"/>
      <c r="AB33" s="11"/>
      <c r="AC33" s="11"/>
      <c r="AD33" s="11"/>
      <c r="AE33" s="14"/>
      <c r="AF33" s="11"/>
      <c r="AG33" s="11"/>
      <c r="AH33" s="11"/>
      <c r="AI33" s="77" t="s">
        <v>164</v>
      </c>
      <c r="AJ33" s="11"/>
      <c r="AK33" s="11"/>
      <c r="AL33" s="11"/>
      <c r="AM33" s="11"/>
      <c r="AN33" s="11"/>
      <c r="AO33" s="11"/>
      <c r="AP33" s="11"/>
      <c r="AQ33" s="77"/>
      <c r="AR33" s="11"/>
      <c r="AS33" s="11"/>
      <c r="AT33" s="11"/>
      <c r="AU33" s="11"/>
      <c r="AV33" s="11"/>
      <c r="AW33" s="11"/>
      <c r="AX33" s="11"/>
      <c r="AY33" s="152" t="s">
        <v>165</v>
      </c>
      <c r="AZ33" s="11"/>
      <c r="BA33" s="11"/>
      <c r="BB33" s="153"/>
      <c r="BC33" s="153"/>
      <c r="BD33" s="153"/>
      <c r="BE33" s="153"/>
      <c r="BF33" s="154"/>
      <c r="BL33" s="82"/>
      <c r="BM33" s="11"/>
      <c r="BN33" s="11"/>
      <c r="BO33" s="14"/>
      <c r="BP33" s="11"/>
      <c r="BQ33" s="11"/>
      <c r="BR33" s="11"/>
      <c r="BS33" s="229" t="s">
        <v>166</v>
      </c>
      <c r="BT33" s="230"/>
      <c r="BU33" s="230"/>
      <c r="BV33" s="231"/>
      <c r="BW33" s="229" t="s">
        <v>167</v>
      </c>
      <c r="BX33" s="230"/>
      <c r="BY33" s="230"/>
      <c r="BZ33" s="231"/>
      <c r="CA33" s="229" t="s">
        <v>168</v>
      </c>
      <c r="CB33" s="230"/>
      <c r="CC33" s="230"/>
      <c r="CD33" s="231"/>
      <c r="CE33" s="77" t="s">
        <v>169</v>
      </c>
      <c r="CF33" s="11"/>
      <c r="CG33" s="11"/>
      <c r="CH33" s="11"/>
      <c r="CI33" s="11"/>
      <c r="CJ33" s="11"/>
      <c r="CK33" s="14"/>
      <c r="CL33" s="11"/>
      <c r="CM33" s="11"/>
      <c r="CN33" s="14"/>
      <c r="CO33" s="11"/>
      <c r="CP33" s="74"/>
    </row>
    <row r="34" spans="2:94" x14ac:dyDescent="0.15">
      <c r="B34" s="82"/>
      <c r="C34" s="11"/>
      <c r="D34" s="74"/>
      <c r="E34" s="82"/>
      <c r="F34" s="11"/>
      <c r="G34" s="11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47" t="s">
        <v>170</v>
      </c>
      <c r="S34" s="11"/>
      <c r="T34" s="11"/>
      <c r="U34" s="11"/>
      <c r="V34" s="148" t="s">
        <v>171</v>
      </c>
      <c r="W34" s="11"/>
      <c r="X34" s="11"/>
      <c r="Y34" s="11"/>
      <c r="Z34" s="11"/>
      <c r="AA34" s="14"/>
      <c r="AB34" s="11"/>
      <c r="AC34" s="11"/>
      <c r="AD34" s="11"/>
      <c r="AE34" s="14"/>
      <c r="AF34" s="11"/>
      <c r="AG34" s="11"/>
      <c r="AH34" s="11"/>
      <c r="AI34" s="155" t="s">
        <v>172</v>
      </c>
      <c r="AJ34" s="153"/>
      <c r="AK34" s="153"/>
      <c r="AL34" s="153"/>
      <c r="AM34" s="153"/>
      <c r="AN34" s="153"/>
      <c r="AO34" s="153"/>
      <c r="AP34" s="153"/>
      <c r="AQ34" s="155" t="s">
        <v>172</v>
      </c>
      <c r="AR34" s="153"/>
      <c r="AS34" s="153"/>
      <c r="AT34" s="153"/>
      <c r="AU34" s="153"/>
      <c r="AV34" s="153"/>
      <c r="AW34" s="153"/>
      <c r="AX34" s="153"/>
      <c r="AY34" s="152" t="s">
        <v>173</v>
      </c>
      <c r="AZ34" s="11"/>
      <c r="BA34" s="11"/>
      <c r="BB34" s="153"/>
      <c r="BC34" s="153"/>
      <c r="BD34" s="153"/>
      <c r="BE34" s="153"/>
      <c r="BF34" s="154"/>
      <c r="BL34" s="82"/>
      <c r="BM34" s="11"/>
      <c r="BN34" s="11"/>
      <c r="BO34" s="14"/>
      <c r="BP34" s="11"/>
      <c r="BQ34" s="11"/>
      <c r="BR34" s="11"/>
      <c r="BS34" s="14"/>
      <c r="BT34" s="11"/>
      <c r="BU34" s="11"/>
      <c r="BV34" s="11"/>
      <c r="BW34" s="77"/>
      <c r="BX34" s="11"/>
      <c r="BY34" s="11"/>
      <c r="BZ34" s="11"/>
      <c r="CA34" s="77"/>
      <c r="CB34" s="11"/>
      <c r="CC34" s="11"/>
      <c r="CD34" s="11"/>
      <c r="CE34" s="14"/>
      <c r="CF34" s="11"/>
      <c r="CG34" s="11"/>
      <c r="CH34" s="11"/>
      <c r="CI34" s="11"/>
      <c r="CJ34" s="11"/>
      <c r="CK34" s="14"/>
      <c r="CL34" s="11"/>
      <c r="CM34" s="11"/>
      <c r="CN34" s="14"/>
      <c r="CO34" s="11"/>
      <c r="CP34" s="74"/>
    </row>
    <row r="35" spans="2:94" x14ac:dyDescent="0.15">
      <c r="B35" s="82"/>
      <c r="C35" s="11"/>
      <c r="D35" s="74"/>
      <c r="E35" s="82"/>
      <c r="F35" s="11"/>
      <c r="G35" s="11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47" t="s">
        <v>174</v>
      </c>
      <c r="S35" s="11"/>
      <c r="T35" s="11"/>
      <c r="U35" s="11"/>
      <c r="V35" s="148" t="s">
        <v>175</v>
      </c>
      <c r="W35" s="11"/>
      <c r="X35" s="11"/>
      <c r="Y35" s="11"/>
      <c r="Z35" s="11"/>
      <c r="AA35" s="14"/>
      <c r="AB35" s="11"/>
      <c r="AC35" s="11"/>
      <c r="AD35" s="11"/>
      <c r="AE35" s="14"/>
      <c r="AF35" s="11"/>
      <c r="AG35" s="11"/>
      <c r="AH35" s="11"/>
      <c r="AI35" s="155" t="s">
        <v>176</v>
      </c>
      <c r="AJ35" s="153"/>
      <c r="AK35" s="153"/>
      <c r="AL35" s="153"/>
      <c r="AM35" s="153"/>
      <c r="AN35" s="153"/>
      <c r="AO35" s="153"/>
      <c r="AP35" s="153"/>
      <c r="AQ35" s="155" t="s">
        <v>176</v>
      </c>
      <c r="AR35" s="153"/>
      <c r="AS35" s="153"/>
      <c r="AT35" s="153"/>
      <c r="AU35" s="153"/>
      <c r="AV35" s="153"/>
      <c r="AW35" s="153"/>
      <c r="AX35" s="153"/>
      <c r="AY35" s="152" t="s">
        <v>177</v>
      </c>
      <c r="AZ35" s="11"/>
      <c r="BA35" s="11"/>
      <c r="BB35" s="153"/>
      <c r="BC35" s="153"/>
      <c r="BD35" s="153"/>
      <c r="BE35" s="153"/>
      <c r="BF35" s="154"/>
      <c r="BL35" s="82"/>
      <c r="BM35" s="11"/>
      <c r="BN35" s="11"/>
      <c r="BO35" s="14"/>
      <c r="BP35" s="11"/>
      <c r="BQ35" s="11"/>
      <c r="BR35" s="11"/>
      <c r="BS35" s="14"/>
      <c r="BT35" s="11"/>
      <c r="BU35" s="11"/>
      <c r="BV35" s="11"/>
      <c r="BW35" s="14"/>
      <c r="BX35" s="11"/>
      <c r="BY35" s="11"/>
      <c r="BZ35" s="11"/>
      <c r="CA35" s="14"/>
      <c r="CB35" s="11"/>
      <c r="CC35" s="11"/>
      <c r="CD35" s="11"/>
      <c r="CE35" s="14"/>
      <c r="CF35" s="11"/>
      <c r="CG35" s="11"/>
      <c r="CH35" s="11"/>
      <c r="CI35" s="11"/>
      <c r="CJ35" s="11"/>
      <c r="CK35" s="14"/>
      <c r="CL35" s="11"/>
      <c r="CM35" s="11"/>
      <c r="CN35" s="14"/>
      <c r="CO35" s="11"/>
      <c r="CP35" s="74"/>
    </row>
    <row r="36" spans="2:94" ht="13.5" x14ac:dyDescent="0.15">
      <c r="B36" s="93"/>
      <c r="C36" s="41"/>
      <c r="D36" s="94"/>
      <c r="E36" s="93"/>
      <c r="F36" s="41"/>
      <c r="G36" s="41"/>
      <c r="H36" s="95"/>
      <c r="I36" s="41"/>
      <c r="J36" s="41"/>
      <c r="K36" s="41"/>
      <c r="L36" s="41"/>
      <c r="M36" s="41"/>
      <c r="N36" s="41"/>
      <c r="O36" s="41"/>
      <c r="P36" s="41"/>
      <c r="Q36" s="41"/>
      <c r="R36" s="156" t="s">
        <v>178</v>
      </c>
      <c r="S36" s="41"/>
      <c r="T36" s="41"/>
      <c r="U36" s="41"/>
      <c r="V36" s="156" t="s">
        <v>179</v>
      </c>
      <c r="W36" s="41"/>
      <c r="X36" s="41"/>
      <c r="Y36" s="41"/>
      <c r="Z36" s="41"/>
      <c r="AA36" s="95"/>
      <c r="AB36" s="42" t="s">
        <v>109</v>
      </c>
      <c r="AC36" s="103"/>
      <c r="AD36" s="41"/>
      <c r="AE36" s="95"/>
      <c r="AF36" s="42" t="s">
        <v>109</v>
      </c>
      <c r="AG36" s="103"/>
      <c r="AH36" s="41"/>
      <c r="AI36" s="157" t="s">
        <v>180</v>
      </c>
      <c r="AJ36" s="158"/>
      <c r="AK36" s="158"/>
      <c r="AL36" s="158"/>
      <c r="AM36" s="158"/>
      <c r="AN36" s="158"/>
      <c r="AO36" s="158"/>
      <c r="AP36" s="159"/>
      <c r="AQ36" s="157" t="s">
        <v>180</v>
      </c>
      <c r="AR36" s="158"/>
      <c r="AS36" s="158"/>
      <c r="AT36" s="158"/>
      <c r="AU36" s="158"/>
      <c r="AV36" s="158"/>
      <c r="AW36" s="158"/>
      <c r="AX36" s="159"/>
      <c r="AY36" s="160" t="s">
        <v>181</v>
      </c>
      <c r="AZ36" s="41"/>
      <c r="BA36" s="41"/>
      <c r="BB36" s="158"/>
      <c r="BC36" s="158"/>
      <c r="BD36" s="158"/>
      <c r="BE36" s="158"/>
      <c r="BF36" s="161"/>
      <c r="BL36" s="93"/>
      <c r="BM36" s="41"/>
      <c r="BN36" s="41"/>
      <c r="BO36" s="95"/>
      <c r="BP36" s="42" t="s">
        <v>182</v>
      </c>
      <c r="BQ36" s="41"/>
      <c r="BR36" s="41"/>
      <c r="BS36" s="95"/>
      <c r="BT36" s="42" t="s">
        <v>182</v>
      </c>
      <c r="BU36" s="41"/>
      <c r="BV36" s="41"/>
      <c r="BW36" s="95"/>
      <c r="BX36" s="42" t="s">
        <v>182</v>
      </c>
      <c r="BY36" s="41"/>
      <c r="BZ36" s="41"/>
      <c r="CA36" s="95"/>
      <c r="CB36" s="42" t="s">
        <v>182</v>
      </c>
      <c r="CC36" s="41"/>
      <c r="CD36" s="41"/>
      <c r="CE36" s="95"/>
      <c r="CF36" s="41"/>
      <c r="CG36" s="41"/>
      <c r="CH36" s="41"/>
      <c r="CI36" s="41"/>
      <c r="CJ36" s="41"/>
      <c r="CK36" s="95"/>
      <c r="CL36" s="42" t="s">
        <v>182</v>
      </c>
      <c r="CM36" s="41"/>
      <c r="CN36" s="95"/>
      <c r="CO36" s="42" t="s">
        <v>182</v>
      </c>
      <c r="CP36" s="104"/>
    </row>
    <row r="37" spans="2:94" x14ac:dyDescent="0.15">
      <c r="B37" s="198"/>
      <c r="C37" s="205"/>
      <c r="D37" s="218"/>
      <c r="E37" s="198"/>
      <c r="F37" s="205"/>
      <c r="G37" s="199"/>
      <c r="H37" s="267"/>
      <c r="I37" s="268"/>
      <c r="J37" s="268"/>
      <c r="K37" s="268"/>
      <c r="L37" s="268"/>
      <c r="M37" s="268"/>
      <c r="N37" s="268"/>
      <c r="O37" s="268"/>
      <c r="P37" s="268"/>
      <c r="Q37" s="269"/>
      <c r="R37" s="262"/>
      <c r="S37" s="263"/>
      <c r="T37" s="263"/>
      <c r="U37" s="264"/>
      <c r="V37" s="200"/>
      <c r="W37" s="201"/>
      <c r="X37" s="201"/>
      <c r="Y37" s="201"/>
      <c r="Z37" s="202"/>
      <c r="AA37" s="262"/>
      <c r="AB37" s="263"/>
      <c r="AC37" s="263"/>
      <c r="AD37" s="264"/>
      <c r="AE37" s="262"/>
      <c r="AF37" s="263"/>
      <c r="AG37" s="263"/>
      <c r="AH37" s="264"/>
      <c r="AI37" s="200"/>
      <c r="AJ37" s="201"/>
      <c r="AK37" s="201"/>
      <c r="AL37" s="201"/>
      <c r="AM37" s="201"/>
      <c r="AN37" s="201"/>
      <c r="AO37" s="201"/>
      <c r="AP37" s="202"/>
      <c r="AQ37" s="200"/>
      <c r="AR37" s="201"/>
      <c r="AS37" s="201"/>
      <c r="AT37" s="201"/>
      <c r="AU37" s="201"/>
      <c r="AV37" s="201"/>
      <c r="AW37" s="201"/>
      <c r="AX37" s="201"/>
      <c r="AY37" s="265"/>
      <c r="AZ37" s="201"/>
      <c r="BA37" s="201"/>
      <c r="BB37" s="201"/>
      <c r="BC37" s="201"/>
      <c r="BD37" s="201"/>
      <c r="BE37" s="201"/>
      <c r="BF37" s="266"/>
      <c r="BL37" s="198"/>
      <c r="BM37" s="205"/>
      <c r="BN37" s="199"/>
      <c r="BO37" s="200"/>
      <c r="BP37" s="201"/>
      <c r="BQ37" s="201"/>
      <c r="BR37" s="202"/>
      <c r="BS37" s="200"/>
      <c r="BT37" s="201"/>
      <c r="BU37" s="201"/>
      <c r="BV37" s="202"/>
      <c r="BW37" s="200"/>
      <c r="BX37" s="201"/>
      <c r="BY37" s="201"/>
      <c r="BZ37" s="202"/>
      <c r="CA37" s="200"/>
      <c r="CB37" s="201"/>
      <c r="CC37" s="201"/>
      <c r="CD37" s="202"/>
      <c r="CE37" s="206"/>
      <c r="CF37" s="207"/>
      <c r="CG37" s="207"/>
      <c r="CH37" s="207"/>
      <c r="CI37" s="207"/>
      <c r="CJ37" s="214"/>
      <c r="CK37" s="200"/>
      <c r="CL37" s="201"/>
      <c r="CM37" s="202"/>
      <c r="CN37" s="200"/>
      <c r="CO37" s="201"/>
      <c r="CP37" s="203"/>
    </row>
    <row r="38" spans="2:94" x14ac:dyDescent="0.15">
      <c r="B38" s="106"/>
      <c r="C38" s="107"/>
      <c r="D38" s="108"/>
      <c r="E38" s="106"/>
      <c r="F38" s="107"/>
      <c r="G38" s="107"/>
      <c r="H38" s="109"/>
      <c r="I38" s="107"/>
      <c r="J38" s="107"/>
      <c r="K38" s="107"/>
      <c r="L38" s="107"/>
      <c r="M38" s="107"/>
      <c r="N38" s="107"/>
      <c r="O38" s="107"/>
      <c r="P38" s="107"/>
      <c r="Q38" s="107"/>
      <c r="R38" s="109"/>
      <c r="S38" s="107"/>
      <c r="T38" s="107"/>
      <c r="U38" s="107"/>
      <c r="V38" s="109"/>
      <c r="W38" s="107"/>
      <c r="X38" s="107"/>
      <c r="Y38" s="107"/>
      <c r="Z38" s="107"/>
      <c r="AA38" s="109"/>
      <c r="AB38" s="107"/>
      <c r="AC38" s="107"/>
      <c r="AD38" s="107"/>
      <c r="AE38" s="109"/>
      <c r="AF38" s="107"/>
      <c r="AG38" s="107"/>
      <c r="AH38" s="107"/>
      <c r="AI38" s="109"/>
      <c r="AJ38" s="107"/>
      <c r="AK38" s="107"/>
      <c r="AL38" s="107"/>
      <c r="AM38" s="107"/>
      <c r="AN38" s="107"/>
      <c r="AO38" s="107"/>
      <c r="AP38" s="107"/>
      <c r="AQ38" s="109"/>
      <c r="AR38" s="107"/>
      <c r="AS38" s="107"/>
      <c r="AT38" s="107"/>
      <c r="AU38" s="107"/>
      <c r="AV38" s="107"/>
      <c r="AW38" s="107"/>
      <c r="AX38" s="107"/>
      <c r="AY38" s="111"/>
      <c r="AZ38" s="107"/>
      <c r="BA38" s="107"/>
      <c r="BB38" s="107"/>
      <c r="BC38" s="107"/>
      <c r="BD38" s="107"/>
      <c r="BE38" s="107"/>
      <c r="BF38" s="112"/>
      <c r="BL38" s="106"/>
      <c r="BM38" s="107"/>
      <c r="BN38" s="107"/>
      <c r="BO38" s="109"/>
      <c r="BP38" s="107"/>
      <c r="BQ38" s="107"/>
      <c r="BR38" s="107"/>
      <c r="BS38" s="109"/>
      <c r="BT38" s="107"/>
      <c r="BU38" s="107"/>
      <c r="BV38" s="107"/>
      <c r="BW38" s="109"/>
      <c r="BX38" s="107"/>
      <c r="BY38" s="107"/>
      <c r="BZ38" s="107"/>
      <c r="CA38" s="109"/>
      <c r="CB38" s="107"/>
      <c r="CC38" s="107"/>
      <c r="CD38" s="107"/>
      <c r="CE38" s="109"/>
      <c r="CF38" s="107"/>
      <c r="CG38" s="107"/>
      <c r="CH38" s="107"/>
      <c r="CI38" s="107"/>
      <c r="CJ38" s="107"/>
      <c r="CK38" s="109"/>
      <c r="CL38" s="107"/>
      <c r="CM38" s="107"/>
      <c r="CN38" s="109"/>
      <c r="CO38" s="107"/>
      <c r="CP38" s="108"/>
    </row>
    <row r="39" spans="2:94" x14ac:dyDescent="0.15">
      <c r="B39" s="184" t="s">
        <v>112</v>
      </c>
      <c r="C39" s="191"/>
      <c r="D39" s="197"/>
      <c r="E39" s="184" t="s">
        <v>112</v>
      </c>
      <c r="F39" s="191"/>
      <c r="G39" s="185"/>
      <c r="H39" s="259" t="str">
        <f>IF(E39="","",VLOOKUP(E39,燃料種別コード,2))</f>
        <v/>
      </c>
      <c r="I39" s="260"/>
      <c r="J39" s="260"/>
      <c r="K39" s="260"/>
      <c r="L39" s="260"/>
      <c r="M39" s="260"/>
      <c r="N39" s="260"/>
      <c r="O39" s="260"/>
      <c r="P39" s="260"/>
      <c r="Q39" s="261"/>
      <c r="R39" s="254"/>
      <c r="S39" s="255"/>
      <c r="T39" s="255"/>
      <c r="U39" s="256"/>
      <c r="V39" s="186"/>
      <c r="W39" s="187"/>
      <c r="X39" s="187"/>
      <c r="Y39" s="187"/>
      <c r="Z39" s="188"/>
      <c r="AA39" s="254"/>
      <c r="AB39" s="255"/>
      <c r="AC39" s="255"/>
      <c r="AD39" s="256"/>
      <c r="AE39" s="254"/>
      <c r="AF39" s="255"/>
      <c r="AG39" s="255"/>
      <c r="AH39" s="256"/>
      <c r="AI39" s="186"/>
      <c r="AJ39" s="187"/>
      <c r="AK39" s="187"/>
      <c r="AL39" s="187"/>
      <c r="AM39" s="187"/>
      <c r="AN39" s="187"/>
      <c r="AO39" s="187"/>
      <c r="AP39" s="188"/>
      <c r="AQ39" s="186"/>
      <c r="AR39" s="187"/>
      <c r="AS39" s="187"/>
      <c r="AT39" s="187"/>
      <c r="AU39" s="187"/>
      <c r="AV39" s="187"/>
      <c r="AW39" s="187"/>
      <c r="AX39" s="187"/>
      <c r="AY39" s="257"/>
      <c r="AZ39" s="187"/>
      <c r="BA39" s="187"/>
      <c r="BB39" s="187"/>
      <c r="BC39" s="187"/>
      <c r="BD39" s="187"/>
      <c r="BE39" s="187"/>
      <c r="BF39" s="258"/>
      <c r="BL39" s="184" t="s">
        <v>112</v>
      </c>
      <c r="BM39" s="191"/>
      <c r="BN39" s="185"/>
      <c r="BO39" s="186"/>
      <c r="BP39" s="187"/>
      <c r="BQ39" s="187"/>
      <c r="BR39" s="188"/>
      <c r="BS39" s="186"/>
      <c r="BT39" s="187"/>
      <c r="BU39" s="187"/>
      <c r="BV39" s="188"/>
      <c r="BW39" s="186"/>
      <c r="BX39" s="187"/>
      <c r="BY39" s="187"/>
      <c r="BZ39" s="188"/>
      <c r="CA39" s="186"/>
      <c r="CB39" s="187"/>
      <c r="CC39" s="187"/>
      <c r="CD39" s="188"/>
      <c r="CE39" s="192"/>
      <c r="CF39" s="193"/>
      <c r="CG39" s="193"/>
      <c r="CH39" s="193"/>
      <c r="CI39" s="193"/>
      <c r="CJ39" s="196"/>
      <c r="CK39" s="186"/>
      <c r="CL39" s="187"/>
      <c r="CM39" s="188"/>
      <c r="CN39" s="186"/>
      <c r="CO39" s="187"/>
      <c r="CP39" s="189"/>
    </row>
    <row r="40" spans="2:94" x14ac:dyDescent="0.15">
      <c r="B40" s="106"/>
      <c r="C40" s="107"/>
      <c r="D40" s="108"/>
      <c r="E40" s="106"/>
      <c r="F40" s="107"/>
      <c r="G40" s="107"/>
      <c r="H40" s="109"/>
      <c r="I40" s="107"/>
      <c r="J40" s="107"/>
      <c r="K40" s="107"/>
      <c r="L40" s="107"/>
      <c r="M40" s="107"/>
      <c r="N40" s="107"/>
      <c r="O40" s="107"/>
      <c r="P40" s="107"/>
      <c r="Q40" s="107"/>
      <c r="R40" s="109"/>
      <c r="S40" s="107"/>
      <c r="T40" s="107"/>
      <c r="U40" s="107"/>
      <c r="V40" s="109"/>
      <c r="W40" s="107"/>
      <c r="X40" s="107"/>
      <c r="Y40" s="107"/>
      <c r="Z40" s="107"/>
      <c r="AA40" s="109"/>
      <c r="AB40" s="107"/>
      <c r="AC40" s="162"/>
      <c r="AD40" s="107"/>
      <c r="AE40" s="109"/>
      <c r="AF40" s="107"/>
      <c r="AG40" s="107"/>
      <c r="AH40" s="107"/>
      <c r="AI40" s="109"/>
      <c r="AJ40" s="107"/>
      <c r="AK40" s="107"/>
      <c r="AL40" s="107"/>
      <c r="AM40" s="107"/>
      <c r="AN40" s="107"/>
      <c r="AO40" s="107"/>
      <c r="AP40" s="107"/>
      <c r="AQ40" s="109"/>
      <c r="AR40" s="107"/>
      <c r="AS40" s="107"/>
      <c r="AT40" s="107"/>
      <c r="AU40" s="107"/>
      <c r="AV40" s="107"/>
      <c r="AW40" s="107"/>
      <c r="AX40" s="107"/>
      <c r="AY40" s="111"/>
      <c r="AZ40" s="107"/>
      <c r="BA40" s="107"/>
      <c r="BB40" s="107"/>
      <c r="BC40" s="107"/>
      <c r="BD40" s="107"/>
      <c r="BE40" s="107"/>
      <c r="BF40" s="112"/>
      <c r="BL40" s="106"/>
      <c r="BM40" s="107"/>
      <c r="BN40" s="107"/>
      <c r="BO40" s="109"/>
      <c r="BP40" s="107"/>
      <c r="BQ40" s="107"/>
      <c r="BR40" s="107"/>
      <c r="BS40" s="109"/>
      <c r="BT40" s="107"/>
      <c r="BU40" s="107"/>
      <c r="BV40" s="107"/>
      <c r="BW40" s="109"/>
      <c r="BX40" s="107"/>
      <c r="BY40" s="107"/>
      <c r="BZ40" s="107"/>
      <c r="CA40" s="109"/>
      <c r="CB40" s="107"/>
      <c r="CC40" s="107"/>
      <c r="CD40" s="107"/>
      <c r="CE40" s="109"/>
      <c r="CF40" s="107"/>
      <c r="CG40" s="107"/>
      <c r="CH40" s="107"/>
      <c r="CI40" s="107"/>
      <c r="CJ40" s="107"/>
      <c r="CK40" s="109"/>
      <c r="CL40" s="107"/>
      <c r="CM40" s="107"/>
      <c r="CN40" s="109"/>
      <c r="CO40" s="107"/>
      <c r="CP40" s="108"/>
    </row>
    <row r="41" spans="2:94" x14ac:dyDescent="0.15">
      <c r="B41" s="184" t="s">
        <v>112</v>
      </c>
      <c r="C41" s="191"/>
      <c r="D41" s="197"/>
      <c r="E41" s="184" t="s">
        <v>112</v>
      </c>
      <c r="F41" s="191"/>
      <c r="G41" s="185"/>
      <c r="H41" s="259" t="str">
        <f>IF(E41="","",VLOOKUP(E41,燃料種別コード,2))</f>
        <v/>
      </c>
      <c r="I41" s="260"/>
      <c r="J41" s="260"/>
      <c r="K41" s="260"/>
      <c r="L41" s="260"/>
      <c r="M41" s="260"/>
      <c r="N41" s="260"/>
      <c r="O41" s="260"/>
      <c r="P41" s="260"/>
      <c r="Q41" s="261"/>
      <c r="R41" s="254"/>
      <c r="S41" s="255"/>
      <c r="T41" s="255"/>
      <c r="U41" s="256"/>
      <c r="V41" s="186"/>
      <c r="W41" s="187"/>
      <c r="X41" s="187"/>
      <c r="Y41" s="187"/>
      <c r="Z41" s="188"/>
      <c r="AA41" s="254"/>
      <c r="AB41" s="255"/>
      <c r="AC41" s="255"/>
      <c r="AD41" s="256"/>
      <c r="AE41" s="254"/>
      <c r="AF41" s="255"/>
      <c r="AG41" s="255"/>
      <c r="AH41" s="256"/>
      <c r="AI41" s="186"/>
      <c r="AJ41" s="187"/>
      <c r="AK41" s="187"/>
      <c r="AL41" s="187"/>
      <c r="AM41" s="187"/>
      <c r="AN41" s="187"/>
      <c r="AO41" s="187"/>
      <c r="AP41" s="188"/>
      <c r="AQ41" s="186"/>
      <c r="AR41" s="187"/>
      <c r="AS41" s="187"/>
      <c r="AT41" s="187"/>
      <c r="AU41" s="187"/>
      <c r="AV41" s="187"/>
      <c r="AW41" s="187"/>
      <c r="AX41" s="187"/>
      <c r="AY41" s="257"/>
      <c r="AZ41" s="187"/>
      <c r="BA41" s="187"/>
      <c r="BB41" s="187"/>
      <c r="BC41" s="187"/>
      <c r="BD41" s="187"/>
      <c r="BE41" s="187"/>
      <c r="BF41" s="258"/>
      <c r="BL41" s="184" t="s">
        <v>112</v>
      </c>
      <c r="BM41" s="191"/>
      <c r="BN41" s="185"/>
      <c r="BO41" s="186"/>
      <c r="BP41" s="187"/>
      <c r="BQ41" s="187"/>
      <c r="BR41" s="188"/>
      <c r="BS41" s="186"/>
      <c r="BT41" s="187"/>
      <c r="BU41" s="187"/>
      <c r="BV41" s="188"/>
      <c r="BW41" s="186"/>
      <c r="BX41" s="187"/>
      <c r="BY41" s="187"/>
      <c r="BZ41" s="188"/>
      <c r="CA41" s="186"/>
      <c r="CB41" s="187"/>
      <c r="CC41" s="187"/>
      <c r="CD41" s="188"/>
      <c r="CE41" s="192"/>
      <c r="CF41" s="193"/>
      <c r="CG41" s="193"/>
      <c r="CH41" s="193"/>
      <c r="CI41" s="193"/>
      <c r="CJ41" s="196"/>
      <c r="CK41" s="186"/>
      <c r="CL41" s="187"/>
      <c r="CM41" s="188"/>
      <c r="CN41" s="186"/>
      <c r="CO41" s="187"/>
      <c r="CP41" s="189"/>
    </row>
    <row r="42" spans="2:94" x14ac:dyDescent="0.15">
      <c r="B42" s="106"/>
      <c r="C42" s="107"/>
      <c r="D42" s="108"/>
      <c r="E42" s="106"/>
      <c r="F42" s="107"/>
      <c r="G42" s="107"/>
      <c r="H42" s="109"/>
      <c r="I42" s="107"/>
      <c r="J42" s="107"/>
      <c r="K42" s="107"/>
      <c r="L42" s="107"/>
      <c r="M42" s="107"/>
      <c r="N42" s="107"/>
      <c r="O42" s="107"/>
      <c r="P42" s="107"/>
      <c r="Q42" s="107"/>
      <c r="R42" s="109"/>
      <c r="S42" s="107"/>
      <c r="T42" s="107"/>
      <c r="U42" s="107"/>
      <c r="V42" s="109"/>
      <c r="W42" s="107"/>
      <c r="X42" s="107"/>
      <c r="Y42" s="107"/>
      <c r="Z42" s="107"/>
      <c r="AA42" s="109"/>
      <c r="AB42" s="107"/>
      <c r="AC42" s="107"/>
      <c r="AD42" s="107"/>
      <c r="AE42" s="109"/>
      <c r="AF42" s="107"/>
      <c r="AG42" s="107"/>
      <c r="AH42" s="107"/>
      <c r="AI42" s="109"/>
      <c r="AJ42" s="107"/>
      <c r="AK42" s="107"/>
      <c r="AL42" s="107"/>
      <c r="AM42" s="107"/>
      <c r="AN42" s="107"/>
      <c r="AO42" s="107"/>
      <c r="AP42" s="107"/>
      <c r="AQ42" s="109"/>
      <c r="AR42" s="107"/>
      <c r="AS42" s="107"/>
      <c r="AT42" s="107"/>
      <c r="AU42" s="107"/>
      <c r="AV42" s="107"/>
      <c r="AW42" s="107"/>
      <c r="AX42" s="107"/>
      <c r="AY42" s="111"/>
      <c r="AZ42" s="107"/>
      <c r="BA42" s="107"/>
      <c r="BB42" s="107"/>
      <c r="BC42" s="107"/>
      <c r="BD42" s="107"/>
      <c r="BE42" s="107"/>
      <c r="BF42" s="112"/>
      <c r="BL42" s="106"/>
      <c r="BM42" s="107"/>
      <c r="BN42" s="107"/>
      <c r="BO42" s="109"/>
      <c r="BP42" s="107"/>
      <c r="BQ42" s="107"/>
      <c r="BR42" s="107"/>
      <c r="BS42" s="109"/>
      <c r="BT42" s="107"/>
      <c r="BU42" s="107"/>
      <c r="BV42" s="107"/>
      <c r="BW42" s="109"/>
      <c r="BX42" s="107"/>
      <c r="BY42" s="107"/>
      <c r="BZ42" s="107"/>
      <c r="CA42" s="109"/>
      <c r="CB42" s="107"/>
      <c r="CC42" s="107"/>
      <c r="CD42" s="107"/>
      <c r="CE42" s="109"/>
      <c r="CF42" s="107"/>
      <c r="CG42" s="107"/>
      <c r="CH42" s="107"/>
      <c r="CI42" s="107"/>
      <c r="CJ42" s="107"/>
      <c r="CK42" s="109"/>
      <c r="CL42" s="107"/>
      <c r="CM42" s="107"/>
      <c r="CN42" s="109"/>
      <c r="CO42" s="107"/>
      <c r="CP42" s="108"/>
    </row>
    <row r="43" spans="2:94" x14ac:dyDescent="0.15">
      <c r="B43" s="184" t="s">
        <v>112</v>
      </c>
      <c r="C43" s="191"/>
      <c r="D43" s="197"/>
      <c r="E43" s="184" t="s">
        <v>112</v>
      </c>
      <c r="F43" s="191"/>
      <c r="G43" s="185"/>
      <c r="H43" s="259" t="str">
        <f>IF(E43="","",VLOOKUP(E43,燃料種別コード,2))</f>
        <v/>
      </c>
      <c r="I43" s="260"/>
      <c r="J43" s="260"/>
      <c r="K43" s="260"/>
      <c r="L43" s="260"/>
      <c r="M43" s="260"/>
      <c r="N43" s="260"/>
      <c r="O43" s="260"/>
      <c r="P43" s="260"/>
      <c r="Q43" s="261"/>
      <c r="R43" s="254"/>
      <c r="S43" s="255"/>
      <c r="T43" s="255"/>
      <c r="U43" s="256"/>
      <c r="V43" s="186"/>
      <c r="W43" s="187"/>
      <c r="X43" s="187"/>
      <c r="Y43" s="187"/>
      <c r="Z43" s="188"/>
      <c r="AA43" s="254"/>
      <c r="AB43" s="255"/>
      <c r="AC43" s="255"/>
      <c r="AD43" s="256"/>
      <c r="AE43" s="254"/>
      <c r="AF43" s="255"/>
      <c r="AG43" s="255"/>
      <c r="AH43" s="256"/>
      <c r="AI43" s="186"/>
      <c r="AJ43" s="187"/>
      <c r="AK43" s="187"/>
      <c r="AL43" s="187"/>
      <c r="AM43" s="187"/>
      <c r="AN43" s="187"/>
      <c r="AO43" s="187"/>
      <c r="AP43" s="188"/>
      <c r="AQ43" s="186"/>
      <c r="AR43" s="187"/>
      <c r="AS43" s="187"/>
      <c r="AT43" s="187"/>
      <c r="AU43" s="187"/>
      <c r="AV43" s="187"/>
      <c r="AW43" s="187"/>
      <c r="AX43" s="187"/>
      <c r="AY43" s="257"/>
      <c r="AZ43" s="187"/>
      <c r="BA43" s="187"/>
      <c r="BB43" s="187"/>
      <c r="BC43" s="187"/>
      <c r="BD43" s="187"/>
      <c r="BE43" s="187"/>
      <c r="BF43" s="258"/>
      <c r="BL43" s="184" t="s">
        <v>112</v>
      </c>
      <c r="BM43" s="191"/>
      <c r="BN43" s="185"/>
      <c r="BO43" s="186"/>
      <c r="BP43" s="187"/>
      <c r="BQ43" s="187"/>
      <c r="BR43" s="188"/>
      <c r="BS43" s="186"/>
      <c r="BT43" s="187"/>
      <c r="BU43" s="187"/>
      <c r="BV43" s="188"/>
      <c r="BW43" s="186"/>
      <c r="BX43" s="187"/>
      <c r="BY43" s="187"/>
      <c r="BZ43" s="188"/>
      <c r="CA43" s="186"/>
      <c r="CB43" s="187"/>
      <c r="CC43" s="187"/>
      <c r="CD43" s="188"/>
      <c r="CE43" s="192"/>
      <c r="CF43" s="193"/>
      <c r="CG43" s="193"/>
      <c r="CH43" s="193"/>
      <c r="CI43" s="193"/>
      <c r="CJ43" s="196"/>
      <c r="CK43" s="186"/>
      <c r="CL43" s="187"/>
      <c r="CM43" s="188"/>
      <c r="CN43" s="186"/>
      <c r="CO43" s="187"/>
      <c r="CP43" s="189"/>
    </row>
    <row r="44" spans="2:94" x14ac:dyDescent="0.15">
      <c r="B44" s="106"/>
      <c r="C44" s="107"/>
      <c r="D44" s="108"/>
      <c r="E44" s="106"/>
      <c r="F44" s="107"/>
      <c r="G44" s="107"/>
      <c r="H44" s="109"/>
      <c r="I44" s="107"/>
      <c r="J44" s="107"/>
      <c r="K44" s="107"/>
      <c r="L44" s="107"/>
      <c r="M44" s="107"/>
      <c r="N44" s="107"/>
      <c r="O44" s="107"/>
      <c r="P44" s="107"/>
      <c r="Q44" s="107"/>
      <c r="R44" s="109"/>
      <c r="S44" s="107"/>
      <c r="T44" s="107"/>
      <c r="U44" s="107"/>
      <c r="V44" s="109"/>
      <c r="W44" s="107"/>
      <c r="X44" s="107"/>
      <c r="Y44" s="107"/>
      <c r="Z44" s="107"/>
      <c r="AA44" s="109"/>
      <c r="AB44" s="107"/>
      <c r="AC44" s="107"/>
      <c r="AD44" s="107"/>
      <c r="AE44" s="109"/>
      <c r="AF44" s="107"/>
      <c r="AG44" s="107"/>
      <c r="AH44" s="107"/>
      <c r="AI44" s="109"/>
      <c r="AJ44" s="107"/>
      <c r="AK44" s="107"/>
      <c r="AL44" s="107"/>
      <c r="AM44" s="107"/>
      <c r="AN44" s="107"/>
      <c r="AO44" s="107"/>
      <c r="AP44" s="107"/>
      <c r="AQ44" s="109"/>
      <c r="AR44" s="107"/>
      <c r="AS44" s="107"/>
      <c r="AT44" s="107"/>
      <c r="AU44" s="107"/>
      <c r="AV44" s="107"/>
      <c r="AW44" s="107"/>
      <c r="AX44" s="107"/>
      <c r="AY44" s="111"/>
      <c r="AZ44" s="107"/>
      <c r="BA44" s="107"/>
      <c r="BB44" s="107"/>
      <c r="BC44" s="107"/>
      <c r="BD44" s="107"/>
      <c r="BE44" s="107"/>
      <c r="BF44" s="112"/>
      <c r="BL44" s="106"/>
      <c r="BM44" s="107"/>
      <c r="BN44" s="107"/>
      <c r="BO44" s="109"/>
      <c r="BP44" s="107"/>
      <c r="BQ44" s="107"/>
      <c r="BR44" s="107"/>
      <c r="BS44" s="109"/>
      <c r="BT44" s="107"/>
      <c r="BU44" s="107"/>
      <c r="BV44" s="107"/>
      <c r="BW44" s="109"/>
      <c r="BX44" s="107"/>
      <c r="BY44" s="107"/>
      <c r="BZ44" s="107"/>
      <c r="CA44" s="109"/>
      <c r="CB44" s="107"/>
      <c r="CC44" s="107"/>
      <c r="CD44" s="107"/>
      <c r="CE44" s="109"/>
      <c r="CF44" s="107"/>
      <c r="CG44" s="107"/>
      <c r="CH44" s="107"/>
      <c r="CI44" s="107"/>
      <c r="CJ44" s="107"/>
      <c r="CK44" s="109"/>
      <c r="CL44" s="107"/>
      <c r="CM44" s="107"/>
      <c r="CN44" s="109"/>
      <c r="CO44" s="107"/>
      <c r="CP44" s="108"/>
    </row>
    <row r="45" spans="2:94" x14ac:dyDescent="0.15">
      <c r="B45" s="184" t="s">
        <v>112</v>
      </c>
      <c r="C45" s="191"/>
      <c r="D45" s="197"/>
      <c r="E45" s="184" t="s">
        <v>112</v>
      </c>
      <c r="F45" s="191"/>
      <c r="G45" s="185"/>
      <c r="H45" s="259" t="str">
        <f>IF(E45="","",VLOOKUP(E45,燃料種別コード,2))</f>
        <v/>
      </c>
      <c r="I45" s="260"/>
      <c r="J45" s="260"/>
      <c r="K45" s="260"/>
      <c r="L45" s="260"/>
      <c r="M45" s="260"/>
      <c r="N45" s="260"/>
      <c r="O45" s="260"/>
      <c r="P45" s="260"/>
      <c r="Q45" s="261"/>
      <c r="R45" s="254"/>
      <c r="S45" s="255"/>
      <c r="T45" s="255"/>
      <c r="U45" s="256"/>
      <c r="V45" s="186"/>
      <c r="W45" s="187"/>
      <c r="X45" s="187"/>
      <c r="Y45" s="187"/>
      <c r="Z45" s="188"/>
      <c r="AA45" s="254"/>
      <c r="AB45" s="255"/>
      <c r="AC45" s="255"/>
      <c r="AD45" s="256"/>
      <c r="AE45" s="254"/>
      <c r="AF45" s="255"/>
      <c r="AG45" s="255"/>
      <c r="AH45" s="256"/>
      <c r="AI45" s="186"/>
      <c r="AJ45" s="187"/>
      <c r="AK45" s="187"/>
      <c r="AL45" s="187"/>
      <c r="AM45" s="187"/>
      <c r="AN45" s="187"/>
      <c r="AO45" s="187"/>
      <c r="AP45" s="188"/>
      <c r="AQ45" s="186"/>
      <c r="AR45" s="187"/>
      <c r="AS45" s="187"/>
      <c r="AT45" s="187"/>
      <c r="AU45" s="187"/>
      <c r="AV45" s="187"/>
      <c r="AW45" s="187"/>
      <c r="AX45" s="187"/>
      <c r="AY45" s="257"/>
      <c r="AZ45" s="187"/>
      <c r="BA45" s="187"/>
      <c r="BB45" s="187"/>
      <c r="BC45" s="187"/>
      <c r="BD45" s="187"/>
      <c r="BE45" s="187"/>
      <c r="BF45" s="258"/>
      <c r="BL45" s="184" t="s">
        <v>112</v>
      </c>
      <c r="BM45" s="191"/>
      <c r="BN45" s="185"/>
      <c r="BO45" s="186"/>
      <c r="BP45" s="187"/>
      <c r="BQ45" s="187"/>
      <c r="BR45" s="188"/>
      <c r="BS45" s="186"/>
      <c r="BT45" s="187"/>
      <c r="BU45" s="187"/>
      <c r="BV45" s="188"/>
      <c r="BW45" s="186"/>
      <c r="BX45" s="187"/>
      <c r="BY45" s="187"/>
      <c r="BZ45" s="188"/>
      <c r="CA45" s="186"/>
      <c r="CB45" s="187"/>
      <c r="CC45" s="187"/>
      <c r="CD45" s="188"/>
      <c r="CE45" s="192"/>
      <c r="CF45" s="193"/>
      <c r="CG45" s="193"/>
      <c r="CH45" s="193"/>
      <c r="CI45" s="193"/>
      <c r="CJ45" s="196"/>
      <c r="CK45" s="186"/>
      <c r="CL45" s="187"/>
      <c r="CM45" s="188"/>
      <c r="CN45" s="186"/>
      <c r="CO45" s="187"/>
      <c r="CP45" s="189"/>
    </row>
    <row r="46" spans="2:94" x14ac:dyDescent="0.15">
      <c r="B46" s="106"/>
      <c r="C46" s="107"/>
      <c r="D46" s="108"/>
      <c r="E46" s="106"/>
      <c r="F46" s="107"/>
      <c r="G46" s="107"/>
      <c r="H46" s="109"/>
      <c r="I46" s="107"/>
      <c r="J46" s="107"/>
      <c r="K46" s="107"/>
      <c r="L46" s="107"/>
      <c r="M46" s="107"/>
      <c r="N46" s="107"/>
      <c r="O46" s="107"/>
      <c r="P46" s="107"/>
      <c r="Q46" s="107"/>
      <c r="R46" s="109"/>
      <c r="S46" s="107"/>
      <c r="T46" s="107"/>
      <c r="U46" s="107"/>
      <c r="V46" s="109"/>
      <c r="W46" s="107"/>
      <c r="X46" s="107"/>
      <c r="Y46" s="107"/>
      <c r="Z46" s="107"/>
      <c r="AA46" s="109"/>
      <c r="AB46" s="107"/>
      <c r="AC46" s="107"/>
      <c r="AD46" s="107"/>
      <c r="AE46" s="109"/>
      <c r="AF46" s="107"/>
      <c r="AG46" s="107"/>
      <c r="AH46" s="107"/>
      <c r="AI46" s="109"/>
      <c r="AJ46" s="107"/>
      <c r="AK46" s="107"/>
      <c r="AL46" s="107"/>
      <c r="AM46" s="107"/>
      <c r="AN46" s="107"/>
      <c r="AO46" s="107"/>
      <c r="AP46" s="107"/>
      <c r="AQ46" s="109"/>
      <c r="AR46" s="107"/>
      <c r="AS46" s="107"/>
      <c r="AT46" s="107"/>
      <c r="AU46" s="107"/>
      <c r="AV46" s="107"/>
      <c r="AW46" s="107"/>
      <c r="AX46" s="107"/>
      <c r="AY46" s="111"/>
      <c r="AZ46" s="107"/>
      <c r="BA46" s="107"/>
      <c r="BB46" s="107"/>
      <c r="BC46" s="107"/>
      <c r="BD46" s="107"/>
      <c r="BE46" s="107"/>
      <c r="BF46" s="112"/>
      <c r="BL46" s="106"/>
      <c r="BM46" s="107"/>
      <c r="BN46" s="107"/>
      <c r="BO46" s="109"/>
      <c r="BP46" s="107"/>
      <c r="BQ46" s="107"/>
      <c r="BR46" s="107"/>
      <c r="BS46" s="109"/>
      <c r="BT46" s="107"/>
      <c r="BU46" s="107"/>
      <c r="BV46" s="107"/>
      <c r="BW46" s="109"/>
      <c r="BX46" s="107"/>
      <c r="BY46" s="107"/>
      <c r="BZ46" s="107"/>
      <c r="CA46" s="109"/>
      <c r="CB46" s="107"/>
      <c r="CC46" s="107"/>
      <c r="CD46" s="107"/>
      <c r="CE46" s="109"/>
      <c r="CF46" s="107"/>
      <c r="CG46" s="107"/>
      <c r="CH46" s="107"/>
      <c r="CI46" s="107"/>
      <c r="CJ46" s="107"/>
      <c r="CK46" s="109"/>
      <c r="CL46" s="107"/>
      <c r="CM46" s="107"/>
      <c r="CN46" s="109"/>
      <c r="CO46" s="107"/>
      <c r="CP46" s="108"/>
    </row>
    <row r="47" spans="2:94" x14ac:dyDescent="0.15">
      <c r="B47" s="184" t="s">
        <v>112</v>
      </c>
      <c r="C47" s="191"/>
      <c r="D47" s="197"/>
      <c r="E47" s="184" t="s">
        <v>112</v>
      </c>
      <c r="F47" s="191"/>
      <c r="G47" s="185"/>
      <c r="H47" s="259" t="str">
        <f>IF(E47="","",VLOOKUP(E47,燃料種別コード,2))</f>
        <v/>
      </c>
      <c r="I47" s="260"/>
      <c r="J47" s="260"/>
      <c r="K47" s="260"/>
      <c r="L47" s="260"/>
      <c r="M47" s="260"/>
      <c r="N47" s="260"/>
      <c r="O47" s="260"/>
      <c r="P47" s="260"/>
      <c r="Q47" s="261"/>
      <c r="R47" s="254"/>
      <c r="S47" s="255"/>
      <c r="T47" s="255"/>
      <c r="U47" s="256"/>
      <c r="V47" s="186"/>
      <c r="W47" s="187"/>
      <c r="X47" s="187"/>
      <c r="Y47" s="187"/>
      <c r="Z47" s="188"/>
      <c r="AA47" s="254"/>
      <c r="AB47" s="255"/>
      <c r="AC47" s="255"/>
      <c r="AD47" s="256"/>
      <c r="AE47" s="254"/>
      <c r="AF47" s="255"/>
      <c r="AG47" s="255"/>
      <c r="AH47" s="256"/>
      <c r="AI47" s="186"/>
      <c r="AJ47" s="187"/>
      <c r="AK47" s="187"/>
      <c r="AL47" s="187"/>
      <c r="AM47" s="187"/>
      <c r="AN47" s="187"/>
      <c r="AO47" s="187"/>
      <c r="AP47" s="188"/>
      <c r="AQ47" s="186"/>
      <c r="AR47" s="187"/>
      <c r="AS47" s="187"/>
      <c r="AT47" s="187"/>
      <c r="AU47" s="187"/>
      <c r="AV47" s="187"/>
      <c r="AW47" s="187"/>
      <c r="AX47" s="187"/>
      <c r="AY47" s="257"/>
      <c r="AZ47" s="187"/>
      <c r="BA47" s="187"/>
      <c r="BB47" s="187"/>
      <c r="BC47" s="187"/>
      <c r="BD47" s="187"/>
      <c r="BE47" s="187"/>
      <c r="BF47" s="258"/>
      <c r="BL47" s="184" t="s">
        <v>112</v>
      </c>
      <c r="BM47" s="191"/>
      <c r="BN47" s="185"/>
      <c r="BO47" s="186"/>
      <c r="BP47" s="187"/>
      <c r="BQ47" s="187"/>
      <c r="BR47" s="188"/>
      <c r="BS47" s="186"/>
      <c r="BT47" s="187"/>
      <c r="BU47" s="187"/>
      <c r="BV47" s="188"/>
      <c r="BW47" s="186"/>
      <c r="BX47" s="187"/>
      <c r="BY47" s="187"/>
      <c r="BZ47" s="188"/>
      <c r="CA47" s="186"/>
      <c r="CB47" s="187"/>
      <c r="CC47" s="187"/>
      <c r="CD47" s="188"/>
      <c r="CE47" s="192"/>
      <c r="CF47" s="193"/>
      <c r="CG47" s="193"/>
      <c r="CH47" s="193"/>
      <c r="CI47" s="193"/>
      <c r="CJ47" s="196"/>
      <c r="CK47" s="186"/>
      <c r="CL47" s="187"/>
      <c r="CM47" s="188"/>
      <c r="CN47" s="186"/>
      <c r="CO47" s="187"/>
      <c r="CP47" s="189"/>
    </row>
    <row r="48" spans="2:94" x14ac:dyDescent="0.15">
      <c r="B48" s="106"/>
      <c r="C48" s="107"/>
      <c r="D48" s="108"/>
      <c r="E48" s="106"/>
      <c r="F48" s="107"/>
      <c r="G48" s="107"/>
      <c r="H48" s="109"/>
      <c r="I48" s="107"/>
      <c r="J48" s="107"/>
      <c r="K48" s="107"/>
      <c r="L48" s="107"/>
      <c r="M48" s="107"/>
      <c r="N48" s="107"/>
      <c r="O48" s="107"/>
      <c r="P48" s="107"/>
      <c r="Q48" s="107"/>
      <c r="R48" s="109"/>
      <c r="S48" s="107"/>
      <c r="T48" s="107"/>
      <c r="U48" s="107"/>
      <c r="V48" s="109"/>
      <c r="W48" s="107"/>
      <c r="X48" s="107"/>
      <c r="Y48" s="107"/>
      <c r="Z48" s="107"/>
      <c r="AA48" s="109"/>
      <c r="AB48" s="107"/>
      <c r="AC48" s="107"/>
      <c r="AD48" s="107"/>
      <c r="AE48" s="109"/>
      <c r="AF48" s="107"/>
      <c r="AG48" s="107"/>
      <c r="AH48" s="107"/>
      <c r="AI48" s="109"/>
      <c r="AJ48" s="107"/>
      <c r="AK48" s="107"/>
      <c r="AL48" s="107"/>
      <c r="AM48" s="107"/>
      <c r="AN48" s="107"/>
      <c r="AO48" s="107"/>
      <c r="AP48" s="107"/>
      <c r="AQ48" s="109"/>
      <c r="AR48" s="107"/>
      <c r="AS48" s="107"/>
      <c r="AT48" s="107"/>
      <c r="AU48" s="107"/>
      <c r="AV48" s="107"/>
      <c r="AW48" s="107"/>
      <c r="AX48" s="107"/>
      <c r="AY48" s="111"/>
      <c r="AZ48" s="107"/>
      <c r="BA48" s="107"/>
      <c r="BB48" s="107"/>
      <c r="BC48" s="107"/>
      <c r="BD48" s="107"/>
      <c r="BE48" s="107"/>
      <c r="BF48" s="112"/>
      <c r="BL48" s="106"/>
      <c r="BM48" s="107"/>
      <c r="BN48" s="107"/>
      <c r="BO48" s="109"/>
      <c r="BP48" s="107"/>
      <c r="BQ48" s="107"/>
      <c r="BR48" s="107"/>
      <c r="BS48" s="109"/>
      <c r="BT48" s="107"/>
      <c r="BU48" s="107"/>
      <c r="BV48" s="107"/>
      <c r="BW48" s="109"/>
      <c r="BX48" s="107"/>
      <c r="BY48" s="107"/>
      <c r="BZ48" s="107"/>
      <c r="CA48" s="109"/>
      <c r="CB48" s="107"/>
      <c r="CC48" s="107"/>
      <c r="CD48" s="107"/>
      <c r="CE48" s="109"/>
      <c r="CF48" s="107"/>
      <c r="CG48" s="107"/>
      <c r="CH48" s="107"/>
      <c r="CI48" s="107"/>
      <c r="CJ48" s="107"/>
      <c r="CK48" s="109"/>
      <c r="CL48" s="107"/>
      <c r="CM48" s="107"/>
      <c r="CN48" s="109"/>
      <c r="CO48" s="107"/>
      <c r="CP48" s="108"/>
    </row>
    <row r="49" spans="2:120" x14ac:dyDescent="0.15">
      <c r="B49" s="184" t="s">
        <v>112</v>
      </c>
      <c r="C49" s="191"/>
      <c r="D49" s="197"/>
      <c r="E49" s="184" t="s">
        <v>112</v>
      </c>
      <c r="F49" s="191"/>
      <c r="G49" s="185"/>
      <c r="H49" s="259" t="str">
        <f>IF(E49="","",VLOOKUP(E49,燃料種別コード,2))</f>
        <v/>
      </c>
      <c r="I49" s="260"/>
      <c r="J49" s="260"/>
      <c r="K49" s="260"/>
      <c r="L49" s="260"/>
      <c r="M49" s="260"/>
      <c r="N49" s="260"/>
      <c r="O49" s="260"/>
      <c r="P49" s="260"/>
      <c r="Q49" s="261"/>
      <c r="R49" s="254"/>
      <c r="S49" s="255"/>
      <c r="T49" s="255"/>
      <c r="U49" s="256"/>
      <c r="V49" s="186"/>
      <c r="W49" s="187"/>
      <c r="X49" s="187"/>
      <c r="Y49" s="187"/>
      <c r="Z49" s="188"/>
      <c r="AA49" s="254"/>
      <c r="AB49" s="255"/>
      <c r="AC49" s="255"/>
      <c r="AD49" s="256"/>
      <c r="AE49" s="254"/>
      <c r="AF49" s="255"/>
      <c r="AG49" s="255"/>
      <c r="AH49" s="256"/>
      <c r="AI49" s="186"/>
      <c r="AJ49" s="187"/>
      <c r="AK49" s="187"/>
      <c r="AL49" s="187"/>
      <c r="AM49" s="187"/>
      <c r="AN49" s="187"/>
      <c r="AO49" s="187"/>
      <c r="AP49" s="188"/>
      <c r="AQ49" s="186"/>
      <c r="AR49" s="187"/>
      <c r="AS49" s="187"/>
      <c r="AT49" s="187"/>
      <c r="AU49" s="187"/>
      <c r="AV49" s="187"/>
      <c r="AW49" s="187"/>
      <c r="AX49" s="187"/>
      <c r="AY49" s="257"/>
      <c r="AZ49" s="187"/>
      <c r="BA49" s="187"/>
      <c r="BB49" s="187"/>
      <c r="BC49" s="187"/>
      <c r="BD49" s="187"/>
      <c r="BE49" s="187"/>
      <c r="BF49" s="258"/>
      <c r="BL49" s="184" t="s">
        <v>112</v>
      </c>
      <c r="BM49" s="191"/>
      <c r="BN49" s="185"/>
      <c r="BO49" s="186"/>
      <c r="BP49" s="187"/>
      <c r="BQ49" s="187"/>
      <c r="BR49" s="188"/>
      <c r="BS49" s="186"/>
      <c r="BT49" s="187"/>
      <c r="BU49" s="187"/>
      <c r="BV49" s="188"/>
      <c r="BW49" s="186"/>
      <c r="BX49" s="187"/>
      <c r="BY49" s="187"/>
      <c r="BZ49" s="188"/>
      <c r="CA49" s="186"/>
      <c r="CB49" s="187"/>
      <c r="CC49" s="187"/>
      <c r="CD49" s="188"/>
      <c r="CE49" s="192"/>
      <c r="CF49" s="193"/>
      <c r="CG49" s="193"/>
      <c r="CH49" s="193"/>
      <c r="CI49" s="193"/>
      <c r="CJ49" s="196"/>
      <c r="CK49" s="186"/>
      <c r="CL49" s="187"/>
      <c r="CM49" s="188"/>
      <c r="CN49" s="186"/>
      <c r="CO49" s="187"/>
      <c r="CP49" s="189"/>
    </row>
    <row r="50" spans="2:120" x14ac:dyDescent="0.15">
      <c r="B50" s="106"/>
      <c r="C50" s="107"/>
      <c r="D50" s="108"/>
      <c r="E50" s="106"/>
      <c r="F50" s="107"/>
      <c r="G50" s="107"/>
      <c r="H50" s="109"/>
      <c r="I50" s="107"/>
      <c r="J50" s="107"/>
      <c r="K50" s="107"/>
      <c r="L50" s="107"/>
      <c r="M50" s="107"/>
      <c r="N50" s="107"/>
      <c r="O50" s="107"/>
      <c r="P50" s="107"/>
      <c r="Q50" s="107"/>
      <c r="R50" s="109"/>
      <c r="S50" s="107"/>
      <c r="T50" s="107"/>
      <c r="U50" s="107"/>
      <c r="V50" s="109"/>
      <c r="W50" s="107"/>
      <c r="X50" s="107"/>
      <c r="Y50" s="107"/>
      <c r="Z50" s="107"/>
      <c r="AA50" s="109"/>
      <c r="AB50" s="107"/>
      <c r="AC50" s="107"/>
      <c r="AD50" s="107"/>
      <c r="AE50" s="109"/>
      <c r="AF50" s="107"/>
      <c r="AG50" s="107"/>
      <c r="AH50" s="107"/>
      <c r="AI50" s="109"/>
      <c r="AJ50" s="107"/>
      <c r="AK50" s="107"/>
      <c r="AL50" s="107"/>
      <c r="AM50" s="107"/>
      <c r="AN50" s="107"/>
      <c r="AO50" s="107"/>
      <c r="AP50" s="107"/>
      <c r="AQ50" s="109"/>
      <c r="AR50" s="107"/>
      <c r="AS50" s="107"/>
      <c r="AT50" s="107"/>
      <c r="AU50" s="107"/>
      <c r="AV50" s="107"/>
      <c r="AW50" s="107"/>
      <c r="AX50" s="107"/>
      <c r="AY50" s="111"/>
      <c r="AZ50" s="107"/>
      <c r="BA50" s="107"/>
      <c r="BB50" s="107"/>
      <c r="BC50" s="107"/>
      <c r="BD50" s="107"/>
      <c r="BE50" s="107"/>
      <c r="BF50" s="112"/>
      <c r="BL50" s="106"/>
      <c r="BM50" s="107"/>
      <c r="BN50" s="107"/>
      <c r="BO50" s="109"/>
      <c r="BP50" s="107"/>
      <c r="BQ50" s="107"/>
      <c r="BR50" s="107"/>
      <c r="BS50" s="109"/>
      <c r="BT50" s="107"/>
      <c r="BU50" s="107"/>
      <c r="BV50" s="107"/>
      <c r="BW50" s="109"/>
      <c r="BX50" s="107"/>
      <c r="BY50" s="107"/>
      <c r="BZ50" s="107"/>
      <c r="CA50" s="109"/>
      <c r="CB50" s="107"/>
      <c r="CC50" s="107"/>
      <c r="CD50" s="107"/>
      <c r="CE50" s="109"/>
      <c r="CF50" s="107"/>
      <c r="CG50" s="107"/>
      <c r="CH50" s="107"/>
      <c r="CI50" s="107"/>
      <c r="CJ50" s="107"/>
      <c r="CK50" s="109"/>
      <c r="CL50" s="107"/>
      <c r="CM50" s="107"/>
      <c r="CN50" s="109"/>
      <c r="CO50" s="107"/>
      <c r="CP50" s="108"/>
    </row>
    <row r="51" spans="2:120" x14ac:dyDescent="0.15">
      <c r="B51" s="184" t="s">
        <v>112</v>
      </c>
      <c r="C51" s="191"/>
      <c r="D51" s="197"/>
      <c r="E51" s="184" t="s">
        <v>112</v>
      </c>
      <c r="F51" s="191"/>
      <c r="G51" s="185"/>
      <c r="H51" s="259" t="str">
        <f>IF(E51="","",VLOOKUP(E51,燃料種別コード,2))</f>
        <v/>
      </c>
      <c r="I51" s="260"/>
      <c r="J51" s="260"/>
      <c r="K51" s="260"/>
      <c r="L51" s="260"/>
      <c r="M51" s="260"/>
      <c r="N51" s="260"/>
      <c r="O51" s="260"/>
      <c r="P51" s="260"/>
      <c r="Q51" s="261"/>
      <c r="R51" s="254"/>
      <c r="S51" s="255"/>
      <c r="T51" s="255"/>
      <c r="U51" s="256"/>
      <c r="V51" s="186"/>
      <c r="W51" s="187"/>
      <c r="X51" s="187"/>
      <c r="Y51" s="187"/>
      <c r="Z51" s="188"/>
      <c r="AA51" s="254"/>
      <c r="AB51" s="255"/>
      <c r="AC51" s="255"/>
      <c r="AD51" s="256"/>
      <c r="AE51" s="254"/>
      <c r="AF51" s="255"/>
      <c r="AG51" s="255"/>
      <c r="AH51" s="256"/>
      <c r="AI51" s="186"/>
      <c r="AJ51" s="187"/>
      <c r="AK51" s="187"/>
      <c r="AL51" s="187"/>
      <c r="AM51" s="187"/>
      <c r="AN51" s="187"/>
      <c r="AO51" s="187"/>
      <c r="AP51" s="188"/>
      <c r="AQ51" s="186"/>
      <c r="AR51" s="187"/>
      <c r="AS51" s="187"/>
      <c r="AT51" s="187"/>
      <c r="AU51" s="187"/>
      <c r="AV51" s="187"/>
      <c r="AW51" s="187"/>
      <c r="AX51" s="187"/>
      <c r="AY51" s="257"/>
      <c r="AZ51" s="187"/>
      <c r="BA51" s="187"/>
      <c r="BB51" s="187"/>
      <c r="BC51" s="187"/>
      <c r="BD51" s="187"/>
      <c r="BE51" s="187"/>
      <c r="BF51" s="258"/>
      <c r="BL51" s="184" t="s">
        <v>112</v>
      </c>
      <c r="BM51" s="191"/>
      <c r="BN51" s="185"/>
      <c r="BO51" s="186"/>
      <c r="BP51" s="187"/>
      <c r="BQ51" s="187"/>
      <c r="BR51" s="188"/>
      <c r="BS51" s="186"/>
      <c r="BT51" s="187"/>
      <c r="BU51" s="187"/>
      <c r="BV51" s="188"/>
      <c r="BW51" s="186"/>
      <c r="BX51" s="187"/>
      <c r="BY51" s="187"/>
      <c r="BZ51" s="188"/>
      <c r="CA51" s="186"/>
      <c r="CB51" s="187"/>
      <c r="CC51" s="187"/>
      <c r="CD51" s="188"/>
      <c r="CE51" s="192"/>
      <c r="CF51" s="193"/>
      <c r="CG51" s="193"/>
      <c r="CH51" s="193"/>
      <c r="CI51" s="193"/>
      <c r="CJ51" s="196"/>
      <c r="CK51" s="186"/>
      <c r="CL51" s="187"/>
      <c r="CM51" s="188"/>
      <c r="CN51" s="186"/>
      <c r="CO51" s="187"/>
      <c r="CP51" s="189"/>
    </row>
    <row r="52" spans="2:120" ht="12" thickBot="1" x14ac:dyDescent="0.2">
      <c r="B52" s="127"/>
      <c r="C52" s="128"/>
      <c r="D52" s="129"/>
      <c r="E52" s="127"/>
      <c r="F52" s="128"/>
      <c r="G52" s="128"/>
      <c r="H52" s="130"/>
      <c r="I52" s="128"/>
      <c r="J52" s="128"/>
      <c r="K52" s="128"/>
      <c r="L52" s="128"/>
      <c r="M52" s="128"/>
      <c r="N52" s="128"/>
      <c r="O52" s="128"/>
      <c r="P52" s="128"/>
      <c r="Q52" s="128"/>
      <c r="R52" s="130"/>
      <c r="S52" s="128"/>
      <c r="T52" s="128"/>
      <c r="U52" s="128"/>
      <c r="V52" s="130"/>
      <c r="W52" s="128"/>
      <c r="X52" s="128"/>
      <c r="Y52" s="128"/>
      <c r="Z52" s="128"/>
      <c r="AA52" s="130"/>
      <c r="AB52" s="128"/>
      <c r="AC52" s="128"/>
      <c r="AD52" s="128"/>
      <c r="AE52" s="130"/>
      <c r="AF52" s="128"/>
      <c r="AG52" s="128"/>
      <c r="AH52" s="128"/>
      <c r="AI52" s="130"/>
      <c r="AJ52" s="128"/>
      <c r="AK52" s="128"/>
      <c r="AL52" s="128"/>
      <c r="AM52" s="128"/>
      <c r="AN52" s="128"/>
      <c r="AO52" s="128"/>
      <c r="AP52" s="128"/>
      <c r="AQ52" s="130"/>
      <c r="AR52" s="128"/>
      <c r="AS52" s="128"/>
      <c r="AT52" s="128"/>
      <c r="AU52" s="128"/>
      <c r="AV52" s="128"/>
      <c r="AW52" s="128"/>
      <c r="AX52" s="128"/>
      <c r="AY52" s="132"/>
      <c r="AZ52" s="133"/>
      <c r="BA52" s="133"/>
      <c r="BB52" s="133"/>
      <c r="BC52" s="133"/>
      <c r="BD52" s="133"/>
      <c r="BE52" s="133"/>
      <c r="BF52" s="134"/>
      <c r="BL52" s="127"/>
      <c r="BM52" s="128"/>
      <c r="BN52" s="128"/>
      <c r="BO52" s="130"/>
      <c r="BP52" s="128"/>
      <c r="BQ52" s="128"/>
      <c r="BR52" s="128"/>
      <c r="BS52" s="130"/>
      <c r="BT52" s="128"/>
      <c r="BU52" s="128"/>
      <c r="BV52" s="128"/>
      <c r="BW52" s="130"/>
      <c r="BX52" s="128"/>
      <c r="BY52" s="128"/>
      <c r="BZ52" s="128"/>
      <c r="CA52" s="130"/>
      <c r="CB52" s="128"/>
      <c r="CC52" s="128"/>
      <c r="CD52" s="128"/>
      <c r="CE52" s="130"/>
      <c r="CF52" s="128"/>
      <c r="CG52" s="128"/>
      <c r="CH52" s="128"/>
      <c r="CI52" s="128"/>
      <c r="CJ52" s="128"/>
      <c r="CK52" s="130"/>
      <c r="CL52" s="128"/>
      <c r="CM52" s="128"/>
      <c r="CN52" s="130"/>
      <c r="CO52" s="128"/>
      <c r="CP52" s="129"/>
      <c r="DC52" s="5" t="s">
        <v>183</v>
      </c>
    </row>
    <row r="53" spans="2:120" ht="12" thickTop="1" x14ac:dyDescent="0.15">
      <c r="D53" s="11"/>
      <c r="E53" s="11"/>
      <c r="F53" s="163"/>
      <c r="G53" s="11"/>
      <c r="H53" s="11"/>
      <c r="I53" s="163"/>
      <c r="J53" s="163"/>
      <c r="K53" s="163"/>
      <c r="L53" s="11"/>
      <c r="M53" s="11"/>
      <c r="N53" s="11"/>
      <c r="O53" s="11"/>
      <c r="P53" s="11"/>
      <c r="Q53" s="11"/>
      <c r="R53" s="11"/>
      <c r="S53" s="11"/>
      <c r="T53" s="163"/>
      <c r="U53" s="11"/>
      <c r="V53" s="11"/>
      <c r="W53" s="163"/>
      <c r="X53" s="11"/>
      <c r="Y53" s="11"/>
      <c r="Z53" s="11"/>
      <c r="AA53" s="11"/>
      <c r="AB53" s="11"/>
      <c r="AC53" s="11"/>
      <c r="AD53" s="163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63"/>
      <c r="BM53" s="11"/>
      <c r="BN53" s="11"/>
      <c r="BO53" s="163"/>
      <c r="BP53" s="163"/>
      <c r="BQ53" s="163"/>
      <c r="BR53" s="11"/>
      <c r="BS53" s="11"/>
      <c r="BT53" s="11"/>
      <c r="BU53" s="11"/>
      <c r="BV53" s="11"/>
      <c r="BW53" s="11"/>
      <c r="BX53" s="163"/>
      <c r="BY53" s="11"/>
      <c r="BZ53" s="11"/>
      <c r="CA53" s="11"/>
      <c r="CB53" s="11"/>
      <c r="CC53" s="11"/>
      <c r="CD53" s="11"/>
      <c r="CE53" s="16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</row>
    <row r="54" spans="2:120" ht="13.5" customHeight="1" x14ac:dyDescent="0.15">
      <c r="E54" s="242" t="s">
        <v>184</v>
      </c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4"/>
      <c r="CC54" s="242" t="s">
        <v>185</v>
      </c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4"/>
      <c r="DA54" s="54"/>
      <c r="DB54" s="55"/>
      <c r="DC54" s="55"/>
      <c r="DD54" s="55"/>
      <c r="DE54" s="55"/>
      <c r="DF54" s="55"/>
      <c r="DG54" s="55"/>
      <c r="DH54" s="56" t="s">
        <v>186</v>
      </c>
      <c r="DI54" s="55"/>
      <c r="DJ54" s="55"/>
      <c r="DK54" s="55"/>
      <c r="DL54" s="55"/>
      <c r="DM54" s="55"/>
      <c r="DN54" s="55"/>
      <c r="DO54" s="55"/>
      <c r="DP54" s="57"/>
    </row>
    <row r="55" spans="2:120" ht="13.5" x14ac:dyDescent="0.15">
      <c r="B55" s="60" t="s">
        <v>187</v>
      </c>
      <c r="C55" s="66"/>
      <c r="D55" s="62"/>
      <c r="E55" s="245" t="s">
        <v>188</v>
      </c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7" t="s">
        <v>189</v>
      </c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8"/>
      <c r="CC55" s="60" t="s">
        <v>190</v>
      </c>
      <c r="CD55" s="144"/>
      <c r="CE55" s="144"/>
      <c r="CF55" s="144"/>
      <c r="CG55" s="144"/>
      <c r="CH55" s="144"/>
      <c r="CI55" s="144"/>
      <c r="CJ55" s="144"/>
      <c r="CK55" s="65" t="s">
        <v>191</v>
      </c>
      <c r="CL55" s="144"/>
      <c r="CM55" s="144"/>
      <c r="CN55" s="144"/>
      <c r="CO55" s="144"/>
      <c r="CP55" s="144"/>
      <c r="CQ55" s="144"/>
      <c r="CR55" s="164"/>
      <c r="CS55" s="65" t="s">
        <v>192</v>
      </c>
      <c r="CT55" s="144"/>
      <c r="CU55" s="144"/>
      <c r="CV55" s="144"/>
      <c r="CW55" s="144"/>
      <c r="CX55" s="144"/>
      <c r="CY55" s="144"/>
      <c r="CZ55" s="165"/>
      <c r="DA55" s="60" t="s">
        <v>193</v>
      </c>
      <c r="DB55" s="66"/>
      <c r="DC55" s="65" t="s">
        <v>194</v>
      </c>
      <c r="DD55" s="66"/>
      <c r="DE55" s="66"/>
      <c r="DF55" s="66"/>
      <c r="DG55" s="66"/>
      <c r="DH55" s="66"/>
      <c r="DI55" s="66"/>
      <c r="DJ55" s="65" t="s">
        <v>195</v>
      </c>
      <c r="DK55" s="66"/>
      <c r="DL55" s="66"/>
      <c r="DM55" s="66"/>
      <c r="DN55" s="66"/>
      <c r="DO55" s="66"/>
      <c r="DP55" s="62"/>
    </row>
    <row r="56" spans="2:120" ht="13.5" x14ac:dyDescent="0.15">
      <c r="B56" s="72"/>
      <c r="C56" s="73" t="s">
        <v>49</v>
      </c>
      <c r="D56" s="74"/>
      <c r="E56" s="249" t="s">
        <v>196</v>
      </c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1"/>
      <c r="Y56" s="252" t="s">
        <v>197</v>
      </c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3" t="s">
        <v>198</v>
      </c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166" t="s">
        <v>199</v>
      </c>
      <c r="BO56" s="12"/>
      <c r="BP56" s="13"/>
      <c r="BQ56" s="88"/>
      <c r="BR56" s="167"/>
      <c r="BS56" s="167"/>
      <c r="BT56" s="168"/>
      <c r="BU56" s="167"/>
      <c r="BV56" s="167"/>
      <c r="BW56" s="168"/>
      <c r="BX56" s="167"/>
      <c r="BY56" s="23"/>
      <c r="BZ56" s="21"/>
      <c r="CA56" s="21"/>
      <c r="CB56" s="80"/>
      <c r="CC56" s="82" t="s">
        <v>92</v>
      </c>
      <c r="CD56" s="11"/>
      <c r="CE56" s="11"/>
      <c r="CF56" s="11"/>
      <c r="CG56" s="11"/>
      <c r="CH56" s="11"/>
      <c r="CI56" s="11"/>
      <c r="CJ56" s="11"/>
      <c r="CK56" s="14" t="s">
        <v>93</v>
      </c>
      <c r="CL56" s="11"/>
      <c r="CM56" s="11"/>
      <c r="CN56" s="11"/>
      <c r="CO56" s="11"/>
      <c r="CP56" s="11"/>
      <c r="CQ56" s="11"/>
      <c r="CR56" s="13"/>
      <c r="CS56" s="12" t="s">
        <v>94</v>
      </c>
      <c r="CT56" s="11"/>
      <c r="CU56" s="11"/>
      <c r="CV56" s="11"/>
      <c r="CW56" s="11"/>
      <c r="CX56" s="11"/>
      <c r="CY56" s="11"/>
      <c r="CZ56" s="74"/>
      <c r="DA56" s="224" t="s">
        <v>200</v>
      </c>
      <c r="DB56" s="225"/>
      <c r="DC56" s="77" t="s">
        <v>201</v>
      </c>
      <c r="DD56" s="11"/>
      <c r="DE56" s="11"/>
      <c r="DF56" s="11"/>
      <c r="DG56" s="11"/>
      <c r="DH56" s="11"/>
      <c r="DI56" s="11"/>
      <c r="DJ56" s="77" t="s">
        <v>202</v>
      </c>
      <c r="DK56" s="11"/>
      <c r="DL56" s="11"/>
      <c r="DM56" s="11"/>
      <c r="DN56" s="11"/>
      <c r="DO56" s="11"/>
      <c r="DP56" s="74"/>
    </row>
    <row r="57" spans="2:120" ht="13.5" x14ac:dyDescent="0.15">
      <c r="B57" s="82"/>
      <c r="C57" s="73" t="s">
        <v>69</v>
      </c>
      <c r="D57" s="83"/>
      <c r="E57" s="235" t="s">
        <v>203</v>
      </c>
      <c r="F57" s="236"/>
      <c r="G57" s="236"/>
      <c r="H57" s="236"/>
      <c r="I57" s="237" t="s">
        <v>204</v>
      </c>
      <c r="J57" s="236"/>
      <c r="K57" s="236"/>
      <c r="L57" s="236"/>
      <c r="M57" s="237" t="s">
        <v>205</v>
      </c>
      <c r="N57" s="236"/>
      <c r="O57" s="236"/>
      <c r="P57" s="236"/>
      <c r="Q57" s="78" t="s">
        <v>206</v>
      </c>
      <c r="R57" s="11"/>
      <c r="S57" s="11"/>
      <c r="T57" s="13"/>
      <c r="U57" s="78" t="s">
        <v>207</v>
      </c>
      <c r="V57" s="11"/>
      <c r="W57" s="11"/>
      <c r="X57" s="11"/>
      <c r="Y57" s="238" t="s">
        <v>203</v>
      </c>
      <c r="Z57" s="239"/>
      <c r="AA57" s="239"/>
      <c r="AB57" s="240"/>
      <c r="AC57" s="241" t="s">
        <v>204</v>
      </c>
      <c r="AD57" s="239"/>
      <c r="AE57" s="239"/>
      <c r="AF57" s="239"/>
      <c r="AG57" s="238" t="s">
        <v>205</v>
      </c>
      <c r="AH57" s="239"/>
      <c r="AI57" s="239"/>
      <c r="AJ57" s="240"/>
      <c r="AK57" s="78" t="s">
        <v>208</v>
      </c>
      <c r="AL57" s="11"/>
      <c r="AM57" s="11"/>
      <c r="AN57" s="13"/>
      <c r="AO57" s="78" t="s">
        <v>209</v>
      </c>
      <c r="AP57" s="11"/>
      <c r="AQ57" s="11"/>
      <c r="AR57" s="11"/>
      <c r="AS57" s="238" t="s">
        <v>203</v>
      </c>
      <c r="AT57" s="239"/>
      <c r="AU57" s="239"/>
      <c r="AV57" s="240"/>
      <c r="AW57" s="241" t="s">
        <v>204</v>
      </c>
      <c r="AX57" s="239"/>
      <c r="AY57" s="239"/>
      <c r="AZ57" s="239"/>
      <c r="BA57" s="238" t="s">
        <v>205</v>
      </c>
      <c r="BB57" s="239"/>
      <c r="BC57" s="239"/>
      <c r="BD57" s="240"/>
      <c r="BE57" s="78" t="s">
        <v>210</v>
      </c>
      <c r="BF57" s="11"/>
      <c r="BG57" s="11"/>
      <c r="BH57" s="13"/>
      <c r="BI57" s="78" t="s">
        <v>211</v>
      </c>
      <c r="BJ57" s="11"/>
      <c r="BK57" s="11"/>
      <c r="BL57" s="23"/>
      <c r="BM57" s="12" t="s">
        <v>212</v>
      </c>
      <c r="BN57" s="169"/>
      <c r="BO57" s="170"/>
      <c r="BP57" s="171"/>
      <c r="BQ57" s="78" t="s">
        <v>213</v>
      </c>
      <c r="BR57" s="166"/>
      <c r="BS57" s="166"/>
      <c r="BT57" s="78" t="s">
        <v>214</v>
      </c>
      <c r="BU57" s="166"/>
      <c r="BV57" s="166"/>
      <c r="BW57" s="78" t="s">
        <v>215</v>
      </c>
      <c r="BX57" s="166"/>
      <c r="BY57" s="172"/>
      <c r="BZ57" s="166" t="s">
        <v>216</v>
      </c>
      <c r="CA57" s="163"/>
      <c r="CB57" s="173"/>
      <c r="CC57" s="174"/>
      <c r="CD57" s="175"/>
      <c r="CE57" s="175"/>
      <c r="CF57" s="175"/>
      <c r="CG57" s="175"/>
      <c r="CH57" s="175"/>
      <c r="CI57" s="175"/>
      <c r="CJ57" s="175"/>
      <c r="CK57" s="176"/>
      <c r="CL57" s="175"/>
      <c r="CM57" s="175"/>
      <c r="CN57" s="175"/>
      <c r="CO57" s="175"/>
      <c r="CP57" s="175"/>
      <c r="CQ57" s="175"/>
      <c r="CR57" s="171"/>
      <c r="CS57" s="175"/>
      <c r="CT57" s="175"/>
      <c r="CU57" s="175"/>
      <c r="CV57" s="175"/>
      <c r="CW57" s="175"/>
      <c r="CX57" s="175"/>
      <c r="CY57" s="175"/>
      <c r="CZ57" s="74"/>
      <c r="DA57" s="224" t="s">
        <v>217</v>
      </c>
      <c r="DB57" s="225"/>
      <c r="DC57" s="77" t="s">
        <v>218</v>
      </c>
      <c r="DD57" s="11"/>
      <c r="DE57" s="11"/>
      <c r="DF57" s="11"/>
      <c r="DG57" s="11"/>
      <c r="DH57" s="11"/>
      <c r="DI57" s="11"/>
      <c r="DJ57" s="14"/>
      <c r="DK57" s="11"/>
      <c r="DL57" s="11"/>
      <c r="DM57" s="11"/>
      <c r="DN57" s="11"/>
      <c r="DO57" s="11"/>
      <c r="DP57" s="74"/>
    </row>
    <row r="58" spans="2:120" ht="13.5" x14ac:dyDescent="0.15">
      <c r="B58" s="82"/>
      <c r="C58" s="73" t="s">
        <v>87</v>
      </c>
      <c r="D58" s="74"/>
      <c r="E58" s="75" t="s">
        <v>219</v>
      </c>
      <c r="F58" s="11"/>
      <c r="G58" s="78" t="s">
        <v>220</v>
      </c>
      <c r="H58" s="13"/>
      <c r="I58" s="78" t="s">
        <v>221</v>
      </c>
      <c r="J58" s="11"/>
      <c r="K58" s="78" t="s">
        <v>222</v>
      </c>
      <c r="L58" s="13"/>
      <c r="M58" s="166" t="s">
        <v>223</v>
      </c>
      <c r="N58" s="11"/>
      <c r="O58" s="78" t="s">
        <v>224</v>
      </c>
      <c r="P58" s="13"/>
      <c r="Q58" s="229" t="s">
        <v>225</v>
      </c>
      <c r="R58" s="230"/>
      <c r="S58" s="230"/>
      <c r="T58" s="231"/>
      <c r="U58" s="229" t="s">
        <v>225</v>
      </c>
      <c r="V58" s="230"/>
      <c r="W58" s="230"/>
      <c r="X58" s="231"/>
      <c r="Y58" s="78" t="s">
        <v>226</v>
      </c>
      <c r="Z58" s="11"/>
      <c r="AA58" s="78" t="s">
        <v>227</v>
      </c>
      <c r="AB58" s="13"/>
      <c r="AC58" s="78" t="s">
        <v>228</v>
      </c>
      <c r="AD58" s="11"/>
      <c r="AE58" s="78" t="s">
        <v>229</v>
      </c>
      <c r="AF58" s="13"/>
      <c r="AG58" s="166" t="s">
        <v>230</v>
      </c>
      <c r="AH58" s="11"/>
      <c r="AI58" s="78" t="s">
        <v>231</v>
      </c>
      <c r="AJ58" s="13"/>
      <c r="AK58" s="229" t="s">
        <v>225</v>
      </c>
      <c r="AL58" s="230"/>
      <c r="AM58" s="230"/>
      <c r="AN58" s="231"/>
      <c r="AO58" s="229" t="s">
        <v>225</v>
      </c>
      <c r="AP58" s="230"/>
      <c r="AQ58" s="230"/>
      <c r="AR58" s="231"/>
      <c r="AS58" s="166" t="s">
        <v>232</v>
      </c>
      <c r="AT58" s="11"/>
      <c r="AU58" s="78" t="s">
        <v>233</v>
      </c>
      <c r="AV58" s="13"/>
      <c r="AW58" s="78" t="s">
        <v>234</v>
      </c>
      <c r="AX58" s="11"/>
      <c r="AY58" s="78" t="s">
        <v>235</v>
      </c>
      <c r="AZ58" s="13"/>
      <c r="BA58" s="166" t="s">
        <v>236</v>
      </c>
      <c r="BB58" s="11"/>
      <c r="BC58" s="78" t="s">
        <v>237</v>
      </c>
      <c r="BD58" s="13"/>
      <c r="BE58" s="229" t="s">
        <v>225</v>
      </c>
      <c r="BF58" s="230"/>
      <c r="BG58" s="230"/>
      <c r="BH58" s="231"/>
      <c r="BI58" s="229" t="s">
        <v>225</v>
      </c>
      <c r="BJ58" s="230"/>
      <c r="BK58" s="230"/>
      <c r="BL58" s="231"/>
      <c r="BM58" s="77" t="s">
        <v>238</v>
      </c>
      <c r="BN58" s="170"/>
      <c r="BO58" s="170"/>
      <c r="BP58" s="171"/>
      <c r="BQ58" s="14" t="s">
        <v>92</v>
      </c>
      <c r="BR58" s="11"/>
      <c r="BS58" s="11"/>
      <c r="BT58" s="14" t="s">
        <v>93</v>
      </c>
      <c r="BU58" s="11"/>
      <c r="BV58" s="11"/>
      <c r="BW58" s="77" t="s">
        <v>239</v>
      </c>
      <c r="BX58" s="11"/>
      <c r="BY58" s="13"/>
      <c r="BZ58" s="221" t="s">
        <v>240</v>
      </c>
      <c r="CA58" s="233"/>
      <c r="CB58" s="234"/>
      <c r="CC58" s="82"/>
      <c r="CD58" s="11"/>
      <c r="CE58" s="11"/>
      <c r="CF58" s="11"/>
      <c r="CG58" s="11"/>
      <c r="CH58" s="11"/>
      <c r="CI58" s="11"/>
      <c r="CJ58" s="11"/>
      <c r="CK58" s="14"/>
      <c r="CL58" s="11"/>
      <c r="CM58" s="11"/>
      <c r="CN58" s="11"/>
      <c r="CO58" s="11"/>
      <c r="CP58" s="11"/>
      <c r="CQ58" s="11"/>
      <c r="CR58" s="13"/>
      <c r="CS58" s="12"/>
      <c r="CT58" s="11"/>
      <c r="CU58" s="11"/>
      <c r="CV58" s="11"/>
      <c r="CW58" s="11"/>
      <c r="CX58" s="11"/>
      <c r="CY58" s="11"/>
      <c r="CZ58" s="74"/>
      <c r="DA58" s="224" t="s">
        <v>241</v>
      </c>
      <c r="DB58" s="225"/>
      <c r="DC58" s="77" t="s">
        <v>242</v>
      </c>
      <c r="DD58" s="11"/>
      <c r="DE58" s="11"/>
      <c r="DF58" s="11"/>
      <c r="DG58" s="11"/>
      <c r="DH58" s="11"/>
      <c r="DI58" s="11"/>
      <c r="DJ58" s="14"/>
      <c r="DK58" s="11"/>
      <c r="DL58" s="11"/>
      <c r="DM58" s="11"/>
      <c r="DN58" s="11"/>
      <c r="DO58" s="11"/>
      <c r="DP58" s="74"/>
    </row>
    <row r="59" spans="2:120" ht="13.5" x14ac:dyDescent="0.15">
      <c r="B59" s="82"/>
      <c r="C59" s="11"/>
      <c r="D59" s="74"/>
      <c r="E59" s="232" t="s">
        <v>243</v>
      </c>
      <c r="F59" s="228"/>
      <c r="G59" s="227" t="s">
        <v>244</v>
      </c>
      <c r="H59" s="228"/>
      <c r="I59" s="227" t="s">
        <v>243</v>
      </c>
      <c r="J59" s="228"/>
      <c r="K59" s="227" t="s">
        <v>244</v>
      </c>
      <c r="L59" s="228"/>
      <c r="M59" s="227" t="s">
        <v>243</v>
      </c>
      <c r="N59" s="228"/>
      <c r="O59" s="227" t="s">
        <v>244</v>
      </c>
      <c r="P59" s="228"/>
      <c r="Q59" s="229" t="s">
        <v>245</v>
      </c>
      <c r="R59" s="230"/>
      <c r="S59" s="230"/>
      <c r="T59" s="231"/>
      <c r="U59" s="229" t="s">
        <v>246</v>
      </c>
      <c r="V59" s="230"/>
      <c r="W59" s="230"/>
      <c r="X59" s="231"/>
      <c r="Y59" s="227" t="s">
        <v>243</v>
      </c>
      <c r="Z59" s="228"/>
      <c r="AA59" s="227" t="s">
        <v>244</v>
      </c>
      <c r="AB59" s="228"/>
      <c r="AC59" s="227" t="s">
        <v>243</v>
      </c>
      <c r="AD59" s="228"/>
      <c r="AE59" s="227" t="s">
        <v>244</v>
      </c>
      <c r="AF59" s="228"/>
      <c r="AG59" s="227" t="s">
        <v>243</v>
      </c>
      <c r="AH59" s="228"/>
      <c r="AI59" s="227" t="s">
        <v>244</v>
      </c>
      <c r="AJ59" s="228"/>
      <c r="AK59" s="229" t="s">
        <v>245</v>
      </c>
      <c r="AL59" s="230"/>
      <c r="AM59" s="230"/>
      <c r="AN59" s="231"/>
      <c r="AO59" s="229" t="s">
        <v>246</v>
      </c>
      <c r="AP59" s="230"/>
      <c r="AQ59" s="230"/>
      <c r="AR59" s="231"/>
      <c r="AS59" s="227" t="s">
        <v>243</v>
      </c>
      <c r="AT59" s="228"/>
      <c r="AU59" s="227" t="s">
        <v>244</v>
      </c>
      <c r="AV59" s="228"/>
      <c r="AW59" s="227" t="s">
        <v>243</v>
      </c>
      <c r="AX59" s="228"/>
      <c r="AY59" s="227" t="s">
        <v>244</v>
      </c>
      <c r="AZ59" s="228"/>
      <c r="BA59" s="227" t="s">
        <v>243</v>
      </c>
      <c r="BB59" s="228"/>
      <c r="BC59" s="227" t="s">
        <v>244</v>
      </c>
      <c r="BD59" s="228"/>
      <c r="BE59" s="229" t="s">
        <v>245</v>
      </c>
      <c r="BF59" s="230"/>
      <c r="BG59" s="230"/>
      <c r="BH59" s="231"/>
      <c r="BI59" s="229" t="s">
        <v>246</v>
      </c>
      <c r="BJ59" s="230"/>
      <c r="BK59" s="230"/>
      <c r="BL59" s="231"/>
      <c r="BM59" s="77" t="s">
        <v>247</v>
      </c>
      <c r="BN59" s="12"/>
      <c r="BO59" s="12"/>
      <c r="BP59" s="13"/>
      <c r="BQ59" s="14"/>
      <c r="BR59" s="11"/>
      <c r="BS59" s="11"/>
      <c r="BT59" s="14"/>
      <c r="BU59" s="11"/>
      <c r="BV59" s="11"/>
      <c r="BW59" s="77" t="s">
        <v>248</v>
      </c>
      <c r="BX59" s="12"/>
      <c r="BY59" s="171"/>
      <c r="BZ59" s="221" t="s">
        <v>249</v>
      </c>
      <c r="CA59" s="222"/>
      <c r="CB59" s="223"/>
      <c r="CC59" s="82"/>
      <c r="CD59" s="12"/>
      <c r="CE59" s="11"/>
      <c r="CF59" s="11"/>
      <c r="CG59" s="11"/>
      <c r="CH59" s="11"/>
      <c r="CI59" s="11"/>
      <c r="CJ59" s="11"/>
      <c r="CK59" s="14"/>
      <c r="CL59" s="12"/>
      <c r="CM59" s="11"/>
      <c r="CN59" s="11"/>
      <c r="CO59" s="11"/>
      <c r="CP59" s="11"/>
      <c r="CQ59" s="11"/>
      <c r="CR59" s="13"/>
      <c r="CS59" s="12"/>
      <c r="CT59" s="12"/>
      <c r="CU59" s="12"/>
      <c r="CV59" s="12"/>
      <c r="CW59" s="12"/>
      <c r="CX59" s="12"/>
      <c r="CY59" s="12"/>
      <c r="CZ59" s="83"/>
      <c r="DA59" s="224" t="s">
        <v>250</v>
      </c>
      <c r="DB59" s="225"/>
      <c r="DC59" s="14"/>
      <c r="DD59" s="11"/>
      <c r="DE59" s="11"/>
      <c r="DF59" s="11"/>
      <c r="DG59" s="11"/>
      <c r="DH59" s="11"/>
      <c r="DI59" s="11"/>
      <c r="DJ59" s="14"/>
      <c r="DK59" s="11"/>
      <c r="DL59" s="11"/>
      <c r="DM59" s="11"/>
      <c r="DN59" s="11"/>
      <c r="DO59" s="11"/>
      <c r="DP59" s="74"/>
    </row>
    <row r="60" spans="2:120" ht="13.5" x14ac:dyDescent="0.15">
      <c r="B60" s="93"/>
      <c r="C60" s="41"/>
      <c r="D60" s="94"/>
      <c r="E60" s="226" t="s">
        <v>251</v>
      </c>
      <c r="F60" s="220"/>
      <c r="G60" s="219" t="s">
        <v>252</v>
      </c>
      <c r="H60" s="220"/>
      <c r="I60" s="219" t="s">
        <v>251</v>
      </c>
      <c r="J60" s="220"/>
      <c r="K60" s="219" t="s">
        <v>252</v>
      </c>
      <c r="L60" s="220"/>
      <c r="M60" s="219" t="s">
        <v>251</v>
      </c>
      <c r="N60" s="220"/>
      <c r="O60" s="219" t="s">
        <v>252</v>
      </c>
      <c r="P60" s="220"/>
      <c r="Q60" s="156" t="s">
        <v>253</v>
      </c>
      <c r="R60" s="41"/>
      <c r="S60" s="41"/>
      <c r="T60" s="43"/>
      <c r="U60" s="215" t="s">
        <v>254</v>
      </c>
      <c r="V60" s="216"/>
      <c r="W60" s="216"/>
      <c r="X60" s="217"/>
      <c r="Y60" s="219" t="s">
        <v>251</v>
      </c>
      <c r="Z60" s="220"/>
      <c r="AA60" s="219" t="s">
        <v>252</v>
      </c>
      <c r="AB60" s="220"/>
      <c r="AC60" s="219" t="s">
        <v>251</v>
      </c>
      <c r="AD60" s="220"/>
      <c r="AE60" s="219" t="s">
        <v>252</v>
      </c>
      <c r="AF60" s="220"/>
      <c r="AG60" s="219" t="s">
        <v>251</v>
      </c>
      <c r="AH60" s="220"/>
      <c r="AI60" s="219" t="s">
        <v>252</v>
      </c>
      <c r="AJ60" s="220"/>
      <c r="AK60" s="156" t="s">
        <v>253</v>
      </c>
      <c r="AL60" s="41"/>
      <c r="AM60" s="41"/>
      <c r="AN60" s="43"/>
      <c r="AO60" s="215" t="s">
        <v>254</v>
      </c>
      <c r="AP60" s="216"/>
      <c r="AQ60" s="216"/>
      <c r="AR60" s="217"/>
      <c r="AS60" s="219" t="s">
        <v>251</v>
      </c>
      <c r="AT60" s="220"/>
      <c r="AU60" s="219" t="s">
        <v>252</v>
      </c>
      <c r="AV60" s="220"/>
      <c r="AW60" s="219" t="s">
        <v>251</v>
      </c>
      <c r="AX60" s="220"/>
      <c r="AY60" s="219" t="s">
        <v>252</v>
      </c>
      <c r="AZ60" s="220"/>
      <c r="BA60" s="219" t="s">
        <v>251</v>
      </c>
      <c r="BB60" s="220"/>
      <c r="BC60" s="219" t="s">
        <v>252</v>
      </c>
      <c r="BD60" s="220"/>
      <c r="BE60" s="156" t="s">
        <v>253</v>
      </c>
      <c r="BF60" s="41"/>
      <c r="BG60" s="41"/>
      <c r="BH60" s="43"/>
      <c r="BI60" s="215" t="s">
        <v>254</v>
      </c>
      <c r="BJ60" s="216"/>
      <c r="BK60" s="216"/>
      <c r="BL60" s="217"/>
      <c r="BM60" s="177" t="s">
        <v>255</v>
      </c>
      <c r="BN60" s="42"/>
      <c r="BO60" s="42"/>
      <c r="BP60" s="43"/>
      <c r="BQ60" s="95"/>
      <c r="BR60" s="41"/>
      <c r="BS60" s="41"/>
      <c r="BT60" s="95"/>
      <c r="BU60" s="41"/>
      <c r="BV60" s="41"/>
      <c r="BW60" s="177"/>
      <c r="BX60" s="42"/>
      <c r="BY60" s="178"/>
      <c r="BZ60" s="42" t="s">
        <v>256</v>
      </c>
      <c r="CA60" s="179"/>
      <c r="CB60" s="94"/>
      <c r="CC60" s="82"/>
      <c r="CD60" s="12" t="s">
        <v>257</v>
      </c>
      <c r="CE60" s="11"/>
      <c r="CF60" s="11"/>
      <c r="CG60" s="11"/>
      <c r="CH60" s="11"/>
      <c r="CI60" s="11"/>
      <c r="CJ60" s="11"/>
      <c r="CK60" s="14"/>
      <c r="CL60" s="12" t="s">
        <v>257</v>
      </c>
      <c r="CM60" s="11"/>
      <c r="CN60" s="11"/>
      <c r="CO60" s="11"/>
      <c r="CP60" s="11"/>
      <c r="CQ60" s="11"/>
      <c r="CR60" s="13"/>
      <c r="CS60" s="12"/>
      <c r="CT60" s="12" t="s">
        <v>257</v>
      </c>
      <c r="CU60" s="12"/>
      <c r="CV60" s="12"/>
      <c r="CW60" s="12"/>
      <c r="CX60" s="12"/>
      <c r="CY60" s="12"/>
      <c r="CZ60" s="83"/>
      <c r="DA60" s="93"/>
      <c r="DB60" s="41"/>
      <c r="DC60" s="96"/>
      <c r="DD60" s="41"/>
      <c r="DE60" s="42" t="s">
        <v>258</v>
      </c>
      <c r="DF60" s="42"/>
      <c r="DG60" s="42"/>
      <c r="DH60" s="42"/>
      <c r="DI60" s="42"/>
      <c r="DJ60" s="177"/>
      <c r="DK60" s="42"/>
      <c r="DL60" s="42" t="s">
        <v>259</v>
      </c>
      <c r="DM60" s="42"/>
      <c r="DN60" s="42"/>
      <c r="DO60" s="41"/>
      <c r="DP60" s="104"/>
    </row>
    <row r="61" spans="2:120" x14ac:dyDescent="0.15">
      <c r="B61" s="198"/>
      <c r="C61" s="205"/>
      <c r="D61" s="218"/>
      <c r="E61" s="198" t="s">
        <v>112</v>
      </c>
      <c r="F61" s="199"/>
      <c r="G61" s="204" t="s">
        <v>112</v>
      </c>
      <c r="H61" s="199"/>
      <c r="I61" s="204" t="s">
        <v>112</v>
      </c>
      <c r="J61" s="199"/>
      <c r="K61" s="204" t="s">
        <v>112</v>
      </c>
      <c r="L61" s="199"/>
      <c r="M61" s="204" t="s">
        <v>112</v>
      </c>
      <c r="N61" s="199"/>
      <c r="O61" s="204" t="s">
        <v>112</v>
      </c>
      <c r="P61" s="199"/>
      <c r="Q61" s="200"/>
      <c r="R61" s="201"/>
      <c r="S61" s="201"/>
      <c r="T61" s="202"/>
      <c r="U61" s="206"/>
      <c r="V61" s="207"/>
      <c r="W61" s="207"/>
      <c r="X61" s="214"/>
      <c r="Y61" s="204" t="s">
        <v>112</v>
      </c>
      <c r="Z61" s="199"/>
      <c r="AA61" s="204" t="s">
        <v>112</v>
      </c>
      <c r="AB61" s="199"/>
      <c r="AC61" s="204" t="s">
        <v>112</v>
      </c>
      <c r="AD61" s="199"/>
      <c r="AE61" s="204" t="s">
        <v>112</v>
      </c>
      <c r="AF61" s="199"/>
      <c r="AG61" s="204" t="s">
        <v>112</v>
      </c>
      <c r="AH61" s="199"/>
      <c r="AI61" s="204" t="s">
        <v>112</v>
      </c>
      <c r="AJ61" s="199"/>
      <c r="AK61" s="200"/>
      <c r="AL61" s="201"/>
      <c r="AM61" s="201"/>
      <c r="AN61" s="202"/>
      <c r="AO61" s="206"/>
      <c r="AP61" s="207"/>
      <c r="AQ61" s="207"/>
      <c r="AR61" s="214"/>
      <c r="AS61" s="204" t="s">
        <v>112</v>
      </c>
      <c r="AT61" s="199"/>
      <c r="AU61" s="204" t="s">
        <v>112</v>
      </c>
      <c r="AV61" s="199"/>
      <c r="AW61" s="204" t="s">
        <v>112</v>
      </c>
      <c r="AX61" s="199"/>
      <c r="AY61" s="204" t="s">
        <v>112</v>
      </c>
      <c r="AZ61" s="199"/>
      <c r="BA61" s="204" t="s">
        <v>112</v>
      </c>
      <c r="BB61" s="199"/>
      <c r="BC61" s="204" t="s">
        <v>112</v>
      </c>
      <c r="BD61" s="199"/>
      <c r="BE61" s="200"/>
      <c r="BF61" s="201"/>
      <c r="BG61" s="201"/>
      <c r="BH61" s="202"/>
      <c r="BI61" s="206"/>
      <c r="BJ61" s="207"/>
      <c r="BK61" s="207"/>
      <c r="BL61" s="214"/>
      <c r="BM61" s="200"/>
      <c r="BN61" s="201"/>
      <c r="BO61" s="201"/>
      <c r="BP61" s="202"/>
      <c r="BQ61" s="204"/>
      <c r="BR61" s="205"/>
      <c r="BS61" s="199"/>
      <c r="BT61" s="204"/>
      <c r="BU61" s="205"/>
      <c r="BV61" s="199"/>
      <c r="BW61" s="204"/>
      <c r="BX61" s="205"/>
      <c r="BY61" s="199"/>
      <c r="BZ61" s="206"/>
      <c r="CA61" s="207"/>
      <c r="CB61" s="208"/>
      <c r="CC61" s="209"/>
      <c r="CD61" s="210"/>
      <c r="CE61" s="210"/>
      <c r="CF61" s="210"/>
      <c r="CG61" s="210"/>
      <c r="CH61" s="210"/>
      <c r="CI61" s="210"/>
      <c r="CJ61" s="211"/>
      <c r="CK61" s="212"/>
      <c r="CL61" s="210"/>
      <c r="CM61" s="210"/>
      <c r="CN61" s="210"/>
      <c r="CO61" s="210"/>
      <c r="CP61" s="210"/>
      <c r="CQ61" s="210"/>
      <c r="CR61" s="211"/>
      <c r="CS61" s="212"/>
      <c r="CT61" s="210"/>
      <c r="CU61" s="210"/>
      <c r="CV61" s="210"/>
      <c r="CW61" s="210"/>
      <c r="CX61" s="210"/>
      <c r="CY61" s="210"/>
      <c r="CZ61" s="213"/>
      <c r="DA61" s="198"/>
      <c r="DB61" s="199"/>
      <c r="DC61" s="200"/>
      <c r="DD61" s="201"/>
      <c r="DE61" s="201"/>
      <c r="DF61" s="201"/>
      <c r="DG61" s="201"/>
      <c r="DH61" s="201"/>
      <c r="DI61" s="202"/>
      <c r="DJ61" s="200"/>
      <c r="DK61" s="201"/>
      <c r="DL61" s="201"/>
      <c r="DM61" s="201"/>
      <c r="DN61" s="201"/>
      <c r="DO61" s="201"/>
      <c r="DP61" s="203"/>
    </row>
    <row r="62" spans="2:120" x14ac:dyDescent="0.15">
      <c r="B62" s="106"/>
      <c r="C62" s="107"/>
      <c r="D62" s="108"/>
      <c r="E62" s="106"/>
      <c r="F62" s="107"/>
      <c r="G62" s="109"/>
      <c r="H62" s="110"/>
      <c r="I62" s="109"/>
      <c r="J62" s="107"/>
      <c r="K62" s="109"/>
      <c r="L62" s="110"/>
      <c r="M62" s="107"/>
      <c r="N62" s="107"/>
      <c r="O62" s="109"/>
      <c r="P62" s="110"/>
      <c r="Q62" s="107"/>
      <c r="R62" s="107"/>
      <c r="S62" s="107"/>
      <c r="T62" s="110"/>
      <c r="U62" s="109"/>
      <c r="V62" s="107"/>
      <c r="W62" s="107"/>
      <c r="X62" s="107"/>
      <c r="Y62" s="109"/>
      <c r="Z62" s="107"/>
      <c r="AA62" s="109"/>
      <c r="AB62" s="110"/>
      <c r="AC62" s="109"/>
      <c r="AD62" s="107"/>
      <c r="AE62" s="109"/>
      <c r="AF62" s="110"/>
      <c r="AG62" s="107"/>
      <c r="AH62" s="107"/>
      <c r="AI62" s="109"/>
      <c r="AJ62" s="110"/>
      <c r="AK62" s="107"/>
      <c r="AL62" s="107"/>
      <c r="AM62" s="107"/>
      <c r="AN62" s="110"/>
      <c r="AO62" s="109"/>
      <c r="AP62" s="107"/>
      <c r="AQ62" s="107"/>
      <c r="AR62" s="110"/>
      <c r="AS62" s="107"/>
      <c r="AT62" s="107"/>
      <c r="AU62" s="109"/>
      <c r="AV62" s="110"/>
      <c r="AW62" s="109"/>
      <c r="AX62" s="107"/>
      <c r="AY62" s="109"/>
      <c r="AZ62" s="110"/>
      <c r="BA62" s="107"/>
      <c r="BB62" s="107"/>
      <c r="BC62" s="109"/>
      <c r="BD62" s="110"/>
      <c r="BE62" s="107"/>
      <c r="BF62" s="107"/>
      <c r="BG62" s="107"/>
      <c r="BH62" s="110"/>
      <c r="BI62" s="109"/>
      <c r="BJ62" s="107"/>
      <c r="BK62" s="107"/>
      <c r="BL62" s="110"/>
      <c r="BM62" s="109"/>
      <c r="BN62" s="107"/>
      <c r="BO62" s="107"/>
      <c r="BP62" s="110"/>
      <c r="BQ62" s="107"/>
      <c r="BR62" s="107"/>
      <c r="BS62" s="110"/>
      <c r="BT62" s="109"/>
      <c r="BU62" s="107"/>
      <c r="BV62" s="110"/>
      <c r="BW62" s="109"/>
      <c r="BX62" s="107"/>
      <c r="BY62" s="107"/>
      <c r="BZ62" s="109"/>
      <c r="CA62" s="107"/>
      <c r="CB62" s="108"/>
      <c r="CC62" s="106"/>
      <c r="CD62" s="107"/>
      <c r="CE62" s="107"/>
      <c r="CF62" s="107"/>
      <c r="CG62" s="107"/>
      <c r="CH62" s="107"/>
      <c r="CI62" s="107"/>
      <c r="CJ62" s="110"/>
      <c r="CK62" s="109"/>
      <c r="CL62" s="107"/>
      <c r="CM62" s="107"/>
      <c r="CN62" s="107"/>
      <c r="CO62" s="107"/>
      <c r="CP62" s="107"/>
      <c r="CQ62" s="107"/>
      <c r="CR62" s="110"/>
      <c r="CS62" s="109"/>
      <c r="CT62" s="107"/>
      <c r="CU62" s="107"/>
      <c r="CV62" s="107"/>
      <c r="CW62" s="107"/>
      <c r="CX62" s="107"/>
      <c r="CY62" s="107"/>
      <c r="CZ62" s="108"/>
      <c r="DA62" s="106"/>
      <c r="DB62" s="107"/>
      <c r="DC62" s="109"/>
      <c r="DD62" s="107"/>
      <c r="DE62" s="107"/>
      <c r="DF62" s="107"/>
      <c r="DG62" s="107"/>
      <c r="DH62" s="107"/>
      <c r="DI62" s="107"/>
      <c r="DJ62" s="109"/>
      <c r="DK62" s="107"/>
      <c r="DL62" s="107"/>
      <c r="DM62" s="107"/>
      <c r="DN62" s="107"/>
      <c r="DO62" s="107"/>
      <c r="DP62" s="108"/>
    </row>
    <row r="63" spans="2:120" x14ac:dyDescent="0.15">
      <c r="B63" s="184" t="s">
        <v>112</v>
      </c>
      <c r="C63" s="191"/>
      <c r="D63" s="197"/>
      <c r="E63" s="184" t="s">
        <v>112</v>
      </c>
      <c r="F63" s="185"/>
      <c r="G63" s="190" t="s">
        <v>112</v>
      </c>
      <c r="H63" s="185"/>
      <c r="I63" s="190" t="s">
        <v>112</v>
      </c>
      <c r="J63" s="185"/>
      <c r="K63" s="190" t="s">
        <v>112</v>
      </c>
      <c r="L63" s="185"/>
      <c r="M63" s="190" t="s">
        <v>112</v>
      </c>
      <c r="N63" s="185"/>
      <c r="O63" s="190" t="s">
        <v>112</v>
      </c>
      <c r="P63" s="185"/>
      <c r="Q63" s="186"/>
      <c r="R63" s="187"/>
      <c r="S63" s="187"/>
      <c r="T63" s="188"/>
      <c r="U63" s="192"/>
      <c r="V63" s="193"/>
      <c r="W63" s="193"/>
      <c r="X63" s="196"/>
      <c r="Y63" s="190" t="s">
        <v>112</v>
      </c>
      <c r="Z63" s="185"/>
      <c r="AA63" s="190" t="s">
        <v>112</v>
      </c>
      <c r="AB63" s="185"/>
      <c r="AC63" s="190" t="s">
        <v>112</v>
      </c>
      <c r="AD63" s="185"/>
      <c r="AE63" s="190" t="s">
        <v>112</v>
      </c>
      <c r="AF63" s="185"/>
      <c r="AG63" s="190" t="s">
        <v>112</v>
      </c>
      <c r="AH63" s="185"/>
      <c r="AI63" s="190" t="s">
        <v>112</v>
      </c>
      <c r="AJ63" s="185"/>
      <c r="AK63" s="186"/>
      <c r="AL63" s="187"/>
      <c r="AM63" s="187"/>
      <c r="AN63" s="188"/>
      <c r="AO63" s="192"/>
      <c r="AP63" s="193"/>
      <c r="AQ63" s="193"/>
      <c r="AR63" s="196"/>
      <c r="AS63" s="190" t="s">
        <v>112</v>
      </c>
      <c r="AT63" s="185"/>
      <c r="AU63" s="190" t="s">
        <v>112</v>
      </c>
      <c r="AV63" s="185"/>
      <c r="AW63" s="190" t="s">
        <v>112</v>
      </c>
      <c r="AX63" s="185"/>
      <c r="AY63" s="190" t="s">
        <v>112</v>
      </c>
      <c r="AZ63" s="185"/>
      <c r="BA63" s="190" t="s">
        <v>112</v>
      </c>
      <c r="BB63" s="185"/>
      <c r="BC63" s="190" t="s">
        <v>112</v>
      </c>
      <c r="BD63" s="185"/>
      <c r="BE63" s="186"/>
      <c r="BF63" s="187"/>
      <c r="BG63" s="187"/>
      <c r="BH63" s="188"/>
      <c r="BI63" s="192"/>
      <c r="BJ63" s="193"/>
      <c r="BK63" s="193"/>
      <c r="BL63" s="196"/>
      <c r="BM63" s="186"/>
      <c r="BN63" s="187"/>
      <c r="BO63" s="187"/>
      <c r="BP63" s="188"/>
      <c r="BQ63" s="190" t="s">
        <v>112</v>
      </c>
      <c r="BR63" s="191"/>
      <c r="BS63" s="185"/>
      <c r="BT63" s="190" t="s">
        <v>112</v>
      </c>
      <c r="BU63" s="191"/>
      <c r="BV63" s="185"/>
      <c r="BW63" s="190" t="s">
        <v>112</v>
      </c>
      <c r="BX63" s="191"/>
      <c r="BY63" s="185"/>
      <c r="BZ63" s="192"/>
      <c r="CA63" s="193"/>
      <c r="CB63" s="194"/>
      <c r="CC63" s="195"/>
      <c r="CD63" s="181"/>
      <c r="CE63" s="181"/>
      <c r="CF63" s="181"/>
      <c r="CG63" s="181"/>
      <c r="CH63" s="181"/>
      <c r="CI63" s="181"/>
      <c r="CJ63" s="182"/>
      <c r="CK63" s="180"/>
      <c r="CL63" s="181"/>
      <c r="CM63" s="181"/>
      <c r="CN63" s="181"/>
      <c r="CO63" s="181"/>
      <c r="CP63" s="181"/>
      <c r="CQ63" s="181"/>
      <c r="CR63" s="182"/>
      <c r="CS63" s="180"/>
      <c r="CT63" s="181"/>
      <c r="CU63" s="181"/>
      <c r="CV63" s="181"/>
      <c r="CW63" s="181"/>
      <c r="CX63" s="181"/>
      <c r="CY63" s="181"/>
      <c r="CZ63" s="183"/>
      <c r="DA63" s="184" t="s">
        <v>112</v>
      </c>
      <c r="DB63" s="185"/>
      <c r="DC63" s="186"/>
      <c r="DD63" s="187"/>
      <c r="DE63" s="187"/>
      <c r="DF63" s="187"/>
      <c r="DG63" s="187"/>
      <c r="DH63" s="187"/>
      <c r="DI63" s="188"/>
      <c r="DJ63" s="186"/>
      <c r="DK63" s="187"/>
      <c r="DL63" s="187"/>
      <c r="DM63" s="187"/>
      <c r="DN63" s="187"/>
      <c r="DO63" s="187"/>
      <c r="DP63" s="189"/>
    </row>
    <row r="64" spans="2:120" x14ac:dyDescent="0.15">
      <c r="B64" s="106"/>
      <c r="C64" s="107"/>
      <c r="D64" s="108"/>
      <c r="E64" s="106"/>
      <c r="F64" s="107"/>
      <c r="G64" s="109"/>
      <c r="H64" s="110"/>
      <c r="I64" s="109"/>
      <c r="J64" s="107"/>
      <c r="K64" s="109"/>
      <c r="L64" s="110"/>
      <c r="M64" s="107"/>
      <c r="N64" s="107"/>
      <c r="O64" s="109"/>
      <c r="P64" s="110"/>
      <c r="Q64" s="107"/>
      <c r="R64" s="107"/>
      <c r="S64" s="107"/>
      <c r="T64" s="110"/>
      <c r="U64" s="109"/>
      <c r="V64" s="107"/>
      <c r="W64" s="107"/>
      <c r="X64" s="107"/>
      <c r="Y64" s="109"/>
      <c r="Z64" s="107"/>
      <c r="AA64" s="109"/>
      <c r="AB64" s="110"/>
      <c r="AC64" s="109"/>
      <c r="AD64" s="107"/>
      <c r="AE64" s="109"/>
      <c r="AF64" s="110"/>
      <c r="AG64" s="107"/>
      <c r="AH64" s="107"/>
      <c r="AI64" s="109"/>
      <c r="AJ64" s="110"/>
      <c r="AK64" s="107"/>
      <c r="AL64" s="107"/>
      <c r="AM64" s="107"/>
      <c r="AN64" s="110"/>
      <c r="AO64" s="109"/>
      <c r="AP64" s="107"/>
      <c r="AQ64" s="107"/>
      <c r="AR64" s="110"/>
      <c r="AS64" s="107"/>
      <c r="AT64" s="107"/>
      <c r="AU64" s="109"/>
      <c r="AV64" s="110"/>
      <c r="AW64" s="109"/>
      <c r="AX64" s="107"/>
      <c r="AY64" s="109"/>
      <c r="AZ64" s="110"/>
      <c r="BA64" s="107"/>
      <c r="BB64" s="107"/>
      <c r="BC64" s="109"/>
      <c r="BD64" s="110"/>
      <c r="BE64" s="107"/>
      <c r="BF64" s="107"/>
      <c r="BG64" s="107"/>
      <c r="BH64" s="110"/>
      <c r="BI64" s="109"/>
      <c r="BJ64" s="107"/>
      <c r="BK64" s="107"/>
      <c r="BL64" s="110"/>
      <c r="BM64" s="109"/>
      <c r="BN64" s="107"/>
      <c r="BO64" s="107"/>
      <c r="BP64" s="110"/>
      <c r="BQ64" s="107"/>
      <c r="BR64" s="107"/>
      <c r="BS64" s="110"/>
      <c r="BT64" s="109"/>
      <c r="BU64" s="107"/>
      <c r="BV64" s="110"/>
      <c r="BW64" s="109"/>
      <c r="BX64" s="107"/>
      <c r="BY64" s="107"/>
      <c r="BZ64" s="109"/>
      <c r="CA64" s="107"/>
      <c r="CB64" s="108"/>
      <c r="CC64" s="106"/>
      <c r="CD64" s="107"/>
      <c r="CE64" s="107"/>
      <c r="CF64" s="107"/>
      <c r="CG64" s="107"/>
      <c r="CH64" s="107"/>
      <c r="CI64" s="107"/>
      <c r="CJ64" s="110"/>
      <c r="CK64" s="109"/>
      <c r="CL64" s="107"/>
      <c r="CM64" s="107"/>
      <c r="CN64" s="107"/>
      <c r="CO64" s="107"/>
      <c r="CP64" s="107"/>
      <c r="CQ64" s="107"/>
      <c r="CR64" s="110"/>
      <c r="CS64" s="109"/>
      <c r="CT64" s="107"/>
      <c r="CU64" s="107"/>
      <c r="CV64" s="107"/>
      <c r="CW64" s="107"/>
      <c r="CX64" s="107"/>
      <c r="CY64" s="107"/>
      <c r="CZ64" s="108"/>
      <c r="DA64" s="117"/>
      <c r="DB64" s="118"/>
      <c r="DC64" s="120"/>
      <c r="DD64" s="118"/>
      <c r="DE64" s="118"/>
      <c r="DF64" s="118"/>
      <c r="DG64" s="118"/>
      <c r="DH64" s="118"/>
      <c r="DI64" s="118"/>
      <c r="DJ64" s="120"/>
      <c r="DK64" s="118"/>
      <c r="DL64" s="118"/>
      <c r="DM64" s="118"/>
      <c r="DN64" s="118"/>
      <c r="DO64" s="118"/>
      <c r="DP64" s="119"/>
    </row>
    <row r="65" spans="2:120" x14ac:dyDescent="0.15">
      <c r="B65" s="184" t="s">
        <v>112</v>
      </c>
      <c r="C65" s="191"/>
      <c r="D65" s="197"/>
      <c r="E65" s="184" t="s">
        <v>112</v>
      </c>
      <c r="F65" s="185"/>
      <c r="G65" s="190" t="s">
        <v>112</v>
      </c>
      <c r="H65" s="185"/>
      <c r="I65" s="190" t="s">
        <v>112</v>
      </c>
      <c r="J65" s="185"/>
      <c r="K65" s="190" t="s">
        <v>112</v>
      </c>
      <c r="L65" s="185"/>
      <c r="M65" s="190" t="s">
        <v>112</v>
      </c>
      <c r="N65" s="185"/>
      <c r="O65" s="190" t="s">
        <v>112</v>
      </c>
      <c r="P65" s="185"/>
      <c r="Q65" s="186"/>
      <c r="R65" s="187"/>
      <c r="S65" s="187"/>
      <c r="T65" s="188"/>
      <c r="U65" s="192"/>
      <c r="V65" s="193"/>
      <c r="W65" s="193"/>
      <c r="X65" s="196"/>
      <c r="Y65" s="190" t="s">
        <v>112</v>
      </c>
      <c r="Z65" s="185"/>
      <c r="AA65" s="190" t="s">
        <v>112</v>
      </c>
      <c r="AB65" s="185"/>
      <c r="AC65" s="190" t="s">
        <v>112</v>
      </c>
      <c r="AD65" s="185"/>
      <c r="AE65" s="190" t="s">
        <v>112</v>
      </c>
      <c r="AF65" s="185"/>
      <c r="AG65" s="190" t="s">
        <v>112</v>
      </c>
      <c r="AH65" s="185"/>
      <c r="AI65" s="190" t="s">
        <v>112</v>
      </c>
      <c r="AJ65" s="185"/>
      <c r="AK65" s="186"/>
      <c r="AL65" s="187"/>
      <c r="AM65" s="187"/>
      <c r="AN65" s="188"/>
      <c r="AO65" s="192"/>
      <c r="AP65" s="193"/>
      <c r="AQ65" s="193"/>
      <c r="AR65" s="196"/>
      <c r="AS65" s="190" t="s">
        <v>112</v>
      </c>
      <c r="AT65" s="185"/>
      <c r="AU65" s="190" t="s">
        <v>112</v>
      </c>
      <c r="AV65" s="185"/>
      <c r="AW65" s="190" t="s">
        <v>112</v>
      </c>
      <c r="AX65" s="185"/>
      <c r="AY65" s="190" t="s">
        <v>112</v>
      </c>
      <c r="AZ65" s="185"/>
      <c r="BA65" s="190" t="s">
        <v>112</v>
      </c>
      <c r="BB65" s="185"/>
      <c r="BC65" s="190" t="s">
        <v>112</v>
      </c>
      <c r="BD65" s="185"/>
      <c r="BE65" s="186"/>
      <c r="BF65" s="187"/>
      <c r="BG65" s="187"/>
      <c r="BH65" s="188"/>
      <c r="BI65" s="192"/>
      <c r="BJ65" s="193"/>
      <c r="BK65" s="193"/>
      <c r="BL65" s="196"/>
      <c r="BM65" s="186"/>
      <c r="BN65" s="187"/>
      <c r="BO65" s="187"/>
      <c r="BP65" s="188"/>
      <c r="BQ65" s="190" t="s">
        <v>112</v>
      </c>
      <c r="BR65" s="191"/>
      <c r="BS65" s="185"/>
      <c r="BT65" s="190" t="s">
        <v>112</v>
      </c>
      <c r="BU65" s="191"/>
      <c r="BV65" s="185"/>
      <c r="BW65" s="190" t="s">
        <v>112</v>
      </c>
      <c r="BX65" s="191"/>
      <c r="BY65" s="185"/>
      <c r="BZ65" s="192"/>
      <c r="CA65" s="193"/>
      <c r="CB65" s="194"/>
      <c r="CC65" s="195"/>
      <c r="CD65" s="181"/>
      <c r="CE65" s="181"/>
      <c r="CF65" s="181"/>
      <c r="CG65" s="181"/>
      <c r="CH65" s="181"/>
      <c r="CI65" s="181"/>
      <c r="CJ65" s="182"/>
      <c r="CK65" s="180"/>
      <c r="CL65" s="181"/>
      <c r="CM65" s="181"/>
      <c r="CN65" s="181"/>
      <c r="CO65" s="181"/>
      <c r="CP65" s="181"/>
      <c r="CQ65" s="181"/>
      <c r="CR65" s="182"/>
      <c r="CS65" s="180"/>
      <c r="CT65" s="181"/>
      <c r="CU65" s="181"/>
      <c r="CV65" s="181"/>
      <c r="CW65" s="181"/>
      <c r="CX65" s="181"/>
      <c r="CY65" s="181"/>
      <c r="CZ65" s="183"/>
      <c r="DA65" s="184" t="s">
        <v>112</v>
      </c>
      <c r="DB65" s="185"/>
      <c r="DC65" s="186"/>
      <c r="DD65" s="187"/>
      <c r="DE65" s="187"/>
      <c r="DF65" s="187"/>
      <c r="DG65" s="187"/>
      <c r="DH65" s="187"/>
      <c r="DI65" s="188"/>
      <c r="DJ65" s="186"/>
      <c r="DK65" s="187"/>
      <c r="DL65" s="187"/>
      <c r="DM65" s="187"/>
      <c r="DN65" s="187"/>
      <c r="DO65" s="187"/>
      <c r="DP65" s="189"/>
    </row>
    <row r="66" spans="2:120" x14ac:dyDescent="0.15">
      <c r="B66" s="106"/>
      <c r="C66" s="107"/>
      <c r="D66" s="108"/>
      <c r="E66" s="106"/>
      <c r="F66" s="107"/>
      <c r="G66" s="109"/>
      <c r="H66" s="110"/>
      <c r="I66" s="109"/>
      <c r="J66" s="107"/>
      <c r="K66" s="109"/>
      <c r="L66" s="110"/>
      <c r="M66" s="107"/>
      <c r="N66" s="107"/>
      <c r="O66" s="109"/>
      <c r="P66" s="110"/>
      <c r="Q66" s="107"/>
      <c r="R66" s="107"/>
      <c r="S66" s="107"/>
      <c r="T66" s="110"/>
      <c r="U66" s="109"/>
      <c r="V66" s="107"/>
      <c r="W66" s="107"/>
      <c r="X66" s="107"/>
      <c r="Y66" s="109"/>
      <c r="Z66" s="107"/>
      <c r="AA66" s="109"/>
      <c r="AB66" s="110"/>
      <c r="AC66" s="109"/>
      <c r="AD66" s="107"/>
      <c r="AE66" s="109"/>
      <c r="AF66" s="110"/>
      <c r="AG66" s="107"/>
      <c r="AH66" s="107"/>
      <c r="AI66" s="109"/>
      <c r="AJ66" s="110"/>
      <c r="AK66" s="107"/>
      <c r="AL66" s="107"/>
      <c r="AM66" s="107"/>
      <c r="AN66" s="110"/>
      <c r="AO66" s="109"/>
      <c r="AP66" s="107"/>
      <c r="AQ66" s="107"/>
      <c r="AR66" s="110"/>
      <c r="AS66" s="107"/>
      <c r="AT66" s="107"/>
      <c r="AU66" s="109"/>
      <c r="AV66" s="110"/>
      <c r="AW66" s="109"/>
      <c r="AX66" s="107"/>
      <c r="AY66" s="109"/>
      <c r="AZ66" s="110"/>
      <c r="BA66" s="107"/>
      <c r="BB66" s="107"/>
      <c r="BC66" s="109"/>
      <c r="BD66" s="110"/>
      <c r="BE66" s="107"/>
      <c r="BF66" s="107"/>
      <c r="BG66" s="107"/>
      <c r="BH66" s="110"/>
      <c r="BI66" s="109"/>
      <c r="BJ66" s="107"/>
      <c r="BK66" s="107"/>
      <c r="BL66" s="110"/>
      <c r="BM66" s="109"/>
      <c r="BN66" s="107"/>
      <c r="BO66" s="107"/>
      <c r="BP66" s="110"/>
      <c r="BQ66" s="107"/>
      <c r="BR66" s="107"/>
      <c r="BS66" s="110"/>
      <c r="BT66" s="109"/>
      <c r="BU66" s="107"/>
      <c r="BV66" s="110"/>
      <c r="BW66" s="109"/>
      <c r="BX66" s="107"/>
      <c r="BY66" s="107"/>
      <c r="BZ66" s="109"/>
      <c r="CA66" s="107"/>
      <c r="CB66" s="108"/>
      <c r="CC66" s="106"/>
      <c r="CD66" s="107"/>
      <c r="CE66" s="107"/>
      <c r="CF66" s="107"/>
      <c r="CG66" s="107"/>
      <c r="CH66" s="107"/>
      <c r="CI66" s="107"/>
      <c r="CJ66" s="110"/>
      <c r="CK66" s="109"/>
      <c r="CL66" s="107"/>
      <c r="CM66" s="107"/>
      <c r="CN66" s="107"/>
      <c r="CO66" s="107"/>
      <c r="CP66" s="107"/>
      <c r="CQ66" s="107"/>
      <c r="CR66" s="110"/>
      <c r="CS66" s="109"/>
      <c r="CT66" s="107"/>
      <c r="CU66" s="107"/>
      <c r="CV66" s="107"/>
      <c r="CW66" s="107"/>
      <c r="CX66" s="107"/>
      <c r="CY66" s="107"/>
      <c r="CZ66" s="108"/>
      <c r="DA66" s="106"/>
      <c r="DB66" s="107"/>
      <c r="DC66" s="109"/>
      <c r="DD66" s="107"/>
      <c r="DE66" s="107"/>
      <c r="DF66" s="107"/>
      <c r="DG66" s="107"/>
      <c r="DH66" s="107"/>
      <c r="DI66" s="107"/>
      <c r="DJ66" s="109"/>
      <c r="DK66" s="107"/>
      <c r="DL66" s="107"/>
      <c r="DM66" s="107"/>
      <c r="DN66" s="107"/>
      <c r="DO66" s="107"/>
      <c r="DP66" s="108"/>
    </row>
    <row r="67" spans="2:120" x14ac:dyDescent="0.15">
      <c r="B67" s="184" t="s">
        <v>112</v>
      </c>
      <c r="C67" s="191"/>
      <c r="D67" s="197"/>
      <c r="E67" s="184" t="s">
        <v>112</v>
      </c>
      <c r="F67" s="185"/>
      <c r="G67" s="190" t="s">
        <v>112</v>
      </c>
      <c r="H67" s="185"/>
      <c r="I67" s="190" t="s">
        <v>112</v>
      </c>
      <c r="J67" s="185"/>
      <c r="K67" s="190" t="s">
        <v>112</v>
      </c>
      <c r="L67" s="185"/>
      <c r="M67" s="190" t="s">
        <v>112</v>
      </c>
      <c r="N67" s="185"/>
      <c r="O67" s="190" t="s">
        <v>112</v>
      </c>
      <c r="P67" s="185"/>
      <c r="Q67" s="186"/>
      <c r="R67" s="187"/>
      <c r="S67" s="187"/>
      <c r="T67" s="188"/>
      <c r="U67" s="192"/>
      <c r="V67" s="193"/>
      <c r="W67" s="193"/>
      <c r="X67" s="196"/>
      <c r="Y67" s="190" t="s">
        <v>112</v>
      </c>
      <c r="Z67" s="185"/>
      <c r="AA67" s="190" t="s">
        <v>112</v>
      </c>
      <c r="AB67" s="185"/>
      <c r="AC67" s="190" t="s">
        <v>112</v>
      </c>
      <c r="AD67" s="185"/>
      <c r="AE67" s="190" t="s">
        <v>112</v>
      </c>
      <c r="AF67" s="185"/>
      <c r="AG67" s="190" t="s">
        <v>112</v>
      </c>
      <c r="AH67" s="185"/>
      <c r="AI67" s="190" t="s">
        <v>112</v>
      </c>
      <c r="AJ67" s="185"/>
      <c r="AK67" s="186"/>
      <c r="AL67" s="187"/>
      <c r="AM67" s="187"/>
      <c r="AN67" s="188"/>
      <c r="AO67" s="192"/>
      <c r="AP67" s="193"/>
      <c r="AQ67" s="193"/>
      <c r="AR67" s="196"/>
      <c r="AS67" s="190" t="s">
        <v>112</v>
      </c>
      <c r="AT67" s="185"/>
      <c r="AU67" s="190" t="s">
        <v>112</v>
      </c>
      <c r="AV67" s="185"/>
      <c r="AW67" s="190" t="s">
        <v>112</v>
      </c>
      <c r="AX67" s="185"/>
      <c r="AY67" s="190" t="s">
        <v>112</v>
      </c>
      <c r="AZ67" s="185"/>
      <c r="BA67" s="190" t="s">
        <v>112</v>
      </c>
      <c r="BB67" s="185"/>
      <c r="BC67" s="190" t="s">
        <v>112</v>
      </c>
      <c r="BD67" s="185"/>
      <c r="BE67" s="186"/>
      <c r="BF67" s="187"/>
      <c r="BG67" s="187"/>
      <c r="BH67" s="188"/>
      <c r="BI67" s="192"/>
      <c r="BJ67" s="193"/>
      <c r="BK67" s="193"/>
      <c r="BL67" s="196"/>
      <c r="BM67" s="186"/>
      <c r="BN67" s="187"/>
      <c r="BO67" s="187"/>
      <c r="BP67" s="188"/>
      <c r="BQ67" s="190" t="s">
        <v>112</v>
      </c>
      <c r="BR67" s="191"/>
      <c r="BS67" s="185"/>
      <c r="BT67" s="190" t="s">
        <v>112</v>
      </c>
      <c r="BU67" s="191"/>
      <c r="BV67" s="185"/>
      <c r="BW67" s="190" t="s">
        <v>112</v>
      </c>
      <c r="BX67" s="191"/>
      <c r="BY67" s="185"/>
      <c r="BZ67" s="192"/>
      <c r="CA67" s="193"/>
      <c r="CB67" s="194"/>
      <c r="CC67" s="195"/>
      <c r="CD67" s="181"/>
      <c r="CE67" s="181"/>
      <c r="CF67" s="181"/>
      <c r="CG67" s="181"/>
      <c r="CH67" s="181"/>
      <c r="CI67" s="181"/>
      <c r="CJ67" s="182"/>
      <c r="CK67" s="180"/>
      <c r="CL67" s="181"/>
      <c r="CM67" s="181"/>
      <c r="CN67" s="181"/>
      <c r="CO67" s="181"/>
      <c r="CP67" s="181"/>
      <c r="CQ67" s="181"/>
      <c r="CR67" s="182"/>
      <c r="CS67" s="180"/>
      <c r="CT67" s="181"/>
      <c r="CU67" s="181"/>
      <c r="CV67" s="181"/>
      <c r="CW67" s="181"/>
      <c r="CX67" s="181"/>
      <c r="CY67" s="181"/>
      <c r="CZ67" s="183"/>
      <c r="DA67" s="184" t="s">
        <v>112</v>
      </c>
      <c r="DB67" s="185"/>
      <c r="DC67" s="186"/>
      <c r="DD67" s="187"/>
      <c r="DE67" s="187"/>
      <c r="DF67" s="187"/>
      <c r="DG67" s="187"/>
      <c r="DH67" s="187"/>
      <c r="DI67" s="188"/>
      <c r="DJ67" s="186"/>
      <c r="DK67" s="187"/>
      <c r="DL67" s="187"/>
      <c r="DM67" s="187"/>
      <c r="DN67" s="187"/>
      <c r="DO67" s="187"/>
      <c r="DP67" s="189"/>
    </row>
    <row r="68" spans="2:120" x14ac:dyDescent="0.15">
      <c r="B68" s="106"/>
      <c r="C68" s="107"/>
      <c r="D68" s="108"/>
      <c r="E68" s="106"/>
      <c r="F68" s="107"/>
      <c r="G68" s="109"/>
      <c r="H68" s="110"/>
      <c r="I68" s="109"/>
      <c r="J68" s="107"/>
      <c r="K68" s="109"/>
      <c r="L68" s="110"/>
      <c r="M68" s="107"/>
      <c r="N68" s="107"/>
      <c r="O68" s="109"/>
      <c r="P68" s="110"/>
      <c r="Q68" s="107"/>
      <c r="R68" s="107"/>
      <c r="S68" s="107"/>
      <c r="T68" s="110"/>
      <c r="U68" s="109"/>
      <c r="V68" s="107"/>
      <c r="W68" s="107"/>
      <c r="X68" s="107"/>
      <c r="Y68" s="109"/>
      <c r="Z68" s="107"/>
      <c r="AA68" s="109"/>
      <c r="AB68" s="110"/>
      <c r="AC68" s="109"/>
      <c r="AD68" s="107"/>
      <c r="AE68" s="109"/>
      <c r="AF68" s="110"/>
      <c r="AG68" s="107"/>
      <c r="AH68" s="107"/>
      <c r="AI68" s="109"/>
      <c r="AJ68" s="110"/>
      <c r="AK68" s="107"/>
      <c r="AL68" s="107"/>
      <c r="AM68" s="107"/>
      <c r="AN68" s="110"/>
      <c r="AO68" s="109"/>
      <c r="AP68" s="107"/>
      <c r="AQ68" s="107"/>
      <c r="AR68" s="110"/>
      <c r="AS68" s="107"/>
      <c r="AT68" s="107"/>
      <c r="AU68" s="109"/>
      <c r="AV68" s="110"/>
      <c r="AW68" s="109"/>
      <c r="AX68" s="107"/>
      <c r="AY68" s="109"/>
      <c r="AZ68" s="110"/>
      <c r="BA68" s="107"/>
      <c r="BB68" s="107"/>
      <c r="BC68" s="109"/>
      <c r="BD68" s="110"/>
      <c r="BE68" s="107"/>
      <c r="BF68" s="107"/>
      <c r="BG68" s="107"/>
      <c r="BH68" s="110"/>
      <c r="BI68" s="109"/>
      <c r="BJ68" s="107"/>
      <c r="BK68" s="107"/>
      <c r="BL68" s="110"/>
      <c r="BM68" s="109"/>
      <c r="BN68" s="107"/>
      <c r="BO68" s="107"/>
      <c r="BP68" s="110"/>
      <c r="BQ68" s="107"/>
      <c r="BR68" s="107"/>
      <c r="BS68" s="110"/>
      <c r="BT68" s="109"/>
      <c r="BU68" s="107"/>
      <c r="BV68" s="110"/>
      <c r="BW68" s="109"/>
      <c r="BX68" s="107"/>
      <c r="BY68" s="107"/>
      <c r="BZ68" s="109"/>
      <c r="CA68" s="107"/>
      <c r="CB68" s="108"/>
      <c r="CC68" s="106"/>
      <c r="CD68" s="107"/>
      <c r="CE68" s="107"/>
      <c r="CF68" s="107"/>
      <c r="CG68" s="107"/>
      <c r="CH68" s="107"/>
      <c r="CI68" s="107"/>
      <c r="CJ68" s="110"/>
      <c r="CK68" s="109"/>
      <c r="CL68" s="107"/>
      <c r="CM68" s="107"/>
      <c r="CN68" s="107"/>
      <c r="CO68" s="107"/>
      <c r="CP68" s="107"/>
      <c r="CQ68" s="107"/>
      <c r="CR68" s="110"/>
      <c r="CS68" s="109"/>
      <c r="CT68" s="107"/>
      <c r="CU68" s="107"/>
      <c r="CV68" s="107"/>
      <c r="CW68" s="107"/>
      <c r="CX68" s="107"/>
      <c r="CY68" s="107"/>
      <c r="CZ68" s="108"/>
      <c r="DA68" s="106"/>
      <c r="DB68" s="107"/>
      <c r="DC68" s="109"/>
      <c r="DD68" s="107"/>
      <c r="DE68" s="107"/>
      <c r="DF68" s="107"/>
      <c r="DG68" s="107"/>
      <c r="DH68" s="107"/>
      <c r="DI68" s="107"/>
      <c r="DJ68" s="109"/>
      <c r="DK68" s="107"/>
      <c r="DL68" s="107"/>
      <c r="DM68" s="107"/>
      <c r="DN68" s="107"/>
      <c r="DO68" s="107"/>
      <c r="DP68" s="108"/>
    </row>
    <row r="69" spans="2:120" x14ac:dyDescent="0.15">
      <c r="B69" s="184" t="s">
        <v>112</v>
      </c>
      <c r="C69" s="191"/>
      <c r="D69" s="197"/>
      <c r="E69" s="184" t="s">
        <v>112</v>
      </c>
      <c r="F69" s="185"/>
      <c r="G69" s="190" t="s">
        <v>112</v>
      </c>
      <c r="H69" s="185"/>
      <c r="I69" s="190" t="s">
        <v>112</v>
      </c>
      <c r="J69" s="185"/>
      <c r="K69" s="190" t="s">
        <v>112</v>
      </c>
      <c r="L69" s="185"/>
      <c r="M69" s="190" t="s">
        <v>112</v>
      </c>
      <c r="N69" s="185"/>
      <c r="O69" s="190" t="s">
        <v>112</v>
      </c>
      <c r="P69" s="185"/>
      <c r="Q69" s="186"/>
      <c r="R69" s="187"/>
      <c r="S69" s="187"/>
      <c r="T69" s="188"/>
      <c r="U69" s="192"/>
      <c r="V69" s="193"/>
      <c r="W69" s="193"/>
      <c r="X69" s="196"/>
      <c r="Y69" s="190" t="s">
        <v>112</v>
      </c>
      <c r="Z69" s="185"/>
      <c r="AA69" s="190" t="s">
        <v>112</v>
      </c>
      <c r="AB69" s="185"/>
      <c r="AC69" s="190" t="s">
        <v>112</v>
      </c>
      <c r="AD69" s="185"/>
      <c r="AE69" s="190" t="s">
        <v>112</v>
      </c>
      <c r="AF69" s="185"/>
      <c r="AG69" s="190" t="s">
        <v>112</v>
      </c>
      <c r="AH69" s="185"/>
      <c r="AI69" s="190" t="s">
        <v>112</v>
      </c>
      <c r="AJ69" s="185"/>
      <c r="AK69" s="186"/>
      <c r="AL69" s="187"/>
      <c r="AM69" s="187"/>
      <c r="AN69" s="188"/>
      <c r="AO69" s="192"/>
      <c r="AP69" s="193"/>
      <c r="AQ69" s="193"/>
      <c r="AR69" s="196"/>
      <c r="AS69" s="190" t="s">
        <v>112</v>
      </c>
      <c r="AT69" s="185"/>
      <c r="AU69" s="190" t="s">
        <v>112</v>
      </c>
      <c r="AV69" s="185"/>
      <c r="AW69" s="190" t="s">
        <v>112</v>
      </c>
      <c r="AX69" s="185"/>
      <c r="AY69" s="190" t="s">
        <v>112</v>
      </c>
      <c r="AZ69" s="185"/>
      <c r="BA69" s="190" t="s">
        <v>112</v>
      </c>
      <c r="BB69" s="185"/>
      <c r="BC69" s="190" t="s">
        <v>112</v>
      </c>
      <c r="BD69" s="185"/>
      <c r="BE69" s="186"/>
      <c r="BF69" s="187"/>
      <c r="BG69" s="187"/>
      <c r="BH69" s="188"/>
      <c r="BI69" s="192"/>
      <c r="BJ69" s="193"/>
      <c r="BK69" s="193"/>
      <c r="BL69" s="196"/>
      <c r="BM69" s="186"/>
      <c r="BN69" s="187"/>
      <c r="BO69" s="187"/>
      <c r="BP69" s="188"/>
      <c r="BQ69" s="190" t="s">
        <v>112</v>
      </c>
      <c r="BR69" s="191"/>
      <c r="BS69" s="185"/>
      <c r="BT69" s="190" t="s">
        <v>112</v>
      </c>
      <c r="BU69" s="191"/>
      <c r="BV69" s="185"/>
      <c r="BW69" s="190" t="s">
        <v>112</v>
      </c>
      <c r="BX69" s="191"/>
      <c r="BY69" s="185"/>
      <c r="BZ69" s="192"/>
      <c r="CA69" s="193"/>
      <c r="CB69" s="194"/>
      <c r="CC69" s="195"/>
      <c r="CD69" s="181"/>
      <c r="CE69" s="181"/>
      <c r="CF69" s="181"/>
      <c r="CG69" s="181"/>
      <c r="CH69" s="181"/>
      <c r="CI69" s="181"/>
      <c r="CJ69" s="182"/>
      <c r="CK69" s="180"/>
      <c r="CL69" s="181"/>
      <c r="CM69" s="181"/>
      <c r="CN69" s="181"/>
      <c r="CO69" s="181"/>
      <c r="CP69" s="181"/>
      <c r="CQ69" s="181"/>
      <c r="CR69" s="182"/>
      <c r="CS69" s="180"/>
      <c r="CT69" s="181"/>
      <c r="CU69" s="181"/>
      <c r="CV69" s="181"/>
      <c r="CW69" s="181"/>
      <c r="CX69" s="181"/>
      <c r="CY69" s="181"/>
      <c r="CZ69" s="183"/>
      <c r="DA69" s="184" t="s">
        <v>112</v>
      </c>
      <c r="DB69" s="185"/>
      <c r="DC69" s="186"/>
      <c r="DD69" s="187"/>
      <c r="DE69" s="187"/>
      <c r="DF69" s="187"/>
      <c r="DG69" s="187"/>
      <c r="DH69" s="187"/>
      <c r="DI69" s="188"/>
      <c r="DJ69" s="186"/>
      <c r="DK69" s="187"/>
      <c r="DL69" s="187"/>
      <c r="DM69" s="187"/>
      <c r="DN69" s="187"/>
      <c r="DO69" s="187"/>
      <c r="DP69" s="189"/>
    </row>
    <row r="70" spans="2:120" x14ac:dyDescent="0.15">
      <c r="B70" s="127"/>
      <c r="C70" s="128"/>
      <c r="D70" s="129"/>
      <c r="E70" s="127"/>
      <c r="F70" s="128"/>
      <c r="G70" s="130"/>
      <c r="H70" s="131"/>
      <c r="I70" s="130"/>
      <c r="J70" s="128"/>
      <c r="K70" s="130"/>
      <c r="L70" s="131"/>
      <c r="M70" s="128"/>
      <c r="N70" s="128"/>
      <c r="O70" s="130"/>
      <c r="P70" s="131"/>
      <c r="Q70" s="128"/>
      <c r="R70" s="128"/>
      <c r="S70" s="128"/>
      <c r="T70" s="131"/>
      <c r="U70" s="130"/>
      <c r="V70" s="128"/>
      <c r="W70" s="128"/>
      <c r="X70" s="128"/>
      <c r="Y70" s="130"/>
      <c r="Z70" s="128"/>
      <c r="AA70" s="130"/>
      <c r="AB70" s="131"/>
      <c r="AC70" s="130"/>
      <c r="AD70" s="128"/>
      <c r="AE70" s="130"/>
      <c r="AF70" s="131"/>
      <c r="AG70" s="128"/>
      <c r="AH70" s="128"/>
      <c r="AI70" s="130"/>
      <c r="AJ70" s="131"/>
      <c r="AK70" s="128"/>
      <c r="AL70" s="128"/>
      <c r="AM70" s="128"/>
      <c r="AN70" s="131"/>
      <c r="AO70" s="130"/>
      <c r="AP70" s="128"/>
      <c r="AQ70" s="128"/>
      <c r="AR70" s="131"/>
      <c r="AS70" s="128"/>
      <c r="AT70" s="128"/>
      <c r="AU70" s="130"/>
      <c r="AV70" s="131"/>
      <c r="AW70" s="130"/>
      <c r="AX70" s="128"/>
      <c r="AY70" s="130"/>
      <c r="AZ70" s="131"/>
      <c r="BA70" s="128"/>
      <c r="BB70" s="128"/>
      <c r="BC70" s="130"/>
      <c r="BD70" s="131"/>
      <c r="BE70" s="128"/>
      <c r="BF70" s="128"/>
      <c r="BG70" s="128"/>
      <c r="BH70" s="131"/>
      <c r="BI70" s="130"/>
      <c r="BJ70" s="128"/>
      <c r="BK70" s="128"/>
      <c r="BL70" s="131"/>
      <c r="BM70" s="130"/>
      <c r="BN70" s="128"/>
      <c r="BO70" s="128"/>
      <c r="BP70" s="131"/>
      <c r="BQ70" s="128"/>
      <c r="BR70" s="128"/>
      <c r="BS70" s="131"/>
      <c r="BT70" s="130"/>
      <c r="BU70" s="128"/>
      <c r="BV70" s="131"/>
      <c r="BW70" s="130"/>
      <c r="BX70" s="128"/>
      <c r="BY70" s="128"/>
      <c r="BZ70" s="130"/>
      <c r="CA70" s="128"/>
      <c r="CB70" s="129"/>
      <c r="CC70" s="127"/>
      <c r="CD70" s="128"/>
      <c r="CE70" s="128"/>
      <c r="CF70" s="128"/>
      <c r="CG70" s="128"/>
      <c r="CH70" s="128"/>
      <c r="CI70" s="128"/>
      <c r="CJ70" s="131"/>
      <c r="CK70" s="130"/>
      <c r="CL70" s="128"/>
      <c r="CM70" s="128"/>
      <c r="CN70" s="128"/>
      <c r="CO70" s="128"/>
      <c r="CP70" s="128"/>
      <c r="CQ70" s="128"/>
      <c r="CR70" s="131"/>
      <c r="CS70" s="130"/>
      <c r="CT70" s="128"/>
      <c r="CU70" s="128"/>
      <c r="CV70" s="128"/>
      <c r="CW70" s="128"/>
      <c r="CX70" s="128"/>
      <c r="CY70" s="128"/>
      <c r="CZ70" s="129"/>
      <c r="DA70" s="127"/>
      <c r="DB70" s="128"/>
      <c r="DC70" s="130"/>
      <c r="DD70" s="128"/>
      <c r="DE70" s="128"/>
      <c r="DF70" s="128"/>
      <c r="DG70" s="128"/>
      <c r="DH70" s="128"/>
      <c r="DI70" s="128"/>
      <c r="DJ70" s="130"/>
      <c r="DK70" s="128"/>
      <c r="DL70" s="128"/>
      <c r="DM70" s="128"/>
      <c r="DN70" s="128"/>
      <c r="DO70" s="128"/>
      <c r="DP70" s="129"/>
    </row>
  </sheetData>
  <mergeCells count="586">
    <mergeCell ref="AU1:AX1"/>
    <mergeCell ref="AY1:BA1"/>
    <mergeCell ref="O4:AZ4"/>
    <mergeCell ref="CT4:CX4"/>
    <mergeCell ref="DK4:DO4"/>
    <mergeCell ref="Q5:AB5"/>
    <mergeCell ref="AG5:AZ5"/>
    <mergeCell ref="CT5:CX5"/>
    <mergeCell ref="CY5:DJ5"/>
    <mergeCell ref="DK5:DO5"/>
    <mergeCell ref="CN11:DN11"/>
    <mergeCell ref="DO12:DP12"/>
    <mergeCell ref="X13:Y13"/>
    <mergeCell ref="DC13:DF13"/>
    <mergeCell ref="DG13:DJ13"/>
    <mergeCell ref="DK13:DN13"/>
    <mergeCell ref="DO13:DP13"/>
    <mergeCell ref="O6:AZ6"/>
    <mergeCell ref="BS6:CG6"/>
    <mergeCell ref="CT6:CX6"/>
    <mergeCell ref="DK6:DO6"/>
    <mergeCell ref="O7:AZ7"/>
    <mergeCell ref="BS7:CG7"/>
    <mergeCell ref="X16:Y16"/>
    <mergeCell ref="AA16:AB16"/>
    <mergeCell ref="AD16:AE16"/>
    <mergeCell ref="BQ16:BT16"/>
    <mergeCell ref="BU16:BW16"/>
    <mergeCell ref="BX16:BZ16"/>
    <mergeCell ref="DO14:DP14"/>
    <mergeCell ref="X15:Y15"/>
    <mergeCell ref="BQ15:BT15"/>
    <mergeCell ref="CA15:CD15"/>
    <mergeCell ref="CN15:CR15"/>
    <mergeCell ref="CS15:CW15"/>
    <mergeCell ref="DO15:DP15"/>
    <mergeCell ref="X14:Y14"/>
    <mergeCell ref="BQ14:BT14"/>
    <mergeCell ref="CA14:CD14"/>
    <mergeCell ref="DC14:DF14"/>
    <mergeCell ref="DG14:DJ14"/>
    <mergeCell ref="DK14:DN14"/>
    <mergeCell ref="CA16:CB16"/>
    <mergeCell ref="CC16:CD16"/>
    <mergeCell ref="DO16:DP16"/>
    <mergeCell ref="BU17:BW17"/>
    <mergeCell ref="BX17:BZ17"/>
    <mergeCell ref="CA17:CB17"/>
    <mergeCell ref="CC17:CD17"/>
    <mergeCell ref="CN17:CR17"/>
    <mergeCell ref="CS17:CW17"/>
    <mergeCell ref="AF18:AK18"/>
    <mergeCell ref="AM18:BA18"/>
    <mergeCell ref="BB18:BH18"/>
    <mergeCell ref="BI18:BP18"/>
    <mergeCell ref="BQ18:BT18"/>
    <mergeCell ref="BU18:BW18"/>
    <mergeCell ref="B18:D18"/>
    <mergeCell ref="E18:T18"/>
    <mergeCell ref="U18:W18"/>
    <mergeCell ref="X18:Y18"/>
    <mergeCell ref="Z18:AC18"/>
    <mergeCell ref="AD18:AE18"/>
    <mergeCell ref="CA20:CB20"/>
    <mergeCell ref="CC20:CD20"/>
    <mergeCell ref="DO18:DP18"/>
    <mergeCell ref="B20:D20"/>
    <mergeCell ref="E20:T20"/>
    <mergeCell ref="U20:W20"/>
    <mergeCell ref="X20:Y20"/>
    <mergeCell ref="Z20:AC20"/>
    <mergeCell ref="AD20:AE20"/>
    <mergeCell ref="AF20:AK20"/>
    <mergeCell ref="AM20:BA20"/>
    <mergeCell ref="BB20:BH20"/>
    <mergeCell ref="CN18:CR18"/>
    <mergeCell ref="CS18:CW18"/>
    <mergeCell ref="CX18:DB18"/>
    <mergeCell ref="DC18:DF18"/>
    <mergeCell ref="DG18:DJ18"/>
    <mergeCell ref="DK18:DN18"/>
    <mergeCell ref="BX18:BZ18"/>
    <mergeCell ref="CA18:CB18"/>
    <mergeCell ref="CC18:CD18"/>
    <mergeCell ref="CE18:CG18"/>
    <mergeCell ref="CH18:CJ18"/>
    <mergeCell ref="CK18:CM18"/>
    <mergeCell ref="BB22:BH22"/>
    <mergeCell ref="BI22:BP22"/>
    <mergeCell ref="BQ22:BT22"/>
    <mergeCell ref="BU22:BW22"/>
    <mergeCell ref="DC20:DF20"/>
    <mergeCell ref="DG20:DJ20"/>
    <mergeCell ref="DK20:DN20"/>
    <mergeCell ref="DO20:DP20"/>
    <mergeCell ref="B22:D22"/>
    <mergeCell ref="E22:T22"/>
    <mergeCell ref="U22:W22"/>
    <mergeCell ref="X22:Y22"/>
    <mergeCell ref="Z22:AC22"/>
    <mergeCell ref="AD22:AE22"/>
    <mergeCell ref="CE20:CG20"/>
    <mergeCell ref="CH20:CJ20"/>
    <mergeCell ref="CK20:CM20"/>
    <mergeCell ref="CN20:CR20"/>
    <mergeCell ref="CS20:CW20"/>
    <mergeCell ref="CX20:DB20"/>
    <mergeCell ref="BI20:BP20"/>
    <mergeCell ref="BQ20:BT20"/>
    <mergeCell ref="BU20:BW20"/>
    <mergeCell ref="BX20:BZ20"/>
    <mergeCell ref="DO22:DP22"/>
    <mergeCell ref="B24:D24"/>
    <mergeCell ref="E24:T24"/>
    <mergeCell ref="U24:W24"/>
    <mergeCell ref="X24:Y24"/>
    <mergeCell ref="Z24:AC24"/>
    <mergeCell ref="AD24:AE24"/>
    <mergeCell ref="AF24:AK24"/>
    <mergeCell ref="AM24:BA24"/>
    <mergeCell ref="BB24:BH24"/>
    <mergeCell ref="CN22:CR22"/>
    <mergeCell ref="CS22:CW22"/>
    <mergeCell ref="CX22:DB22"/>
    <mergeCell ref="DC22:DF22"/>
    <mergeCell ref="DG22:DJ22"/>
    <mergeCell ref="DK22:DN22"/>
    <mergeCell ref="BX22:BZ22"/>
    <mergeCell ref="CA22:CB22"/>
    <mergeCell ref="CC22:CD22"/>
    <mergeCell ref="CE22:CG22"/>
    <mergeCell ref="CH22:CJ22"/>
    <mergeCell ref="CK22:CM22"/>
    <mergeCell ref="AF22:AK22"/>
    <mergeCell ref="AM22:BA22"/>
    <mergeCell ref="DG24:DJ24"/>
    <mergeCell ref="DK24:DN24"/>
    <mergeCell ref="DO24:DP24"/>
    <mergeCell ref="B26:D26"/>
    <mergeCell ref="E26:T26"/>
    <mergeCell ref="U26:W26"/>
    <mergeCell ref="X26:Y26"/>
    <mergeCell ref="Z26:AC26"/>
    <mergeCell ref="AD26:AE26"/>
    <mergeCell ref="CE24:CG24"/>
    <mergeCell ref="CH24:CJ24"/>
    <mergeCell ref="CK24:CM24"/>
    <mergeCell ref="CN24:CR24"/>
    <mergeCell ref="CS24:CW24"/>
    <mergeCell ref="CX24:DB24"/>
    <mergeCell ref="BI24:BP24"/>
    <mergeCell ref="BQ24:BT24"/>
    <mergeCell ref="BU24:BW24"/>
    <mergeCell ref="BX24:BZ24"/>
    <mergeCell ref="CA24:CB24"/>
    <mergeCell ref="CC24:CD24"/>
    <mergeCell ref="CH26:CJ26"/>
    <mergeCell ref="CK26:CM26"/>
    <mergeCell ref="AF26:AK26"/>
    <mergeCell ref="AM26:BA26"/>
    <mergeCell ref="BB26:BH26"/>
    <mergeCell ref="BI26:BP26"/>
    <mergeCell ref="BQ26:BT26"/>
    <mergeCell ref="BU26:BW26"/>
    <mergeCell ref="DC24:DF24"/>
    <mergeCell ref="E32:G32"/>
    <mergeCell ref="BL32:BN32"/>
    <mergeCell ref="BS32:BV32"/>
    <mergeCell ref="BS33:BV33"/>
    <mergeCell ref="BW33:BZ33"/>
    <mergeCell ref="CA33:CD33"/>
    <mergeCell ref="DO26:DP26"/>
    <mergeCell ref="BS30:CD30"/>
    <mergeCell ref="CE30:CP30"/>
    <mergeCell ref="E31:G31"/>
    <mergeCell ref="BL31:BN31"/>
    <mergeCell ref="BO31:BR31"/>
    <mergeCell ref="BS31:BV31"/>
    <mergeCell ref="BW31:CD31"/>
    <mergeCell ref="CN26:CR26"/>
    <mergeCell ref="CS26:CW26"/>
    <mergeCell ref="CX26:DB26"/>
    <mergeCell ref="DC26:DF26"/>
    <mergeCell ref="DG26:DJ26"/>
    <mergeCell ref="DK26:DN26"/>
    <mergeCell ref="BX26:BZ26"/>
    <mergeCell ref="CA26:CB26"/>
    <mergeCell ref="CC26:CD26"/>
    <mergeCell ref="CE26:CG26"/>
    <mergeCell ref="CE37:CJ37"/>
    <mergeCell ref="CK37:CM37"/>
    <mergeCell ref="CN37:CP37"/>
    <mergeCell ref="AE37:AH37"/>
    <mergeCell ref="AI37:AP37"/>
    <mergeCell ref="AQ37:AX37"/>
    <mergeCell ref="AY37:BF37"/>
    <mergeCell ref="BL37:BN37"/>
    <mergeCell ref="BO37:BR37"/>
    <mergeCell ref="B39:D39"/>
    <mergeCell ref="E39:G39"/>
    <mergeCell ref="H39:Q39"/>
    <mergeCell ref="R39:U39"/>
    <mergeCell ref="V39:Z39"/>
    <mergeCell ref="AA39:AD39"/>
    <mergeCell ref="BS37:BV37"/>
    <mergeCell ref="BW37:BZ37"/>
    <mergeCell ref="CA37:CD37"/>
    <mergeCell ref="B37:D37"/>
    <mergeCell ref="E37:G37"/>
    <mergeCell ref="H37:Q37"/>
    <mergeCell ref="R37:U37"/>
    <mergeCell ref="V37:Z37"/>
    <mergeCell ref="AA37:AD37"/>
    <mergeCell ref="BS39:BV39"/>
    <mergeCell ref="BW39:BZ39"/>
    <mergeCell ref="CA39:CD39"/>
    <mergeCell ref="CE39:CJ39"/>
    <mergeCell ref="CK39:CM39"/>
    <mergeCell ref="CN39:CP39"/>
    <mergeCell ref="AE39:AH39"/>
    <mergeCell ref="AI39:AP39"/>
    <mergeCell ref="AQ39:AX39"/>
    <mergeCell ref="AY39:BF39"/>
    <mergeCell ref="BL39:BN39"/>
    <mergeCell ref="BO39:BR39"/>
    <mergeCell ref="CE41:CJ41"/>
    <mergeCell ref="CK41:CM41"/>
    <mergeCell ref="CN41:CP41"/>
    <mergeCell ref="AE41:AH41"/>
    <mergeCell ref="AI41:AP41"/>
    <mergeCell ref="AQ41:AX41"/>
    <mergeCell ref="AY41:BF41"/>
    <mergeCell ref="BL41:BN41"/>
    <mergeCell ref="BO41:BR41"/>
    <mergeCell ref="B43:D43"/>
    <mergeCell ref="E43:G43"/>
    <mergeCell ref="H43:Q43"/>
    <mergeCell ref="R43:U43"/>
    <mergeCell ref="V43:Z43"/>
    <mergeCell ref="AA43:AD43"/>
    <mergeCell ref="BS41:BV41"/>
    <mergeCell ref="BW41:BZ41"/>
    <mergeCell ref="CA41:CD41"/>
    <mergeCell ref="B41:D41"/>
    <mergeCell ref="E41:G41"/>
    <mergeCell ref="H41:Q41"/>
    <mergeCell ref="R41:U41"/>
    <mergeCell ref="V41:Z41"/>
    <mergeCell ref="AA41:AD41"/>
    <mergeCell ref="BS43:BV43"/>
    <mergeCell ref="BW43:BZ43"/>
    <mergeCell ref="CA43:CD43"/>
    <mergeCell ref="CE43:CJ43"/>
    <mergeCell ref="CK43:CM43"/>
    <mergeCell ref="CN43:CP43"/>
    <mergeCell ref="AE43:AH43"/>
    <mergeCell ref="AI43:AP43"/>
    <mergeCell ref="AQ43:AX43"/>
    <mergeCell ref="AY43:BF43"/>
    <mergeCell ref="BL43:BN43"/>
    <mergeCell ref="BO43:BR43"/>
    <mergeCell ref="CE45:CJ45"/>
    <mergeCell ref="CK45:CM45"/>
    <mergeCell ref="CN45:CP45"/>
    <mergeCell ref="AE45:AH45"/>
    <mergeCell ref="AI45:AP45"/>
    <mergeCell ref="AQ45:AX45"/>
    <mergeCell ref="AY45:BF45"/>
    <mergeCell ref="BL45:BN45"/>
    <mergeCell ref="BO45:BR45"/>
    <mergeCell ref="B47:D47"/>
    <mergeCell ref="E47:G47"/>
    <mergeCell ref="H47:Q47"/>
    <mergeCell ref="R47:U47"/>
    <mergeCell ref="V47:Z47"/>
    <mergeCell ref="AA47:AD47"/>
    <mergeCell ref="BS45:BV45"/>
    <mergeCell ref="BW45:BZ45"/>
    <mergeCell ref="CA45:CD45"/>
    <mergeCell ref="B45:D45"/>
    <mergeCell ref="E45:G45"/>
    <mergeCell ref="H45:Q45"/>
    <mergeCell ref="R45:U45"/>
    <mergeCell ref="V45:Z45"/>
    <mergeCell ref="AA45:AD45"/>
    <mergeCell ref="BS47:BV47"/>
    <mergeCell ref="BW47:BZ47"/>
    <mergeCell ref="CA47:CD47"/>
    <mergeCell ref="CE47:CJ47"/>
    <mergeCell ref="CK47:CM47"/>
    <mergeCell ref="CN47:CP47"/>
    <mergeCell ref="AE47:AH47"/>
    <mergeCell ref="AI47:AP47"/>
    <mergeCell ref="AQ47:AX47"/>
    <mergeCell ref="AY47:BF47"/>
    <mergeCell ref="BL47:BN47"/>
    <mergeCell ref="BO47:BR47"/>
    <mergeCell ref="CE49:CJ49"/>
    <mergeCell ref="CK49:CM49"/>
    <mergeCell ref="CN49:CP49"/>
    <mergeCell ref="AE49:AH49"/>
    <mergeCell ref="AI49:AP49"/>
    <mergeCell ref="AQ49:AX49"/>
    <mergeCell ref="AY49:BF49"/>
    <mergeCell ref="BL49:BN49"/>
    <mergeCell ref="BO49:BR49"/>
    <mergeCell ref="B51:D51"/>
    <mergeCell ref="E51:G51"/>
    <mergeCell ref="H51:Q51"/>
    <mergeCell ref="R51:U51"/>
    <mergeCell ref="V51:Z51"/>
    <mergeCell ref="AA51:AD51"/>
    <mergeCell ref="BS49:BV49"/>
    <mergeCell ref="BW49:BZ49"/>
    <mergeCell ref="CA49:CD49"/>
    <mergeCell ref="B49:D49"/>
    <mergeCell ref="E49:G49"/>
    <mergeCell ref="H49:Q49"/>
    <mergeCell ref="R49:U49"/>
    <mergeCell ref="V49:Z49"/>
    <mergeCell ref="AA49:AD49"/>
    <mergeCell ref="E54:CB54"/>
    <mergeCell ref="CC54:CZ54"/>
    <mergeCell ref="E55:BP55"/>
    <mergeCell ref="BQ55:CB55"/>
    <mergeCell ref="E56:X56"/>
    <mergeCell ref="Y56:AR56"/>
    <mergeCell ref="AS56:BL56"/>
    <mergeCell ref="BS51:BV51"/>
    <mergeCell ref="BW51:BZ51"/>
    <mergeCell ref="CA51:CD51"/>
    <mergeCell ref="CE51:CJ51"/>
    <mergeCell ref="CK51:CM51"/>
    <mergeCell ref="CN51:CP51"/>
    <mergeCell ref="AE51:AH51"/>
    <mergeCell ref="AI51:AP51"/>
    <mergeCell ref="AQ51:AX51"/>
    <mergeCell ref="AY51:BF51"/>
    <mergeCell ref="BL51:BN51"/>
    <mergeCell ref="BO51:BR51"/>
    <mergeCell ref="DA56:DB56"/>
    <mergeCell ref="E57:H57"/>
    <mergeCell ref="I57:L57"/>
    <mergeCell ref="M57:P57"/>
    <mergeCell ref="Y57:AB57"/>
    <mergeCell ref="AC57:AF57"/>
    <mergeCell ref="AG57:AJ57"/>
    <mergeCell ref="AS57:AV57"/>
    <mergeCell ref="AW57:AZ57"/>
    <mergeCell ref="BA57:BD57"/>
    <mergeCell ref="DA57:DB57"/>
    <mergeCell ref="Q58:T58"/>
    <mergeCell ref="U58:X58"/>
    <mergeCell ref="AK58:AN58"/>
    <mergeCell ref="AO58:AR58"/>
    <mergeCell ref="BE58:BH58"/>
    <mergeCell ref="BI58:BL58"/>
    <mergeCell ref="BZ58:CB58"/>
    <mergeCell ref="DA58:DB58"/>
    <mergeCell ref="Y59:Z59"/>
    <mergeCell ref="AA59:AB59"/>
    <mergeCell ref="AC59:AD59"/>
    <mergeCell ref="AE59:AF59"/>
    <mergeCell ref="E59:F59"/>
    <mergeCell ref="G59:H59"/>
    <mergeCell ref="I59:J59"/>
    <mergeCell ref="K59:L59"/>
    <mergeCell ref="M59:N59"/>
    <mergeCell ref="O59:P59"/>
    <mergeCell ref="BZ59:CB59"/>
    <mergeCell ref="DA59:DB59"/>
    <mergeCell ref="E60:F60"/>
    <mergeCell ref="G60:H60"/>
    <mergeCell ref="I60:J60"/>
    <mergeCell ref="K60:L60"/>
    <mergeCell ref="M60:N60"/>
    <mergeCell ref="O60:P60"/>
    <mergeCell ref="U60:X60"/>
    <mergeCell ref="Y60:Z60"/>
    <mergeCell ref="AW59:AX59"/>
    <mergeCell ref="AY59:AZ59"/>
    <mergeCell ref="BA59:BB59"/>
    <mergeCell ref="BC59:BD59"/>
    <mergeCell ref="BE59:BH59"/>
    <mergeCell ref="BI59:BL59"/>
    <mergeCell ref="AG59:AH59"/>
    <mergeCell ref="AI59:AJ59"/>
    <mergeCell ref="AK59:AN59"/>
    <mergeCell ref="AO59:AR59"/>
    <mergeCell ref="AS59:AT59"/>
    <mergeCell ref="AU59:AV59"/>
    <mergeCell ref="Q59:T59"/>
    <mergeCell ref="U59:X59"/>
    <mergeCell ref="BI60:BL60"/>
    <mergeCell ref="B61:D61"/>
    <mergeCell ref="E61:F61"/>
    <mergeCell ref="G61:H61"/>
    <mergeCell ref="I61:J61"/>
    <mergeCell ref="K61:L61"/>
    <mergeCell ref="M61:N61"/>
    <mergeCell ref="O61:P61"/>
    <mergeCell ref="Q61:T61"/>
    <mergeCell ref="U61:X61"/>
    <mergeCell ref="AS60:AT60"/>
    <mergeCell ref="AU60:AV60"/>
    <mergeCell ref="AW60:AX60"/>
    <mergeCell ref="AY60:AZ60"/>
    <mergeCell ref="BA60:BB60"/>
    <mergeCell ref="BC60:BD60"/>
    <mergeCell ref="AA60:AB60"/>
    <mergeCell ref="AC60:AD60"/>
    <mergeCell ref="AE60:AF60"/>
    <mergeCell ref="AG60:AH60"/>
    <mergeCell ref="AI60:AJ60"/>
    <mergeCell ref="AO60:AR60"/>
    <mergeCell ref="AS61:AT61"/>
    <mergeCell ref="AU61:AV61"/>
    <mergeCell ref="AW61:AX61"/>
    <mergeCell ref="AY61:AZ61"/>
    <mergeCell ref="Y61:Z61"/>
    <mergeCell ref="AA61:AB61"/>
    <mergeCell ref="AC61:AD61"/>
    <mergeCell ref="AE61:AF61"/>
    <mergeCell ref="AG61:AH61"/>
    <mergeCell ref="AI61:AJ61"/>
    <mergeCell ref="DA61:DB61"/>
    <mergeCell ref="DC61:DI61"/>
    <mergeCell ref="DJ61:DP61"/>
    <mergeCell ref="B63:D63"/>
    <mergeCell ref="E63:F63"/>
    <mergeCell ref="G63:H63"/>
    <mergeCell ref="I63:J63"/>
    <mergeCell ref="K63:L63"/>
    <mergeCell ref="M63:N63"/>
    <mergeCell ref="O63:P63"/>
    <mergeCell ref="BT61:BV61"/>
    <mergeCell ref="BW61:BY61"/>
    <mergeCell ref="BZ61:CB61"/>
    <mergeCell ref="CC61:CJ61"/>
    <mergeCell ref="CK61:CR61"/>
    <mergeCell ref="CS61:CZ61"/>
    <mergeCell ref="BA61:BB61"/>
    <mergeCell ref="BC61:BD61"/>
    <mergeCell ref="BE61:BH61"/>
    <mergeCell ref="BI61:BL61"/>
    <mergeCell ref="BM61:BP61"/>
    <mergeCell ref="BQ61:BS61"/>
    <mergeCell ref="AK61:AN61"/>
    <mergeCell ref="AO61:AR61"/>
    <mergeCell ref="DC63:DI63"/>
    <mergeCell ref="DJ63:DP63"/>
    <mergeCell ref="B65:D65"/>
    <mergeCell ref="E65:F65"/>
    <mergeCell ref="G65:H65"/>
    <mergeCell ref="I65:J65"/>
    <mergeCell ref="K65:L65"/>
    <mergeCell ref="BM63:BP63"/>
    <mergeCell ref="BQ63:BS63"/>
    <mergeCell ref="BT63:BV63"/>
    <mergeCell ref="BW63:BY63"/>
    <mergeCell ref="BZ63:CB63"/>
    <mergeCell ref="CC63:CJ63"/>
    <mergeCell ref="AW63:AX63"/>
    <mergeCell ref="AY63:AZ63"/>
    <mergeCell ref="BA63:BB63"/>
    <mergeCell ref="BC63:BD63"/>
    <mergeCell ref="BE63:BH63"/>
    <mergeCell ref="BI63:BL63"/>
    <mergeCell ref="AG63:AH63"/>
    <mergeCell ref="AI63:AJ63"/>
    <mergeCell ref="AK63:AN63"/>
    <mergeCell ref="AO63:AR63"/>
    <mergeCell ref="AS63:AT63"/>
    <mergeCell ref="M65:N65"/>
    <mergeCell ref="O65:P65"/>
    <mergeCell ref="Q65:T65"/>
    <mergeCell ref="U65:X65"/>
    <mergeCell ref="Y65:Z65"/>
    <mergeCell ref="AA65:AB65"/>
    <mergeCell ref="CK63:CR63"/>
    <mergeCell ref="CS63:CZ63"/>
    <mergeCell ref="DA63:DB63"/>
    <mergeCell ref="AU63:AV63"/>
    <mergeCell ref="Q63:T63"/>
    <mergeCell ref="U63:X63"/>
    <mergeCell ref="Y63:Z63"/>
    <mergeCell ref="AA63:AB63"/>
    <mergeCell ref="AC63:AD63"/>
    <mergeCell ref="AE63:AF63"/>
    <mergeCell ref="AW65:AX65"/>
    <mergeCell ref="AY65:AZ65"/>
    <mergeCell ref="BA65:BB65"/>
    <mergeCell ref="BC65:BD65"/>
    <mergeCell ref="AC65:AD65"/>
    <mergeCell ref="AE65:AF65"/>
    <mergeCell ref="AG65:AH65"/>
    <mergeCell ref="AI65:AJ65"/>
    <mergeCell ref="AK65:AN65"/>
    <mergeCell ref="AO65:AR65"/>
    <mergeCell ref="DJ65:DP65"/>
    <mergeCell ref="B67:D67"/>
    <mergeCell ref="E67:F67"/>
    <mergeCell ref="G67:H67"/>
    <mergeCell ref="I67:J67"/>
    <mergeCell ref="K67:L67"/>
    <mergeCell ref="M67:N67"/>
    <mergeCell ref="O67:P67"/>
    <mergeCell ref="Q67:T67"/>
    <mergeCell ref="U67:X67"/>
    <mergeCell ref="BZ65:CB65"/>
    <mergeCell ref="CC65:CJ65"/>
    <mergeCell ref="CK65:CR65"/>
    <mergeCell ref="CS65:CZ65"/>
    <mergeCell ref="DA65:DB65"/>
    <mergeCell ref="DC65:DI65"/>
    <mergeCell ref="BE65:BH65"/>
    <mergeCell ref="BI65:BL65"/>
    <mergeCell ref="BM65:BP65"/>
    <mergeCell ref="BQ65:BS65"/>
    <mergeCell ref="BT65:BV65"/>
    <mergeCell ref="BW65:BY65"/>
    <mergeCell ref="AS65:AT65"/>
    <mergeCell ref="AU65:AV65"/>
    <mergeCell ref="B69:D69"/>
    <mergeCell ref="E69:F69"/>
    <mergeCell ref="G69:H69"/>
    <mergeCell ref="I69:J69"/>
    <mergeCell ref="K69:L69"/>
    <mergeCell ref="M69:N69"/>
    <mergeCell ref="O69:P69"/>
    <mergeCell ref="BT67:BV67"/>
    <mergeCell ref="BW67:BY67"/>
    <mergeCell ref="BA67:BB67"/>
    <mergeCell ref="BC67:BD67"/>
    <mergeCell ref="BE67:BH67"/>
    <mergeCell ref="BI67:BL67"/>
    <mergeCell ref="BM67:BP67"/>
    <mergeCell ref="BQ67:BS67"/>
    <mergeCell ref="AK67:AN67"/>
    <mergeCell ref="AO67:AR67"/>
    <mergeCell ref="AS67:AT67"/>
    <mergeCell ref="AU67:AV67"/>
    <mergeCell ref="AW67:AX67"/>
    <mergeCell ref="AY67:AZ67"/>
    <mergeCell ref="Y67:Z67"/>
    <mergeCell ref="AA67:AB67"/>
    <mergeCell ref="AC67:AD67"/>
    <mergeCell ref="Q69:T69"/>
    <mergeCell ref="U69:X69"/>
    <mergeCell ref="Y69:Z69"/>
    <mergeCell ref="AA69:AB69"/>
    <mergeCell ref="AC69:AD69"/>
    <mergeCell ref="AE69:AF69"/>
    <mergeCell ref="DA67:DB67"/>
    <mergeCell ref="DC67:DI67"/>
    <mergeCell ref="DJ67:DP67"/>
    <mergeCell ref="BZ67:CB67"/>
    <mergeCell ref="CC67:CJ67"/>
    <mergeCell ref="CK67:CR67"/>
    <mergeCell ref="CS67:CZ67"/>
    <mergeCell ref="AE67:AF67"/>
    <mergeCell ref="AG67:AH67"/>
    <mergeCell ref="AI67:AJ67"/>
    <mergeCell ref="AW69:AX69"/>
    <mergeCell ref="AY69:AZ69"/>
    <mergeCell ref="BA69:BB69"/>
    <mergeCell ref="BC69:BD69"/>
    <mergeCell ref="BE69:BH69"/>
    <mergeCell ref="BI69:BL69"/>
    <mergeCell ref="AG69:AH69"/>
    <mergeCell ref="AI69:AJ69"/>
    <mergeCell ref="AK69:AN69"/>
    <mergeCell ref="AO69:AR69"/>
    <mergeCell ref="AS69:AT69"/>
    <mergeCell ref="AU69:AV69"/>
    <mergeCell ref="CK69:CR69"/>
    <mergeCell ref="CS69:CZ69"/>
    <mergeCell ref="DA69:DB69"/>
    <mergeCell ref="DC69:DI69"/>
    <mergeCell ref="DJ69:DP69"/>
    <mergeCell ref="BM69:BP69"/>
    <mergeCell ref="BQ69:BS69"/>
    <mergeCell ref="BT69:BV69"/>
    <mergeCell ref="BW69:BY69"/>
    <mergeCell ref="BZ69:CB69"/>
    <mergeCell ref="CC69:CJ69"/>
  </mergeCells>
  <phoneticPr fontId="3"/>
  <pageMargins left="0.75" right="0.75" top="0.52" bottom="0.42" header="0.51200000000000001" footer="0.37"/>
  <pageSetup paperSize="8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2022-10-04T07:38:56Z</dcterms:created>
  <dcterms:modified xsi:type="dcterms:W3CDTF">2022-10-04T07:54:28Z</dcterms:modified>
</cp:coreProperties>
</file>