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sk-sugi\Desktop\"/>
    </mc:Choice>
  </mc:AlternateContent>
  <xr:revisionPtr revIDLastSave="0" documentId="13_ncr:1_{DFD41EC4-42AE-4FA4-AA35-66D7E769A7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43-1" sheetId="41" r:id="rId1"/>
    <sheet name="別紙43-2" sheetId="35" r:id="rId2"/>
    <sheet name="別紙43-3" sheetId="36" r:id="rId3"/>
  </sheets>
  <externalReferences>
    <externalReference r:id="rId4"/>
    <externalReference r:id="rId5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localSheetId="0" hidden="1">#REF!</definedName>
    <definedName name="aaa" hidden="1">#REF!</definedName>
    <definedName name="aaaa" localSheetId="0">#REF!</definedName>
    <definedName name="aaaa">#REF!</definedName>
    <definedName name="aaaaaaaaaaaaaaaaaa" hidden="1">#REF!</definedName>
    <definedName name="bbbb" localSheetId="0">#REF!</definedName>
    <definedName name="bbbb">#REF!</definedName>
    <definedName name="cccc" localSheetId="0">#REF!</definedName>
    <definedName name="cccc">#REF!</definedName>
    <definedName name="E" hidden="1">#REF!</definedName>
    <definedName name="ff" localSheetId="0" hidden="1">#REF!</definedName>
    <definedName name="ff" hidden="1">#REF!</definedName>
    <definedName name="ｌ" hidden="1">#REF!</definedName>
    <definedName name="_xlnm.Print_Area" localSheetId="0">'別紙43-1'!$A$1:$X$18</definedName>
    <definedName name="_xlnm.Print_Area" localSheetId="1">'別紙43-2'!$A$1:$E$32</definedName>
    <definedName name="_xlnm.Print_Area" localSheetId="2">'別紙43-3'!$A$1:$M$12</definedName>
    <definedName name="ｗ" localSheetId="0" hidden="1">#REF!</definedName>
    <definedName name="ｗ" hidden="1">#REF!</definedName>
    <definedName name="あ" hidden="1">#REF!</definedName>
    <definedName name="ああ" localSheetId="0" hidden="1">#REF!</definedName>
    <definedName name="ああ" hidden="1">#REF!</definedName>
    <definedName name="い" hidden="1">#REF!</definedName>
    <definedName name="き" localSheetId="0" hidden="1">#REF!</definedName>
    <definedName name="き" hidden="1">#REF!</definedName>
    <definedName name="こ" hidden="1">#REF!</definedName>
    <definedName name="こ」" hidden="1">#REF!</definedName>
    <definedName name="さいとう" localSheetId="0" hidden="1">#REF!</definedName>
    <definedName name="さいとう" hidden="1">#REF!</definedName>
    <definedName name="事業分類" localSheetId="0">#REF!</definedName>
    <definedName name="事業分類">[1]事業分類・区分!$B$2:$H$2</definedName>
    <definedName name="重点医師偏在対策支援区域における診療所の承継・開業支援事業" localSheetId="0">#REF!</definedName>
    <definedName name="重点医師偏在対策支援区域における診療所の承継・開業支援事業">'[2]管理用（このシートは削除しないでください）'!$U$4:$U$6</definedName>
    <definedName name="組織" localSheetId="0" hidden="1">#REF!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localSheetId="0" hidden="1">#REF!</definedName>
    <definedName name="特定" hidden="1">#REF!</definedName>
    <definedName name="表" localSheetId="0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 localSheetId="0">#REF!</definedName>
    <definedName name="保育所別民改費担当者一覧">#REF!</definedName>
    <definedName name="補助事業名" localSheetId="0">#REF!</definedName>
    <definedName name="補助事業名">'[2]管理用（このシートは削除しないでください）'!$H$3:$U$3</definedName>
    <definedName name="有床診療所等スプリンクラー等施設整備事業" localSheetId="0">#REF!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6" l="1"/>
  <c r="C15" i="35" s="1"/>
  <c r="F9" i="35"/>
  <c r="L6" i="35" s="1"/>
  <c r="L6" i="41"/>
  <c r="F9" i="36"/>
  <c r="B15" i="41"/>
  <c r="B15" i="35"/>
  <c r="B26" i="35" l="1"/>
  <c r="B19" i="35"/>
  <c r="B18" i="35"/>
  <c r="D15" i="35"/>
</calcChain>
</file>

<file path=xl/sharedStrings.xml><?xml version="1.0" encoding="utf-8"?>
<sst xmlns="http://schemas.openxmlformats.org/spreadsheetml/2006/main" count="124" uniqueCount="74">
  <si>
    <t>円</t>
    <rPh sb="0" eb="1">
      <t>エン</t>
    </rPh>
    <phoneticPr fontId="6"/>
  </si>
  <si>
    <t>旅費</t>
    <rPh sb="0" eb="2">
      <t>リョヒ</t>
    </rPh>
    <phoneticPr fontId="5"/>
  </si>
  <si>
    <t>算出内訳</t>
    <rPh sb="0" eb="2">
      <t>サンシュツ</t>
    </rPh>
    <rPh sb="2" eb="4">
      <t>ウチワケ</t>
    </rPh>
    <phoneticPr fontId="5"/>
  </si>
  <si>
    <t>支出予定額</t>
    <rPh sb="0" eb="2">
      <t>シシュツ</t>
    </rPh>
    <rPh sb="2" eb="5">
      <t>ヨテイガク</t>
    </rPh>
    <phoneticPr fontId="6"/>
  </si>
  <si>
    <t>区分</t>
    <rPh sb="0" eb="2">
      <t>クブン</t>
    </rPh>
    <phoneticPr fontId="6"/>
  </si>
  <si>
    <t>＝</t>
    <phoneticPr fontId="5"/>
  </si>
  <si>
    <t>×</t>
    <phoneticPr fontId="5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</si>
  <si>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</si>
  <si>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5"/>
  </si>
  <si>
    <t>合　　計</t>
    <rPh sb="0" eb="1">
      <t>ア</t>
    </rPh>
    <rPh sb="3" eb="4">
      <t>ケイ</t>
    </rPh>
    <phoneticPr fontId="6"/>
  </si>
  <si>
    <t>寄付金その他の収入</t>
    <rPh sb="0" eb="3">
      <t>キフキン</t>
    </rPh>
    <rPh sb="5" eb="6">
      <t>タ</t>
    </rPh>
    <rPh sb="7" eb="9">
      <t>シュウニュウ</t>
    </rPh>
    <phoneticPr fontId="6"/>
  </si>
  <si>
    <t>診療収入</t>
    <rPh sb="0" eb="2">
      <t>シンリョウ</t>
    </rPh>
    <rPh sb="2" eb="4">
      <t>シュウニュウ</t>
    </rPh>
    <phoneticPr fontId="6"/>
  </si>
  <si>
    <t>円</t>
    <rPh sb="0" eb="1">
      <t>エン</t>
    </rPh>
    <phoneticPr fontId="5"/>
  </si>
  <si>
    <t>収入見込額</t>
    <phoneticPr fontId="6"/>
  </si>
  <si>
    <t>（２）収入</t>
    <rPh sb="3" eb="5">
      <t>シュウニュウ</t>
    </rPh>
    <phoneticPr fontId="6"/>
  </si>
  <si>
    <t>総事業費</t>
    <rPh sb="0" eb="1">
      <t>ソウ</t>
    </rPh>
    <rPh sb="1" eb="4">
      <t>ジギョウヒ</t>
    </rPh>
    <phoneticPr fontId="6"/>
  </si>
  <si>
    <t>（その他）</t>
    <rPh sb="3" eb="4">
      <t>タ</t>
    </rPh>
    <phoneticPr fontId="6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</si>
  <si>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</si>
  <si>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</si>
  <si>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（１）支出</t>
    <rPh sb="3" eb="5">
      <t>シシュツ</t>
    </rPh>
    <phoneticPr fontId="6"/>
  </si>
  <si>
    <t>２．所要額明細書</t>
    <phoneticPr fontId="6"/>
  </si>
  <si>
    <t xml:space="preserve">  ２．「支出予定額」欄は、当該年度分の支出予定額を計上し、その算出基礎を具体的に明らかにすること。</t>
    <rPh sb="11" eb="12">
      <t>ラン</t>
    </rPh>
    <phoneticPr fontId="5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</si>
  <si>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6"/>
  </si>
  <si>
    <t xml:space="preserve">  １．「区分」欄は、該当の名称がない場合は、内容を検討し、補助対象と類似しているときは、具体的に〇〇費</t>
    <phoneticPr fontId="6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</si>
  <si>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</si>
  <si>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6"/>
  </si>
  <si>
    <t>非常勤職員手当</t>
  </si>
  <si>
    <t>職員諸手当</t>
  </si>
  <si>
    <t>職員基本給</t>
  </si>
  <si>
    <t>様式３－１７（１）</t>
    <rPh sb="0" eb="2">
      <t>ヨウシキ</t>
    </rPh>
    <phoneticPr fontId="12"/>
  </si>
  <si>
    <t>事業区分：重点医師偏在対策支援区域における承継・開業支援事業</t>
    <rPh sb="0" eb="2">
      <t>ジギョウ</t>
    </rPh>
    <rPh sb="2" eb="4">
      <t>クブン</t>
    </rPh>
    <phoneticPr fontId="12"/>
  </si>
  <si>
    <t>支援対象医療機関に選定した理由</t>
    <rPh sb="0" eb="2">
      <t>シエン</t>
    </rPh>
    <rPh sb="2" eb="4">
      <t>タイショウ</t>
    </rPh>
    <rPh sb="4" eb="6">
      <t>イリョウ</t>
    </rPh>
    <rPh sb="6" eb="8">
      <t>キカン</t>
    </rPh>
    <rPh sb="9" eb="11">
      <t>センテイ</t>
    </rPh>
    <rPh sb="13" eb="15">
      <t>リユウ</t>
    </rPh>
    <phoneticPr fontId="12"/>
  </si>
  <si>
    <t>選定過程</t>
    <rPh sb="0" eb="2">
      <t>センテイ</t>
    </rPh>
    <rPh sb="2" eb="4">
      <t>カテイ</t>
    </rPh>
    <phoneticPr fontId="12"/>
  </si>
  <si>
    <t>　３．（１）支出の「その他」欄は補助対象以外の経費を計上すること。</t>
    <rPh sb="6" eb="8">
      <t>シシュツ</t>
    </rPh>
    <phoneticPr fontId="6"/>
  </si>
  <si>
    <t>開設者名</t>
    <rPh sb="0" eb="3">
      <t>カイセツシャ</t>
    </rPh>
    <rPh sb="3" eb="4">
      <t>メイ</t>
    </rPh>
    <phoneticPr fontId="5"/>
  </si>
  <si>
    <t>施設名</t>
    <rPh sb="0" eb="2">
      <t>シセツ</t>
    </rPh>
    <rPh sb="2" eb="3">
      <t>メイ</t>
    </rPh>
    <phoneticPr fontId="12"/>
  </si>
  <si>
    <t>病床数</t>
    <rPh sb="0" eb="3">
      <t>ビョウショウスウ</t>
    </rPh>
    <phoneticPr fontId="5"/>
  </si>
  <si>
    <t>所在地</t>
    <rPh sb="0" eb="3">
      <t>ショザイチ</t>
    </rPh>
    <phoneticPr fontId="5"/>
  </si>
  <si>
    <t>支援区域</t>
    <rPh sb="0" eb="2">
      <t>シエン</t>
    </rPh>
    <rPh sb="2" eb="4">
      <t>クイキ</t>
    </rPh>
    <phoneticPr fontId="5"/>
  </si>
  <si>
    <t>R８</t>
    <phoneticPr fontId="5"/>
  </si>
  <si>
    <t>R７</t>
    <phoneticPr fontId="5"/>
  </si>
  <si>
    <t>●●法人●●会 理事長　厚生 太郎</t>
    <rPh sb="2" eb="4">
      <t>ホウジン</t>
    </rPh>
    <rPh sb="6" eb="7">
      <t>カイ</t>
    </rPh>
    <rPh sb="8" eb="11">
      <t>リジチョウ</t>
    </rPh>
    <rPh sb="12" eb="14">
      <t>コウセイ</t>
    </rPh>
    <rPh sb="15" eb="17">
      <t>タロウ</t>
    </rPh>
    <phoneticPr fontId="5"/>
  </si>
  <si>
    <t>●●●●病院</t>
    <rPh sb="4" eb="6">
      <t>ビョウイン</t>
    </rPh>
    <phoneticPr fontId="5"/>
  </si>
  <si>
    <t>●●県●●市●●一丁目１番１号</t>
    <rPh sb="2" eb="3">
      <t>ケン</t>
    </rPh>
    <rPh sb="5" eb="6">
      <t>シ</t>
    </rPh>
    <rPh sb="8" eb="9">
      <t>1</t>
    </rPh>
    <phoneticPr fontId="5"/>
  </si>
  <si>
    <t>▲▲医療圏</t>
    <rPh sb="2" eb="4">
      <t>イリョウ</t>
    </rPh>
    <rPh sb="4" eb="5">
      <t>ケン</t>
    </rPh>
    <phoneticPr fontId="5"/>
  </si>
  <si>
    <t>●●のため</t>
    <phoneticPr fontId="5"/>
  </si>
  <si>
    <t>令和８年●月●日　地域医療対策協議会で合意
令和８年●月●日　保険者協議会で合意</t>
    <rPh sb="0" eb="2">
      <t>レイワ</t>
    </rPh>
    <rPh sb="3" eb="4">
      <t>ネン</t>
    </rPh>
    <rPh sb="5" eb="6">
      <t>ガツ</t>
    </rPh>
    <rPh sb="7" eb="8">
      <t>ニチ</t>
    </rPh>
    <rPh sb="9" eb="11">
      <t>チイキ</t>
    </rPh>
    <rPh sb="11" eb="13">
      <t>イリョウ</t>
    </rPh>
    <rPh sb="13" eb="15">
      <t>タイサク</t>
    </rPh>
    <rPh sb="15" eb="17">
      <t>キョウギ</t>
    </rPh>
    <rPh sb="17" eb="18">
      <t>カイ</t>
    </rPh>
    <rPh sb="19" eb="21">
      <t>ゴウイ</t>
    </rPh>
    <rPh sb="31" eb="34">
      <t>ホケンシャ</t>
    </rPh>
    <phoneticPr fontId="5"/>
  </si>
  <si>
    <t>諸謝金</t>
    <rPh sb="0" eb="3">
      <t>ショシャキン</t>
    </rPh>
    <phoneticPr fontId="5"/>
  </si>
  <si>
    <t>社会保険料</t>
    <phoneticPr fontId="5"/>
  </si>
  <si>
    <t>代替医師確保経費</t>
    <rPh sb="0" eb="2">
      <t>ダイタイ</t>
    </rPh>
    <rPh sb="2" eb="4">
      <t>イシ</t>
    </rPh>
    <rPh sb="4" eb="6">
      <t>カクホ</t>
    </rPh>
    <rPh sb="6" eb="8">
      <t>ケイヒ</t>
    </rPh>
    <phoneticPr fontId="5"/>
  </si>
  <si>
    <t>60,000円</t>
    <rPh sb="6" eb="7">
      <t>エン</t>
    </rPh>
    <phoneticPr fontId="5"/>
  </si>
  <si>
    <t>日直・宿直回数</t>
    <rPh sb="0" eb="2">
      <t>ニッチョク</t>
    </rPh>
    <rPh sb="3" eb="5">
      <t>シュクチョク</t>
    </rPh>
    <rPh sb="5" eb="7">
      <t>カイスウ</t>
    </rPh>
    <phoneticPr fontId="5"/>
  </si>
  <si>
    <t>重点医師偏在対策支援区域における医師の勤務・生活環境改善のための代替医師確保支援事業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イシ</t>
    </rPh>
    <rPh sb="19" eb="21">
      <t>キンム</t>
    </rPh>
    <rPh sb="22" eb="24">
      <t>セイカツ</t>
    </rPh>
    <rPh sb="24" eb="26">
      <t>カンキョウ</t>
    </rPh>
    <rPh sb="26" eb="28">
      <t>カイゼン</t>
    </rPh>
    <rPh sb="32" eb="34">
      <t>ダイタイ</t>
    </rPh>
    <rPh sb="34" eb="36">
      <t>イシ</t>
    </rPh>
    <rPh sb="36" eb="38">
      <t>カクホ</t>
    </rPh>
    <rPh sb="38" eb="40">
      <t>シエン</t>
    </rPh>
    <rPh sb="40" eb="42">
      <t>ジギョウ</t>
    </rPh>
    <rPh sb="43" eb="45">
      <t>ジッシ</t>
    </rPh>
    <rPh sb="45" eb="47">
      <t>ケイカク</t>
    </rPh>
    <rPh sb="48" eb="50">
      <t>センコウ</t>
    </rPh>
    <rPh sb="50" eb="51">
      <t>テキ</t>
    </rPh>
    <rPh sb="52" eb="54">
      <t>イシ</t>
    </rPh>
    <rPh sb="54" eb="56">
      <t>ヘンザイ</t>
    </rPh>
    <rPh sb="56" eb="58">
      <t>ゼセイ</t>
    </rPh>
    <phoneticPr fontId="12"/>
  </si>
  <si>
    <t>支援対象となる宿日直回数
①ー③</t>
    <rPh sb="7" eb="8">
      <t>シュク</t>
    </rPh>
    <rPh sb="8" eb="10">
      <t>ニッチョク</t>
    </rPh>
    <rPh sb="10" eb="12">
      <t>カイスウ</t>
    </rPh>
    <phoneticPr fontId="5"/>
  </si>
  <si>
    <r>
      <t xml:space="preserve">代替医師の派遣元医療機関（施設名）
</t>
    </r>
    <r>
      <rPr>
        <sz val="9"/>
        <color theme="1"/>
        <rFont val="ＭＳ Ｐゴシック"/>
        <family val="3"/>
        <charset val="128"/>
        <scheme val="minor"/>
      </rPr>
      <t>※派遣されている場合のみ記入</t>
    </r>
    <rPh sb="0" eb="2">
      <t>ダイタイ</t>
    </rPh>
    <rPh sb="2" eb="4">
      <t>イシ</t>
    </rPh>
    <rPh sb="5" eb="7">
      <t>ハケン</t>
    </rPh>
    <rPh sb="7" eb="8">
      <t>モト</t>
    </rPh>
    <rPh sb="8" eb="10">
      <t>イリョウ</t>
    </rPh>
    <rPh sb="10" eb="12">
      <t>キカン</t>
    </rPh>
    <rPh sb="13" eb="16">
      <t>シセツメイ</t>
    </rPh>
    <rPh sb="19" eb="21">
      <t>ハケン</t>
    </rPh>
    <rPh sb="26" eb="28">
      <t>バアイ</t>
    </rPh>
    <rPh sb="30" eb="32">
      <t>キニュウ</t>
    </rPh>
    <phoneticPr fontId="5"/>
  </si>
  <si>
    <t>代替医師の宿日直状況</t>
    <rPh sb="0" eb="2">
      <t>ダイタイ</t>
    </rPh>
    <rPh sb="2" eb="4">
      <t>イシ</t>
    </rPh>
    <rPh sb="5" eb="6">
      <t>シュク</t>
    </rPh>
    <rPh sb="6" eb="8">
      <t>ニッチョク</t>
    </rPh>
    <rPh sb="8" eb="10">
      <t>ジョウキョウ</t>
    </rPh>
    <phoneticPr fontId="5"/>
  </si>
  <si>
    <t>常勤医の宿日直状況</t>
    <rPh sb="0" eb="3">
      <t>ジョウキンイ</t>
    </rPh>
    <rPh sb="4" eb="5">
      <t>シュク</t>
    </rPh>
    <rPh sb="7" eb="9">
      <t>ジョウキョウ</t>
    </rPh>
    <phoneticPr fontId="5"/>
  </si>
  <si>
    <t>年間宿日直回数
①＋②</t>
    <rPh sb="0" eb="2">
      <t>ネンカン</t>
    </rPh>
    <rPh sb="2" eb="3">
      <t>シュク</t>
    </rPh>
    <rPh sb="3" eb="5">
      <t>ニッチョク</t>
    </rPh>
    <rPh sb="5" eb="7">
      <t>カイスウ</t>
    </rPh>
    <phoneticPr fontId="5"/>
  </si>
  <si>
    <t>年間宿日直回数
③＋④</t>
    <rPh sb="0" eb="2">
      <t>ネンカン</t>
    </rPh>
    <rPh sb="2" eb="3">
      <t>シュク</t>
    </rPh>
    <rPh sb="3" eb="5">
      <t>ニッチョク</t>
    </rPh>
    <rPh sb="5" eb="7">
      <t>カイスウ</t>
    </rPh>
    <phoneticPr fontId="5"/>
  </si>
  <si>
    <t>土日祝の
宿日直回数
①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5"/>
  </si>
  <si>
    <t>土日祝の
宿日直回数
②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5"/>
  </si>
  <si>
    <t>土日祝の
宿日直回数
③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5"/>
  </si>
  <si>
    <t>土日祝の
宿日直回数
④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5"/>
  </si>
  <si>
    <t>うち
日直回数</t>
    <rPh sb="3" eb="5">
      <t>ニッチョク</t>
    </rPh>
    <rPh sb="5" eb="7">
      <t>カイスウ</t>
    </rPh>
    <phoneticPr fontId="5"/>
  </si>
  <si>
    <t>うち
宿直回数</t>
    <rPh sb="3" eb="5">
      <t>シュクチョク</t>
    </rPh>
    <rPh sb="5" eb="7">
      <t>カイスウ</t>
    </rPh>
    <phoneticPr fontId="5"/>
  </si>
  <si>
    <t>150床</t>
    <rPh sb="3" eb="4">
      <t>ショウ</t>
    </rPh>
    <phoneticPr fontId="5"/>
  </si>
  <si>
    <t>240回</t>
    <rPh sb="3" eb="4">
      <t>カイ</t>
    </rPh>
    <phoneticPr fontId="5"/>
  </si>
  <si>
    <t>120回</t>
    <rPh sb="3" eb="4">
      <t>カイ</t>
    </rPh>
    <phoneticPr fontId="5"/>
  </si>
  <si>
    <t>0回</t>
    <rPh sb="1" eb="2">
      <t>カイ</t>
    </rPh>
    <phoneticPr fontId="5"/>
  </si>
  <si>
    <t>60回</t>
    <rPh sb="2" eb="3">
      <t>カイ</t>
    </rPh>
    <phoneticPr fontId="5"/>
  </si>
  <si>
    <t>※フルタイムで日直・宿直を実施していない場合は、勤務時間に応じて、回数を按分すること。</t>
    <rPh sb="7" eb="9">
      <t>ニッチョク</t>
    </rPh>
    <rPh sb="10" eb="12">
      <t>シュクチョク</t>
    </rPh>
    <rPh sb="13" eb="15">
      <t>ジッシ</t>
    </rPh>
    <rPh sb="20" eb="22">
      <t>バアイ</t>
    </rPh>
    <rPh sb="24" eb="26">
      <t>キンム</t>
    </rPh>
    <rPh sb="26" eb="28">
      <t>ジカン</t>
    </rPh>
    <rPh sb="29" eb="30">
      <t>オウ</t>
    </rPh>
    <rPh sb="33" eb="35">
      <t>カイスウ</t>
    </rPh>
    <rPh sb="36" eb="38">
      <t>アンブン</t>
    </rPh>
    <phoneticPr fontId="5"/>
  </si>
  <si>
    <t>別紙43-2</t>
    <rPh sb="0" eb="2">
      <t>ベッシ</t>
    </rPh>
    <phoneticPr fontId="5"/>
  </si>
  <si>
    <t>別紙43-3</t>
    <rPh sb="0" eb="2">
      <t>ベッシ</t>
    </rPh>
    <phoneticPr fontId="5"/>
  </si>
  <si>
    <t>別紙43-1</t>
    <rPh sb="0" eb="2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</si>
</sst>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&quot;△ &quot;#,##0&quot;&quot;&quot;円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auto="1"/>
      </left>
      <right/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8" fillId="0" borderId="13" xfId="0" applyFont="1" applyBorder="1">
      <alignment vertical="center"/>
    </xf>
    <xf numFmtId="3" fontId="8" fillId="0" borderId="13" xfId="0" applyNumberFormat="1" applyFont="1" applyBorder="1" applyAlignment="1">
      <alignment horizontal="right" vertical="center"/>
    </xf>
    <xf numFmtId="0" fontId="8" fillId="2" borderId="8" xfId="0" applyFont="1" applyFill="1" applyBorder="1">
      <alignment vertical="center"/>
    </xf>
    <xf numFmtId="3" fontId="8" fillId="0" borderId="8" xfId="0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8" xfId="0" applyFont="1" applyBorder="1">
      <alignment vertical="center"/>
    </xf>
    <xf numFmtId="3" fontId="8" fillId="0" borderId="8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shrinkToFit="1"/>
    </xf>
    <xf numFmtId="3" fontId="8" fillId="0" borderId="7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2" borderId="7" xfId="0" applyFont="1" applyFill="1" applyBorder="1">
      <alignment vertical="center"/>
    </xf>
    <xf numFmtId="3" fontId="8" fillId="2" borderId="7" xfId="0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Continuous" vertical="center"/>
    </xf>
    <xf numFmtId="3" fontId="8" fillId="0" borderId="14" xfId="0" applyNumberFormat="1" applyFont="1" applyBorder="1" applyAlignment="1">
      <alignment horizontal="centerContinuous" vertical="center"/>
    </xf>
    <xf numFmtId="3" fontId="8" fillId="0" borderId="13" xfId="0" applyNumberFormat="1" applyFont="1" applyBorder="1" applyAlignment="1">
      <alignment horizontal="centerContinuous" vertical="center"/>
    </xf>
    <xf numFmtId="3" fontId="8" fillId="0" borderId="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3" fontId="8" fillId="0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13" xfId="0" applyFont="1" applyFill="1" applyBorder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9" xfId="0" applyFont="1" applyFill="1" applyBorder="1">
      <alignment vertical="center"/>
    </xf>
    <xf numFmtId="0" fontId="11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0" xfId="2">
      <alignment vertical="center"/>
    </xf>
    <xf numFmtId="0" fontId="13" fillId="0" borderId="0" xfId="2" applyFont="1">
      <alignment vertical="center"/>
    </xf>
    <xf numFmtId="0" fontId="2" fillId="2" borderId="16" xfId="2" applyFill="1" applyBorder="1" applyAlignment="1">
      <alignment horizontal="center" vertical="center" wrapText="1"/>
    </xf>
    <xf numFmtId="0" fontId="2" fillId="0" borderId="29" xfId="2" applyBorder="1" applyAlignment="1">
      <alignment horizontal="center" vertical="center"/>
    </xf>
    <xf numFmtId="0" fontId="2" fillId="0" borderId="30" xfId="2" applyBorder="1" applyAlignment="1">
      <alignment horizontal="center" vertical="center" wrapText="1"/>
    </xf>
    <xf numFmtId="0" fontId="2" fillId="0" borderId="31" xfId="2" applyBorder="1" applyAlignment="1">
      <alignment horizontal="center" vertical="center" wrapText="1"/>
    </xf>
    <xf numFmtId="0" fontId="2" fillId="0" borderId="29" xfId="2" applyBorder="1">
      <alignment vertical="center"/>
    </xf>
    <xf numFmtId="0" fontId="2" fillId="0" borderId="34" xfId="2" applyBorder="1" applyAlignment="1">
      <alignment horizontal="center" vertical="center" wrapText="1"/>
    </xf>
    <xf numFmtId="0" fontId="2" fillId="0" borderId="33" xfId="2" applyBorder="1">
      <alignment vertical="center"/>
    </xf>
    <xf numFmtId="0" fontId="2" fillId="0" borderId="35" xfId="2" applyBorder="1" applyAlignment="1">
      <alignment horizontal="center" vertical="center"/>
    </xf>
    <xf numFmtId="0" fontId="2" fillId="0" borderId="36" xfId="2" applyBorder="1" applyAlignment="1">
      <alignment horizontal="center" vertical="center" wrapText="1"/>
    </xf>
    <xf numFmtId="0" fontId="2" fillId="0" borderId="37" xfId="2" applyBorder="1" applyAlignment="1">
      <alignment horizontal="center" vertical="center" wrapText="1"/>
    </xf>
    <xf numFmtId="0" fontId="2" fillId="0" borderId="35" xfId="2" applyBorder="1">
      <alignment vertical="center"/>
    </xf>
    <xf numFmtId="0" fontId="2" fillId="0" borderId="0" xfId="2" applyAlignment="1">
      <alignment horizontal="center" vertical="center"/>
    </xf>
    <xf numFmtId="0" fontId="15" fillId="0" borderId="0" xfId="2" applyFont="1">
      <alignment vertical="center"/>
    </xf>
    <xf numFmtId="0" fontId="0" fillId="0" borderId="0" xfId="2" applyFont="1">
      <alignment vertical="center"/>
    </xf>
    <xf numFmtId="3" fontId="8" fillId="0" borderId="7" xfId="0" applyNumberFormat="1" applyFont="1" applyBorder="1" applyAlignment="1">
      <alignment vertical="center"/>
    </xf>
    <xf numFmtId="0" fontId="2" fillId="0" borderId="47" xfId="2" applyBorder="1" applyAlignment="1">
      <alignment horizontal="center" vertical="center" wrapText="1"/>
    </xf>
    <xf numFmtId="0" fontId="2" fillId="0" borderId="48" xfId="2" applyBorder="1" applyAlignment="1">
      <alignment horizontal="center" vertical="center" wrapText="1"/>
    </xf>
    <xf numFmtId="0" fontId="2" fillId="0" borderId="49" xfId="2" applyBorder="1" applyAlignment="1">
      <alignment horizontal="center" vertical="center" wrapText="1"/>
    </xf>
    <xf numFmtId="0" fontId="2" fillId="0" borderId="50" xfId="2" applyBorder="1" applyAlignment="1">
      <alignment horizontal="center" vertical="center" wrapText="1"/>
    </xf>
    <xf numFmtId="0" fontId="2" fillId="0" borderId="52" xfId="2" applyBorder="1" applyAlignment="1">
      <alignment horizontal="center" vertical="center" wrapText="1"/>
    </xf>
    <xf numFmtId="0" fontId="2" fillId="0" borderId="53" xfId="2" applyBorder="1" applyAlignment="1">
      <alignment horizontal="center" vertical="center" wrapText="1"/>
    </xf>
    <xf numFmtId="0" fontId="2" fillId="0" borderId="54" xfId="2" applyBorder="1" applyAlignment="1">
      <alignment horizontal="center" vertical="center" wrapText="1"/>
    </xf>
    <xf numFmtId="0" fontId="2" fillId="0" borderId="55" xfId="2" applyBorder="1" applyAlignment="1">
      <alignment horizontal="center" vertical="center" wrapText="1"/>
    </xf>
    <xf numFmtId="0" fontId="2" fillId="0" borderId="32" xfId="2" applyBorder="1" applyAlignment="1">
      <alignment horizontal="center" vertical="center" wrapText="1"/>
    </xf>
    <xf numFmtId="0" fontId="2" fillId="0" borderId="58" xfId="2" applyBorder="1" applyAlignment="1">
      <alignment horizontal="center" vertical="center" wrapText="1"/>
    </xf>
    <xf numFmtId="0" fontId="2" fillId="0" borderId="59" xfId="2" applyBorder="1" applyAlignment="1">
      <alignment horizontal="center" vertical="center" wrapText="1"/>
    </xf>
    <xf numFmtId="0" fontId="2" fillId="0" borderId="31" xfId="2" applyBorder="1" applyAlignment="1">
      <alignment vertical="center" wrapText="1"/>
    </xf>
    <xf numFmtId="0" fontId="2" fillId="0" borderId="60" xfId="2" applyBorder="1" applyAlignment="1">
      <alignment vertical="top" wrapText="1"/>
    </xf>
    <xf numFmtId="0" fontId="2" fillId="0" borderId="37" xfId="2" applyBorder="1" applyAlignment="1">
      <alignment vertical="center" wrapText="1"/>
    </xf>
    <xf numFmtId="0" fontId="2" fillId="0" borderId="38" xfId="2" applyBorder="1" applyAlignment="1">
      <alignment horizontal="center" vertical="center" wrapText="1"/>
    </xf>
    <xf numFmtId="0" fontId="2" fillId="0" borderId="61" xfId="2" applyBorder="1" applyAlignment="1">
      <alignment horizontal="center" vertical="center" wrapText="1"/>
    </xf>
    <xf numFmtId="0" fontId="2" fillId="0" borderId="62" xfId="2" applyBorder="1" applyAlignment="1">
      <alignment horizontal="center" vertical="center" wrapText="1"/>
    </xf>
    <xf numFmtId="0" fontId="2" fillId="0" borderId="63" xfId="2" applyBorder="1" applyAlignment="1">
      <alignment vertical="top" wrapText="1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6" fontId="8" fillId="3" borderId="3" xfId="0" applyNumberFormat="1" applyFont="1" applyFill="1" applyBorder="1">
      <alignment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" fillId="2" borderId="15" xfId="2" applyFill="1" applyBorder="1" applyAlignment="1">
      <alignment horizontal="center" vertical="center"/>
    </xf>
    <xf numFmtId="0" fontId="2" fillId="2" borderId="12" xfId="2" applyFill="1" applyBorder="1" applyAlignment="1">
      <alignment horizontal="center" vertical="center"/>
    </xf>
    <xf numFmtId="0" fontId="14" fillId="2" borderId="28" xfId="2" applyFont="1" applyFill="1" applyBorder="1" applyAlignment="1">
      <alignment horizontal="center" vertical="center" wrapText="1"/>
    </xf>
    <xf numFmtId="0" fontId="14" fillId="2" borderId="69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2" fillId="0" borderId="72" xfId="2" applyBorder="1" applyAlignment="1">
      <alignment horizontal="center" vertical="center"/>
    </xf>
    <xf numFmtId="0" fontId="2" fillId="0" borderId="47" xfId="2" applyBorder="1" applyAlignment="1">
      <alignment horizontal="left" vertical="center" wrapText="1"/>
    </xf>
    <xf numFmtId="0" fontId="2" fillId="0" borderId="48" xfId="2" applyBorder="1" applyAlignment="1">
      <alignment horizontal="left" vertical="center" wrapText="1"/>
    </xf>
    <xf numFmtId="0" fontId="2" fillId="0" borderId="73" xfId="2" applyBorder="1" applyAlignment="1">
      <alignment horizontal="left" vertical="center" wrapText="1"/>
    </xf>
    <xf numFmtId="0" fontId="2" fillId="0" borderId="73" xfId="2" applyBorder="1" applyAlignment="1">
      <alignment horizontal="center" vertical="center" wrapText="1"/>
    </xf>
    <xf numFmtId="0" fontId="2" fillId="0" borderId="74" xfId="2" applyBorder="1" applyAlignment="1">
      <alignment horizontal="left" vertical="center" wrapText="1"/>
    </xf>
    <xf numFmtId="0" fontId="2" fillId="0" borderId="72" xfId="2" applyBorder="1" applyAlignment="1">
      <alignment horizontal="left" vertical="center" wrapText="1"/>
    </xf>
    <xf numFmtId="0" fontId="2" fillId="0" borderId="31" xfId="2" applyBorder="1" applyAlignment="1">
      <alignment horizontal="left" vertical="center" wrapText="1"/>
    </xf>
    <xf numFmtId="0" fontId="2" fillId="0" borderId="32" xfId="2" applyBorder="1" applyAlignment="1">
      <alignment horizontal="left" vertical="center" wrapText="1"/>
    </xf>
    <xf numFmtId="0" fontId="2" fillId="0" borderId="30" xfId="2" applyBorder="1" applyAlignment="1">
      <alignment horizontal="left" vertical="center" wrapText="1"/>
    </xf>
    <xf numFmtId="0" fontId="2" fillId="0" borderId="75" xfId="2" applyBorder="1" applyAlignment="1">
      <alignment horizontal="left" vertical="center" wrapText="1"/>
    </xf>
    <xf numFmtId="0" fontId="2" fillId="0" borderId="29" xfId="2" applyBorder="1" applyAlignment="1">
      <alignment horizontal="left" vertical="center" wrapText="1"/>
    </xf>
    <xf numFmtId="0" fontId="2" fillId="0" borderId="57" xfId="2" applyBorder="1" applyAlignment="1">
      <alignment horizontal="center" vertical="center" wrapText="1"/>
    </xf>
    <xf numFmtId="0" fontId="2" fillId="0" borderId="75" xfId="2" applyBorder="1" applyAlignment="1">
      <alignment horizontal="center" vertical="center" wrapText="1"/>
    </xf>
    <xf numFmtId="0" fontId="2" fillId="0" borderId="76" xfId="2" applyBorder="1" applyAlignment="1">
      <alignment horizontal="center" vertical="center" wrapText="1"/>
    </xf>
    <xf numFmtId="0" fontId="2" fillId="0" borderId="77" xfId="2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2" fillId="0" borderId="22" xfId="2" applyBorder="1" applyAlignment="1">
      <alignment horizontal="center" vertical="center"/>
    </xf>
    <xf numFmtId="0" fontId="2" fillId="0" borderId="21" xfId="2" applyBorder="1" applyAlignment="1">
      <alignment vertical="center" wrapText="1"/>
    </xf>
    <xf numFmtId="0" fontId="2" fillId="0" borderId="8" xfId="2" applyBorder="1" applyAlignment="1">
      <alignment horizontal="center" vertical="center" wrapText="1"/>
    </xf>
    <xf numFmtId="0" fontId="2" fillId="0" borderId="78" xfId="2" applyBorder="1" applyAlignment="1">
      <alignment horizontal="center" vertical="center"/>
    </xf>
    <xf numFmtId="0" fontId="2" fillId="0" borderId="79" xfId="2" applyBorder="1" applyAlignment="1">
      <alignment vertical="center" wrapText="1"/>
    </xf>
    <xf numFmtId="0" fontId="2" fillId="0" borderId="80" xfId="2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3" fontId="8" fillId="0" borderId="0" xfId="0" applyNumberFormat="1" applyFont="1" applyBorder="1">
      <alignment vertical="center"/>
    </xf>
    <xf numFmtId="0" fontId="2" fillId="2" borderId="46" xfId="2" applyFill="1" applyBorder="1" applyAlignment="1">
      <alignment horizontal="center" vertical="center" wrapText="1"/>
    </xf>
    <xf numFmtId="0" fontId="2" fillId="2" borderId="51" xfId="2" applyFill="1" applyBorder="1" applyAlignment="1">
      <alignment horizontal="center" vertical="center" wrapText="1"/>
    </xf>
    <xf numFmtId="0" fontId="2" fillId="2" borderId="24" xfId="2" applyFill="1" applyBorder="1" applyAlignment="1">
      <alignment horizontal="center" vertical="center" wrapText="1"/>
    </xf>
    <xf numFmtId="0" fontId="2" fillId="0" borderId="64" xfId="2" applyBorder="1">
      <alignment vertical="center"/>
    </xf>
    <xf numFmtId="0" fontId="2" fillId="0" borderId="40" xfId="2" applyBorder="1">
      <alignment vertical="center"/>
    </xf>
    <xf numFmtId="0" fontId="2" fillId="0" borderId="43" xfId="2" applyBorder="1">
      <alignment vertical="center"/>
    </xf>
    <xf numFmtId="0" fontId="2" fillId="2" borderId="17" xfId="2" applyFill="1" applyBorder="1" applyAlignment="1">
      <alignment horizontal="center" vertical="center"/>
    </xf>
    <xf numFmtId="0" fontId="2" fillId="2" borderId="21" xfId="2" applyFill="1" applyBorder="1" applyAlignment="1">
      <alignment horizontal="center" vertical="center"/>
    </xf>
    <xf numFmtId="0" fontId="2" fillId="2" borderId="25" xfId="2" applyFill="1" applyBorder="1" applyAlignment="1">
      <alignment horizontal="center" vertical="center"/>
    </xf>
    <xf numFmtId="0" fontId="2" fillId="2" borderId="18" xfId="2" applyFill="1" applyBorder="1" applyAlignment="1">
      <alignment horizontal="center" vertical="center" wrapText="1"/>
    </xf>
    <xf numFmtId="0" fontId="2" fillId="2" borderId="8" xfId="2" applyFill="1" applyBorder="1" applyAlignment="1">
      <alignment horizontal="center" vertical="center" wrapText="1"/>
    </xf>
    <xf numFmtId="0" fontId="2" fillId="2" borderId="26" xfId="2" applyFill="1" applyBorder="1" applyAlignment="1">
      <alignment horizontal="center" vertical="center" wrapText="1"/>
    </xf>
    <xf numFmtId="0" fontId="2" fillId="2" borderId="19" xfId="2" applyFill="1" applyBorder="1" applyAlignment="1">
      <alignment horizontal="center" vertical="center"/>
    </xf>
    <xf numFmtId="0" fontId="2" fillId="2" borderId="22" xfId="2" applyFill="1" applyBorder="1" applyAlignment="1">
      <alignment horizontal="center" vertical="center"/>
    </xf>
    <xf numFmtId="0" fontId="2" fillId="2" borderId="27" xfId="2" applyFill="1" applyBorder="1" applyAlignment="1">
      <alignment horizontal="center" vertical="center"/>
    </xf>
    <xf numFmtId="0" fontId="2" fillId="2" borderId="41" xfId="2" applyFill="1" applyBorder="1" applyAlignment="1">
      <alignment horizontal="center" vertical="center"/>
    </xf>
    <xf numFmtId="0" fontId="2" fillId="2" borderId="13" xfId="2" applyFill="1" applyBorder="1" applyAlignment="1">
      <alignment horizontal="center" vertical="center"/>
    </xf>
    <xf numFmtId="0" fontId="2" fillId="2" borderId="13" xfId="2" applyFill="1" applyBorder="1" applyAlignment="1">
      <alignment horizontal="center" vertical="center" wrapText="1"/>
    </xf>
    <xf numFmtId="0" fontId="2" fillId="2" borderId="14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7" xfId="2" applyFill="1" applyBorder="1" applyAlignment="1">
      <alignment horizontal="center" vertical="center" wrapText="1"/>
    </xf>
    <xf numFmtId="0" fontId="2" fillId="2" borderId="65" xfId="2" applyFill="1" applyBorder="1" applyAlignment="1">
      <alignment horizontal="center" vertical="center" wrapText="1"/>
    </xf>
    <xf numFmtId="0" fontId="2" fillId="2" borderId="66" xfId="2" applyFill="1" applyBorder="1" applyAlignment="1">
      <alignment horizontal="center" vertical="center" wrapText="1"/>
    </xf>
    <xf numFmtId="0" fontId="2" fillId="2" borderId="23" xfId="2" applyFill="1" applyBorder="1" applyAlignment="1">
      <alignment horizontal="center" vertical="center" wrapText="1"/>
    </xf>
    <xf numFmtId="0" fontId="16" fillId="2" borderId="42" xfId="2" applyFont="1" applyFill="1" applyBorder="1" applyAlignment="1">
      <alignment horizontal="center" vertical="center" wrapText="1"/>
    </xf>
    <xf numFmtId="0" fontId="16" fillId="2" borderId="67" xfId="2" applyFont="1" applyFill="1" applyBorder="1" applyAlignment="1">
      <alignment horizontal="center" vertical="center" wrapText="1"/>
    </xf>
    <xf numFmtId="0" fontId="16" fillId="2" borderId="44" xfId="2" applyFont="1" applyFill="1" applyBorder="1" applyAlignment="1">
      <alignment horizontal="center" vertical="center" wrapText="1"/>
    </xf>
    <xf numFmtId="0" fontId="2" fillId="2" borderId="16" xfId="2" applyFill="1" applyBorder="1" applyAlignment="1">
      <alignment horizontal="center" vertical="center" wrapText="1"/>
    </xf>
    <xf numFmtId="0" fontId="2" fillId="2" borderId="56" xfId="2" applyFill="1" applyBorder="1" applyAlignment="1">
      <alignment horizontal="center" vertical="center" wrapText="1"/>
    </xf>
    <xf numFmtId="0" fontId="2" fillId="2" borderId="71" xfId="2" applyFill="1" applyBorder="1" applyAlignment="1">
      <alignment horizontal="center" vertical="center" wrapText="1"/>
    </xf>
    <xf numFmtId="0" fontId="2" fillId="2" borderId="39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 wrapText="1"/>
    </xf>
    <xf numFmtId="0" fontId="2" fillId="2" borderId="45" xfId="2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 wrapText="1"/>
    </xf>
    <xf numFmtId="0" fontId="2" fillId="2" borderId="4" xfId="2" applyFill="1" applyBorder="1" applyAlignment="1">
      <alignment horizontal="center" vertical="center" wrapText="1"/>
    </xf>
    <xf numFmtId="0" fontId="2" fillId="2" borderId="70" xfId="2" applyFill="1" applyBorder="1" applyAlignment="1">
      <alignment horizontal="center" vertical="center" wrapText="1"/>
    </xf>
    <xf numFmtId="0" fontId="7" fillId="2" borderId="68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/>
    </xf>
    <xf numFmtId="0" fontId="2" fillId="2" borderId="26" xfId="2" applyFill="1" applyBorder="1" applyAlignment="1">
      <alignment horizontal="center" vertical="center"/>
    </xf>
    <xf numFmtId="3" fontId="8" fillId="0" borderId="6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4"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619124</xdr:colOff>
      <xdr:row>10</xdr:row>
      <xdr:rowOff>666750</xdr:rowOff>
    </xdr:from>
    <xdr:to>
      <xdr:col>12</xdr:col>
      <xdr:colOff>66674</xdr:colOff>
      <xdr:row>10</xdr:row>
      <xdr:rowOff>933450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2942F7-159A-4D16-844C-9D7BF4DBF85A}"/>
            </a:ext>
          </a:extLst>
        </xdr:cNvPr>
        <xdr:cNvSpPr/>
      </xdr:nvSpPr>
      <xdr:spPr>
        <a:xfrm>
          <a:off x="6200774" y="3124200"/>
          <a:ext cx="3133725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非常勤２名で対応しているイメージ</a:t>
          </a:r>
        </a:p>
      </xdr:txBody>
    </xdr:sp>
    <xdr:clientData/>
  </xdr:twoCellAnchor>
  <xdr:twoCellAnchor>
    <xdr:from>
      <xdr:col>14</xdr:col>
      <xdr:colOff>152400</xdr:colOff>
      <xdr:row>10</xdr:row>
      <xdr:rowOff>647700</xdr:rowOff>
    </xdr:from>
    <xdr:to>
      <xdr:col>19</xdr:col>
      <xdr:colOff>19051</xdr:colOff>
      <xdr:row>10</xdr:row>
      <xdr:rowOff>914400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BFD04F0-A03F-4E2A-8682-8AE62E64E008}"/>
            </a:ext>
          </a:extLst>
        </xdr:cNvPr>
        <xdr:cNvSpPr/>
      </xdr:nvSpPr>
      <xdr:spPr>
        <a:xfrm>
          <a:off x="10734675" y="3105150"/>
          <a:ext cx="2771776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  <xdr:twoCellAnchor>
    <xdr:from>
      <xdr:col>6</xdr:col>
      <xdr:colOff>619124</xdr:colOff>
      <xdr:row>11</xdr:row>
      <xdr:rowOff>666750</xdr:rowOff>
    </xdr:from>
    <xdr:to>
      <xdr:col>12</xdr:col>
      <xdr:colOff>276225</xdr:colOff>
      <xdr:row>11</xdr:row>
      <xdr:rowOff>933450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5D67233-0A8C-473A-8F31-013134D761F1}"/>
            </a:ext>
          </a:extLst>
        </xdr:cNvPr>
        <xdr:cNvSpPr/>
      </xdr:nvSpPr>
      <xdr:spPr>
        <a:xfrm>
          <a:off x="6200774" y="4114800"/>
          <a:ext cx="3343276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常勤１名・非常勤１名で対応しているイメージ</a:t>
          </a:r>
        </a:p>
      </xdr:txBody>
    </xdr:sp>
    <xdr:clientData/>
  </xdr:twoCellAnchor>
  <xdr:twoCellAnchor>
    <xdr:from>
      <xdr:col>14</xdr:col>
      <xdr:colOff>114300</xdr:colOff>
      <xdr:row>11</xdr:row>
      <xdr:rowOff>685800</xdr:rowOff>
    </xdr:from>
    <xdr:to>
      <xdr:col>19</xdr:col>
      <xdr:colOff>19051</xdr:colOff>
      <xdr:row>11</xdr:row>
      <xdr:rowOff>952500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92F424-ED3B-4F59-A644-2177E6B77A88}"/>
            </a:ext>
          </a:extLst>
        </xdr:cNvPr>
        <xdr:cNvSpPr/>
      </xdr:nvSpPr>
      <xdr:spPr>
        <a:xfrm>
          <a:off x="10696575" y="4133850"/>
          <a:ext cx="2809876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31AD-C4A9-450B-A0CA-03943805CB90}">
  <sheetPr>
    <tabColor theme="6" tint="0.39997558519241921"/>
    <pageSetUpPr fitToPage="1"/>
  </sheetPr>
  <dimension ref="A1:X21"/>
  <sheetViews>
    <sheetView tabSelected="1" view="pageBreakPreview" topLeftCell="A3" zoomScaleNormal="100" zoomScaleSheetLayoutView="100" workbookViewId="0">
      <selection activeCell="AA11" sqref="AA11"/>
    </sheetView>
  </sheetViews>
  <sheetFormatPr defaultColWidth="10.6328125" defaultRowHeight="20.149999999999999" customHeight="1" x14ac:dyDescent="0.2"/>
  <cols>
    <col min="1" max="1" width="5.6328125" style="49" customWidth="1"/>
    <col min="2" max="2" width="17.6328125" style="49" customWidth="1"/>
    <col min="3" max="3" width="14" style="49" customWidth="1"/>
    <col min="4" max="4" width="6.90625" style="49" customWidth="1"/>
    <col min="5" max="5" width="20.26953125" style="49" customWidth="1"/>
    <col min="6" max="6" width="8.90625" style="49" customWidth="1"/>
    <col min="7" max="7" width="10.26953125" style="49" customWidth="1"/>
    <col min="8" max="9" width="7" style="49" customWidth="1"/>
    <col min="10" max="10" width="10.08984375" style="49" customWidth="1"/>
    <col min="11" max="13" width="7" style="49" customWidth="1"/>
    <col min="14" max="14" width="10.26953125" style="49" customWidth="1"/>
    <col min="15" max="16" width="7" style="49" customWidth="1"/>
    <col min="17" max="17" width="10.08984375" style="49" customWidth="1"/>
    <col min="18" max="20" width="7" style="49" customWidth="1"/>
    <col min="21" max="21" width="6.90625" style="49" customWidth="1"/>
    <col min="22" max="22" width="18" style="49" customWidth="1"/>
    <col min="23" max="24" width="22.08984375" style="49" hidden="1" customWidth="1"/>
    <col min="25" max="16384" width="10.6328125" style="49"/>
  </cols>
  <sheetData>
    <row r="1" spans="1:24" ht="20.149999999999999" hidden="1" customHeight="1" thickBot="1" x14ac:dyDescent="0.25">
      <c r="A1" s="49" t="s">
        <v>29</v>
      </c>
    </row>
    <row r="2" spans="1:24" ht="20.149999999999999" hidden="1" customHeight="1" x14ac:dyDescent="0.2">
      <c r="A2" s="49" t="s">
        <v>30</v>
      </c>
    </row>
    <row r="4" spans="1:24" ht="20.149999999999999" customHeight="1" x14ac:dyDescent="0.2">
      <c r="A4" s="64" t="s">
        <v>73</v>
      </c>
    </row>
    <row r="5" spans="1:24" s="50" customFormat="1" ht="40" customHeight="1" x14ac:dyDescent="0.2">
      <c r="A5" s="63" t="s">
        <v>52</v>
      </c>
    </row>
    <row r="6" spans="1:24" ht="20.149999999999999" customHeight="1" thickBot="1" x14ac:dyDescent="0.25">
      <c r="B6" s="49" t="s">
        <v>49</v>
      </c>
      <c r="L6" s="49">
        <f>IFERROR((F9),"")</f>
        <v>0</v>
      </c>
    </row>
    <row r="7" spans="1:24" ht="21" customHeight="1" thickTop="1" x14ac:dyDescent="0.2">
      <c r="A7" s="127"/>
      <c r="B7" s="130" t="s">
        <v>34</v>
      </c>
      <c r="C7" s="133" t="s">
        <v>35</v>
      </c>
      <c r="D7" s="133" t="s">
        <v>36</v>
      </c>
      <c r="E7" s="133" t="s">
        <v>37</v>
      </c>
      <c r="F7" s="124" t="s">
        <v>38</v>
      </c>
      <c r="G7" s="144" t="s">
        <v>39</v>
      </c>
      <c r="H7" s="133"/>
      <c r="I7" s="133"/>
      <c r="J7" s="133"/>
      <c r="K7" s="133"/>
      <c r="L7" s="145"/>
      <c r="M7" s="51"/>
      <c r="N7" s="146" t="s">
        <v>40</v>
      </c>
      <c r="O7" s="147"/>
      <c r="P7" s="147"/>
      <c r="Q7" s="147"/>
      <c r="R7" s="147"/>
      <c r="S7" s="147"/>
      <c r="T7" s="147"/>
      <c r="U7" s="148" t="s">
        <v>53</v>
      </c>
      <c r="V7" s="151" t="s">
        <v>54</v>
      </c>
      <c r="W7" s="154" t="s">
        <v>31</v>
      </c>
      <c r="X7" s="136" t="s">
        <v>32</v>
      </c>
    </row>
    <row r="8" spans="1:24" ht="18.75" customHeight="1" x14ac:dyDescent="0.2">
      <c r="A8" s="128"/>
      <c r="B8" s="131"/>
      <c r="C8" s="134"/>
      <c r="D8" s="134"/>
      <c r="E8" s="134"/>
      <c r="F8" s="125"/>
      <c r="G8" s="139" t="s">
        <v>55</v>
      </c>
      <c r="H8" s="140"/>
      <c r="I8" s="140"/>
      <c r="J8" s="141" t="s">
        <v>56</v>
      </c>
      <c r="K8" s="141"/>
      <c r="L8" s="142"/>
      <c r="M8" s="143" t="s">
        <v>57</v>
      </c>
      <c r="N8" s="139" t="s">
        <v>55</v>
      </c>
      <c r="O8" s="140"/>
      <c r="P8" s="140"/>
      <c r="Q8" s="141" t="s">
        <v>56</v>
      </c>
      <c r="R8" s="141"/>
      <c r="S8" s="142"/>
      <c r="T8" s="157" t="s">
        <v>58</v>
      </c>
      <c r="U8" s="149"/>
      <c r="V8" s="152"/>
      <c r="W8" s="155"/>
      <c r="X8" s="137"/>
    </row>
    <row r="9" spans="1:24" ht="13" x14ac:dyDescent="0.2">
      <c r="A9" s="128"/>
      <c r="B9" s="131"/>
      <c r="C9" s="134"/>
      <c r="D9" s="134"/>
      <c r="E9" s="134"/>
      <c r="F9" s="125"/>
      <c r="G9" s="160" t="s">
        <v>59</v>
      </c>
      <c r="H9" s="91"/>
      <c r="I9" s="92"/>
      <c r="J9" s="157" t="s">
        <v>60</v>
      </c>
      <c r="K9" s="91"/>
      <c r="L9" s="91"/>
      <c r="M9" s="125"/>
      <c r="N9" s="160" t="s">
        <v>61</v>
      </c>
      <c r="O9" s="91"/>
      <c r="P9" s="92"/>
      <c r="Q9" s="157" t="s">
        <v>62</v>
      </c>
      <c r="R9" s="91"/>
      <c r="S9" s="91"/>
      <c r="T9" s="158"/>
      <c r="U9" s="149"/>
      <c r="V9" s="152"/>
      <c r="W9" s="155"/>
      <c r="X9" s="137"/>
    </row>
    <row r="10" spans="1:24" ht="36.75" customHeight="1" thickBot="1" x14ac:dyDescent="0.25">
      <c r="A10" s="129"/>
      <c r="B10" s="132"/>
      <c r="C10" s="135"/>
      <c r="D10" s="135"/>
      <c r="E10" s="135"/>
      <c r="F10" s="126"/>
      <c r="G10" s="161"/>
      <c r="H10" s="93" t="s">
        <v>63</v>
      </c>
      <c r="I10" s="93" t="s">
        <v>64</v>
      </c>
      <c r="J10" s="162"/>
      <c r="K10" s="93" t="s">
        <v>63</v>
      </c>
      <c r="L10" s="94" t="s">
        <v>64</v>
      </c>
      <c r="M10" s="126"/>
      <c r="N10" s="161"/>
      <c r="O10" s="95" t="s">
        <v>63</v>
      </c>
      <c r="P10" s="95" t="s">
        <v>64</v>
      </c>
      <c r="Q10" s="162"/>
      <c r="R10" s="95" t="s">
        <v>63</v>
      </c>
      <c r="S10" s="96" t="s">
        <v>64</v>
      </c>
      <c r="T10" s="159"/>
      <c r="U10" s="150"/>
      <c r="V10" s="153"/>
      <c r="W10" s="156"/>
      <c r="X10" s="138"/>
    </row>
    <row r="11" spans="1:24" ht="78" customHeight="1" x14ac:dyDescent="0.2">
      <c r="A11" s="97">
        <v>1</v>
      </c>
      <c r="B11" s="98" t="s">
        <v>41</v>
      </c>
      <c r="C11" s="99" t="s">
        <v>42</v>
      </c>
      <c r="D11" s="67" t="s">
        <v>65</v>
      </c>
      <c r="E11" s="99" t="s">
        <v>43</v>
      </c>
      <c r="F11" s="100" t="s">
        <v>44</v>
      </c>
      <c r="G11" s="66" t="s">
        <v>66</v>
      </c>
      <c r="H11" s="67" t="s">
        <v>67</v>
      </c>
      <c r="I11" s="67" t="s">
        <v>67</v>
      </c>
      <c r="J11" s="67" t="s">
        <v>68</v>
      </c>
      <c r="K11" s="67" t="s">
        <v>68</v>
      </c>
      <c r="L11" s="68" t="s">
        <v>68</v>
      </c>
      <c r="M11" s="101" t="s">
        <v>66</v>
      </c>
      <c r="N11" s="66" t="s">
        <v>68</v>
      </c>
      <c r="O11" s="67" t="s">
        <v>68</v>
      </c>
      <c r="P11" s="67" t="s">
        <v>68</v>
      </c>
      <c r="Q11" s="67" t="s">
        <v>66</v>
      </c>
      <c r="R11" s="67" t="s">
        <v>67</v>
      </c>
      <c r="S11" s="68" t="s">
        <v>67</v>
      </c>
      <c r="T11" s="68" t="s">
        <v>66</v>
      </c>
      <c r="U11" s="69" t="s">
        <v>66</v>
      </c>
      <c r="V11" s="102" t="s">
        <v>42</v>
      </c>
      <c r="W11" s="102" t="s">
        <v>45</v>
      </c>
      <c r="X11" s="103" t="s">
        <v>46</v>
      </c>
    </row>
    <row r="12" spans="1:24" ht="78" customHeight="1" x14ac:dyDescent="0.2">
      <c r="A12" s="52">
        <v>2</v>
      </c>
      <c r="B12" s="104" t="s">
        <v>41</v>
      </c>
      <c r="C12" s="105" t="s">
        <v>42</v>
      </c>
      <c r="D12" s="74" t="s">
        <v>65</v>
      </c>
      <c r="E12" s="105" t="s">
        <v>43</v>
      </c>
      <c r="F12" s="106" t="s">
        <v>44</v>
      </c>
      <c r="G12" s="54" t="s">
        <v>67</v>
      </c>
      <c r="H12" s="74" t="s">
        <v>69</v>
      </c>
      <c r="I12" s="74" t="s">
        <v>69</v>
      </c>
      <c r="J12" s="74" t="s">
        <v>67</v>
      </c>
      <c r="K12" s="74" t="s">
        <v>69</v>
      </c>
      <c r="L12" s="75" t="s">
        <v>69</v>
      </c>
      <c r="M12" s="53" t="s">
        <v>66</v>
      </c>
      <c r="N12" s="54" t="s">
        <v>68</v>
      </c>
      <c r="O12" s="74" t="s">
        <v>68</v>
      </c>
      <c r="P12" s="74" t="s">
        <v>68</v>
      </c>
      <c r="Q12" s="74" t="s">
        <v>66</v>
      </c>
      <c r="R12" s="74" t="s">
        <v>67</v>
      </c>
      <c r="S12" s="75" t="s">
        <v>67</v>
      </c>
      <c r="T12" s="75" t="s">
        <v>66</v>
      </c>
      <c r="U12" s="76" t="s">
        <v>67</v>
      </c>
      <c r="V12" s="107" t="s">
        <v>42</v>
      </c>
      <c r="W12" s="107" t="s">
        <v>45</v>
      </c>
      <c r="X12" s="108" t="s">
        <v>46</v>
      </c>
    </row>
    <row r="13" spans="1:24" ht="35.25" customHeight="1" x14ac:dyDescent="0.2">
      <c r="A13" s="52">
        <v>3</v>
      </c>
      <c r="B13" s="77"/>
      <c r="C13" s="74"/>
      <c r="D13" s="74"/>
      <c r="E13" s="74"/>
      <c r="F13" s="53"/>
      <c r="G13" s="70"/>
      <c r="H13" s="71"/>
      <c r="I13" s="71"/>
      <c r="J13" s="71"/>
      <c r="K13" s="71"/>
      <c r="L13" s="72"/>
      <c r="M13" s="109"/>
      <c r="N13" s="70"/>
      <c r="O13" s="71"/>
      <c r="P13" s="71"/>
      <c r="Q13" s="71"/>
      <c r="R13" s="71"/>
      <c r="S13" s="72"/>
      <c r="T13" s="72"/>
      <c r="U13" s="73"/>
      <c r="V13" s="110"/>
      <c r="W13" s="78"/>
      <c r="X13" s="55"/>
    </row>
    <row r="14" spans="1:24" ht="35.25" customHeight="1" x14ac:dyDescent="0.2">
      <c r="A14" s="117">
        <v>4</v>
      </c>
      <c r="B14" s="118"/>
      <c r="C14" s="119"/>
      <c r="D14" s="119"/>
      <c r="E14" s="119"/>
      <c r="F14" s="53"/>
      <c r="G14" s="54"/>
      <c r="H14" s="74"/>
      <c r="I14" s="74"/>
      <c r="J14" s="74"/>
      <c r="K14" s="74"/>
      <c r="L14" s="75"/>
      <c r="M14" s="53"/>
      <c r="N14" s="54"/>
      <c r="O14" s="74"/>
      <c r="P14" s="74"/>
      <c r="Q14" s="74"/>
      <c r="R14" s="74"/>
      <c r="S14" s="75"/>
      <c r="T14" s="75"/>
      <c r="U14" s="76"/>
      <c r="V14" s="110"/>
      <c r="W14" s="78"/>
      <c r="X14" s="55"/>
    </row>
    <row r="15" spans="1:24" ht="35.25" customHeight="1" x14ac:dyDescent="0.2">
      <c r="A15" s="114">
        <v>5</v>
      </c>
      <c r="B15" s="115">
        <f>SUM(B9:B14)</f>
        <v>0</v>
      </c>
      <c r="C15" s="116"/>
      <c r="D15" s="116"/>
      <c r="E15" s="116"/>
      <c r="F15" s="56"/>
      <c r="G15" s="54"/>
      <c r="H15" s="74"/>
      <c r="I15" s="74"/>
      <c r="J15" s="74"/>
      <c r="K15" s="74"/>
      <c r="L15" s="75"/>
      <c r="M15" s="53"/>
      <c r="N15" s="54"/>
      <c r="O15" s="74"/>
      <c r="P15" s="74"/>
      <c r="Q15" s="74"/>
      <c r="R15" s="74"/>
      <c r="S15" s="75"/>
      <c r="T15" s="75"/>
      <c r="U15" s="76"/>
      <c r="V15" s="111"/>
      <c r="W15" s="78"/>
      <c r="X15" s="57"/>
    </row>
    <row r="16" spans="1:24" ht="35.25" customHeight="1" thickBot="1" x14ac:dyDescent="0.25">
      <c r="A16" s="58">
        <v>6</v>
      </c>
      <c r="B16" s="79"/>
      <c r="C16" s="80"/>
      <c r="D16" s="80"/>
      <c r="E16" s="80"/>
      <c r="F16" s="59"/>
      <c r="G16" s="60"/>
      <c r="H16" s="80"/>
      <c r="I16" s="80"/>
      <c r="J16" s="80"/>
      <c r="K16" s="80"/>
      <c r="L16" s="81"/>
      <c r="M16" s="59"/>
      <c r="N16" s="60"/>
      <c r="O16" s="80"/>
      <c r="P16" s="80"/>
      <c r="Q16" s="80"/>
      <c r="R16" s="80"/>
      <c r="S16" s="81"/>
      <c r="T16" s="81"/>
      <c r="U16" s="82"/>
      <c r="V16" s="112"/>
      <c r="W16" s="83"/>
      <c r="X16" s="61"/>
    </row>
    <row r="17" spans="1:22" ht="20.149999999999999" customHeight="1" x14ac:dyDescent="0.2">
      <c r="A17" s="49" t="s">
        <v>70</v>
      </c>
    </row>
    <row r="18" spans="1:22" ht="20.149999999999999" customHeight="1" x14ac:dyDescent="0.2">
      <c r="C18" s="62"/>
      <c r="D18" s="62"/>
      <c r="E18" s="62"/>
      <c r="F18" s="62"/>
      <c r="V18" s="62"/>
    </row>
    <row r="19" spans="1:22" ht="20.149999999999999" customHeight="1" x14ac:dyDescent="0.2">
      <c r="C19" s="62"/>
      <c r="D19" s="62"/>
      <c r="E19" s="62"/>
      <c r="F19" s="62"/>
      <c r="V19" s="62"/>
    </row>
    <row r="20" spans="1:22" ht="20.149999999999999" customHeight="1" x14ac:dyDescent="0.2"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2" ht="20.149999999999999" customHeight="1" x14ac:dyDescent="0.2"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</sheetData>
  <mergeCells count="22">
    <mergeCell ref="X7:X10"/>
    <mergeCell ref="G8:I8"/>
    <mergeCell ref="J8:L8"/>
    <mergeCell ref="M8:M10"/>
    <mergeCell ref="N8:P8"/>
    <mergeCell ref="G7:L7"/>
    <mergeCell ref="N7:T7"/>
    <mergeCell ref="U7:U10"/>
    <mergeCell ref="V7:V10"/>
    <mergeCell ref="W7:W10"/>
    <mergeCell ref="Q8:S8"/>
    <mergeCell ref="T8:T10"/>
    <mergeCell ref="G9:G10"/>
    <mergeCell ref="J9:J10"/>
    <mergeCell ref="N9:N10"/>
    <mergeCell ref="Q9:Q10"/>
    <mergeCell ref="F7:F10"/>
    <mergeCell ref="A7:A10"/>
    <mergeCell ref="B7:B10"/>
    <mergeCell ref="C7:C10"/>
    <mergeCell ref="D7:D10"/>
    <mergeCell ref="E7:E10"/>
  </mergeCells>
  <phoneticPr fontId="5"/>
  <printOptions horizontalCentered="1"/>
  <pageMargins left="0.39370078740157483" right="0.39370078740157483" top="0.39370078740157483" bottom="0.39370078740157483" header="0.39370078740157483" footer="0.3937007874015748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B06F-4E58-46B7-A507-A1AD514C2002}">
  <sheetPr>
    <tabColor theme="6" tint="0.39997558519241921"/>
    <pageSetUpPr fitToPage="1"/>
  </sheetPr>
  <dimension ref="A1:L32"/>
  <sheetViews>
    <sheetView showGridLines="0" view="pageBreakPreview" zoomScaleNormal="100" zoomScaleSheetLayoutView="100" workbookViewId="0">
      <selection activeCell="C16" sqref="C16"/>
    </sheetView>
  </sheetViews>
  <sheetFormatPr defaultColWidth="9" defaultRowHeight="13" x14ac:dyDescent="0.2"/>
  <cols>
    <col min="1" max="1" width="30.6328125" style="1" customWidth="1"/>
    <col min="2" max="4" width="13" style="1" customWidth="1"/>
    <col min="5" max="5" width="45.7265625" style="1" customWidth="1"/>
    <col min="6" max="16384" width="9" style="1"/>
  </cols>
  <sheetData>
    <row r="1" spans="1:12" x14ac:dyDescent="0.2">
      <c r="A1" s="1" t="s">
        <v>71</v>
      </c>
    </row>
    <row r="3" spans="1:12" ht="14" x14ac:dyDescent="0.2">
      <c r="A3" s="35" t="s">
        <v>20</v>
      </c>
      <c r="B3" s="34"/>
      <c r="C3" s="34"/>
      <c r="D3" s="34"/>
      <c r="E3" s="34"/>
    </row>
    <row r="5" spans="1:12" x14ac:dyDescent="0.2">
      <c r="E5" s="38" t="s">
        <v>25</v>
      </c>
    </row>
    <row r="6" spans="1:12" x14ac:dyDescent="0.2">
      <c r="A6" s="1" t="s">
        <v>19</v>
      </c>
      <c r="B6" s="1" t="s">
        <v>49</v>
      </c>
      <c r="L6" s="1" t="str">
        <f>IFERROR((F9),"")</f>
        <v>0</v>
      </c>
    </row>
    <row r="7" spans="1:12" ht="17.149999999999999" customHeight="1" x14ac:dyDescent="0.2">
      <c r="A7" s="44" t="s">
        <v>4</v>
      </c>
      <c r="B7" s="47" t="s">
        <v>3</v>
      </c>
      <c r="C7" s="45" t="s">
        <v>18</v>
      </c>
      <c r="D7" s="45" t="s">
        <v>17</v>
      </c>
      <c r="E7" s="45" t="s">
        <v>2</v>
      </c>
    </row>
    <row r="8" spans="1:12" ht="17.149999999999999" customHeight="1" x14ac:dyDescent="0.2">
      <c r="A8" s="11"/>
      <c r="B8" s="120"/>
      <c r="C8" s="10" t="s">
        <v>0</v>
      </c>
      <c r="D8" s="10" t="s">
        <v>0</v>
      </c>
      <c r="E8" s="9"/>
    </row>
    <row r="9" spans="1:12" ht="17.149999999999999" customHeight="1" x14ac:dyDescent="0.2">
      <c r="A9" s="8" t="s">
        <v>28</v>
      </c>
      <c r="B9" s="121"/>
      <c r="C9" s="6"/>
      <c r="D9" s="6"/>
      <c r="E9" s="5"/>
      <c r="F9" s="1" t="str">
        <f>IF(D9="","0",B9*D9)</f>
        <v>0</v>
      </c>
    </row>
    <row r="10" spans="1:12" ht="17.149999999999999" customHeight="1" x14ac:dyDescent="0.2">
      <c r="A10" s="8" t="s">
        <v>27</v>
      </c>
      <c r="B10" s="7"/>
      <c r="C10" s="6"/>
      <c r="D10" s="6"/>
      <c r="E10" s="5"/>
    </row>
    <row r="11" spans="1:12" ht="17.149999999999999" customHeight="1" x14ac:dyDescent="0.2">
      <c r="A11" s="8" t="s">
        <v>26</v>
      </c>
      <c r="B11" s="7"/>
      <c r="C11" s="6"/>
      <c r="D11" s="6"/>
      <c r="E11" s="5"/>
    </row>
    <row r="12" spans="1:12" ht="17.149999999999999" customHeight="1" x14ac:dyDescent="0.2">
      <c r="A12" s="8" t="s">
        <v>47</v>
      </c>
      <c r="B12" s="7"/>
      <c r="C12" s="6"/>
      <c r="D12" s="6"/>
      <c r="E12" s="5"/>
    </row>
    <row r="13" spans="1:12" ht="17.149999999999999" customHeight="1" x14ac:dyDescent="0.2">
      <c r="A13" s="8" t="s">
        <v>1</v>
      </c>
      <c r="B13" s="7"/>
      <c r="C13" s="6"/>
      <c r="D13" s="6"/>
      <c r="E13" s="5"/>
    </row>
    <row r="14" spans="1:12" ht="17.149999999999999" customHeight="1" x14ac:dyDescent="0.2">
      <c r="A14" s="113" t="s">
        <v>48</v>
      </c>
      <c r="B14" s="16"/>
      <c r="C14" s="12"/>
      <c r="D14" s="12"/>
      <c r="E14" s="15"/>
    </row>
    <row r="15" spans="1:12" ht="17.149999999999999" customHeight="1" x14ac:dyDescent="0.2">
      <c r="A15" s="14" t="s">
        <v>9</v>
      </c>
      <c r="B15" s="65">
        <f>SUM(B9:B14)</f>
        <v>0</v>
      </c>
      <c r="C15" s="23" t="str">
        <f>'別紙43-3'!L6</f>
        <v>0</v>
      </c>
      <c r="D15" s="65">
        <f>SUM(D9:D14)</f>
        <v>0</v>
      </c>
      <c r="E15" s="13"/>
    </row>
    <row r="16" spans="1:12" ht="17.149999999999999" customHeight="1" x14ac:dyDescent="0.2">
      <c r="A16" s="39" t="s">
        <v>16</v>
      </c>
      <c r="B16" s="33"/>
      <c r="C16" s="33"/>
      <c r="D16" s="33"/>
      <c r="E16" s="40"/>
    </row>
    <row r="17" spans="1:5" ht="17.149999999999999" customHeight="1" x14ac:dyDescent="0.2">
      <c r="A17" s="46"/>
      <c r="B17" s="16"/>
      <c r="C17" s="12"/>
      <c r="D17" s="12"/>
      <c r="E17" s="15"/>
    </row>
    <row r="18" spans="1:5" ht="17.149999999999999" customHeight="1" x14ac:dyDescent="0.2">
      <c r="A18" s="14" t="s">
        <v>9</v>
      </c>
      <c r="B18" s="4">
        <f>SUM(B17)</f>
        <v>0</v>
      </c>
      <c r="C18" s="4"/>
      <c r="D18" s="4"/>
      <c r="E18" s="3"/>
    </row>
    <row r="19" spans="1:5" ht="17.149999999999999" customHeight="1" x14ac:dyDescent="0.2">
      <c r="A19" s="14" t="s">
        <v>15</v>
      </c>
      <c r="B19" s="23">
        <f>SUM(B15,B18)</f>
        <v>0</v>
      </c>
      <c r="C19" s="23"/>
      <c r="D19" s="23"/>
      <c r="E19" s="13"/>
    </row>
    <row r="20" spans="1:5" ht="17.149999999999999" customHeight="1" x14ac:dyDescent="0.2">
      <c r="A20" s="19"/>
      <c r="B20" s="18"/>
      <c r="C20" s="18"/>
      <c r="D20" s="18"/>
      <c r="E20" s="17"/>
    </row>
    <row r="21" spans="1:5" ht="17.149999999999999" customHeight="1" x14ac:dyDescent="0.2">
      <c r="A21" s="32" t="s">
        <v>14</v>
      </c>
      <c r="B21" s="18"/>
      <c r="C21" s="18"/>
      <c r="D21" s="18"/>
      <c r="E21" s="17"/>
    </row>
    <row r="22" spans="1:5" ht="17.149999999999999" customHeight="1" x14ac:dyDescent="0.2">
      <c r="A22" s="42" t="s">
        <v>4</v>
      </c>
      <c r="B22" s="31" t="s">
        <v>13</v>
      </c>
      <c r="C22" s="30" t="s">
        <v>2</v>
      </c>
      <c r="D22" s="29"/>
      <c r="E22" s="28"/>
    </row>
    <row r="23" spans="1:5" ht="17.149999999999999" customHeight="1" x14ac:dyDescent="0.2">
      <c r="A23" s="42"/>
      <c r="B23" s="27" t="s">
        <v>12</v>
      </c>
      <c r="C23" s="163"/>
      <c r="D23" s="164"/>
      <c r="E23" s="165"/>
    </row>
    <row r="24" spans="1:5" ht="17.149999999999999" customHeight="1" x14ac:dyDescent="0.2">
      <c r="A24" s="26" t="s">
        <v>11</v>
      </c>
      <c r="B24" s="16"/>
      <c r="C24" s="166"/>
      <c r="D24" s="167"/>
      <c r="E24" s="168"/>
    </row>
    <row r="25" spans="1:5" ht="17.149999999999999" customHeight="1" x14ac:dyDescent="0.2">
      <c r="A25" s="25" t="s">
        <v>10</v>
      </c>
      <c r="B25" s="24"/>
      <c r="C25" s="166"/>
      <c r="D25" s="167"/>
      <c r="E25" s="168"/>
    </row>
    <row r="26" spans="1:5" ht="17.149999999999999" customHeight="1" x14ac:dyDescent="0.2">
      <c r="A26" s="43" t="s">
        <v>9</v>
      </c>
      <c r="B26" s="23">
        <f>SUM(B24:B25)</f>
        <v>0</v>
      </c>
      <c r="C26" s="22"/>
      <c r="D26" s="21"/>
      <c r="E26" s="20"/>
    </row>
    <row r="27" spans="1:5" ht="17.149999999999999" customHeight="1" x14ac:dyDescent="0.2">
      <c r="A27" s="19"/>
      <c r="B27" s="18"/>
      <c r="C27" s="18"/>
      <c r="D27" s="18"/>
      <c r="E27" s="17"/>
    </row>
    <row r="28" spans="1:5" x14ac:dyDescent="0.2">
      <c r="A28" s="1" t="s">
        <v>24</v>
      </c>
    </row>
    <row r="29" spans="1:5" x14ac:dyDescent="0.2">
      <c r="A29" s="1" t="s">
        <v>23</v>
      </c>
    </row>
    <row r="30" spans="1:5" x14ac:dyDescent="0.2">
      <c r="A30" s="1" t="s">
        <v>22</v>
      </c>
    </row>
    <row r="31" spans="1:5" x14ac:dyDescent="0.2">
      <c r="A31" s="1" t="s">
        <v>21</v>
      </c>
    </row>
    <row r="32" spans="1:5" x14ac:dyDescent="0.2">
      <c r="A32" s="41" t="s">
        <v>33</v>
      </c>
      <c r="B32" s="41"/>
      <c r="C32" s="41"/>
      <c r="D32" s="41"/>
      <c r="E32" s="41"/>
    </row>
  </sheetData>
  <mergeCells count="3">
    <mergeCell ref="C23:E23"/>
    <mergeCell ref="C24:E24"/>
    <mergeCell ref="C25:E2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1EA2-BC23-46CC-B949-E09F1AB0C361}">
  <sheetPr>
    <tabColor theme="6" tint="0.39997558519241921"/>
    <pageSetUpPr fitToPage="1"/>
  </sheetPr>
  <dimension ref="A1:L16"/>
  <sheetViews>
    <sheetView showGridLines="0" view="pageBreakPreview" zoomScaleNormal="100" zoomScaleSheetLayoutView="100" workbookViewId="0">
      <selection activeCell="L6" sqref="L6"/>
    </sheetView>
  </sheetViews>
  <sheetFormatPr defaultColWidth="9" defaultRowHeight="13" x14ac:dyDescent="0.2"/>
  <cols>
    <col min="1" max="1" width="2.453125" style="2" customWidth="1"/>
    <col min="2" max="2" width="17.26953125" style="1" bestFit="1" customWidth="1"/>
    <col min="3" max="3" width="4.6328125" style="1" customWidth="1"/>
    <col min="4" max="4" width="11.26953125" style="1" customWidth="1"/>
    <col min="5" max="5" width="7.90625" style="1" customWidth="1"/>
    <col min="6" max="6" width="10.36328125" style="1" customWidth="1"/>
    <col min="7" max="7" width="9" style="1"/>
    <col min="8" max="8" width="3.36328125" style="1" customWidth="1"/>
    <col min="9" max="9" width="11" style="1" customWidth="1"/>
    <col min="10" max="10" width="2.453125" style="1" customWidth="1"/>
    <col min="11" max="11" width="3.36328125" style="1" customWidth="1"/>
    <col min="12" max="12" width="12.36328125" style="1" customWidth="1"/>
    <col min="13" max="13" width="7.26953125" style="2" customWidth="1"/>
    <col min="14" max="14" width="17.08984375" style="2" customWidth="1"/>
    <col min="15" max="16384" width="9" style="2"/>
  </cols>
  <sheetData>
    <row r="1" spans="1:12" x14ac:dyDescent="0.2">
      <c r="B1" s="1" t="s">
        <v>72</v>
      </c>
    </row>
    <row r="3" spans="1:12" x14ac:dyDescent="0.2">
      <c r="B3" s="36" t="s">
        <v>8</v>
      </c>
    </row>
    <row r="4" spans="1:12" x14ac:dyDescent="0.2">
      <c r="B4" s="36"/>
    </row>
    <row r="5" spans="1:12" x14ac:dyDescent="0.2">
      <c r="B5" s="171" t="s">
        <v>7</v>
      </c>
      <c r="C5" s="172"/>
      <c r="D5" s="172"/>
      <c r="E5" s="172"/>
      <c r="F5" s="172"/>
      <c r="G5" s="172"/>
      <c r="H5" s="172"/>
      <c r="I5" s="172"/>
      <c r="J5" s="172"/>
      <c r="K5" s="172"/>
      <c r="L5" s="173"/>
    </row>
    <row r="6" spans="1:12" ht="13.5" customHeight="1" x14ac:dyDescent="0.2">
      <c r="B6" s="169" t="s">
        <v>49</v>
      </c>
      <c r="C6" s="170"/>
      <c r="D6" s="170"/>
      <c r="E6" s="170"/>
      <c r="F6" s="17"/>
      <c r="G6" s="17"/>
      <c r="H6" s="17"/>
      <c r="I6" s="17"/>
      <c r="J6" s="17"/>
      <c r="K6" s="17"/>
      <c r="L6" s="88" t="str">
        <f>IFERROR((F9),"")</f>
        <v>0</v>
      </c>
    </row>
    <row r="7" spans="1:12" x14ac:dyDescent="0.2">
      <c r="B7" s="85"/>
      <c r="C7" s="48"/>
      <c r="D7" s="48"/>
      <c r="E7" s="48"/>
      <c r="F7" s="48"/>
      <c r="G7" s="48"/>
      <c r="H7" s="48"/>
      <c r="I7" s="48"/>
      <c r="J7" s="48"/>
      <c r="K7" s="48"/>
      <c r="L7" s="86"/>
    </row>
    <row r="8" spans="1:12" x14ac:dyDescent="0.2">
      <c r="B8" s="85"/>
      <c r="C8" s="48"/>
      <c r="D8" s="17" t="s">
        <v>51</v>
      </c>
      <c r="E8" s="48"/>
      <c r="F8" s="48"/>
      <c r="G8" s="48"/>
      <c r="H8" s="48"/>
      <c r="I8" s="48"/>
      <c r="J8" s="48"/>
      <c r="K8" s="48"/>
      <c r="L8" s="86"/>
    </row>
    <row r="9" spans="1:12" x14ac:dyDescent="0.2">
      <c r="B9" s="89" t="s">
        <v>50</v>
      </c>
      <c r="C9" s="48" t="s">
        <v>6</v>
      </c>
      <c r="D9" s="37"/>
      <c r="E9" s="90" t="s">
        <v>5</v>
      </c>
      <c r="F9" s="48" t="str">
        <f>IF(D9="","0",B9*D9)</f>
        <v>0</v>
      </c>
      <c r="G9" s="48"/>
      <c r="H9" s="48"/>
      <c r="I9" s="48"/>
      <c r="J9" s="48"/>
      <c r="K9" s="48"/>
      <c r="L9" s="86"/>
    </row>
    <row r="10" spans="1:12" x14ac:dyDescent="0.2">
      <c r="B10" s="85"/>
      <c r="C10" s="48"/>
      <c r="D10" s="48"/>
      <c r="E10" s="48"/>
      <c r="F10" s="48"/>
      <c r="G10" s="48"/>
      <c r="H10" s="48"/>
      <c r="I10" s="48"/>
      <c r="J10" s="48"/>
      <c r="K10" s="48"/>
      <c r="L10" s="86"/>
    </row>
    <row r="11" spans="1:12" x14ac:dyDescent="0.2">
      <c r="B11" s="26"/>
      <c r="C11" s="84"/>
      <c r="D11" s="84"/>
      <c r="E11" s="84"/>
      <c r="F11" s="84"/>
      <c r="G11" s="84"/>
      <c r="H11" s="84"/>
      <c r="I11" s="84"/>
      <c r="J11" s="84"/>
      <c r="K11" s="84"/>
      <c r="L11" s="87"/>
    </row>
    <row r="14" spans="1:12" x14ac:dyDescent="0.2">
      <c r="A14" s="122"/>
      <c r="B14" s="17"/>
      <c r="C14" s="17"/>
      <c r="D14" s="17"/>
      <c r="E14" s="17"/>
    </row>
    <row r="15" spans="1:12" x14ac:dyDescent="0.2">
      <c r="A15" s="122"/>
      <c r="B15" s="123"/>
      <c r="C15" s="17"/>
      <c r="D15" s="17"/>
      <c r="E15" s="17"/>
      <c r="F15" s="17"/>
    </row>
    <row r="16" spans="1:12" x14ac:dyDescent="0.2">
      <c r="A16" s="122"/>
      <c r="B16" s="17"/>
      <c r="C16" s="17"/>
      <c r="D16" s="17"/>
      <c r="E16" s="17"/>
      <c r="F16" s="17"/>
    </row>
  </sheetData>
  <dataConsolidate/>
  <mergeCells count="2">
    <mergeCell ref="B6:E6"/>
    <mergeCell ref="B5:L5"/>
  </mergeCells>
  <phoneticPr fontId="5"/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別紙43-1</vt:lpstr>
      <vt:lpstr>別紙43-2</vt:lpstr>
      <vt:lpstr>別紙43-3</vt:lpstr>
      <vt:lpstr>'別紙43-1'!Print_Area</vt:lpstr>
      <vt:lpstr>'別紙43-2'!Print_Area</vt:lpstr>
      <vt:lpstr>'別紙43-3'!Print_Area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HW54908</cp:lastModifiedBy>
  <cp:lastPrinted>2026-03-17T11:14:03Z</cp:lastPrinted>
  <dcterms:created xsi:type="dcterms:W3CDTF">2022-06-22T01:31:45Z</dcterms:created>
  <dcterms:modified xsi:type="dcterms:W3CDTF">2026-04-30T05:29:29Z</dcterms:modified>
</cp:coreProperties>
</file>