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activeTab="1"/>
  </bookViews>
  <sheets>
    <sheet name="別記様式１号" sheetId="1" r:id="rId1"/>
    <sheet name="別紙1" sheetId="2" r:id="rId2"/>
    <sheet name="別紙2" sheetId="3" r:id="rId3"/>
  </sheets>
  <definedNames>
    <definedName name="_xlnm.Print_Area" localSheetId="0">'別記様式１号'!$A$1:$AL$37</definedName>
    <definedName name="_xlnm.Print_Area" localSheetId="1">'別紙1'!$A$1:$O$25</definedName>
    <definedName name="_xlnm.Print_Area" localSheetId="2">'別紙2'!$A$1:$D$18</definedName>
  </definedNames>
  <calcPr fullCalcOnLoad="1"/>
</workbook>
</file>

<file path=xl/sharedStrings.xml><?xml version="1.0" encoding="utf-8"?>
<sst xmlns="http://schemas.openxmlformats.org/spreadsheetml/2006/main" count="88" uniqueCount="82">
  <si>
    <t>受講看護
職員氏名</t>
  </si>
  <si>
    <t>総事業費
（A)</t>
  </si>
  <si>
    <t>対象経費の
支出予定額
（D)</t>
  </si>
  <si>
    <t>１　収入の部</t>
  </si>
  <si>
    <t>区　　分</t>
  </si>
  <si>
    <t>予算額</t>
  </si>
  <si>
    <t>備考</t>
  </si>
  <si>
    <t>県補助金</t>
  </si>
  <si>
    <t>受講者負担金</t>
  </si>
  <si>
    <t>自己資金</t>
  </si>
  <si>
    <t>合　　計</t>
  </si>
  <si>
    <t>２　支出の部</t>
  </si>
  <si>
    <t>事業内容</t>
  </si>
  <si>
    <t>図書費・教材費
（詳細は別添）</t>
  </si>
  <si>
    <t>施設負担金
（A)－（B)
（C)</t>
  </si>
  <si>
    <t>記</t>
  </si>
  <si>
    <t>事業計画</t>
  </si>
  <si>
    <t>事業実施時期</t>
  </si>
  <si>
    <t>完了予定</t>
  </si>
  <si>
    <t>収支予算</t>
  </si>
  <si>
    <t>その他</t>
  </si>
  <si>
    <t>号</t>
  </si>
  <si>
    <t xml:space="preserve">
</t>
  </si>
  <si>
    <t>補助金</t>
  </si>
  <si>
    <t>　　　　</t>
  </si>
  <si>
    <t>　</t>
  </si>
  <si>
    <t>　　</t>
  </si>
  <si>
    <t>（単位：円）</t>
  </si>
  <si>
    <t>※グレーで着色した箇所を入力してください。その他のセルは入力制限してあります。（パスワード：kango）</t>
  </si>
  <si>
    <t xml:space="preserve">受講生
負担金
（B)
</t>
  </si>
  <si>
    <t>着手　</t>
  </si>
  <si>
    <t>円を交付されたく、石川県補助金交付規則及び石川県看護師</t>
  </si>
  <si>
    <t>別紙１のとおり</t>
  </si>
  <si>
    <t>別紙２のとおり</t>
  </si>
  <si>
    <t>別紙１</t>
  </si>
  <si>
    <t>院内（施設内）の看護師の資質及び能力の向上と院内（施設内）の医療の充実を図るため、特定行為研修を受講するものに対してかかる経費の一部負担を行う。</t>
  </si>
  <si>
    <t>別記様式第１号</t>
  </si>
  <si>
    <t>別紙２</t>
  </si>
  <si>
    <t>研修期間</t>
  </si>
  <si>
    <t>入講料　　　施設使用料
①</t>
  </si>
  <si>
    <t>共通科目</t>
  </si>
  <si>
    <t>区分別　　　科目１</t>
  </si>
  <si>
    <t>区分別　　　科目2</t>
  </si>
  <si>
    <t>区分別　　　科目3</t>
  </si>
  <si>
    <t>小計</t>
  </si>
  <si>
    <t>※特定行為研修を受講する施設の受講決定書類の写しを添付すること</t>
  </si>
  <si>
    <t>区分別　　　科目4</t>
  </si>
  <si>
    <t>受講する特定行為　　区分名　※1</t>
  </si>
  <si>
    <t>図書費
教材費
④</t>
  </si>
  <si>
    <t>①+②+③+④の合計</t>
  </si>
  <si>
    <t>受講料　②
※2</t>
  </si>
  <si>
    <t>※2：受講料が共通科目と区分別科目に分かれている場合は、それぞれの受講料を記入すること。</t>
  </si>
  <si>
    <t>※1：受講する全ての区分名を記入すること。</t>
  </si>
  <si>
    <t>　　　共通科目と区分別科目が一括の場合は、共通科目の欄に受講料を記入すること。</t>
  </si>
  <si>
    <t>入講料　　　　　　　　　　　施設使用料</t>
  </si>
  <si>
    <t>受講料</t>
  </si>
  <si>
    <t>宿泊料　　　（住居費等）</t>
  </si>
  <si>
    <t>交通費</t>
  </si>
  <si>
    <t>旅費</t>
  </si>
  <si>
    <t>旅費
③</t>
  </si>
  <si>
    <t>令和　　年　　月　　日</t>
  </si>
  <si>
    <t>基準額
（E)
（C)と500,000円（県上限額）を比して低い額</t>
  </si>
  <si>
    <t>事業の目的・内容</t>
  </si>
  <si>
    <t>総事業費</t>
  </si>
  <si>
    <t>円</t>
  </si>
  <si>
    <t>県補助額
（F)
（E)×1/2</t>
  </si>
  <si>
    <t>石川県知事　馳　浩　殿</t>
  </si>
  <si>
    <t>特定行為研修支援事業費補助金交付要綱の規定により関係書類を添えて提出いたします。</t>
  </si>
  <si>
    <t>（単位：円）</t>
  </si>
  <si>
    <t>住　所</t>
  </si>
  <si>
    <t>名　称</t>
  </si>
  <si>
    <t>代表者職・氏名</t>
  </si>
  <si>
    <t>令和５年度石川県看護師特定行為研修支援事業費補助金所要額調書</t>
  </si>
  <si>
    <t>令和５年度において、下記のとおり石川県看護師特定行為研修支援事業を実施したいので、</t>
  </si>
  <si>
    <t>令和 ５ 年 ４ 月 １日</t>
  </si>
  <si>
    <t>令和 ６ 年 ３ 月３１日</t>
  </si>
  <si>
    <t>発行責任者</t>
  </si>
  <si>
    <t>担当者</t>
  </si>
  <si>
    <t>連絡先（TEL）</t>
  </si>
  <si>
    <t>令和５年度看護師特定行為研修支援事業計画</t>
  </si>
  <si>
    <t>令和５年度看護師特定行為研修支援事業収支予算</t>
  </si>
  <si>
    <t>※各様式共通
・入力が必要な箇所以外には保護がかかっています。
・別紙１（事業計画）から入力していただくと、他の様式に反映されます。
・数式、書式等は変更しないでください。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</si>
</sst>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_ ;[Red]\-#,##0\ "/>
    <numFmt numFmtId="184" formatCode="[$]ggge&quot;年&quot;m&quot;月&quot;d&quot;日&quot;;@"/>
    <numFmt numFmtId="185" formatCode="[$-411]gge&quot;年&quot;m&quot;月&quot;d&quot;日&quot;;@"/>
    <numFmt numFmtId="186" formatCode="[$]gge&quot;年&quot;m&quot;月&quot;d&quot;日&quot;;@"/>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13"/>
      <name val="ＭＳ Ｐ明朝"/>
      <family val="1"/>
    </font>
    <font>
      <sz val="10"/>
      <color indexed="8"/>
      <name val="ＭＳ Ｐゴシック"/>
      <family val="3"/>
    </font>
    <font>
      <sz val="11"/>
      <color indexed="8"/>
      <name val="ＭＳ 明朝"/>
      <family val="1"/>
    </font>
    <font>
      <sz val="16"/>
      <color indexed="10"/>
      <name val="HG創英角ｺﾞｼｯｸUB"/>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rgb="FFFFFF00"/>
      <name val="ＭＳ Ｐ明朝"/>
      <family val="1"/>
    </font>
    <font>
      <sz val="10"/>
      <color theme="1"/>
      <name val="Calibri"/>
      <family val="3"/>
    </font>
    <font>
      <sz val="11"/>
      <color theme="1"/>
      <name val="ＭＳ 明朝"/>
      <family val="1"/>
    </font>
    <font>
      <sz val="16"/>
      <color rgb="FFFF0000"/>
      <name val="HG創英角ｺﾞｼｯｸUB"/>
      <family val="3"/>
    </font>
    <font>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dotted"/>
      <right>
        <color indexed="63"/>
      </right>
      <top>
        <color indexed="63"/>
      </top>
      <bottom style="thin"/>
    </border>
    <border>
      <left>
        <color indexed="63"/>
      </left>
      <right style="dotted"/>
      <top>
        <color indexed="63"/>
      </top>
      <bottom style="thin"/>
    </border>
    <border>
      <left style="dotted"/>
      <right style="dotted"/>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dotted"/>
    </border>
    <border>
      <left style="thin"/>
      <right style="thin"/>
      <top>
        <color indexed="63"/>
      </top>
      <bottom>
        <color indexed="63"/>
      </bottom>
    </border>
    <border>
      <left style="thin"/>
      <right style="thin"/>
      <top style="dotted"/>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color indexed="63"/>
      </right>
      <top style="thin"/>
      <bottom style="dotted"/>
    </border>
    <border>
      <left style="thin"/>
      <right>
        <color indexed="63"/>
      </right>
      <top>
        <color indexed="63"/>
      </top>
      <bottom>
        <color indexed="63"/>
      </bottom>
    </border>
    <border>
      <left style="thin"/>
      <right>
        <color indexed="63"/>
      </right>
      <top style="dotted"/>
      <bottom style="thin"/>
    </border>
    <border>
      <left>
        <color indexed="63"/>
      </left>
      <right>
        <color indexed="63"/>
      </right>
      <top style="thin"/>
      <bottom>
        <color indexed="63"/>
      </bottom>
    </border>
    <border>
      <left>
        <color indexed="63"/>
      </left>
      <right>
        <color indexed="63"/>
      </right>
      <top style="thin"/>
      <bottom style="dotted"/>
    </border>
    <border>
      <left>
        <color indexed="63"/>
      </left>
      <right style="thin"/>
      <top style="thin"/>
      <bottom style="dotted"/>
    </border>
    <border>
      <left style="dotted"/>
      <right style="dotted"/>
      <top style="thin"/>
      <bottom>
        <color indexed="63"/>
      </bottom>
    </border>
    <border>
      <left style="dotted"/>
      <right style="dotted"/>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42" fillId="32" borderId="0" applyNumberFormat="0" applyBorder="0" applyAlignment="0" applyProtection="0"/>
  </cellStyleXfs>
  <cellXfs count="97">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vertical="center"/>
    </xf>
    <xf numFmtId="0" fontId="43" fillId="0" borderId="0" xfId="0" applyFont="1" applyAlignment="1">
      <alignment horizontal="left" vertical="center"/>
    </xf>
    <xf numFmtId="0" fontId="43" fillId="0" borderId="0" xfId="0" applyFont="1" applyAlignment="1">
      <alignment horizontal="right" vertical="center"/>
    </xf>
    <xf numFmtId="0" fontId="43" fillId="0" borderId="10" xfId="0" applyFont="1" applyBorder="1" applyAlignment="1">
      <alignment horizontal="center" vertical="center" wrapText="1"/>
    </xf>
    <xf numFmtId="0" fontId="4" fillId="0" borderId="0" xfId="61" applyFont="1">
      <alignment vertical="center"/>
      <protection/>
    </xf>
    <xf numFmtId="0" fontId="4" fillId="0" borderId="0" xfId="61" applyFont="1" applyAlignment="1">
      <alignment vertical="center"/>
      <protection/>
    </xf>
    <xf numFmtId="0" fontId="4" fillId="0" borderId="0" xfId="61" applyFont="1" applyAlignment="1">
      <alignment vertical="center" wrapText="1"/>
      <protection/>
    </xf>
    <xf numFmtId="0" fontId="44" fillId="33" borderId="0" xfId="61" applyFont="1" applyFill="1">
      <alignment vertical="center"/>
      <protection/>
    </xf>
    <xf numFmtId="0" fontId="44" fillId="33" borderId="0" xfId="61" applyFont="1" applyFill="1" applyAlignment="1">
      <alignment vertical="top"/>
      <protection/>
    </xf>
    <xf numFmtId="0" fontId="4" fillId="0" borderId="0" xfId="61" applyFont="1" applyProtection="1">
      <alignment vertical="center"/>
      <protection locked="0"/>
    </xf>
    <xf numFmtId="0" fontId="34" fillId="0" borderId="0" xfId="0" applyFont="1" applyAlignment="1">
      <alignment vertical="center"/>
    </xf>
    <xf numFmtId="0" fontId="0" fillId="34" borderId="0" xfId="0" applyFill="1" applyBorder="1" applyAlignment="1" applyProtection="1">
      <alignment horizontal="center" vertical="center"/>
      <protection/>
    </xf>
    <xf numFmtId="38" fontId="45" fillId="0" borderId="0" xfId="48" applyFont="1" applyFill="1" applyBorder="1" applyAlignment="1" applyProtection="1">
      <alignment horizontal="center" vertical="center"/>
      <protection/>
    </xf>
    <xf numFmtId="38" fontId="45" fillId="34" borderId="0" xfId="48" applyFont="1" applyFill="1" applyBorder="1" applyAlignment="1" applyProtection="1">
      <alignment horizontal="center"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0" xfId="61" applyFont="1" applyBorder="1">
      <alignment vertical="center"/>
      <protection/>
    </xf>
    <xf numFmtId="0" fontId="46" fillId="0" borderId="0" xfId="0" applyFont="1" applyAlignment="1">
      <alignment vertical="center"/>
    </xf>
    <xf numFmtId="0" fontId="46" fillId="0" borderId="0" xfId="0" applyFont="1" applyAlignment="1">
      <alignment horizontal="center" vertical="center"/>
    </xf>
    <xf numFmtId="0" fontId="46" fillId="0" borderId="0" xfId="0" applyFont="1" applyAlignment="1">
      <alignment horizontal="right" vertical="center"/>
    </xf>
    <xf numFmtId="38" fontId="43" fillId="0" borderId="10" xfId="48" applyFont="1" applyBorder="1" applyAlignment="1">
      <alignment horizontal="right" vertical="center" wrapText="1"/>
    </xf>
    <xf numFmtId="0" fontId="46" fillId="0" borderId="0" xfId="0" applyFont="1" applyAlignment="1">
      <alignment horizontal="right"/>
    </xf>
    <xf numFmtId="0" fontId="43" fillId="0" borderId="10" xfId="0" applyFont="1" applyBorder="1" applyAlignment="1" applyProtection="1">
      <alignment horizontal="left" vertical="center" wrapText="1"/>
      <protection locked="0"/>
    </xf>
    <xf numFmtId="0" fontId="0" fillId="0" borderId="13" xfId="0" applyFill="1" applyBorder="1" applyAlignment="1">
      <alignment horizontal="center" vertical="center" wrapText="1"/>
    </xf>
    <xf numFmtId="0" fontId="0" fillId="35" borderId="14" xfId="0" applyFill="1" applyBorder="1" applyAlignment="1">
      <alignment horizontal="center" vertical="center"/>
    </xf>
    <xf numFmtId="0" fontId="0" fillId="35" borderId="12" xfId="0" applyFill="1" applyBorder="1" applyAlignment="1">
      <alignment horizontal="center" vertical="center" wrapText="1"/>
    </xf>
    <xf numFmtId="0" fontId="0" fillId="35" borderId="15" xfId="0" applyFill="1" applyBorder="1" applyAlignment="1">
      <alignment horizontal="center" vertical="center" wrapText="1"/>
    </xf>
    <xf numFmtId="0" fontId="0" fillId="34" borderId="16" xfId="0" applyFill="1" applyBorder="1" applyAlignment="1">
      <alignment horizontal="center" vertical="center" wrapText="1"/>
    </xf>
    <xf numFmtId="0" fontId="0" fillId="35" borderId="14" xfId="0" applyFill="1" applyBorder="1" applyAlignment="1">
      <alignment horizontal="center" vertical="center" wrapText="1"/>
    </xf>
    <xf numFmtId="0" fontId="4" fillId="0" borderId="0" xfId="61" applyFont="1" applyAlignment="1">
      <alignment vertical="top"/>
      <protection/>
    </xf>
    <xf numFmtId="0" fontId="4" fillId="0" borderId="0" xfId="61" applyFont="1" applyAlignment="1">
      <alignment horizontal="right" vertical="center"/>
      <protection/>
    </xf>
    <xf numFmtId="0" fontId="4" fillId="0" borderId="0" xfId="61" applyFont="1" applyAlignment="1">
      <alignment horizontal="left" vertical="top" wrapText="1"/>
      <protection/>
    </xf>
    <xf numFmtId="0" fontId="4" fillId="0" borderId="0" xfId="61" applyFont="1" applyFill="1" applyAlignment="1" applyProtection="1">
      <alignment horizontal="left" vertical="top" wrapText="1"/>
      <protection locked="0"/>
    </xf>
    <xf numFmtId="0" fontId="4" fillId="0" borderId="0" xfId="61" applyFont="1" applyAlignment="1">
      <alignment horizontal="center" vertical="top"/>
      <protection/>
    </xf>
    <xf numFmtId="58" fontId="4" fillId="0" borderId="0" xfId="61" applyNumberFormat="1" applyFont="1" applyAlignment="1" quotePrefix="1">
      <alignment horizontal="center" vertical="center" shrinkToFit="1"/>
      <protection/>
    </xf>
    <xf numFmtId="0" fontId="4" fillId="0" borderId="0" xfId="61" applyFont="1" applyAlignment="1" quotePrefix="1">
      <alignment horizontal="center" vertical="center" shrinkToFit="1"/>
      <protection/>
    </xf>
    <xf numFmtId="38" fontId="4" fillId="0" borderId="0" xfId="48" applyFont="1" applyAlignment="1">
      <alignment horizontal="right" vertical="center"/>
    </xf>
    <xf numFmtId="0" fontId="4" fillId="0" borderId="0" xfId="61" applyFont="1" applyAlignment="1" applyProtection="1" quotePrefix="1">
      <alignment horizontal="right" vertical="center"/>
      <protection locked="0"/>
    </xf>
    <xf numFmtId="0" fontId="4" fillId="0" borderId="0" xfId="61" applyFont="1" applyAlignment="1">
      <alignment horizontal="center" vertical="center"/>
      <protection/>
    </xf>
    <xf numFmtId="0" fontId="47" fillId="0" borderId="0" xfId="61" applyFont="1" applyAlignment="1">
      <alignment horizontal="left" vertical="center" wrapText="1"/>
      <protection/>
    </xf>
    <xf numFmtId="0" fontId="4" fillId="0" borderId="10" xfId="61" applyFont="1" applyBorder="1" applyAlignment="1">
      <alignment horizontal="distributed" vertical="center"/>
      <protection/>
    </xf>
    <xf numFmtId="0" fontId="4" fillId="0" borderId="10" xfId="61" applyFont="1" applyBorder="1" applyAlignment="1">
      <alignment horizontal="center" vertical="center"/>
      <protection/>
    </xf>
    <xf numFmtId="0" fontId="4" fillId="0" borderId="10" xfId="61" applyFont="1" applyBorder="1" applyAlignment="1" applyProtection="1">
      <alignment horizontal="left" vertical="center" shrinkToFit="1"/>
      <protection locked="0"/>
    </xf>
    <xf numFmtId="0" fontId="48" fillId="0" borderId="0" xfId="0" applyFont="1" applyAlignment="1">
      <alignment horizontal="center" vertical="center"/>
    </xf>
    <xf numFmtId="0" fontId="0" fillId="35" borderId="10" xfId="0" applyFill="1" applyBorder="1" applyAlignment="1">
      <alignment horizontal="center" vertical="center" wrapText="1"/>
    </xf>
    <xf numFmtId="0" fontId="0" fillId="35" borderId="17" xfId="0" applyFill="1" applyBorder="1" applyAlignment="1">
      <alignment horizontal="center" vertical="center"/>
    </xf>
    <xf numFmtId="0" fontId="0" fillId="35" borderId="18" xfId="0" applyFill="1" applyBorder="1" applyAlignment="1" applyProtection="1">
      <alignment horizontal="left" vertical="center" wrapText="1"/>
      <protection locked="0"/>
    </xf>
    <xf numFmtId="0" fontId="0" fillId="35" borderId="19" xfId="0" applyFill="1" applyBorder="1" applyAlignment="1" applyProtection="1">
      <alignment horizontal="left" vertical="center" wrapText="1"/>
      <protection locked="0"/>
    </xf>
    <xf numFmtId="0" fontId="0" fillId="35" borderId="20" xfId="0" applyFill="1" applyBorder="1" applyAlignment="1" applyProtection="1">
      <alignment horizontal="left" vertical="center" wrapText="1"/>
      <protection locked="0"/>
    </xf>
    <xf numFmtId="38" fontId="45" fillId="0" borderId="21" xfId="48" applyFont="1" applyFill="1" applyBorder="1" applyAlignment="1" applyProtection="1">
      <alignment horizontal="right" vertical="center"/>
      <protection/>
    </xf>
    <xf numFmtId="38" fontId="45" fillId="0" borderId="22" xfId="48" applyFont="1" applyFill="1" applyBorder="1" applyAlignment="1" applyProtection="1">
      <alignment horizontal="right" vertical="center"/>
      <protection/>
    </xf>
    <xf numFmtId="38" fontId="45" fillId="0" borderId="23" xfId="48" applyFont="1" applyFill="1" applyBorder="1" applyAlignment="1" applyProtection="1">
      <alignment horizontal="right" vertical="center"/>
      <protection/>
    </xf>
    <xf numFmtId="0" fontId="0" fillId="35" borderId="24" xfId="0" applyFill="1" applyBorder="1" applyAlignment="1" applyProtection="1">
      <alignment horizontal="left" vertical="center" wrapText="1"/>
      <protection locked="0"/>
    </xf>
    <xf numFmtId="0" fontId="0" fillId="35" borderId="25" xfId="0" applyFill="1" applyBorder="1" applyAlignment="1" applyProtection="1">
      <alignment horizontal="left" vertical="center" wrapText="1"/>
      <protection locked="0"/>
    </xf>
    <xf numFmtId="0" fontId="0" fillId="35" borderId="26" xfId="0" applyFill="1" applyBorder="1" applyAlignment="1" applyProtection="1">
      <alignment horizontal="left" vertical="center" wrapText="1"/>
      <protection locked="0"/>
    </xf>
    <xf numFmtId="38" fontId="45" fillId="35" borderId="27" xfId="48" applyFont="1" applyFill="1" applyBorder="1" applyAlignment="1" applyProtection="1">
      <alignment horizontal="right" vertical="center"/>
      <protection locked="0"/>
    </xf>
    <xf numFmtId="38" fontId="45" fillId="35" borderId="0" xfId="48" applyFont="1" applyFill="1" applyBorder="1" applyAlignment="1" applyProtection="1">
      <alignment horizontal="right" vertical="center"/>
      <protection locked="0"/>
    </xf>
    <xf numFmtId="38" fontId="45" fillId="35" borderId="12" xfId="48" applyFont="1" applyFill="1" applyBorder="1" applyAlignment="1" applyProtection="1">
      <alignment horizontal="right" vertical="center"/>
      <protection locked="0"/>
    </xf>
    <xf numFmtId="0" fontId="0" fillId="35" borderId="24"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9" xfId="0" applyFill="1" applyBorder="1" applyAlignment="1">
      <alignment horizontal="center" vertical="center" wrapText="1"/>
    </xf>
    <xf numFmtId="38" fontId="45" fillId="35" borderId="30" xfId="48" applyFont="1" applyFill="1" applyBorder="1" applyAlignment="1" applyProtection="1">
      <alignment horizontal="right" vertical="center"/>
      <protection locked="0"/>
    </xf>
    <xf numFmtId="38" fontId="45" fillId="35" borderId="31" xfId="48" applyFont="1" applyFill="1" applyBorder="1" applyAlignment="1" applyProtection="1">
      <alignment horizontal="right" vertical="center"/>
      <protection locked="0"/>
    </xf>
    <xf numFmtId="38" fontId="45" fillId="35" borderId="15" xfId="48" applyFont="1" applyFill="1" applyBorder="1" applyAlignment="1" applyProtection="1">
      <alignment horizontal="right" vertical="center"/>
      <protection locked="0"/>
    </xf>
    <xf numFmtId="38" fontId="45" fillId="35" borderId="32" xfId="48" applyFont="1" applyFill="1" applyBorder="1" applyAlignment="1" applyProtection="1">
      <alignment horizontal="right" vertical="center"/>
      <protection locked="0"/>
    </xf>
    <xf numFmtId="38" fontId="45" fillId="35" borderId="25" xfId="48" applyFont="1" applyFill="1" applyBorder="1" applyAlignment="1" applyProtection="1">
      <alignment horizontal="right" vertical="center"/>
      <protection locked="0"/>
    </xf>
    <xf numFmtId="38" fontId="45" fillId="35" borderId="33" xfId="48" applyFont="1" applyFill="1" applyBorder="1" applyAlignment="1" applyProtection="1">
      <alignment horizontal="right" vertical="center"/>
      <protection locked="0"/>
    </xf>
    <xf numFmtId="0" fontId="38" fillId="0" borderId="32"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34" xfId="0" applyFont="1" applyFill="1" applyBorder="1" applyAlignment="1">
      <alignment horizontal="center" vertical="center" wrapText="1"/>
    </xf>
    <xf numFmtId="38" fontId="45" fillId="35" borderId="35" xfId="48" applyFont="1" applyFill="1" applyBorder="1" applyAlignment="1" applyProtection="1">
      <alignment horizontal="right" vertical="center"/>
      <protection locked="0"/>
    </xf>
    <xf numFmtId="38" fontId="45" fillId="35" borderId="19" xfId="48" applyFont="1" applyFill="1" applyBorder="1" applyAlignment="1" applyProtection="1">
      <alignment horizontal="right" vertical="center"/>
      <protection locked="0"/>
    </xf>
    <xf numFmtId="38" fontId="45" fillId="35" borderId="36" xfId="48" applyFont="1" applyFill="1" applyBorder="1" applyAlignment="1" applyProtection="1">
      <alignment horizontal="right" vertical="center"/>
      <protection locked="0"/>
    </xf>
    <xf numFmtId="38" fontId="45" fillId="35" borderId="37" xfId="48" applyFont="1" applyFill="1" applyBorder="1" applyAlignment="1" applyProtection="1">
      <alignment horizontal="right" vertical="center"/>
      <protection locked="0"/>
    </xf>
    <xf numFmtId="38" fontId="45" fillId="35" borderId="38" xfId="48" applyFont="1" applyFill="1" applyBorder="1" applyAlignment="1" applyProtection="1">
      <alignment horizontal="right" vertical="center"/>
      <protection locked="0"/>
    </xf>
    <xf numFmtId="38" fontId="45" fillId="35" borderId="39" xfId="48" applyFont="1" applyFill="1" applyBorder="1" applyAlignment="1" applyProtection="1">
      <alignment horizontal="right" vertical="center"/>
      <protection locked="0"/>
    </xf>
    <xf numFmtId="38" fontId="45" fillId="34" borderId="40" xfId="48" applyFont="1" applyFill="1" applyBorder="1" applyAlignment="1" applyProtection="1">
      <alignment horizontal="right" vertical="center"/>
      <protection locked="0"/>
    </xf>
    <xf numFmtId="38" fontId="45" fillId="34" borderId="41" xfId="48" applyFont="1" applyFill="1" applyBorder="1" applyAlignment="1" applyProtection="1">
      <alignment horizontal="right" vertical="center"/>
      <protection locked="0"/>
    </xf>
    <xf numFmtId="38" fontId="45" fillId="34" borderId="42" xfId="48" applyFont="1" applyFill="1" applyBorder="1" applyAlignment="1" applyProtection="1">
      <alignment horizontal="right" vertical="center"/>
      <protection locked="0"/>
    </xf>
    <xf numFmtId="0" fontId="0" fillId="35" borderId="10" xfId="0" applyFill="1" applyBorder="1" applyAlignment="1">
      <alignment horizontal="center" vertical="center"/>
    </xf>
    <xf numFmtId="0" fontId="0" fillId="0" borderId="19" xfId="0" applyFill="1" applyBorder="1" applyAlignment="1">
      <alignment horizontal="center" vertical="center" wrapText="1"/>
    </xf>
    <xf numFmtId="0" fontId="0" fillId="0" borderId="36"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38" fontId="45" fillId="0" borderId="35" xfId="48" applyFont="1" applyBorder="1" applyAlignment="1" applyProtection="1">
      <alignment horizontal="right" vertical="center"/>
      <protection/>
    </xf>
    <xf numFmtId="38" fontId="45" fillId="0" borderId="19" xfId="48" applyFont="1" applyBorder="1" applyAlignment="1" applyProtection="1">
      <alignment horizontal="right" vertical="center"/>
      <protection/>
    </xf>
    <xf numFmtId="38" fontId="45" fillId="0" borderId="36" xfId="48" applyFont="1" applyBorder="1" applyAlignment="1" applyProtection="1">
      <alignment horizontal="right" vertical="center"/>
      <protection/>
    </xf>
    <xf numFmtId="38" fontId="45" fillId="0" borderId="35" xfId="48" applyFont="1" applyFill="1" applyBorder="1" applyAlignment="1" applyProtection="1">
      <alignment horizontal="right" vertical="center"/>
      <protection/>
    </xf>
    <xf numFmtId="38" fontId="45" fillId="0" borderId="19" xfId="48" applyFont="1" applyFill="1" applyBorder="1" applyAlignment="1" applyProtection="1">
      <alignment horizontal="right" vertical="center"/>
      <protection/>
    </xf>
    <xf numFmtId="38" fontId="45" fillId="0" borderId="36" xfId="48" applyFont="1" applyFill="1" applyBorder="1" applyAlignment="1" applyProtection="1">
      <alignment horizontal="right" vertical="center"/>
      <protection/>
    </xf>
    <xf numFmtId="38" fontId="45" fillId="35" borderId="43" xfId="48" applyFont="1" applyFill="1" applyBorder="1" applyAlignment="1" applyProtection="1">
      <alignment horizontal="right" vertical="center"/>
      <protection locked="0"/>
    </xf>
    <xf numFmtId="38" fontId="45" fillId="35" borderId="44" xfId="48" applyFont="1" applyFill="1" applyBorder="1" applyAlignment="1" applyProtection="1">
      <alignment horizontal="right" vertical="center"/>
      <protection locked="0"/>
    </xf>
    <xf numFmtId="38" fontId="45" fillId="35" borderId="45" xfId="48" applyFont="1" applyFill="1" applyBorder="1" applyAlignment="1" applyProtection="1">
      <alignment horizontal="right" vertical="center"/>
      <protection locked="0"/>
    </xf>
    <xf numFmtId="0" fontId="43" fillId="0" borderId="0" xfId="0" applyFont="1" applyAlignment="1">
      <alignment horizontal="center" vertical="center"/>
    </xf>
    <xf numFmtId="0" fontId="46"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V38"/>
  <sheetViews>
    <sheetView view="pageBreakPreview" zoomScaleSheetLayoutView="100" zoomScalePageLayoutView="0" workbookViewId="0" topLeftCell="A1">
      <selection activeCell="AN4" sqref="AN4:AT11"/>
    </sheetView>
  </sheetViews>
  <sheetFormatPr defaultColWidth="9.00390625" defaultRowHeight="15"/>
  <cols>
    <col min="1" max="35" width="2.421875" style="6" customWidth="1"/>
    <col min="36" max="36" width="3.57421875" style="6" customWidth="1"/>
    <col min="37" max="41" width="2.421875" style="6" customWidth="1"/>
    <col min="42" max="16384" width="9.00390625" style="6" customWidth="1"/>
  </cols>
  <sheetData>
    <row r="1" spans="1:38" ht="16.5" customHeight="1">
      <c r="A1" s="6" t="s">
        <v>36</v>
      </c>
      <c r="AC1" s="11"/>
      <c r="AD1" s="32" t="s">
        <v>21</v>
      </c>
      <c r="AE1" s="32"/>
      <c r="AF1" s="32"/>
      <c r="AG1" s="32"/>
      <c r="AH1" s="32"/>
      <c r="AI1" s="32"/>
      <c r="AJ1" s="32"/>
      <c r="AK1" s="32"/>
      <c r="AL1" s="32"/>
    </row>
    <row r="2" spans="27:48" ht="16.5" customHeight="1">
      <c r="AA2" s="39" t="s">
        <v>60</v>
      </c>
      <c r="AB2" s="39"/>
      <c r="AC2" s="39"/>
      <c r="AD2" s="39"/>
      <c r="AE2" s="39"/>
      <c r="AF2" s="39"/>
      <c r="AG2" s="39"/>
      <c r="AH2" s="39"/>
      <c r="AI2" s="39"/>
      <c r="AJ2" s="39"/>
      <c r="AK2" s="39"/>
      <c r="AL2" s="39"/>
      <c r="AM2" s="9"/>
      <c r="AN2" s="9"/>
      <c r="AO2" s="9"/>
      <c r="AP2" s="9"/>
      <c r="AQ2" s="9"/>
      <c r="AR2" s="10"/>
      <c r="AS2" s="9"/>
      <c r="AT2" s="9"/>
      <c r="AU2" s="9"/>
      <c r="AV2" s="9"/>
    </row>
    <row r="3" spans="39:48" ht="16.5" customHeight="1">
      <c r="AM3" s="9" t="s">
        <v>25</v>
      </c>
      <c r="AN3" s="9"/>
      <c r="AO3" s="9"/>
      <c r="AP3" s="9"/>
      <c r="AQ3" s="9"/>
      <c r="AR3" s="9"/>
      <c r="AS3" s="9"/>
      <c r="AT3" s="9"/>
      <c r="AU3" s="9"/>
      <c r="AV3" s="9"/>
    </row>
    <row r="4" spans="2:46" ht="16.5" customHeight="1">
      <c r="B4" s="6" t="s">
        <v>66</v>
      </c>
      <c r="AN4" s="41" t="s">
        <v>81</v>
      </c>
      <c r="AO4" s="41"/>
      <c r="AP4" s="41"/>
      <c r="AQ4" s="41"/>
      <c r="AR4" s="41"/>
      <c r="AS4" s="41"/>
      <c r="AT4" s="41"/>
    </row>
    <row r="5" spans="40:46" ht="16.5" customHeight="1">
      <c r="AN5" s="41"/>
      <c r="AO5" s="41"/>
      <c r="AP5" s="41"/>
      <c r="AQ5" s="41"/>
      <c r="AR5" s="41"/>
      <c r="AS5" s="41"/>
      <c r="AT5" s="41"/>
    </row>
    <row r="6" spans="18:46" ht="23.25" customHeight="1">
      <c r="R6" s="35" t="s">
        <v>69</v>
      </c>
      <c r="S6" s="35"/>
      <c r="T6" s="35"/>
      <c r="U6" s="35"/>
      <c r="V6" s="35"/>
      <c r="W6" s="35"/>
      <c r="X6" s="35"/>
      <c r="Y6" s="34"/>
      <c r="Z6" s="34"/>
      <c r="AA6" s="34"/>
      <c r="AB6" s="34"/>
      <c r="AC6" s="34"/>
      <c r="AD6" s="34"/>
      <c r="AE6" s="34"/>
      <c r="AF6" s="34"/>
      <c r="AG6" s="34"/>
      <c r="AH6" s="34"/>
      <c r="AI6" s="34"/>
      <c r="AJ6" s="34"/>
      <c r="AN6" s="41"/>
      <c r="AO6" s="41"/>
      <c r="AP6" s="41"/>
      <c r="AQ6" s="41"/>
      <c r="AR6" s="41"/>
      <c r="AS6" s="41"/>
      <c r="AT6" s="41"/>
    </row>
    <row r="7" spans="18:46" ht="23.25" customHeight="1">
      <c r="R7" s="31"/>
      <c r="S7" s="31"/>
      <c r="T7" s="31"/>
      <c r="U7" s="31"/>
      <c r="V7" s="31"/>
      <c r="W7" s="31"/>
      <c r="X7" s="31"/>
      <c r="Y7" s="34"/>
      <c r="Z7" s="34"/>
      <c r="AA7" s="34"/>
      <c r="AB7" s="34"/>
      <c r="AC7" s="34"/>
      <c r="AD7" s="34"/>
      <c r="AE7" s="34"/>
      <c r="AF7" s="34"/>
      <c r="AG7" s="34"/>
      <c r="AH7" s="34"/>
      <c r="AI7" s="34"/>
      <c r="AJ7" s="34"/>
      <c r="AN7" s="41"/>
      <c r="AO7" s="41"/>
      <c r="AP7" s="41"/>
      <c r="AQ7" s="41"/>
      <c r="AR7" s="41"/>
      <c r="AS7" s="41"/>
      <c r="AT7" s="41"/>
    </row>
    <row r="8" spans="18:46" ht="23.25" customHeight="1">
      <c r="R8" s="35" t="s">
        <v>70</v>
      </c>
      <c r="S8" s="35"/>
      <c r="T8" s="35"/>
      <c r="U8" s="35"/>
      <c r="V8" s="35"/>
      <c r="W8" s="35"/>
      <c r="X8" s="35"/>
      <c r="Y8" s="34"/>
      <c r="Z8" s="34"/>
      <c r="AA8" s="34"/>
      <c r="AB8" s="34"/>
      <c r="AC8" s="34"/>
      <c r="AD8" s="34"/>
      <c r="AE8" s="34"/>
      <c r="AF8" s="34"/>
      <c r="AG8" s="34"/>
      <c r="AH8" s="34"/>
      <c r="AI8" s="34"/>
      <c r="AJ8" s="34"/>
      <c r="AN8" s="41"/>
      <c r="AO8" s="41"/>
      <c r="AP8" s="41"/>
      <c r="AQ8" s="41"/>
      <c r="AR8" s="41"/>
      <c r="AS8" s="41"/>
      <c r="AT8" s="41"/>
    </row>
    <row r="9" spans="18:46" ht="23.25" customHeight="1">
      <c r="R9" s="31"/>
      <c r="S9" s="31"/>
      <c r="T9" s="31"/>
      <c r="U9" s="31"/>
      <c r="V9" s="31"/>
      <c r="W9" s="31"/>
      <c r="X9" s="31"/>
      <c r="Y9" s="34"/>
      <c r="Z9" s="34"/>
      <c r="AA9" s="34"/>
      <c r="AB9" s="34"/>
      <c r="AC9" s="34"/>
      <c r="AD9" s="34"/>
      <c r="AE9" s="34"/>
      <c r="AF9" s="34"/>
      <c r="AG9" s="34"/>
      <c r="AH9" s="34"/>
      <c r="AI9" s="34"/>
      <c r="AJ9" s="34"/>
      <c r="AN9" s="41"/>
      <c r="AO9" s="41"/>
      <c r="AP9" s="41"/>
      <c r="AQ9" s="41"/>
      <c r="AR9" s="41"/>
      <c r="AS9" s="41"/>
      <c r="AT9" s="41"/>
    </row>
    <row r="10" spans="18:46" ht="23.25" customHeight="1">
      <c r="R10" s="35" t="s">
        <v>71</v>
      </c>
      <c r="S10" s="35"/>
      <c r="T10" s="35"/>
      <c r="U10" s="35"/>
      <c r="V10" s="35"/>
      <c r="W10" s="35"/>
      <c r="X10" s="35"/>
      <c r="Y10" s="34"/>
      <c r="Z10" s="34"/>
      <c r="AA10" s="34"/>
      <c r="AB10" s="34"/>
      <c r="AC10" s="34"/>
      <c r="AD10" s="34"/>
      <c r="AE10" s="34"/>
      <c r="AF10" s="34"/>
      <c r="AG10" s="34"/>
      <c r="AH10" s="34"/>
      <c r="AI10" s="34"/>
      <c r="AJ10" s="34"/>
      <c r="AN10" s="41"/>
      <c r="AO10" s="41"/>
      <c r="AP10" s="41"/>
      <c r="AQ10" s="41"/>
      <c r="AR10" s="41"/>
      <c r="AS10" s="41"/>
      <c r="AT10" s="41"/>
    </row>
    <row r="11" spans="18:46" ht="23.25" customHeight="1">
      <c r="R11" s="31"/>
      <c r="S11" s="31"/>
      <c r="T11" s="31"/>
      <c r="U11" s="31"/>
      <c r="V11" s="31"/>
      <c r="W11" s="31"/>
      <c r="X11" s="31"/>
      <c r="Y11" s="34"/>
      <c r="Z11" s="34"/>
      <c r="AA11" s="34"/>
      <c r="AB11" s="34"/>
      <c r="AC11" s="34"/>
      <c r="AD11" s="34"/>
      <c r="AE11" s="34"/>
      <c r="AF11" s="34"/>
      <c r="AG11" s="34"/>
      <c r="AH11" s="34"/>
      <c r="AI11" s="34"/>
      <c r="AJ11" s="34"/>
      <c r="AN11" s="41"/>
      <c r="AO11" s="41"/>
      <c r="AP11" s="41"/>
      <c r="AQ11" s="41"/>
      <c r="AR11" s="41"/>
      <c r="AS11" s="41"/>
      <c r="AT11" s="41"/>
    </row>
    <row r="12" ht="16.5" customHeight="1"/>
    <row r="13" spans="1:36" ht="22.5" customHeight="1">
      <c r="A13" s="40" t="s">
        <v>72</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row>
    <row r="14" spans="1:37" ht="21" customHeight="1">
      <c r="A14" s="8" t="s">
        <v>22</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row>
    <row r="15" spans="1:42" ht="16.5" customHeight="1">
      <c r="A15" s="7"/>
      <c r="B15" s="7" t="s">
        <v>73</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P15" s="6" t="s">
        <v>24</v>
      </c>
    </row>
    <row r="16" spans="1:37" ht="16.5" customHeight="1">
      <c r="A16" s="7"/>
      <c r="B16" s="7" t="s">
        <v>23</v>
      </c>
      <c r="C16" s="7"/>
      <c r="D16" s="7"/>
      <c r="E16" s="38">
        <f>'別紙1'!E15</f>
        <v>0</v>
      </c>
      <c r="F16" s="38"/>
      <c r="G16" s="38"/>
      <c r="H16" s="38"/>
      <c r="I16" s="38"/>
      <c r="J16" s="38"/>
      <c r="K16" s="38"/>
      <c r="L16" s="38"/>
      <c r="M16" s="38"/>
      <c r="N16" s="7" t="s">
        <v>31</v>
      </c>
      <c r="O16" s="7"/>
      <c r="P16" s="7"/>
      <c r="Q16" s="7"/>
      <c r="R16" s="7"/>
      <c r="S16" s="7"/>
      <c r="T16" s="7"/>
      <c r="U16" s="7"/>
      <c r="V16" s="7"/>
      <c r="W16" s="7"/>
      <c r="X16" s="7"/>
      <c r="Y16" s="7"/>
      <c r="Z16" s="7"/>
      <c r="AA16" s="7"/>
      <c r="AB16" s="7"/>
      <c r="AC16" s="7"/>
      <c r="AD16" s="7"/>
      <c r="AE16" s="7"/>
      <c r="AF16" s="7"/>
      <c r="AG16" s="7"/>
      <c r="AH16" s="7"/>
      <c r="AI16" s="7"/>
      <c r="AJ16" s="7"/>
      <c r="AK16" s="7"/>
    </row>
    <row r="17" spans="1:37" ht="16.5" customHeight="1">
      <c r="A17" s="7"/>
      <c r="B17" s="7" t="s">
        <v>67</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row>
    <row r="18" ht="16.5" customHeight="1"/>
    <row r="19" ht="20.25" customHeight="1">
      <c r="R19" s="6" t="s">
        <v>15</v>
      </c>
    </row>
    <row r="20" ht="16.5" customHeight="1"/>
    <row r="21" spans="2:36" ht="21" customHeight="1">
      <c r="B21" s="6">
        <v>1</v>
      </c>
      <c r="D21" s="6" t="s">
        <v>62</v>
      </c>
      <c r="K21" s="33" t="s">
        <v>35</v>
      </c>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row>
    <row r="22" spans="11:36" ht="21" customHeight="1">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row>
    <row r="23" spans="11:36" ht="21" customHeight="1">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row>
    <row r="24" spans="2:27" ht="21" customHeight="1">
      <c r="B24" s="6">
        <v>2</v>
      </c>
      <c r="D24" s="6" t="s">
        <v>63</v>
      </c>
      <c r="O24" s="38">
        <f>'別紙1'!D7</f>
        <v>0</v>
      </c>
      <c r="P24" s="38"/>
      <c r="Q24" s="38"/>
      <c r="R24" s="38"/>
      <c r="S24" s="38"/>
      <c r="T24" s="38"/>
      <c r="U24" s="38"/>
      <c r="V24" s="38"/>
      <c r="W24" s="38"/>
      <c r="X24" s="38"/>
      <c r="Y24" s="38"/>
      <c r="Z24" s="38"/>
      <c r="AA24" s="6" t="s">
        <v>64</v>
      </c>
    </row>
    <row r="25" ht="21" customHeight="1"/>
    <row r="26" spans="2:15" ht="21" customHeight="1">
      <c r="B26" s="6">
        <v>3</v>
      </c>
      <c r="D26" s="6" t="s">
        <v>16</v>
      </c>
      <c r="O26" s="6" t="s">
        <v>32</v>
      </c>
    </row>
    <row r="27" ht="21" customHeight="1"/>
    <row r="28" spans="2:27" ht="21" customHeight="1">
      <c r="B28" s="6">
        <v>4</v>
      </c>
      <c r="D28" s="6" t="s">
        <v>17</v>
      </c>
      <c r="O28" s="6" t="s">
        <v>30</v>
      </c>
      <c r="T28" s="36" t="s">
        <v>74</v>
      </c>
      <c r="U28" s="36"/>
      <c r="V28" s="36"/>
      <c r="W28" s="36"/>
      <c r="X28" s="36"/>
      <c r="Y28" s="36"/>
      <c r="Z28" s="36"/>
      <c r="AA28" s="36"/>
    </row>
    <row r="29" spans="15:27" ht="21" customHeight="1">
      <c r="O29" s="6" t="s">
        <v>18</v>
      </c>
      <c r="T29" s="37" t="s">
        <v>75</v>
      </c>
      <c r="U29" s="37"/>
      <c r="V29" s="37"/>
      <c r="W29" s="37"/>
      <c r="X29" s="37"/>
      <c r="Y29" s="37"/>
      <c r="Z29" s="37"/>
      <c r="AA29" s="37"/>
    </row>
    <row r="30" ht="21" customHeight="1"/>
    <row r="31" spans="2:15" ht="21" customHeight="1">
      <c r="B31" s="6">
        <v>5</v>
      </c>
      <c r="D31" s="6" t="s">
        <v>19</v>
      </c>
      <c r="O31" s="6" t="s">
        <v>33</v>
      </c>
    </row>
    <row r="32" ht="21" customHeight="1"/>
    <row r="33" spans="2:4" ht="21" customHeight="1">
      <c r="B33" s="6">
        <v>6</v>
      </c>
      <c r="D33" s="6" t="s">
        <v>20</v>
      </c>
    </row>
    <row r="34" ht="16.5" customHeight="1"/>
    <row r="35" spans="6:12" ht="13.5">
      <c r="F35" s="17"/>
      <c r="G35" s="17"/>
      <c r="H35" s="17"/>
      <c r="I35" s="17"/>
      <c r="J35" s="17"/>
      <c r="K35" s="17"/>
      <c r="L35" s="17"/>
    </row>
    <row r="36" spans="5:37" ht="30" customHeight="1">
      <c r="E36" s="16"/>
      <c r="F36" s="42" t="s">
        <v>76</v>
      </c>
      <c r="G36" s="42"/>
      <c r="H36" s="42"/>
      <c r="I36" s="42"/>
      <c r="J36" s="42"/>
      <c r="K36" s="42"/>
      <c r="L36" s="42"/>
      <c r="M36" s="44"/>
      <c r="N36" s="44"/>
      <c r="O36" s="44"/>
      <c r="P36" s="44"/>
      <c r="Q36" s="44"/>
      <c r="R36" s="44"/>
      <c r="S36" s="44"/>
      <c r="T36" s="44"/>
      <c r="U36" s="44"/>
      <c r="V36" s="43" t="s">
        <v>78</v>
      </c>
      <c r="W36" s="43"/>
      <c r="X36" s="43"/>
      <c r="Y36" s="43"/>
      <c r="Z36" s="43"/>
      <c r="AA36" s="43"/>
      <c r="AB36" s="44"/>
      <c r="AC36" s="44"/>
      <c r="AD36" s="44"/>
      <c r="AE36" s="44"/>
      <c r="AF36" s="44"/>
      <c r="AG36" s="44"/>
      <c r="AH36" s="44"/>
      <c r="AI36" s="44"/>
      <c r="AJ36" s="44"/>
      <c r="AK36" s="44"/>
    </row>
    <row r="37" spans="5:37" ht="30" customHeight="1">
      <c r="E37" s="16"/>
      <c r="F37" s="42" t="s">
        <v>77</v>
      </c>
      <c r="G37" s="42"/>
      <c r="H37" s="42"/>
      <c r="I37" s="42"/>
      <c r="J37" s="42"/>
      <c r="K37" s="42"/>
      <c r="L37" s="42"/>
      <c r="M37" s="44"/>
      <c r="N37" s="44"/>
      <c r="O37" s="44"/>
      <c r="P37" s="44"/>
      <c r="Q37" s="44"/>
      <c r="R37" s="44"/>
      <c r="S37" s="44"/>
      <c r="T37" s="44"/>
      <c r="U37" s="44"/>
      <c r="V37" s="43" t="s">
        <v>78</v>
      </c>
      <c r="W37" s="43"/>
      <c r="X37" s="43"/>
      <c r="Y37" s="43"/>
      <c r="Z37" s="43"/>
      <c r="AA37" s="43"/>
      <c r="AB37" s="44"/>
      <c r="AC37" s="44"/>
      <c r="AD37" s="44"/>
      <c r="AE37" s="44"/>
      <c r="AF37" s="44"/>
      <c r="AG37" s="44"/>
      <c r="AH37" s="44"/>
      <c r="AI37" s="44"/>
      <c r="AJ37" s="44"/>
      <c r="AK37" s="44"/>
    </row>
    <row r="38" ht="13.5">
      <c r="G38" s="18"/>
    </row>
  </sheetData>
  <sheetProtection/>
  <mergeCells count="23">
    <mergeCell ref="F37:L37"/>
    <mergeCell ref="V36:AA36"/>
    <mergeCell ref="V37:AA37"/>
    <mergeCell ref="AB37:AK37"/>
    <mergeCell ref="AB36:AK36"/>
    <mergeCell ref="M37:U37"/>
    <mergeCell ref="M36:U36"/>
    <mergeCell ref="R8:X8"/>
    <mergeCell ref="Y8:AJ9"/>
    <mergeCell ref="Y6:AJ7"/>
    <mergeCell ref="A13:AJ13"/>
    <mergeCell ref="AN4:AT11"/>
    <mergeCell ref="F36:L36"/>
    <mergeCell ref="AD1:AL1"/>
    <mergeCell ref="K21:AJ23"/>
    <mergeCell ref="Y10:AJ11"/>
    <mergeCell ref="R6:X6"/>
    <mergeCell ref="T28:AA28"/>
    <mergeCell ref="T29:AA29"/>
    <mergeCell ref="E16:M16"/>
    <mergeCell ref="O24:Z24"/>
    <mergeCell ref="AA2:AL2"/>
    <mergeCell ref="R10:X10"/>
  </mergeCells>
  <printOptions/>
  <pageMargins left="0.75" right="0.75" top="1" bottom="1" header="0.512" footer="0.512"/>
  <pageSetup horizontalDpi="400" verticalDpi="4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O24"/>
  <sheetViews>
    <sheetView tabSelected="1" view="pageBreakPreview" zoomScaleSheetLayoutView="100" workbookViewId="0" topLeftCell="A1">
      <selection activeCell="L11" sqref="L11"/>
    </sheetView>
  </sheetViews>
  <sheetFormatPr defaultColWidth="9.140625" defaultRowHeight="15"/>
  <cols>
    <col min="1" max="1" width="9.8515625" style="0" customWidth="1"/>
    <col min="2" max="2" width="18.8515625" style="0" customWidth="1"/>
    <col min="3" max="3" width="15.421875" style="0" customWidth="1"/>
    <col min="4" max="4" width="13.57421875" style="0" customWidth="1"/>
    <col min="5" max="15" width="11.00390625" style="0" customWidth="1"/>
  </cols>
  <sheetData>
    <row r="1" ht="12.75">
      <c r="A1" s="1" t="s">
        <v>34</v>
      </c>
    </row>
    <row r="2" spans="1:15" ht="16.5">
      <c r="A2" s="45" t="s">
        <v>79</v>
      </c>
      <c r="B2" s="45"/>
      <c r="C2" s="45"/>
      <c r="D2" s="45"/>
      <c r="E2" s="45"/>
      <c r="F2" s="45"/>
      <c r="G2" s="45"/>
      <c r="H2" s="45"/>
      <c r="I2" s="45"/>
      <c r="J2" s="45"/>
      <c r="K2" s="45"/>
      <c r="L2" s="45"/>
      <c r="M2" s="45"/>
      <c r="N2" s="45"/>
      <c r="O2" s="45"/>
    </row>
    <row r="3" spans="1:15" ht="12.75">
      <c r="A3" s="12" t="s">
        <v>28</v>
      </c>
      <c r="O3" t="s">
        <v>27</v>
      </c>
    </row>
    <row r="4" spans="1:15" ht="26.25" customHeight="1">
      <c r="A4" s="46" t="s">
        <v>0</v>
      </c>
      <c r="B4" s="46" t="s">
        <v>47</v>
      </c>
      <c r="C4" s="47" t="s">
        <v>38</v>
      </c>
      <c r="D4" s="69" t="s">
        <v>1</v>
      </c>
      <c r="E4" s="70"/>
      <c r="F4" s="70"/>
      <c r="G4" s="70"/>
      <c r="H4" s="70"/>
      <c r="I4" s="70"/>
      <c r="J4" s="70"/>
      <c r="K4" s="70"/>
      <c r="L4" s="70"/>
      <c r="M4" s="70"/>
      <c r="N4" s="70"/>
      <c r="O4" s="71"/>
    </row>
    <row r="5" spans="1:15" ht="27.75" customHeight="1">
      <c r="A5" s="46"/>
      <c r="B5" s="46"/>
      <c r="C5" s="47"/>
      <c r="D5" s="82" t="s">
        <v>49</v>
      </c>
      <c r="E5" s="46" t="s">
        <v>39</v>
      </c>
      <c r="F5" s="60" t="s">
        <v>50</v>
      </c>
      <c r="G5" s="61"/>
      <c r="H5" s="61"/>
      <c r="I5" s="61"/>
      <c r="J5" s="61"/>
      <c r="K5" s="62"/>
      <c r="L5" s="60" t="s">
        <v>59</v>
      </c>
      <c r="M5" s="61"/>
      <c r="N5" s="62"/>
      <c r="O5" s="46" t="s">
        <v>48</v>
      </c>
    </row>
    <row r="6" spans="1:15" ht="27.75" customHeight="1">
      <c r="A6" s="46"/>
      <c r="B6" s="46"/>
      <c r="C6" s="47"/>
      <c r="D6" s="83"/>
      <c r="E6" s="81"/>
      <c r="F6" s="26" t="s">
        <v>40</v>
      </c>
      <c r="G6" s="27" t="s">
        <v>41</v>
      </c>
      <c r="H6" s="28" t="s">
        <v>42</v>
      </c>
      <c r="I6" s="28" t="s">
        <v>43</v>
      </c>
      <c r="J6" s="28" t="s">
        <v>46</v>
      </c>
      <c r="K6" s="29" t="s">
        <v>44</v>
      </c>
      <c r="L6" s="30" t="s">
        <v>57</v>
      </c>
      <c r="M6" s="28" t="s">
        <v>56</v>
      </c>
      <c r="N6" s="25" t="s">
        <v>44</v>
      </c>
      <c r="O6" s="81"/>
    </row>
    <row r="7" spans="1:15" ht="21" customHeight="1">
      <c r="A7" s="48"/>
      <c r="B7" s="48"/>
      <c r="C7" s="54"/>
      <c r="D7" s="89">
        <f>E7+K7+N7+O7</f>
        <v>0</v>
      </c>
      <c r="E7" s="92"/>
      <c r="F7" s="75"/>
      <c r="G7" s="57"/>
      <c r="H7" s="63"/>
      <c r="I7" s="63"/>
      <c r="J7" s="63"/>
      <c r="K7" s="78">
        <f>F7+G7+H7+I7+J7</f>
        <v>0</v>
      </c>
      <c r="L7" s="66"/>
      <c r="M7" s="63"/>
      <c r="N7" s="51">
        <f>L7+M7</f>
        <v>0</v>
      </c>
      <c r="O7" s="72">
        <v>0</v>
      </c>
    </row>
    <row r="8" spans="1:15" ht="21" customHeight="1">
      <c r="A8" s="49"/>
      <c r="B8" s="49"/>
      <c r="C8" s="55"/>
      <c r="D8" s="90"/>
      <c r="E8" s="93"/>
      <c r="F8" s="76"/>
      <c r="G8" s="58"/>
      <c r="H8" s="64"/>
      <c r="I8" s="64"/>
      <c r="J8" s="64"/>
      <c r="K8" s="79"/>
      <c r="L8" s="67"/>
      <c r="M8" s="64"/>
      <c r="N8" s="52"/>
      <c r="O8" s="73"/>
    </row>
    <row r="9" spans="1:15" ht="21" customHeight="1">
      <c r="A9" s="49"/>
      <c r="B9" s="49"/>
      <c r="C9" s="55"/>
      <c r="D9" s="90"/>
      <c r="E9" s="93"/>
      <c r="F9" s="76"/>
      <c r="G9" s="58"/>
      <c r="H9" s="64"/>
      <c r="I9" s="64"/>
      <c r="J9" s="64"/>
      <c r="K9" s="79"/>
      <c r="L9" s="67"/>
      <c r="M9" s="64"/>
      <c r="N9" s="52"/>
      <c r="O9" s="73"/>
    </row>
    <row r="10" spans="1:15" ht="21" customHeight="1">
      <c r="A10" s="50"/>
      <c r="B10" s="50"/>
      <c r="C10" s="56"/>
      <c r="D10" s="91"/>
      <c r="E10" s="94"/>
      <c r="F10" s="77"/>
      <c r="G10" s="59"/>
      <c r="H10" s="65"/>
      <c r="I10" s="65"/>
      <c r="J10" s="65"/>
      <c r="K10" s="80"/>
      <c r="L10" s="68"/>
      <c r="M10" s="65"/>
      <c r="N10" s="53"/>
      <c r="O10" s="74"/>
    </row>
    <row r="11" spans="1:15" ht="13.5" customHeight="1">
      <c r="A11" s="13"/>
      <c r="B11" s="13"/>
      <c r="C11" s="13"/>
      <c r="D11" s="14"/>
      <c r="E11" s="15"/>
      <c r="F11" s="15"/>
      <c r="G11" s="15"/>
      <c r="H11" s="15"/>
      <c r="I11" s="15"/>
      <c r="J11" s="15"/>
      <c r="K11" s="15"/>
      <c r="L11" s="15"/>
      <c r="M11" s="15"/>
      <c r="N11" s="15"/>
      <c r="O11" s="15"/>
    </row>
    <row r="12" spans="1:14" ht="26.25" customHeight="1">
      <c r="A12" s="46" t="s">
        <v>29</v>
      </c>
      <c r="B12" s="84" t="s">
        <v>14</v>
      </c>
      <c r="C12" s="84" t="s">
        <v>2</v>
      </c>
      <c r="D12" s="84" t="s">
        <v>61</v>
      </c>
      <c r="E12" s="84" t="s">
        <v>65</v>
      </c>
      <c r="F12" s="15"/>
      <c r="G12" s="15"/>
      <c r="H12" s="15"/>
      <c r="I12" s="15"/>
      <c r="J12" s="15"/>
      <c r="K12" s="15"/>
      <c r="L12" s="15"/>
      <c r="M12" s="15"/>
      <c r="N12" s="15"/>
    </row>
    <row r="13" spans="1:14" ht="26.25" customHeight="1">
      <c r="A13" s="81"/>
      <c r="B13" s="85"/>
      <c r="C13" s="85"/>
      <c r="D13" s="85"/>
      <c r="E13" s="85"/>
      <c r="F13" s="15"/>
      <c r="G13" s="15"/>
      <c r="H13" s="15"/>
      <c r="I13" s="15"/>
      <c r="J13" s="15"/>
      <c r="K13" s="15"/>
      <c r="L13" s="15"/>
      <c r="M13" s="15"/>
      <c r="N13" s="15"/>
    </row>
    <row r="14" spans="1:5" ht="26.25" customHeight="1">
      <c r="A14" s="81"/>
      <c r="B14" s="85"/>
      <c r="C14" s="85"/>
      <c r="D14" s="85"/>
      <c r="E14" s="85"/>
    </row>
    <row r="15" spans="1:5" ht="21" customHeight="1">
      <c r="A15" s="72">
        <v>0</v>
      </c>
      <c r="B15" s="86">
        <f>D7-A15</f>
        <v>0</v>
      </c>
      <c r="C15" s="86">
        <f>B15</f>
        <v>0</v>
      </c>
      <c r="D15" s="86">
        <f>MIN(C15,500000)</f>
        <v>0</v>
      </c>
      <c r="E15" s="86">
        <f>ROUNDDOWN(D15/2,-3)</f>
        <v>0</v>
      </c>
    </row>
    <row r="16" spans="1:5" ht="21" customHeight="1">
      <c r="A16" s="73"/>
      <c r="B16" s="87"/>
      <c r="C16" s="87"/>
      <c r="D16" s="87"/>
      <c r="E16" s="87"/>
    </row>
    <row r="17" spans="1:5" ht="21" customHeight="1">
      <c r="A17" s="73"/>
      <c r="B17" s="87"/>
      <c r="C17" s="87"/>
      <c r="D17" s="87"/>
      <c r="E17" s="87"/>
    </row>
    <row r="18" spans="1:5" ht="21" customHeight="1">
      <c r="A18" s="74"/>
      <c r="B18" s="88"/>
      <c r="C18" s="88"/>
      <c r="D18" s="88"/>
      <c r="E18" s="88"/>
    </row>
    <row r="19" spans="1:6" ht="12.75">
      <c r="A19" s="13"/>
      <c r="B19" s="13"/>
      <c r="C19" s="13"/>
      <c r="D19" s="14"/>
      <c r="E19" s="15"/>
      <c r="F19" s="15"/>
    </row>
    <row r="20" spans="1:6" ht="12.75">
      <c r="A20" s="13"/>
      <c r="B20" s="13"/>
      <c r="C20" s="13"/>
      <c r="D20" s="14"/>
      <c r="E20" s="15"/>
      <c r="F20" s="15"/>
    </row>
    <row r="21" ht="12.75">
      <c r="A21" s="2" t="s">
        <v>52</v>
      </c>
    </row>
    <row r="22" ht="12.75">
      <c r="A22" s="2" t="s">
        <v>51</v>
      </c>
    </row>
    <row r="23" ht="12.75">
      <c r="A23" s="2" t="s">
        <v>53</v>
      </c>
    </row>
    <row r="24" ht="12.75">
      <c r="A24" s="2" t="s">
        <v>45</v>
      </c>
    </row>
  </sheetData>
  <sheetProtection password="C7FC" sheet="1"/>
  <mergeCells count="35">
    <mergeCell ref="H7:H10"/>
    <mergeCell ref="E12:E14"/>
    <mergeCell ref="A15:A18"/>
    <mergeCell ref="B15:B18"/>
    <mergeCell ref="C15:C18"/>
    <mergeCell ref="D15:D18"/>
    <mergeCell ref="E15:E18"/>
    <mergeCell ref="D7:D10"/>
    <mergeCell ref="E7:E10"/>
    <mergeCell ref="E5:E6"/>
    <mergeCell ref="D5:D6"/>
    <mergeCell ref="A12:A14"/>
    <mergeCell ref="B12:B14"/>
    <mergeCell ref="C12:C14"/>
    <mergeCell ref="D12:D14"/>
    <mergeCell ref="J7:J10"/>
    <mergeCell ref="I7:I10"/>
    <mergeCell ref="L7:L10"/>
    <mergeCell ref="D4:O4"/>
    <mergeCell ref="M7:M10"/>
    <mergeCell ref="O7:O10"/>
    <mergeCell ref="F7:F10"/>
    <mergeCell ref="K7:K10"/>
    <mergeCell ref="O5:O6"/>
    <mergeCell ref="L5:N5"/>
    <mergeCell ref="A2:O2"/>
    <mergeCell ref="B4:B6"/>
    <mergeCell ref="C4:C6"/>
    <mergeCell ref="A7:A10"/>
    <mergeCell ref="A4:A6"/>
    <mergeCell ref="N7:N10"/>
    <mergeCell ref="C7:C10"/>
    <mergeCell ref="B7:B10"/>
    <mergeCell ref="G7:G10"/>
    <mergeCell ref="F5:K5"/>
  </mergeCells>
  <printOptions horizontalCentered="1"/>
  <pageMargins left="0.7086614173228347" right="0.5118110236220472" top="1.0236220472440944" bottom="0.35433070866141736" header="0.4724409448818898" footer="0.31496062992125984"/>
  <pageSetup cellComments="asDisplayed" fitToHeight="1" fitToWidth="1" horizontalDpi="600" verticalDpi="600" orientation="landscape" paperSize="9" scale="76" r:id="rId1"/>
  <rowBreaks count="2" manualBreakCount="2">
    <brk id="5" max="13" man="1"/>
    <brk id="6" max="19" man="1"/>
  </rowBreaks>
  <colBreaks count="1" manualBreakCount="1">
    <brk id="10" max="25" man="1"/>
  </colBreaks>
</worksheet>
</file>

<file path=xl/worksheets/sheet3.xml><?xml version="1.0" encoding="utf-8"?>
<worksheet xmlns="http://schemas.openxmlformats.org/spreadsheetml/2006/main" xmlns:r="http://schemas.openxmlformats.org/officeDocument/2006/relationships">
  <dimension ref="A1:D19"/>
  <sheetViews>
    <sheetView view="pageBreakPreview" zoomScaleSheetLayoutView="100" zoomScalePageLayoutView="0" workbookViewId="0" topLeftCell="A1">
      <selection activeCell="F8" sqref="F8"/>
    </sheetView>
  </sheetViews>
  <sheetFormatPr defaultColWidth="9.00390625" defaultRowHeight="15"/>
  <cols>
    <col min="1" max="1" width="4.140625" style="19" customWidth="1"/>
    <col min="2" max="4" width="29.140625" style="19" customWidth="1"/>
    <col min="5" max="16384" width="9.00390625" style="19" customWidth="1"/>
  </cols>
  <sheetData>
    <row r="1" spans="1:2" ht="16.5" customHeight="1">
      <c r="A1" s="96" t="s">
        <v>37</v>
      </c>
      <c r="B1" s="96"/>
    </row>
    <row r="2" spans="1:4" ht="26.25" customHeight="1">
      <c r="A2" s="95" t="s">
        <v>80</v>
      </c>
      <c r="B2" s="95"/>
      <c r="C2" s="95"/>
      <c r="D2" s="95"/>
    </row>
    <row r="3" ht="12.75">
      <c r="B3" s="20"/>
    </row>
    <row r="4" ht="19.5" customHeight="1">
      <c r="B4" s="3" t="s">
        <v>3</v>
      </c>
    </row>
    <row r="5" spans="2:4" ht="19.5" customHeight="1">
      <c r="B5" s="4" t="s">
        <v>26</v>
      </c>
      <c r="D5" s="23" t="s">
        <v>68</v>
      </c>
    </row>
    <row r="6" spans="2:4" ht="43.5" customHeight="1">
      <c r="B6" s="5" t="s">
        <v>4</v>
      </c>
      <c r="C6" s="5" t="s">
        <v>5</v>
      </c>
      <c r="D6" s="5" t="s">
        <v>6</v>
      </c>
    </row>
    <row r="7" spans="2:4" ht="43.5" customHeight="1">
      <c r="B7" s="5" t="s">
        <v>7</v>
      </c>
      <c r="C7" s="22">
        <f>'別紙1'!E15</f>
        <v>0</v>
      </c>
      <c r="D7" s="24"/>
    </row>
    <row r="8" spans="2:4" ht="43.5" customHeight="1">
      <c r="B8" s="5" t="s">
        <v>8</v>
      </c>
      <c r="C8" s="22">
        <f>'別紙1'!A15</f>
        <v>0</v>
      </c>
      <c r="D8" s="24"/>
    </row>
    <row r="9" spans="2:4" ht="43.5" customHeight="1">
      <c r="B9" s="5" t="s">
        <v>9</v>
      </c>
      <c r="C9" s="22">
        <f>'別紙1'!B15-'別紙1'!E15</f>
        <v>0</v>
      </c>
      <c r="D9" s="24"/>
    </row>
    <row r="10" spans="2:4" ht="43.5" customHeight="1">
      <c r="B10" s="5" t="s">
        <v>10</v>
      </c>
      <c r="C10" s="22">
        <f>C7+C8+C9</f>
        <v>0</v>
      </c>
      <c r="D10" s="24"/>
    </row>
    <row r="11" spans="2:3" ht="43.5" customHeight="1">
      <c r="B11" s="3"/>
      <c r="C11" s="21"/>
    </row>
    <row r="12" spans="2:4" ht="39.75" customHeight="1">
      <c r="B12" s="3" t="s">
        <v>11</v>
      </c>
      <c r="C12" s="21"/>
      <c r="D12" s="23" t="s">
        <v>27</v>
      </c>
    </row>
    <row r="13" spans="2:4" ht="43.5" customHeight="1">
      <c r="B13" s="5" t="s">
        <v>12</v>
      </c>
      <c r="C13" s="5" t="s">
        <v>5</v>
      </c>
      <c r="D13" s="5" t="s">
        <v>6</v>
      </c>
    </row>
    <row r="14" spans="2:4" ht="43.5" customHeight="1">
      <c r="B14" s="5" t="s">
        <v>54</v>
      </c>
      <c r="C14" s="22">
        <f>'別紙1'!E7</f>
        <v>0</v>
      </c>
      <c r="D14" s="24"/>
    </row>
    <row r="15" spans="2:4" ht="43.5" customHeight="1">
      <c r="B15" s="5" t="s">
        <v>55</v>
      </c>
      <c r="C15" s="22">
        <f>'別紙1'!K7</f>
        <v>0</v>
      </c>
      <c r="D15" s="24"/>
    </row>
    <row r="16" spans="2:4" ht="43.5" customHeight="1">
      <c r="B16" s="5" t="s">
        <v>58</v>
      </c>
      <c r="C16" s="22">
        <f>'別紙1'!N7</f>
        <v>0</v>
      </c>
      <c r="D16" s="24"/>
    </row>
    <row r="17" spans="2:4" ht="43.5" customHeight="1">
      <c r="B17" s="5" t="s">
        <v>13</v>
      </c>
      <c r="C17" s="22">
        <f>'別紙1'!O7</f>
        <v>0</v>
      </c>
      <c r="D17" s="24"/>
    </row>
    <row r="18" spans="2:4" ht="43.5" customHeight="1">
      <c r="B18" s="5" t="s">
        <v>10</v>
      </c>
      <c r="C18" s="22">
        <f>SUM(C14:C17)</f>
        <v>0</v>
      </c>
      <c r="D18" s="24"/>
    </row>
    <row r="19" ht="13.5">
      <c r="B19" s="4"/>
    </row>
  </sheetData>
  <sheetProtection/>
  <mergeCells count="2">
    <mergeCell ref="A2:D2"/>
    <mergeCell ref="A1:B1"/>
  </mergeCells>
  <printOptions/>
  <pageMargins left="0.7" right="0.7" top="0.75" bottom="0.75" header="0.3" footer="0.3"/>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大賣　あゆ美</cp:lastModifiedBy>
  <cp:lastPrinted>2021-08-24T08:25:34Z</cp:lastPrinted>
  <dcterms:created xsi:type="dcterms:W3CDTF">2011-03-17T04:04:56Z</dcterms:created>
  <dcterms:modified xsi:type="dcterms:W3CDTF">2023-07-11T01:33:50Z</dcterms:modified>
  <cp:category/>
  <cp:version/>
  <cp:contentType/>
  <cp:contentStatus/>
</cp:coreProperties>
</file>