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activeTab="0"/>
  </bookViews>
  <sheets>
    <sheet name="別記様式１号" sheetId="1" r:id="rId1"/>
    <sheet name="別紙１" sheetId="2" r:id="rId2"/>
    <sheet name="別紙２" sheetId="3" r:id="rId3"/>
  </sheets>
  <definedNames>
    <definedName name="_xlnm.Print_Area" localSheetId="0">'別記様式１号'!$A$1:$AL$38</definedName>
    <definedName name="_xlnm.Print_Area" localSheetId="1">'別紙１'!$A$1:$O$25</definedName>
    <definedName name="_xlnm.Print_Area" localSheetId="2">'別紙２'!$A$1:$D$18</definedName>
  </definedNames>
  <calcPr fullCalcOnLoad="1"/>
</workbook>
</file>

<file path=xl/sharedStrings.xml><?xml version="1.0" encoding="utf-8"?>
<sst xmlns="http://schemas.openxmlformats.org/spreadsheetml/2006/main" count="88" uniqueCount="82">
  <si>
    <t>受講看護
職員氏名</t>
  </si>
  <si>
    <t>総事業費
（A)</t>
  </si>
  <si>
    <t>対象経費の
支出予定額
（D)</t>
  </si>
  <si>
    <t>１　収入の部</t>
  </si>
  <si>
    <t>区　　分</t>
  </si>
  <si>
    <t>予算額</t>
  </si>
  <si>
    <t>備考</t>
  </si>
  <si>
    <t>県補助金</t>
  </si>
  <si>
    <t>受講者負担金</t>
  </si>
  <si>
    <t>自己資金</t>
  </si>
  <si>
    <t>合　　計</t>
  </si>
  <si>
    <t>２　支出の部</t>
  </si>
  <si>
    <t>事業内容</t>
  </si>
  <si>
    <t>図書費・教材費
（詳細は別添）</t>
  </si>
  <si>
    <t>施設負担金
（A)－（B)
（C)</t>
  </si>
  <si>
    <t>記</t>
  </si>
  <si>
    <t>事業計画</t>
  </si>
  <si>
    <t>事業実施時期</t>
  </si>
  <si>
    <t>完了予定</t>
  </si>
  <si>
    <t>収支予算</t>
  </si>
  <si>
    <t>その他</t>
  </si>
  <si>
    <t>号</t>
  </si>
  <si>
    <t>補助金</t>
  </si>
  <si>
    <t>　　　　</t>
  </si>
  <si>
    <t>　</t>
  </si>
  <si>
    <t>　　</t>
  </si>
  <si>
    <t>（単位：円）</t>
  </si>
  <si>
    <t>※グレーで着色した箇所を入力してください。その他のセルは入力制限してあります。（パスワード：kango）</t>
  </si>
  <si>
    <t xml:space="preserve">受講生
負担金
（B)
</t>
  </si>
  <si>
    <t>着手　</t>
  </si>
  <si>
    <t>別紙１のとおり</t>
  </si>
  <si>
    <t>別紙２のとおり</t>
  </si>
  <si>
    <t>別紙１</t>
  </si>
  <si>
    <t>別記様式第１号</t>
  </si>
  <si>
    <t>別紙２</t>
  </si>
  <si>
    <t>研修期間</t>
  </si>
  <si>
    <t>入講料　　　施設使用料
①</t>
  </si>
  <si>
    <t>共通科目</t>
  </si>
  <si>
    <t>区分別　　　科目１</t>
  </si>
  <si>
    <t>区分別　　　科目2</t>
  </si>
  <si>
    <t>区分別　　　科目3</t>
  </si>
  <si>
    <t>小計</t>
  </si>
  <si>
    <t>※特定行為研修を受講する施設の受講決定書類の写しを添付すること</t>
  </si>
  <si>
    <t>区分別　　　科目4</t>
  </si>
  <si>
    <t>受講する特定行為　　区分名　※1</t>
  </si>
  <si>
    <t>図書費
教材費
④</t>
  </si>
  <si>
    <t>①+②+③+④の合計</t>
  </si>
  <si>
    <t>受講料　②
※2</t>
  </si>
  <si>
    <t>※2：受講料が共通科目と区分別科目に分かれている場合は、それぞれの受講料を記入すること。</t>
  </si>
  <si>
    <t>※1：受講する全ての区分名を記入すること。</t>
  </si>
  <si>
    <t>　　　共通科目と区分別科目が一括の場合は、共通科目の欄に受講料を記入すること。</t>
  </si>
  <si>
    <t>入講料　　　　　　　　　　　施設使用料</t>
  </si>
  <si>
    <t>受講料</t>
  </si>
  <si>
    <t>交通費</t>
  </si>
  <si>
    <t>宿泊料　　（住居費等）</t>
  </si>
  <si>
    <t>旅費</t>
  </si>
  <si>
    <t>旅費
③</t>
  </si>
  <si>
    <t>令和　　年　　月　　日</t>
  </si>
  <si>
    <t>基準額
（E)
（C)と500,000円（県上限額）を比して低い額</t>
  </si>
  <si>
    <t>事業の目的・内容</t>
  </si>
  <si>
    <t>総事業費</t>
  </si>
  <si>
    <t>県補助額
（F)
（E)×1/2</t>
  </si>
  <si>
    <t>石川県知事　馳　浩　殿</t>
  </si>
  <si>
    <t xml:space="preserve">
</t>
  </si>
  <si>
    <t>円を交付されたく、石川県補助金交付規則及び石川県看護師</t>
  </si>
  <si>
    <t>特定行為研修支援事業費補助金交付要綱の規定により関係書類を添えて提出いたします。</t>
  </si>
  <si>
    <t>院内（施設内）の看護師の資質及び能力の向上と院内（施設内）の医療の充実を図るため、特定行為研修を受講するものに対してかかる経費の一部負担を行う。</t>
  </si>
  <si>
    <t>円</t>
  </si>
  <si>
    <t>（単位：円）</t>
  </si>
  <si>
    <t>住　所</t>
  </si>
  <si>
    <t>名　称</t>
  </si>
  <si>
    <t>代表者職・氏名</t>
  </si>
  <si>
    <t>令和５年度石川県看護師特定行為研修支援事業費補助金所要額調書</t>
  </si>
  <si>
    <t>令和５年度において、下記のとおり石川県看護師特定行為研修支援事業を実施したいので、</t>
  </si>
  <si>
    <t>令和 ５ 年 ４ 月 １日</t>
  </si>
  <si>
    <t>令和 ６ 年 ３ 月３１日</t>
  </si>
  <si>
    <t>発行責任者</t>
  </si>
  <si>
    <t>担当者</t>
  </si>
  <si>
    <t>連絡先（TEL）</t>
  </si>
  <si>
    <t>令和５年度看護師特定行為研修支援事業計画</t>
  </si>
  <si>
    <t>令和５年度看護師特定行為研修支援事業収支予算</t>
  </si>
  <si>
    <t>※各様式共通
・入力が必要な箇所以外には保護がかかっています。
・別紙１（事業計画）から入力していただくと、他の様式に反映されます。
・数式、書式等は変更しないでください。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</si>
</sst>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_ ;[Red]\-#,##0\ "/>
    <numFmt numFmtId="184" formatCode="[$]ggge&quot;年&quot;m&quot;月&quot;d&quot;日&quot;;@"/>
    <numFmt numFmtId="185" formatCode="[$-411]gge&quot;年&quot;m&quot;月&quot;d&quot;日&quot;;@"/>
    <numFmt numFmtId="186" formatCode="[$]gge&quot;年&quot;m&quot;月&quot;d&quot;日&quot;;@"/>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3"/>
      <name val="ＭＳ Ｐ明朝"/>
      <family val="1"/>
    </font>
    <font>
      <sz val="12"/>
      <color indexed="10"/>
      <name val="ＭＳ Ｐ明朝"/>
      <family val="1"/>
    </font>
    <font>
      <sz val="10"/>
      <color indexed="8"/>
      <name val="ＭＳ Ｐゴシック"/>
      <family val="3"/>
    </font>
    <font>
      <sz val="11"/>
      <color indexed="8"/>
      <name val="ＭＳ 明朝"/>
      <family val="1"/>
    </font>
    <font>
      <sz val="14"/>
      <color indexed="8"/>
      <name val="ＭＳ Ｐゴシック"/>
      <family val="3"/>
    </font>
    <font>
      <sz val="16"/>
      <color indexed="10"/>
      <name val="HG創英角ｺﾞｼｯｸUB"/>
      <family val="3"/>
    </font>
    <font>
      <sz val="16"/>
      <color indexed="8"/>
      <name val="ＭＳ Ｐゴシック"/>
      <family val="3"/>
    </font>
    <font>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rgb="FFFFFF00"/>
      <name val="ＭＳ Ｐ明朝"/>
      <family val="1"/>
    </font>
    <font>
      <sz val="12"/>
      <color rgb="FFFF0000"/>
      <name val="ＭＳ Ｐ明朝"/>
      <family val="1"/>
    </font>
    <font>
      <sz val="10"/>
      <color theme="1"/>
      <name val="Calibri"/>
      <family val="3"/>
    </font>
    <font>
      <sz val="11"/>
      <color theme="1"/>
      <name val="ＭＳ 明朝"/>
      <family val="1"/>
    </font>
    <font>
      <sz val="16"/>
      <color rgb="FFFF0000"/>
      <name val="HG創英角ｺﾞｼｯｸUB"/>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dotted"/>
      <top>
        <color indexed="63"/>
      </top>
      <bottom style="thin"/>
    </border>
    <border>
      <left style="dotted"/>
      <right style="dotted"/>
      <top>
        <color indexed="63"/>
      </top>
      <bottom style="thin"/>
    </border>
    <border>
      <left>
        <color indexed="63"/>
      </left>
      <right style="thin"/>
      <top>
        <color indexed="63"/>
      </top>
      <bottom style="thin"/>
    </border>
    <border>
      <left style="dotted"/>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tted"/>
      <right style="dotted"/>
      <top style="thin"/>
      <bottom>
        <color indexed="63"/>
      </bottom>
    </border>
    <border>
      <left style="dotted"/>
      <right style="dotted"/>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style="thin"/>
      <bottom style="thin"/>
    </border>
    <border>
      <left style="thin"/>
      <right style="thin"/>
      <top style="thin"/>
      <bottom style="dotted"/>
    </border>
    <border>
      <left style="thin"/>
      <right style="thin"/>
      <top style="dotted"/>
      <bottom style="thin"/>
    </border>
    <border>
      <left style="dotted"/>
      <right style="thin"/>
      <top style="thin"/>
      <bottom>
        <color indexed="63"/>
      </bottom>
    </border>
    <border>
      <left style="dotted"/>
      <right style="thin"/>
      <top>
        <color indexed="63"/>
      </top>
      <bottom>
        <color indexed="63"/>
      </bottom>
    </border>
    <border>
      <left style="thin"/>
      <right>
        <color indexed="63"/>
      </right>
      <top>
        <color indexed="63"/>
      </top>
      <bottom>
        <color indexed="63"/>
      </bottom>
    </border>
    <border>
      <left style="thin"/>
      <right>
        <color indexed="63"/>
      </right>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45" fillId="32" borderId="0" applyNumberFormat="0" applyBorder="0" applyAlignment="0" applyProtection="0"/>
  </cellStyleXfs>
  <cellXfs count="85">
    <xf numFmtId="0" fontId="0" fillId="0" borderId="0" xfId="0" applyFont="1" applyAlignment="1">
      <alignment vertical="center"/>
    </xf>
    <xf numFmtId="0" fontId="0" fillId="0" borderId="0" xfId="0" applyFont="1" applyAlignment="1">
      <alignment vertical="center"/>
    </xf>
    <xf numFmtId="0" fontId="41" fillId="0" borderId="0" xfId="0" applyFont="1" applyAlignment="1">
      <alignment vertical="center"/>
    </xf>
    <xf numFmtId="0" fontId="46" fillId="0" borderId="0" xfId="0" applyFont="1" applyAlignment="1">
      <alignment horizontal="left" vertical="center"/>
    </xf>
    <xf numFmtId="0" fontId="46" fillId="0" borderId="0" xfId="0" applyFont="1" applyAlignment="1">
      <alignment horizontal="right" vertical="center"/>
    </xf>
    <xf numFmtId="0" fontId="46" fillId="0" borderId="10" xfId="0" applyFont="1" applyBorder="1" applyAlignment="1">
      <alignment horizontal="center" vertical="center" wrapText="1"/>
    </xf>
    <xf numFmtId="0" fontId="4" fillId="0" borderId="0" xfId="61" applyFont="1">
      <alignment vertical="center"/>
      <protection/>
    </xf>
    <xf numFmtId="0" fontId="4" fillId="0" borderId="0" xfId="61" applyFont="1" applyAlignment="1">
      <alignment vertical="center"/>
      <protection/>
    </xf>
    <xf numFmtId="0" fontId="4" fillId="0" borderId="0" xfId="61" applyFont="1" applyAlignment="1">
      <alignment vertical="center" wrapText="1"/>
      <protection/>
    </xf>
    <xf numFmtId="0" fontId="46" fillId="0" borderId="10" xfId="0" applyFont="1" applyBorder="1" applyAlignment="1" applyProtection="1">
      <alignment horizontal="center" vertical="center" wrapText="1"/>
      <protection locked="0"/>
    </xf>
    <xf numFmtId="0" fontId="47" fillId="33" borderId="0" xfId="61" applyFont="1" applyFill="1">
      <alignment vertical="center"/>
      <protection/>
    </xf>
    <xf numFmtId="0" fontId="47" fillId="33" borderId="0" xfId="61" applyFont="1" applyFill="1" applyAlignment="1">
      <alignment vertical="top"/>
      <protection/>
    </xf>
    <xf numFmtId="0" fontId="37" fillId="0" borderId="0" xfId="0" applyFont="1" applyAlignment="1">
      <alignment vertical="center"/>
    </xf>
    <xf numFmtId="0" fontId="48" fillId="0" borderId="0" xfId="61" applyFont="1">
      <alignment vertical="center"/>
      <protection/>
    </xf>
    <xf numFmtId="0" fontId="0" fillId="34" borderId="0" xfId="0" applyFill="1" applyBorder="1" applyAlignment="1" applyProtection="1">
      <alignment horizontal="center" vertical="center"/>
      <protection/>
    </xf>
    <xf numFmtId="38" fontId="49" fillId="0" borderId="0" xfId="48" applyFont="1" applyFill="1" applyBorder="1" applyAlignment="1" applyProtection="1">
      <alignment horizontal="center" vertical="center"/>
      <protection/>
    </xf>
    <xf numFmtId="38" fontId="49" fillId="34" borderId="0" xfId="48" applyFont="1" applyFill="1" applyBorder="1" applyAlignment="1" applyProtection="1">
      <alignment horizontal="center" vertical="center"/>
      <protection/>
    </xf>
    <xf numFmtId="0" fontId="4" fillId="0" borderId="11" xfId="61" applyFont="1" applyBorder="1">
      <alignment vertical="center"/>
      <protection/>
    </xf>
    <xf numFmtId="0" fontId="4" fillId="0" borderId="12" xfId="61" applyFont="1" applyBorder="1">
      <alignment vertical="center"/>
      <protection/>
    </xf>
    <xf numFmtId="0" fontId="0" fillId="35" borderId="13" xfId="0" applyFill="1" applyBorder="1" applyAlignment="1">
      <alignment horizontal="center" vertical="center"/>
    </xf>
    <xf numFmtId="0" fontId="0" fillId="35"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5" borderId="13" xfId="0" applyFill="1" applyBorder="1" applyAlignment="1">
      <alignment horizontal="center" vertical="center" wrapText="1"/>
    </xf>
    <xf numFmtId="0" fontId="0" fillId="0" borderId="16" xfId="0" applyFill="1" applyBorder="1" applyAlignment="1">
      <alignment horizontal="center" vertical="center" wrapText="1"/>
    </xf>
    <xf numFmtId="0" fontId="5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horizontal="right"/>
    </xf>
    <xf numFmtId="38" fontId="46" fillId="0" borderId="10" xfId="48" applyFont="1" applyBorder="1" applyAlignment="1">
      <alignment horizontal="right" vertical="center" wrapText="1"/>
    </xf>
    <xf numFmtId="0" fontId="50" fillId="0" borderId="0" xfId="0" applyFont="1" applyAlignment="1">
      <alignment horizontal="right" vertical="center"/>
    </xf>
    <xf numFmtId="0" fontId="4" fillId="0" borderId="0" xfId="61" applyFont="1" applyAlignment="1">
      <alignment horizontal="right" vertical="center"/>
      <protection/>
    </xf>
    <xf numFmtId="0" fontId="4" fillId="0" borderId="0" xfId="61" applyFont="1" applyFill="1" applyAlignment="1" applyProtection="1" quotePrefix="1">
      <alignment horizontal="right" vertical="center"/>
      <protection locked="0"/>
    </xf>
    <xf numFmtId="0" fontId="4" fillId="0" borderId="10" xfId="61" applyFont="1" applyBorder="1" applyAlignment="1">
      <alignment horizontal="distributed" vertical="center"/>
      <protection/>
    </xf>
    <xf numFmtId="0" fontId="4" fillId="0" borderId="10" xfId="61" applyFont="1" applyBorder="1" applyAlignment="1" applyProtection="1">
      <alignment horizontal="center" vertical="center"/>
      <protection locked="0"/>
    </xf>
    <xf numFmtId="0" fontId="4" fillId="0" borderId="10" xfId="61" applyFont="1" applyBorder="1" applyAlignment="1">
      <alignment horizontal="center" vertical="center"/>
      <protection/>
    </xf>
    <xf numFmtId="0" fontId="4" fillId="0" borderId="0" xfId="61" applyFont="1" applyFill="1" applyAlignment="1" applyProtection="1">
      <alignment horizontal="left" vertical="top" wrapText="1"/>
      <protection locked="0"/>
    </xf>
    <xf numFmtId="0" fontId="4" fillId="0" borderId="0" xfId="61" applyFont="1" applyAlignment="1">
      <alignment horizontal="center" vertical="center"/>
      <protection/>
    </xf>
    <xf numFmtId="58" fontId="4" fillId="0" borderId="0" xfId="61" applyNumberFormat="1" applyFont="1" applyAlignment="1" quotePrefix="1">
      <alignment horizontal="center" vertical="center" shrinkToFit="1"/>
      <protection/>
    </xf>
    <xf numFmtId="0" fontId="4" fillId="0" borderId="0" xfId="61" applyFont="1" applyAlignment="1" quotePrefix="1">
      <alignment horizontal="center" vertical="center" shrinkToFit="1"/>
      <protection/>
    </xf>
    <xf numFmtId="0" fontId="51" fillId="0" borderId="0" xfId="61" applyFont="1" applyAlignment="1">
      <alignment horizontal="left" vertical="center" wrapText="1"/>
      <protection/>
    </xf>
    <xf numFmtId="38" fontId="4" fillId="0" borderId="0" xfId="48" applyFont="1" applyAlignment="1">
      <alignment horizontal="right" vertical="center"/>
    </xf>
    <xf numFmtId="0" fontId="4" fillId="0" borderId="0" xfId="61" applyFont="1" applyAlignment="1">
      <alignment horizontal="left" vertical="top" wrapText="1"/>
      <protection/>
    </xf>
    <xf numFmtId="38" fontId="49" fillId="35" borderId="17" xfId="48" applyFont="1" applyFill="1" applyBorder="1" applyAlignment="1" applyProtection="1">
      <alignment horizontal="right" vertical="center"/>
      <protection locked="0"/>
    </xf>
    <xf numFmtId="38" fontId="49" fillId="35" borderId="18" xfId="48" applyFont="1" applyFill="1" applyBorder="1" applyAlignment="1" applyProtection="1">
      <alignment horizontal="right" vertical="center"/>
      <protection locked="0"/>
    </xf>
    <xf numFmtId="38" fontId="49" fillId="35" borderId="19" xfId="48" applyFont="1" applyFill="1" applyBorder="1" applyAlignment="1" applyProtection="1">
      <alignment horizontal="right" vertical="center"/>
      <protection locked="0"/>
    </xf>
    <xf numFmtId="38" fontId="49" fillId="0" borderId="17" xfId="48" applyFont="1" applyBorder="1" applyAlignment="1" applyProtection="1">
      <alignment horizontal="right" vertical="center"/>
      <protection/>
    </xf>
    <xf numFmtId="38" fontId="49" fillId="0" borderId="18" xfId="48" applyFont="1" applyBorder="1" applyAlignment="1" applyProtection="1">
      <alignment horizontal="right" vertical="center"/>
      <protection/>
    </xf>
    <xf numFmtId="38" fontId="49" fillId="0" borderId="19" xfId="48" applyFont="1" applyBorder="1" applyAlignment="1" applyProtection="1">
      <alignment horizontal="right" vertical="center"/>
      <protection/>
    </xf>
    <xf numFmtId="38" fontId="49" fillId="0" borderId="17" xfId="48" applyFont="1" applyFill="1" applyBorder="1" applyAlignment="1" applyProtection="1">
      <alignment horizontal="right" vertical="center"/>
      <protection/>
    </xf>
    <xf numFmtId="38" fontId="49" fillId="0" borderId="18" xfId="48" applyFont="1" applyFill="1" applyBorder="1" applyAlignment="1" applyProtection="1">
      <alignment horizontal="right" vertical="center"/>
      <protection/>
    </xf>
    <xf numFmtId="38" fontId="49" fillId="0" borderId="19" xfId="48" applyFont="1" applyFill="1" applyBorder="1" applyAlignment="1" applyProtection="1">
      <alignment horizontal="right" vertical="center"/>
      <protection/>
    </xf>
    <xf numFmtId="0" fontId="0" fillId="35" borderId="10" xfId="0" applyFill="1" applyBorder="1" applyAlignment="1">
      <alignment horizontal="center" vertical="center" wrapText="1"/>
    </xf>
    <xf numFmtId="0" fontId="0" fillId="35" borderId="10" xfId="0" applyFill="1" applyBorder="1" applyAlignment="1">
      <alignment horizontal="center" vertical="center"/>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38" fontId="49" fillId="35" borderId="20" xfId="48" applyFont="1" applyFill="1" applyBorder="1" applyAlignment="1" applyProtection="1">
      <alignment horizontal="right" vertical="center"/>
      <protection locked="0"/>
    </xf>
    <xf numFmtId="38" fontId="49" fillId="35" borderId="21" xfId="48" applyFont="1" applyFill="1" applyBorder="1" applyAlignment="1" applyProtection="1">
      <alignment horizontal="right" vertical="center"/>
      <protection locked="0"/>
    </xf>
    <xf numFmtId="38" fontId="49" fillId="35" borderId="14" xfId="48" applyFont="1" applyFill="1" applyBorder="1" applyAlignment="1" applyProtection="1">
      <alignment horizontal="right" vertical="center"/>
      <protection locked="0"/>
    </xf>
    <xf numFmtId="0" fontId="0" fillId="35" borderId="22" xfId="0" applyFill="1" applyBorder="1" applyAlignment="1">
      <alignment horizontal="center" vertical="center" wrapText="1"/>
    </xf>
    <xf numFmtId="0" fontId="0" fillId="35" borderId="23"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25" xfId="0" applyFill="1" applyBorder="1" applyAlignment="1">
      <alignment horizontal="center" vertical="center" wrapText="1"/>
    </xf>
    <xf numFmtId="0" fontId="0" fillId="35" borderId="25" xfId="0" applyFill="1" applyBorder="1" applyAlignment="1">
      <alignment horizontal="center" vertical="center"/>
    </xf>
    <xf numFmtId="0" fontId="41" fillId="0" borderId="26"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38" fontId="49" fillId="35" borderId="29" xfId="48" applyFont="1" applyFill="1" applyBorder="1" applyAlignment="1" applyProtection="1">
      <alignment horizontal="right" vertical="center"/>
      <protection locked="0"/>
    </xf>
    <xf numFmtId="38" fontId="49" fillId="35" borderId="30" xfId="48" applyFont="1" applyFill="1" applyBorder="1" applyAlignment="1" applyProtection="1">
      <alignment horizontal="right" vertical="center"/>
      <protection locked="0"/>
    </xf>
    <xf numFmtId="38" fontId="49" fillId="35" borderId="13" xfId="48" applyFont="1" applyFill="1" applyBorder="1" applyAlignment="1" applyProtection="1">
      <alignment horizontal="right" vertical="center"/>
      <protection locked="0"/>
    </xf>
    <xf numFmtId="38" fontId="49" fillId="34" borderId="28" xfId="48" applyFont="1" applyFill="1" applyBorder="1" applyAlignment="1" applyProtection="1">
      <alignment horizontal="right" vertical="center"/>
      <protection locked="0"/>
    </xf>
    <xf numFmtId="38" fontId="49" fillId="34" borderId="12" xfId="48" applyFont="1" applyFill="1" applyBorder="1" applyAlignment="1" applyProtection="1">
      <alignment horizontal="right" vertical="center"/>
      <protection locked="0"/>
    </xf>
    <xf numFmtId="38" fontId="49" fillId="34" borderId="15" xfId="48" applyFont="1" applyFill="1" applyBorder="1" applyAlignment="1" applyProtection="1">
      <alignment horizontal="right" vertical="center"/>
      <protection locked="0"/>
    </xf>
    <xf numFmtId="0" fontId="52" fillId="0" borderId="0" xfId="0" applyFont="1" applyAlignment="1">
      <alignment horizontal="center" vertical="center"/>
    </xf>
    <xf numFmtId="0" fontId="0" fillId="35" borderId="31" xfId="0" applyFill="1" applyBorder="1" applyAlignment="1">
      <alignment horizontal="center" vertical="center"/>
    </xf>
    <xf numFmtId="0" fontId="0" fillId="35" borderId="32" xfId="0" applyFill="1" applyBorder="1" applyAlignment="1" applyProtection="1">
      <alignment horizontal="center" vertical="center"/>
      <protection locked="0"/>
    </xf>
    <xf numFmtId="0" fontId="0" fillId="35" borderId="18" xfId="0" applyFill="1" applyBorder="1" applyAlignment="1" applyProtection="1">
      <alignment horizontal="center" vertical="center"/>
      <protection locked="0"/>
    </xf>
    <xf numFmtId="0" fontId="0" fillId="35" borderId="33" xfId="0" applyFill="1" applyBorder="1" applyAlignment="1" applyProtection="1">
      <alignment horizontal="center" vertical="center"/>
      <protection locked="0"/>
    </xf>
    <xf numFmtId="38" fontId="49" fillId="0" borderId="34" xfId="48" applyFont="1" applyFill="1" applyBorder="1" applyAlignment="1" applyProtection="1">
      <alignment horizontal="right" vertical="center"/>
      <protection/>
    </xf>
    <xf numFmtId="38" fontId="49" fillId="0" borderId="35" xfId="48" applyFont="1" applyFill="1" applyBorder="1" applyAlignment="1" applyProtection="1">
      <alignment horizontal="right" vertical="center"/>
      <protection/>
    </xf>
    <xf numFmtId="38" fontId="49" fillId="0" borderId="16" xfId="48" applyFont="1" applyFill="1" applyBorder="1" applyAlignment="1" applyProtection="1">
      <alignment horizontal="right" vertical="center"/>
      <protection/>
    </xf>
    <xf numFmtId="0" fontId="0" fillId="35" borderId="22" xfId="0" applyFill="1" applyBorder="1" applyAlignment="1" applyProtection="1">
      <alignment horizontal="center" vertical="center"/>
      <protection locked="0"/>
    </xf>
    <xf numFmtId="0" fontId="0" fillId="35" borderId="36" xfId="0" applyFill="1" applyBorder="1" applyAlignment="1" applyProtection="1">
      <alignment horizontal="center" vertical="center"/>
      <protection locked="0"/>
    </xf>
    <xf numFmtId="0" fontId="0" fillId="35" borderId="37" xfId="0" applyFill="1" applyBorder="1" applyAlignment="1" applyProtection="1">
      <alignment horizontal="center" vertical="center"/>
      <protection locked="0"/>
    </xf>
    <xf numFmtId="0" fontId="4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15</xdr:row>
      <xdr:rowOff>0</xdr:rowOff>
    </xdr:from>
    <xdr:to>
      <xdr:col>12</xdr:col>
      <xdr:colOff>152400</xdr:colOff>
      <xdr:row>16</xdr:row>
      <xdr:rowOff>9525</xdr:rowOff>
    </xdr:to>
    <xdr:sp>
      <xdr:nvSpPr>
        <xdr:cNvPr id="1" name="正方形/長方形 4"/>
        <xdr:cNvSpPr>
          <a:spLocks/>
        </xdr:cNvSpPr>
      </xdr:nvSpPr>
      <xdr:spPr>
        <a:xfrm>
          <a:off x="647700" y="3790950"/>
          <a:ext cx="1447800" cy="219075"/>
        </a:xfrm>
        <a:prstGeom prst="rect">
          <a:avLst/>
        </a:prstGeom>
        <a:noFill/>
        <a:ln w="25400" cmpd="sng">
          <a:solidFill>
            <a:srgbClr val="FFFF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9525</xdr:colOff>
      <xdr:row>4</xdr:row>
      <xdr:rowOff>190500</xdr:rowOff>
    </xdr:from>
    <xdr:to>
      <xdr:col>36</xdr:col>
      <xdr:colOff>47625</xdr:colOff>
      <xdr:row>11</xdr:row>
      <xdr:rowOff>9525</xdr:rowOff>
    </xdr:to>
    <xdr:sp>
      <xdr:nvSpPr>
        <xdr:cNvPr id="2" name="正方形/長方形 6"/>
        <xdr:cNvSpPr>
          <a:spLocks/>
        </xdr:cNvSpPr>
      </xdr:nvSpPr>
      <xdr:spPr>
        <a:xfrm>
          <a:off x="3895725" y="1028700"/>
          <a:ext cx="2057400" cy="1800225"/>
        </a:xfrm>
        <a:prstGeom prst="rect">
          <a:avLst/>
        </a:prstGeom>
        <a:solidFill>
          <a:srgbClr val="C6D9F1"/>
        </a:solidFill>
        <a:ln w="25400" cmpd="sng">
          <a:solidFill>
            <a:srgbClr val="FFFF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xdr:colOff>
      <xdr:row>16</xdr:row>
      <xdr:rowOff>200025</xdr:rowOff>
    </xdr:from>
    <xdr:to>
      <xdr:col>27</xdr:col>
      <xdr:colOff>57150</xdr:colOff>
      <xdr:row>18</xdr:row>
      <xdr:rowOff>161925</xdr:rowOff>
    </xdr:to>
    <xdr:sp>
      <xdr:nvSpPr>
        <xdr:cNvPr id="3" name="角丸四角形吹き出し 8"/>
        <xdr:cNvSpPr>
          <a:spLocks/>
        </xdr:cNvSpPr>
      </xdr:nvSpPr>
      <xdr:spPr>
        <a:xfrm>
          <a:off x="257175" y="4200525"/>
          <a:ext cx="4171950" cy="381000"/>
        </a:xfrm>
        <a:prstGeom prst="wedgeRoundRectCallout">
          <a:avLst>
            <a:gd name="adj1" fmla="val -21555"/>
            <a:gd name="adj2" fmla="val -134606"/>
          </a:avLst>
        </a:prstGeom>
        <a:solidFill>
          <a:srgbClr val="99FF66"/>
        </a:solidFill>
        <a:ln w="25400" cmpd="sng">
          <a:solidFill>
            <a:srgbClr val="00B050"/>
          </a:solidFill>
          <a:headEnd type="none"/>
          <a:tailEnd type="none"/>
        </a:ln>
      </xdr:spPr>
      <xdr:txBody>
        <a:bodyPr vertOverflow="clip" wrap="square" anchor="ctr"/>
        <a:p>
          <a:pPr algn="l">
            <a:defRPr/>
          </a:pPr>
          <a:r>
            <a:rPr lang="en-US" cap="none" sz="1600" b="0" i="0" u="none" baseline="0">
              <a:solidFill>
                <a:srgbClr val="000000"/>
              </a:solidFill>
            </a:rPr>
            <a:t>別紙１を入力すると金額が反映されます。</a:t>
          </a:r>
        </a:p>
      </xdr:txBody>
    </xdr:sp>
    <xdr:clientData/>
  </xdr:twoCellAnchor>
  <xdr:twoCellAnchor>
    <xdr:from>
      <xdr:col>19</xdr:col>
      <xdr:colOff>0</xdr:colOff>
      <xdr:row>26</xdr:row>
      <xdr:rowOff>266700</xdr:rowOff>
    </xdr:from>
    <xdr:to>
      <xdr:col>27</xdr:col>
      <xdr:colOff>9525</xdr:colOff>
      <xdr:row>29</xdr:row>
      <xdr:rowOff>19050</xdr:rowOff>
    </xdr:to>
    <xdr:sp>
      <xdr:nvSpPr>
        <xdr:cNvPr id="4" name="正方形/長方形 9"/>
        <xdr:cNvSpPr>
          <a:spLocks/>
        </xdr:cNvSpPr>
      </xdr:nvSpPr>
      <xdr:spPr>
        <a:xfrm flipV="1">
          <a:off x="3076575" y="6753225"/>
          <a:ext cx="1304925" cy="552450"/>
        </a:xfrm>
        <a:prstGeom prst="rect">
          <a:avLst/>
        </a:prstGeom>
        <a:noFill/>
        <a:ln w="25400" cmpd="sng">
          <a:solidFill>
            <a:srgbClr val="FFFF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24</xdr:row>
      <xdr:rowOff>238125</xdr:rowOff>
    </xdr:from>
    <xdr:to>
      <xdr:col>39</xdr:col>
      <xdr:colOff>66675</xdr:colOff>
      <xdr:row>27</xdr:row>
      <xdr:rowOff>171450</xdr:rowOff>
    </xdr:to>
    <xdr:sp>
      <xdr:nvSpPr>
        <xdr:cNvPr id="5" name="角丸四角形吹き出し 10"/>
        <xdr:cNvSpPr>
          <a:spLocks/>
        </xdr:cNvSpPr>
      </xdr:nvSpPr>
      <xdr:spPr>
        <a:xfrm>
          <a:off x="4219575" y="6191250"/>
          <a:ext cx="2238375" cy="733425"/>
        </a:xfrm>
        <a:prstGeom prst="wedgeRoundRectCallout">
          <a:avLst>
            <a:gd name="adj1" fmla="val -59574"/>
            <a:gd name="adj2" fmla="val 52143"/>
          </a:avLst>
        </a:prstGeom>
        <a:solidFill>
          <a:srgbClr val="99FF66"/>
        </a:solidFill>
        <a:ln w="25400" cmpd="sng">
          <a:solidFill>
            <a:srgbClr val="00B050"/>
          </a:solidFill>
          <a:headEnd type="none"/>
          <a:tailEnd type="none"/>
        </a:ln>
      </xdr:spPr>
      <xdr:txBody>
        <a:bodyPr vertOverflow="clip" wrap="square"/>
        <a:p>
          <a:pPr algn="l">
            <a:defRPr/>
          </a:pPr>
          <a:r>
            <a:rPr lang="en-US" cap="none" sz="1600" b="0" i="0" u="none" baseline="0">
              <a:solidFill>
                <a:srgbClr val="000000"/>
              </a:solidFill>
            </a:rPr>
            <a:t>日付指定してあります。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変更しないでください。</a:t>
          </a:r>
        </a:p>
      </xdr:txBody>
    </xdr:sp>
    <xdr:clientData/>
  </xdr:twoCellAnchor>
  <xdr:twoCellAnchor>
    <xdr:from>
      <xdr:col>14</xdr:col>
      <xdr:colOff>142875</xdr:colOff>
      <xdr:row>21</xdr:row>
      <xdr:rowOff>180975</xdr:rowOff>
    </xdr:from>
    <xdr:to>
      <xdr:col>38</xdr:col>
      <xdr:colOff>123825</xdr:colOff>
      <xdr:row>23</xdr:row>
      <xdr:rowOff>28575</xdr:rowOff>
    </xdr:to>
    <xdr:sp>
      <xdr:nvSpPr>
        <xdr:cNvPr id="6" name="角丸四角形吹き出し 11"/>
        <xdr:cNvSpPr>
          <a:spLocks/>
        </xdr:cNvSpPr>
      </xdr:nvSpPr>
      <xdr:spPr>
        <a:xfrm>
          <a:off x="2409825" y="5334000"/>
          <a:ext cx="3943350" cy="381000"/>
        </a:xfrm>
        <a:prstGeom prst="wedgeRoundRectCallout">
          <a:avLst>
            <a:gd name="adj1" fmla="val -30282"/>
            <a:gd name="adj2" fmla="val 77226"/>
          </a:avLst>
        </a:prstGeom>
        <a:solidFill>
          <a:srgbClr val="99FF66"/>
        </a:solidFill>
        <a:ln w="25400" cmpd="sng">
          <a:solidFill>
            <a:srgbClr val="00B050"/>
          </a:solidFill>
          <a:headEnd type="none"/>
          <a:tailEnd type="none"/>
        </a:ln>
      </xdr:spPr>
      <xdr:txBody>
        <a:bodyPr vertOverflow="clip" wrap="square" lIns="91440" tIns="36000" rIns="72000" bIns="45720"/>
        <a:p>
          <a:pPr algn="l">
            <a:defRPr/>
          </a:pPr>
          <a:r>
            <a:rPr lang="en-US" cap="none" sz="1600" b="0" i="0" u="none" baseline="0">
              <a:solidFill>
                <a:srgbClr val="000000"/>
              </a:solidFill>
            </a:rPr>
            <a:t>別紙１を入力すると金額が反映されます。</a:t>
          </a:r>
        </a:p>
      </xdr:txBody>
    </xdr:sp>
    <xdr:clientData/>
  </xdr:twoCellAnchor>
  <xdr:twoCellAnchor>
    <xdr:from>
      <xdr:col>11</xdr:col>
      <xdr:colOff>85725</xdr:colOff>
      <xdr:row>31</xdr:row>
      <xdr:rowOff>209550</xdr:rowOff>
    </xdr:from>
    <xdr:to>
      <xdr:col>41</xdr:col>
      <xdr:colOff>571500</xdr:colOff>
      <xdr:row>36</xdr:row>
      <xdr:rowOff>47625</xdr:rowOff>
    </xdr:to>
    <xdr:sp>
      <xdr:nvSpPr>
        <xdr:cNvPr id="7" name="角丸四角形吹き出し 12"/>
        <xdr:cNvSpPr>
          <a:spLocks/>
        </xdr:cNvSpPr>
      </xdr:nvSpPr>
      <xdr:spPr>
        <a:xfrm>
          <a:off x="1866900" y="8029575"/>
          <a:ext cx="5419725" cy="962025"/>
        </a:xfrm>
        <a:prstGeom prst="wedgeRoundRectCallout">
          <a:avLst>
            <a:gd name="adj1" fmla="val -29865"/>
            <a:gd name="adj2" fmla="val 76203"/>
          </a:avLst>
        </a:prstGeom>
        <a:solidFill>
          <a:srgbClr val="99FF66"/>
        </a:solidFill>
        <a:ln w="25400" cmpd="sng">
          <a:solidFill>
            <a:srgbClr val="00B050"/>
          </a:solidFill>
          <a:headEnd type="none"/>
          <a:tailEnd type="none"/>
        </a:ln>
      </xdr:spPr>
      <xdr:txBody>
        <a:bodyPr vertOverflow="clip" wrap="square"/>
        <a:p>
          <a:pPr algn="l">
            <a:defRPr/>
          </a:pPr>
          <a:r>
            <a:rPr lang="en-US" cap="none" sz="1600" b="0" i="0" u="none" baseline="0">
              <a:solidFill>
                <a:srgbClr val="000000"/>
              </a:solidFill>
            </a:rPr>
            <a:t>・発行責任者及び担当者の氏名・連絡先（</a:t>
          </a:r>
          <a:r>
            <a:rPr lang="en-US" cap="none" sz="1600" b="0" i="0" u="none" baseline="0">
              <a:solidFill>
                <a:srgbClr val="000000"/>
              </a:solidFill>
              <a:latin typeface="Calibri"/>
              <a:ea typeface="Calibri"/>
              <a:cs typeface="Calibri"/>
            </a:rPr>
            <a:t>TEL</a:t>
          </a:r>
          <a:r>
            <a:rPr lang="en-US" cap="none" sz="1600" b="0" i="0" u="none" baseline="0">
              <a:solidFill>
                <a:srgbClr val="000000"/>
              </a:solidFill>
            </a:rPr>
            <a:t>）を必ず入力してください。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・発行責任者と担当者は同じ方でも構いません。</a:t>
          </a:r>
        </a:p>
      </xdr:txBody>
    </xdr:sp>
    <xdr:clientData/>
  </xdr:twoCellAnchor>
  <xdr:twoCellAnchor>
    <xdr:from>
      <xdr:col>3</xdr:col>
      <xdr:colOff>133350</xdr:colOff>
      <xdr:row>7</xdr:row>
      <xdr:rowOff>38100</xdr:rowOff>
    </xdr:from>
    <xdr:to>
      <xdr:col>19</xdr:col>
      <xdr:colOff>66675</xdr:colOff>
      <xdr:row>9</xdr:row>
      <xdr:rowOff>114300</xdr:rowOff>
    </xdr:to>
    <xdr:sp>
      <xdr:nvSpPr>
        <xdr:cNvPr id="8" name="角丸四角形吹き出し 13"/>
        <xdr:cNvSpPr>
          <a:spLocks/>
        </xdr:cNvSpPr>
      </xdr:nvSpPr>
      <xdr:spPr>
        <a:xfrm>
          <a:off x="619125" y="1676400"/>
          <a:ext cx="2524125" cy="666750"/>
        </a:xfrm>
        <a:prstGeom prst="wedgeRoundRectCallout">
          <a:avLst>
            <a:gd name="adj1" fmla="val 91435"/>
            <a:gd name="adj2" fmla="val -9601"/>
          </a:avLst>
        </a:prstGeom>
        <a:solidFill>
          <a:srgbClr val="99FF66"/>
        </a:solidFill>
        <a:ln w="25400" cmpd="sng">
          <a:solidFill>
            <a:srgbClr val="00B050"/>
          </a:solidFill>
          <a:headEnd type="none"/>
          <a:tailEnd type="none"/>
        </a:ln>
      </xdr:spPr>
      <xdr:txBody>
        <a:bodyPr vertOverflow="clip" wrap="square"/>
        <a:p>
          <a:pPr algn="l">
            <a:defRPr/>
          </a:pPr>
          <a:r>
            <a:rPr lang="en-US" cap="none" sz="1600" b="0" i="0" u="none" baseline="0">
              <a:solidFill>
                <a:srgbClr val="000000"/>
              </a:solidFill>
            </a:rPr>
            <a:t>・正しく記入してください。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・押印は不要です。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85725</xdr:rowOff>
    </xdr:from>
    <xdr:to>
      <xdr:col>5</xdr:col>
      <xdr:colOff>409575</xdr:colOff>
      <xdr:row>10</xdr:row>
      <xdr:rowOff>0</xdr:rowOff>
    </xdr:to>
    <xdr:sp>
      <xdr:nvSpPr>
        <xdr:cNvPr id="1" name="角丸四角形吹き出し 1"/>
        <xdr:cNvSpPr>
          <a:spLocks/>
        </xdr:cNvSpPr>
      </xdr:nvSpPr>
      <xdr:spPr>
        <a:xfrm>
          <a:off x="676275" y="1657350"/>
          <a:ext cx="4314825" cy="981075"/>
        </a:xfrm>
        <a:prstGeom prst="wedgeRoundRectCallout">
          <a:avLst>
            <a:gd name="adj1" fmla="val 46236"/>
            <a:gd name="adj2" fmla="val -38500"/>
          </a:avLst>
        </a:prstGeom>
        <a:solidFill>
          <a:srgbClr val="99FF66"/>
        </a:solidFill>
        <a:ln w="25400" cmpd="sng">
          <a:solidFill>
            <a:srgbClr val="00B050"/>
          </a:solidFill>
          <a:headEnd type="none"/>
          <a:tailEnd type="none"/>
        </a:ln>
      </xdr:spPr>
      <xdr:txBody>
        <a:bodyPr vertOverflow="clip" wrap="square"/>
        <a:p>
          <a:pPr algn="l">
            <a:defRPr/>
          </a:pPr>
          <a:r>
            <a:rPr lang="en-US" cap="none" sz="1600" b="0" i="0" u="none" baseline="0">
              <a:solidFill>
                <a:srgbClr val="000000"/>
              </a:solidFill>
            </a:rPr>
            <a:t>・グレー着色セルのみ入力してください。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・事業費に関するセルについては、金額を入力すると、別記様式第１号、別紙２へ反映されます。</a:t>
          </a:r>
        </a:p>
      </xdr:txBody>
    </xdr:sp>
    <xdr:clientData/>
  </xdr:twoCellAnchor>
  <xdr:twoCellAnchor>
    <xdr:from>
      <xdr:col>10</xdr:col>
      <xdr:colOff>552450</xdr:colOff>
      <xdr:row>10</xdr:row>
      <xdr:rowOff>76200</xdr:rowOff>
    </xdr:from>
    <xdr:to>
      <xdr:col>14</xdr:col>
      <xdr:colOff>571500</xdr:colOff>
      <xdr:row>13</xdr:row>
      <xdr:rowOff>228600</xdr:rowOff>
    </xdr:to>
    <xdr:sp>
      <xdr:nvSpPr>
        <xdr:cNvPr id="2" name="角丸四角形吹き出し 2"/>
        <xdr:cNvSpPr>
          <a:spLocks/>
        </xdr:cNvSpPr>
      </xdr:nvSpPr>
      <xdr:spPr>
        <a:xfrm>
          <a:off x="8801100" y="2714625"/>
          <a:ext cx="2952750" cy="990600"/>
        </a:xfrm>
        <a:prstGeom prst="wedgeRoundRectCallout">
          <a:avLst>
            <a:gd name="adj1" fmla="val 42175"/>
            <a:gd name="adj2" fmla="val -94101"/>
          </a:avLst>
        </a:prstGeom>
        <a:solidFill>
          <a:srgbClr val="99FF66"/>
        </a:solidFill>
        <a:ln w="25400" cmpd="sng">
          <a:solidFill>
            <a:srgbClr val="00B050"/>
          </a:solidFill>
          <a:headEnd type="none"/>
          <a:tailEnd type="none"/>
        </a:ln>
      </xdr:spPr>
      <xdr:txBody>
        <a:bodyPr vertOverflow="clip" wrap="square"/>
        <a:p>
          <a:pPr algn="l">
            <a:defRPr/>
          </a:pPr>
          <a:r>
            <a:rPr lang="en-US" cap="none" sz="1600" b="0" i="0" u="none" baseline="0">
              <a:solidFill>
                <a:srgbClr val="000000"/>
              </a:solidFill>
            </a:rPr>
            <a:t>図書費、教材費がある場合は、別添１（図書費）、別添２（教材費）を添付してください。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3</xdr:col>
      <xdr:colOff>0</xdr:colOff>
      <xdr:row>9</xdr:row>
      <xdr:rowOff>533400</xdr:rowOff>
    </xdr:to>
    <xdr:sp>
      <xdr:nvSpPr>
        <xdr:cNvPr id="1" name="正方形/長方形 1"/>
        <xdr:cNvSpPr>
          <a:spLocks/>
        </xdr:cNvSpPr>
      </xdr:nvSpPr>
      <xdr:spPr>
        <a:xfrm flipV="1">
          <a:off x="2133600" y="1752600"/>
          <a:ext cx="1943100" cy="2190750"/>
        </a:xfrm>
        <a:prstGeom prst="rect">
          <a:avLst/>
        </a:prstGeom>
        <a:noFill/>
        <a:ln w="25400" cmpd="sng">
          <a:solidFill>
            <a:srgbClr val="FFFF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1181100</xdr:colOff>
      <xdr:row>5</xdr:row>
      <xdr:rowOff>9525</xdr:rowOff>
    </xdr:from>
    <xdr:to>
      <xdr:col>3</xdr:col>
      <xdr:colOff>981075</xdr:colOff>
      <xdr:row>6</xdr:row>
      <xdr:rowOff>238125</xdr:rowOff>
    </xdr:to>
    <xdr:sp>
      <xdr:nvSpPr>
        <xdr:cNvPr id="2" name="角丸四角形吹き出し 2"/>
        <xdr:cNvSpPr>
          <a:spLocks/>
        </xdr:cNvSpPr>
      </xdr:nvSpPr>
      <xdr:spPr>
        <a:xfrm>
          <a:off x="1371600" y="1209675"/>
          <a:ext cx="3686175" cy="781050"/>
        </a:xfrm>
        <a:prstGeom prst="wedgeRoundRectCallout">
          <a:avLst>
            <a:gd name="adj1" fmla="val -14555"/>
            <a:gd name="adj2" fmla="val 75013"/>
          </a:avLst>
        </a:prstGeom>
        <a:solidFill>
          <a:srgbClr val="99FF66"/>
        </a:solidFill>
        <a:ln w="25400" cmpd="sng">
          <a:solidFill>
            <a:srgbClr val="00B050"/>
          </a:solidFill>
          <a:headEnd type="none"/>
          <a:tailEnd type="none"/>
        </a:ln>
      </xdr:spPr>
      <xdr:txBody>
        <a:bodyPr vertOverflow="clip" wrap="square"/>
        <a:p>
          <a:pPr algn="l">
            <a:defRPr/>
          </a:pPr>
          <a:r>
            <a:rPr lang="en-US" cap="none" sz="1600" b="0" i="0" u="none" baseline="0">
              <a:solidFill>
                <a:srgbClr val="000000"/>
              </a:solidFill>
            </a:rPr>
            <a:t>別紙１を入力すると金額が反映されます。備考は必要時、適宜記載してください。</a:t>
          </a:r>
        </a:p>
      </xdr:txBody>
    </xdr:sp>
    <xdr:clientData/>
  </xdr:twoCellAnchor>
  <xdr:twoCellAnchor>
    <xdr:from>
      <xdr:col>2</xdr:col>
      <xdr:colOff>0</xdr:colOff>
      <xdr:row>12</xdr:row>
      <xdr:rowOff>0</xdr:rowOff>
    </xdr:from>
    <xdr:to>
      <xdr:col>3</xdr:col>
      <xdr:colOff>0</xdr:colOff>
      <xdr:row>17</xdr:row>
      <xdr:rowOff>542925</xdr:rowOff>
    </xdr:to>
    <xdr:sp>
      <xdr:nvSpPr>
        <xdr:cNvPr id="3" name="正方形/長方形 4"/>
        <xdr:cNvSpPr>
          <a:spLocks/>
        </xdr:cNvSpPr>
      </xdr:nvSpPr>
      <xdr:spPr>
        <a:xfrm flipV="1">
          <a:off x="2133600" y="4705350"/>
          <a:ext cx="1943100" cy="3305175"/>
        </a:xfrm>
        <a:prstGeom prst="rect">
          <a:avLst/>
        </a:prstGeom>
        <a:noFill/>
        <a:ln w="25400" cmpd="sng">
          <a:solidFill>
            <a:srgbClr val="FFFF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38"/>
  <sheetViews>
    <sheetView tabSelected="1" view="pageBreakPreview" zoomScaleSheetLayoutView="100" workbookViewId="0" topLeftCell="A1">
      <selection activeCell="AS37" sqref="AS37"/>
    </sheetView>
  </sheetViews>
  <sheetFormatPr defaultColWidth="9.00390625" defaultRowHeight="15"/>
  <cols>
    <col min="1" max="35" width="2.421875" style="6" customWidth="1"/>
    <col min="36" max="36" width="3.57421875" style="6" customWidth="1"/>
    <col min="37" max="41" width="2.421875" style="6" customWidth="1"/>
    <col min="42" max="16384" width="9.00390625" style="6" customWidth="1"/>
  </cols>
  <sheetData>
    <row r="1" spans="1:38" ht="16.5" customHeight="1">
      <c r="A1" s="6" t="s">
        <v>33</v>
      </c>
      <c r="AC1" s="29" t="s">
        <v>21</v>
      </c>
      <c r="AD1" s="29"/>
      <c r="AE1" s="29"/>
      <c r="AF1" s="29"/>
      <c r="AG1" s="29"/>
      <c r="AH1" s="29"/>
      <c r="AI1" s="29"/>
      <c r="AJ1" s="29"/>
      <c r="AK1" s="29"/>
      <c r="AL1" s="29"/>
    </row>
    <row r="2" spans="27:48" ht="16.5" customHeight="1">
      <c r="AA2" s="30" t="s">
        <v>57</v>
      </c>
      <c r="AB2" s="30"/>
      <c r="AC2" s="30"/>
      <c r="AD2" s="30"/>
      <c r="AE2" s="30"/>
      <c r="AF2" s="30"/>
      <c r="AG2" s="30"/>
      <c r="AH2" s="30"/>
      <c r="AI2" s="30"/>
      <c r="AJ2" s="30"/>
      <c r="AK2" s="30"/>
      <c r="AL2" s="30"/>
      <c r="AM2" s="10"/>
      <c r="AN2" s="10"/>
      <c r="AO2" s="10"/>
      <c r="AP2" s="10"/>
      <c r="AQ2" s="10"/>
      <c r="AR2" s="11"/>
      <c r="AS2" s="10"/>
      <c r="AT2" s="10"/>
      <c r="AU2" s="10"/>
      <c r="AV2" s="10"/>
    </row>
    <row r="3" spans="39:48" ht="16.5" customHeight="1">
      <c r="AM3" s="10" t="s">
        <v>24</v>
      </c>
      <c r="AN3" s="10"/>
      <c r="AO3" s="10"/>
      <c r="AP3" s="10"/>
      <c r="AQ3" s="10"/>
      <c r="AR3" s="10"/>
      <c r="AS3" s="10"/>
      <c r="AT3" s="10"/>
      <c r="AU3" s="10"/>
      <c r="AV3" s="10"/>
    </row>
    <row r="4" spans="2:46" ht="16.5" customHeight="1">
      <c r="B4" s="6" t="s">
        <v>62</v>
      </c>
      <c r="AN4" s="38" t="s">
        <v>81</v>
      </c>
      <c r="AO4" s="38"/>
      <c r="AP4" s="38"/>
      <c r="AQ4" s="38"/>
      <c r="AR4" s="38"/>
      <c r="AS4" s="38"/>
      <c r="AT4" s="38"/>
    </row>
    <row r="5" spans="40:46" ht="16.5" customHeight="1">
      <c r="AN5" s="38"/>
      <c r="AO5" s="38"/>
      <c r="AP5" s="38"/>
      <c r="AQ5" s="38"/>
      <c r="AR5" s="38"/>
      <c r="AS5" s="38"/>
      <c r="AT5" s="38"/>
    </row>
    <row r="6" spans="18:46" ht="23.25" customHeight="1">
      <c r="R6" s="35" t="s">
        <v>69</v>
      </c>
      <c r="S6" s="35"/>
      <c r="T6" s="35"/>
      <c r="U6" s="35"/>
      <c r="V6" s="35"/>
      <c r="W6" s="35"/>
      <c r="X6" s="35"/>
      <c r="Y6" s="34"/>
      <c r="Z6" s="34"/>
      <c r="AA6" s="34"/>
      <c r="AB6" s="34"/>
      <c r="AC6" s="34"/>
      <c r="AD6" s="34"/>
      <c r="AE6" s="34"/>
      <c r="AF6" s="34"/>
      <c r="AG6" s="34"/>
      <c r="AH6" s="34"/>
      <c r="AI6" s="34"/>
      <c r="AJ6" s="34"/>
      <c r="AN6" s="38"/>
      <c r="AO6" s="38"/>
      <c r="AP6" s="38"/>
      <c r="AQ6" s="38"/>
      <c r="AR6" s="38"/>
      <c r="AS6" s="38"/>
      <c r="AT6" s="38"/>
    </row>
    <row r="7" spans="25:46" ht="23.25" customHeight="1">
      <c r="Y7" s="34"/>
      <c r="Z7" s="34"/>
      <c r="AA7" s="34"/>
      <c r="AB7" s="34"/>
      <c r="AC7" s="34"/>
      <c r="AD7" s="34"/>
      <c r="AE7" s="34"/>
      <c r="AF7" s="34"/>
      <c r="AG7" s="34"/>
      <c r="AH7" s="34"/>
      <c r="AI7" s="34"/>
      <c r="AJ7" s="34"/>
      <c r="AN7" s="38"/>
      <c r="AO7" s="38"/>
      <c r="AP7" s="38"/>
      <c r="AQ7" s="38"/>
      <c r="AR7" s="38"/>
      <c r="AS7" s="38"/>
      <c r="AT7" s="38"/>
    </row>
    <row r="8" spans="18:46" ht="23.25" customHeight="1">
      <c r="R8" s="35" t="s">
        <v>70</v>
      </c>
      <c r="S8" s="35"/>
      <c r="T8" s="35"/>
      <c r="U8" s="35"/>
      <c r="V8" s="35"/>
      <c r="W8" s="35"/>
      <c r="X8" s="35"/>
      <c r="Y8" s="34"/>
      <c r="Z8" s="34"/>
      <c r="AA8" s="34"/>
      <c r="AB8" s="34"/>
      <c r="AC8" s="34"/>
      <c r="AD8" s="34"/>
      <c r="AE8" s="34"/>
      <c r="AF8" s="34"/>
      <c r="AG8" s="34"/>
      <c r="AH8" s="34"/>
      <c r="AI8" s="34"/>
      <c r="AJ8" s="34"/>
      <c r="AN8" s="38"/>
      <c r="AO8" s="38"/>
      <c r="AP8" s="38"/>
      <c r="AQ8" s="38"/>
      <c r="AR8" s="38"/>
      <c r="AS8" s="38"/>
      <c r="AT8" s="38"/>
    </row>
    <row r="9" spans="25:46" ht="23.25" customHeight="1">
      <c r="Y9" s="34"/>
      <c r="Z9" s="34"/>
      <c r="AA9" s="34"/>
      <c r="AB9" s="34"/>
      <c r="AC9" s="34"/>
      <c r="AD9" s="34"/>
      <c r="AE9" s="34"/>
      <c r="AF9" s="34"/>
      <c r="AG9" s="34"/>
      <c r="AH9" s="34"/>
      <c r="AI9" s="34"/>
      <c r="AJ9" s="34"/>
      <c r="AN9" s="38"/>
      <c r="AO9" s="38"/>
      <c r="AP9" s="38"/>
      <c r="AQ9" s="38"/>
      <c r="AR9" s="38"/>
      <c r="AS9" s="38"/>
      <c r="AT9" s="38"/>
    </row>
    <row r="10" spans="18:46" ht="23.25" customHeight="1">
      <c r="R10" s="35" t="s">
        <v>71</v>
      </c>
      <c r="S10" s="35"/>
      <c r="T10" s="35"/>
      <c r="U10" s="35"/>
      <c r="V10" s="35"/>
      <c r="W10" s="35"/>
      <c r="X10" s="35"/>
      <c r="Y10" s="34"/>
      <c r="Z10" s="34"/>
      <c r="AA10" s="34"/>
      <c r="AB10" s="34"/>
      <c r="AC10" s="34"/>
      <c r="AD10" s="34"/>
      <c r="AE10" s="34"/>
      <c r="AF10" s="34"/>
      <c r="AG10" s="34"/>
      <c r="AH10" s="34"/>
      <c r="AI10" s="34"/>
      <c r="AJ10" s="34"/>
      <c r="AN10" s="38"/>
      <c r="AO10" s="38"/>
      <c r="AP10" s="38"/>
      <c r="AQ10" s="38"/>
      <c r="AR10" s="38"/>
      <c r="AS10" s="38"/>
      <c r="AT10" s="38"/>
    </row>
    <row r="11" spans="25:46" ht="23.25" customHeight="1">
      <c r="Y11" s="34"/>
      <c r="Z11" s="34"/>
      <c r="AA11" s="34"/>
      <c r="AB11" s="34"/>
      <c r="AC11" s="34"/>
      <c r="AD11" s="34"/>
      <c r="AE11" s="34"/>
      <c r="AF11" s="34"/>
      <c r="AG11" s="34"/>
      <c r="AH11" s="34"/>
      <c r="AI11" s="34"/>
      <c r="AJ11" s="34"/>
      <c r="AN11" s="38"/>
      <c r="AO11" s="38"/>
      <c r="AP11" s="38"/>
      <c r="AQ11" s="38"/>
      <c r="AR11" s="38"/>
      <c r="AS11" s="38"/>
      <c r="AT11" s="38"/>
    </row>
    <row r="12" ht="16.5" customHeight="1"/>
    <row r="13" spans="1:36" ht="22.5" customHeight="1">
      <c r="A13" s="35" t="s">
        <v>72</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row>
    <row r="14" spans="1:37" ht="21" customHeight="1">
      <c r="A14" s="8" t="s">
        <v>63</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row>
    <row r="15" spans="1:42" ht="16.5" customHeight="1">
      <c r="A15" s="7"/>
      <c r="B15" s="7" t="s">
        <v>73</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P15" s="6" t="s">
        <v>23</v>
      </c>
    </row>
    <row r="16" spans="1:37" ht="16.5" customHeight="1">
      <c r="A16" s="7"/>
      <c r="B16" s="7" t="s">
        <v>22</v>
      </c>
      <c r="C16" s="7"/>
      <c r="D16" s="7"/>
      <c r="E16" s="39">
        <v>0</v>
      </c>
      <c r="F16" s="39"/>
      <c r="G16" s="39"/>
      <c r="H16" s="39"/>
      <c r="I16" s="39"/>
      <c r="J16" s="39"/>
      <c r="K16" s="39"/>
      <c r="L16" s="39"/>
      <c r="M16" s="39"/>
      <c r="N16" s="7" t="s">
        <v>64</v>
      </c>
      <c r="O16" s="7"/>
      <c r="P16" s="7"/>
      <c r="Q16" s="7"/>
      <c r="R16" s="7"/>
      <c r="S16" s="7"/>
      <c r="T16" s="7"/>
      <c r="U16" s="7"/>
      <c r="V16" s="7"/>
      <c r="W16" s="7"/>
      <c r="X16" s="7"/>
      <c r="Y16" s="7"/>
      <c r="Z16" s="7"/>
      <c r="AA16" s="7"/>
      <c r="AB16" s="7"/>
      <c r="AC16" s="7"/>
      <c r="AD16" s="7"/>
      <c r="AE16" s="7"/>
      <c r="AF16" s="7"/>
      <c r="AG16" s="7"/>
      <c r="AH16" s="7"/>
      <c r="AI16" s="7"/>
      <c r="AJ16" s="7"/>
      <c r="AK16" s="7"/>
    </row>
    <row r="17" spans="1:45" ht="16.5" customHeight="1">
      <c r="A17" s="7"/>
      <c r="B17" s="7" t="s">
        <v>65</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N17" s="13"/>
      <c r="AO17" s="13"/>
      <c r="AP17" s="13"/>
      <c r="AQ17" s="13"/>
      <c r="AR17" s="13"/>
      <c r="AS17" s="13"/>
    </row>
    <row r="18" spans="41:45" ht="16.5" customHeight="1">
      <c r="AO18" s="13"/>
      <c r="AP18" s="13"/>
      <c r="AQ18" s="13"/>
      <c r="AR18" s="13"/>
      <c r="AS18" s="13"/>
    </row>
    <row r="19" spans="18:45" ht="20.25" customHeight="1">
      <c r="R19" s="6" t="s">
        <v>15</v>
      </c>
      <c r="AO19" s="13"/>
      <c r="AP19" s="13"/>
      <c r="AQ19" s="13"/>
      <c r="AR19" s="13"/>
      <c r="AS19" s="13"/>
    </row>
    <row r="20" spans="41:45" ht="16.5" customHeight="1">
      <c r="AO20" s="13"/>
      <c r="AP20" s="13"/>
      <c r="AQ20" s="13"/>
      <c r="AR20" s="13"/>
      <c r="AS20" s="13"/>
    </row>
    <row r="21" spans="2:36" ht="21" customHeight="1">
      <c r="B21" s="6">
        <v>1</v>
      </c>
      <c r="D21" s="6" t="s">
        <v>59</v>
      </c>
      <c r="K21" s="40" t="s">
        <v>66</v>
      </c>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row>
    <row r="22" spans="11:36" ht="21" customHeight="1">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row>
    <row r="23" spans="11:36" ht="21" customHeight="1">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row>
    <row r="24" spans="2:27" ht="21" customHeight="1">
      <c r="B24" s="6">
        <v>2</v>
      </c>
      <c r="D24" s="6" t="s">
        <v>60</v>
      </c>
      <c r="O24" s="39">
        <v>0</v>
      </c>
      <c r="P24" s="39"/>
      <c r="Q24" s="39"/>
      <c r="R24" s="39"/>
      <c r="S24" s="39"/>
      <c r="T24" s="39"/>
      <c r="U24" s="39"/>
      <c r="V24" s="39"/>
      <c r="W24" s="39"/>
      <c r="X24" s="39"/>
      <c r="Y24" s="39"/>
      <c r="Z24" s="39"/>
      <c r="AA24" s="6" t="s">
        <v>67</v>
      </c>
    </row>
    <row r="25" ht="21" customHeight="1"/>
    <row r="26" spans="2:15" ht="21" customHeight="1">
      <c r="B26" s="6">
        <v>3</v>
      </c>
      <c r="D26" s="6" t="s">
        <v>16</v>
      </c>
      <c r="O26" s="6" t="s">
        <v>30</v>
      </c>
    </row>
    <row r="27" ht="21" customHeight="1"/>
    <row r="28" spans="2:27" ht="21" customHeight="1">
      <c r="B28" s="6">
        <v>4</v>
      </c>
      <c r="D28" s="6" t="s">
        <v>17</v>
      </c>
      <c r="O28" s="6" t="s">
        <v>29</v>
      </c>
      <c r="T28" s="36" t="s">
        <v>74</v>
      </c>
      <c r="U28" s="36"/>
      <c r="V28" s="36"/>
      <c r="W28" s="36"/>
      <c r="X28" s="36"/>
      <c r="Y28" s="36"/>
      <c r="Z28" s="36"/>
      <c r="AA28" s="36"/>
    </row>
    <row r="29" spans="15:27" ht="21" customHeight="1">
      <c r="O29" s="6" t="s">
        <v>18</v>
      </c>
      <c r="T29" s="37" t="s">
        <v>75</v>
      </c>
      <c r="U29" s="37"/>
      <c r="V29" s="37"/>
      <c r="W29" s="37"/>
      <c r="X29" s="37"/>
      <c r="Y29" s="37"/>
      <c r="Z29" s="37"/>
      <c r="AA29" s="37"/>
    </row>
    <row r="30" ht="21" customHeight="1"/>
    <row r="31" spans="2:15" ht="21" customHeight="1">
      <c r="B31" s="6">
        <v>5</v>
      </c>
      <c r="D31" s="6" t="s">
        <v>19</v>
      </c>
      <c r="O31" s="6" t="s">
        <v>31</v>
      </c>
    </row>
    <row r="32" ht="21" customHeight="1"/>
    <row r="33" spans="2:4" ht="21" customHeight="1">
      <c r="B33" s="6">
        <v>6</v>
      </c>
      <c r="D33" s="6" t="s">
        <v>20</v>
      </c>
    </row>
    <row r="34" ht="16.5" customHeight="1"/>
    <row r="35" ht="16.5" customHeight="1"/>
    <row r="36" spans="6:12" ht="13.5">
      <c r="F36" s="17"/>
      <c r="G36" s="17"/>
      <c r="H36" s="17"/>
      <c r="I36" s="17"/>
      <c r="J36" s="17"/>
      <c r="K36" s="17"/>
      <c r="L36" s="17"/>
    </row>
    <row r="37" spans="5:37" ht="30" customHeight="1">
      <c r="E37" s="18"/>
      <c r="F37" s="31" t="s">
        <v>76</v>
      </c>
      <c r="G37" s="31"/>
      <c r="H37" s="31"/>
      <c r="I37" s="31"/>
      <c r="J37" s="31"/>
      <c r="K37" s="31"/>
      <c r="L37" s="31"/>
      <c r="M37" s="32"/>
      <c r="N37" s="32"/>
      <c r="O37" s="32"/>
      <c r="P37" s="32"/>
      <c r="Q37" s="32"/>
      <c r="R37" s="32"/>
      <c r="S37" s="32"/>
      <c r="T37" s="32"/>
      <c r="U37" s="32"/>
      <c r="V37" s="33" t="s">
        <v>78</v>
      </c>
      <c r="W37" s="33"/>
      <c r="X37" s="33"/>
      <c r="Y37" s="33"/>
      <c r="Z37" s="33"/>
      <c r="AA37" s="33"/>
      <c r="AB37" s="32"/>
      <c r="AC37" s="32"/>
      <c r="AD37" s="32"/>
      <c r="AE37" s="32"/>
      <c r="AF37" s="32"/>
      <c r="AG37" s="32"/>
      <c r="AH37" s="32"/>
      <c r="AI37" s="32"/>
      <c r="AJ37" s="32"/>
      <c r="AK37" s="32"/>
    </row>
    <row r="38" spans="5:37" ht="30" customHeight="1">
      <c r="E38" s="18"/>
      <c r="F38" s="31" t="s">
        <v>77</v>
      </c>
      <c r="G38" s="31"/>
      <c r="H38" s="31"/>
      <c r="I38" s="31"/>
      <c r="J38" s="31"/>
      <c r="K38" s="31"/>
      <c r="L38" s="31"/>
      <c r="M38" s="32"/>
      <c r="N38" s="32"/>
      <c r="O38" s="32"/>
      <c r="P38" s="32"/>
      <c r="Q38" s="32"/>
      <c r="R38" s="32"/>
      <c r="S38" s="32"/>
      <c r="T38" s="32"/>
      <c r="U38" s="32"/>
      <c r="V38" s="33" t="s">
        <v>78</v>
      </c>
      <c r="W38" s="33"/>
      <c r="X38" s="33"/>
      <c r="Y38" s="33"/>
      <c r="Z38" s="33"/>
      <c r="AA38" s="33"/>
      <c r="AB38" s="32"/>
      <c r="AC38" s="32"/>
      <c r="AD38" s="32"/>
      <c r="AE38" s="32"/>
      <c r="AF38" s="32"/>
      <c r="AG38" s="32"/>
      <c r="AH38" s="32"/>
      <c r="AI38" s="32"/>
      <c r="AJ38" s="32"/>
      <c r="AK38" s="32"/>
    </row>
  </sheetData>
  <sheetProtection password="C7FC" sheet="1"/>
  <mergeCells count="23">
    <mergeCell ref="E16:M16"/>
    <mergeCell ref="K21:AJ23"/>
    <mergeCell ref="O24:Z24"/>
    <mergeCell ref="F38:L38"/>
    <mergeCell ref="M38:U38"/>
    <mergeCell ref="V38:AA38"/>
    <mergeCell ref="AB38:AK38"/>
    <mergeCell ref="R10:X10"/>
    <mergeCell ref="R8:X8"/>
    <mergeCell ref="Y8:AJ9"/>
    <mergeCell ref="Y6:AJ7"/>
    <mergeCell ref="A13:AJ13"/>
    <mergeCell ref="AN4:AT11"/>
    <mergeCell ref="AC1:AL1"/>
    <mergeCell ref="AA2:AL2"/>
    <mergeCell ref="F37:L37"/>
    <mergeCell ref="M37:U37"/>
    <mergeCell ref="V37:AA37"/>
    <mergeCell ref="AB37:AK37"/>
    <mergeCell ref="Y10:AJ11"/>
    <mergeCell ref="R6:X6"/>
    <mergeCell ref="T28:AA28"/>
    <mergeCell ref="T29:AA29"/>
  </mergeCells>
  <printOptions/>
  <pageMargins left="0.75" right="0.75" top="1" bottom="1" header="0.512" footer="0.512"/>
  <pageSetup horizontalDpi="400" verticalDpi="400" orientation="portrait" paperSize="9" scale="95" r:id="rId2"/>
  <headerFooter alignWithMargins="0">
    <oddHeader>&amp;R&amp;"-,太字"&amp;16記入例</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24"/>
  <sheetViews>
    <sheetView view="pageBreakPreview" zoomScaleSheetLayoutView="100" workbookViewId="0" topLeftCell="A1">
      <selection activeCell="C12" sqref="C12:C14"/>
    </sheetView>
  </sheetViews>
  <sheetFormatPr defaultColWidth="9.140625" defaultRowHeight="15"/>
  <cols>
    <col min="1" max="1" width="9.8515625" style="0" customWidth="1"/>
    <col min="2" max="2" width="18.8515625" style="0" customWidth="1"/>
    <col min="3" max="3" width="15.421875" style="0" customWidth="1"/>
    <col min="4" max="4" width="13.57421875" style="0" customWidth="1"/>
    <col min="5" max="15" width="11.00390625" style="0" customWidth="1"/>
  </cols>
  <sheetData>
    <row r="1" ht="12.75">
      <c r="A1" s="1" t="s">
        <v>32</v>
      </c>
    </row>
    <row r="2" spans="1:15" ht="16.5">
      <c r="A2" s="73" t="s">
        <v>79</v>
      </c>
      <c r="B2" s="73"/>
      <c r="C2" s="73"/>
      <c r="D2" s="73"/>
      <c r="E2" s="73"/>
      <c r="F2" s="73"/>
      <c r="G2" s="73"/>
      <c r="H2" s="73"/>
      <c r="I2" s="73"/>
      <c r="J2" s="73"/>
      <c r="K2" s="73"/>
      <c r="L2" s="73"/>
      <c r="M2" s="73"/>
      <c r="N2" s="73"/>
      <c r="O2" s="73"/>
    </row>
    <row r="3" spans="1:15" ht="12.75">
      <c r="A3" s="12" t="s">
        <v>27</v>
      </c>
      <c r="O3" t="s">
        <v>26</v>
      </c>
    </row>
    <row r="4" spans="1:15" ht="26.25" customHeight="1">
      <c r="A4" s="50" t="s">
        <v>0</v>
      </c>
      <c r="B4" s="50" t="s">
        <v>44</v>
      </c>
      <c r="C4" s="74" t="s">
        <v>35</v>
      </c>
      <c r="D4" s="64" t="s">
        <v>1</v>
      </c>
      <c r="E4" s="65"/>
      <c r="F4" s="65"/>
      <c r="G4" s="65"/>
      <c r="H4" s="65"/>
      <c r="I4" s="65"/>
      <c r="J4" s="65"/>
      <c r="K4" s="65"/>
      <c r="L4" s="65"/>
      <c r="M4" s="65"/>
      <c r="N4" s="65"/>
      <c r="O4" s="66"/>
    </row>
    <row r="5" spans="1:15" ht="27.75" customHeight="1">
      <c r="A5" s="50"/>
      <c r="B5" s="50"/>
      <c r="C5" s="74"/>
      <c r="D5" s="54" t="s">
        <v>46</v>
      </c>
      <c r="E5" s="50" t="s">
        <v>36</v>
      </c>
      <c r="F5" s="59" t="s">
        <v>47</v>
      </c>
      <c r="G5" s="60"/>
      <c r="H5" s="60"/>
      <c r="I5" s="60"/>
      <c r="J5" s="60"/>
      <c r="K5" s="61"/>
      <c r="L5" s="59" t="s">
        <v>56</v>
      </c>
      <c r="M5" s="60"/>
      <c r="N5" s="61"/>
      <c r="O5" s="62" t="s">
        <v>45</v>
      </c>
    </row>
    <row r="6" spans="1:15" ht="27.75" customHeight="1">
      <c r="A6" s="50"/>
      <c r="B6" s="50"/>
      <c r="C6" s="74"/>
      <c r="D6" s="55"/>
      <c r="E6" s="51"/>
      <c r="F6" s="19" t="s">
        <v>37</v>
      </c>
      <c r="G6" s="20" t="s">
        <v>38</v>
      </c>
      <c r="H6" s="20" t="s">
        <v>39</v>
      </c>
      <c r="I6" s="20" t="s">
        <v>40</v>
      </c>
      <c r="J6" s="20" t="s">
        <v>43</v>
      </c>
      <c r="K6" s="21" t="s">
        <v>41</v>
      </c>
      <c r="L6" s="22" t="s">
        <v>53</v>
      </c>
      <c r="M6" s="20" t="s">
        <v>54</v>
      </c>
      <c r="N6" s="23" t="s">
        <v>41</v>
      </c>
      <c r="O6" s="63"/>
    </row>
    <row r="7" spans="1:15" ht="21" customHeight="1">
      <c r="A7" s="75"/>
      <c r="B7" s="75"/>
      <c r="C7" s="81"/>
      <c r="D7" s="47">
        <f>E7+K7+N7+O7</f>
        <v>0</v>
      </c>
      <c r="E7" s="41"/>
      <c r="F7" s="67"/>
      <c r="G7" s="56"/>
      <c r="H7" s="56"/>
      <c r="I7" s="56"/>
      <c r="J7" s="56"/>
      <c r="K7" s="70">
        <f>F7+G7+H7+I7+J7</f>
        <v>0</v>
      </c>
      <c r="L7" s="67"/>
      <c r="M7" s="56"/>
      <c r="N7" s="78">
        <f>L7+M7</f>
        <v>0</v>
      </c>
      <c r="O7" s="41">
        <v>0</v>
      </c>
    </row>
    <row r="8" spans="1:15" ht="21" customHeight="1">
      <c r="A8" s="76"/>
      <c r="B8" s="76"/>
      <c r="C8" s="82"/>
      <c r="D8" s="48"/>
      <c r="E8" s="42"/>
      <c r="F8" s="68"/>
      <c r="G8" s="57"/>
      <c r="H8" s="57"/>
      <c r="I8" s="57"/>
      <c r="J8" s="57"/>
      <c r="K8" s="71"/>
      <c r="L8" s="68"/>
      <c r="M8" s="57"/>
      <c r="N8" s="79"/>
      <c r="O8" s="42"/>
    </row>
    <row r="9" spans="1:15" ht="21" customHeight="1">
      <c r="A9" s="76"/>
      <c r="B9" s="76"/>
      <c r="C9" s="82"/>
      <c r="D9" s="48"/>
      <c r="E9" s="42"/>
      <c r="F9" s="68"/>
      <c r="G9" s="57"/>
      <c r="H9" s="57"/>
      <c r="I9" s="57"/>
      <c r="J9" s="57"/>
      <c r="K9" s="71"/>
      <c r="L9" s="68"/>
      <c r="M9" s="57"/>
      <c r="N9" s="79"/>
      <c r="O9" s="42"/>
    </row>
    <row r="10" spans="1:15" ht="21" customHeight="1">
      <c r="A10" s="77"/>
      <c r="B10" s="77"/>
      <c r="C10" s="83"/>
      <c r="D10" s="49"/>
      <c r="E10" s="43"/>
      <c r="F10" s="69"/>
      <c r="G10" s="58"/>
      <c r="H10" s="58"/>
      <c r="I10" s="58"/>
      <c r="J10" s="58"/>
      <c r="K10" s="72"/>
      <c r="L10" s="69"/>
      <c r="M10" s="58"/>
      <c r="N10" s="80"/>
      <c r="O10" s="43"/>
    </row>
    <row r="11" spans="1:15" ht="13.5" customHeight="1">
      <c r="A11" s="14"/>
      <c r="B11" s="14"/>
      <c r="C11" s="14"/>
      <c r="D11" s="15"/>
      <c r="E11" s="16"/>
      <c r="F11" s="16"/>
      <c r="G11" s="16"/>
      <c r="H11" s="16"/>
      <c r="I11" s="16"/>
      <c r="J11" s="16"/>
      <c r="K11" s="16"/>
      <c r="L11" s="16"/>
      <c r="M11" s="16"/>
      <c r="N11" s="16"/>
      <c r="O11" s="16"/>
    </row>
    <row r="12" spans="1:14" ht="26.25" customHeight="1">
      <c r="A12" s="50" t="s">
        <v>28</v>
      </c>
      <c r="B12" s="52" t="s">
        <v>14</v>
      </c>
      <c r="C12" s="52" t="s">
        <v>2</v>
      </c>
      <c r="D12" s="52" t="s">
        <v>58</v>
      </c>
      <c r="E12" s="52" t="s">
        <v>61</v>
      </c>
      <c r="F12" s="16"/>
      <c r="G12" s="16"/>
      <c r="H12" s="16"/>
      <c r="I12" s="16"/>
      <c r="J12" s="16"/>
      <c r="K12" s="16"/>
      <c r="L12" s="16"/>
      <c r="M12" s="16"/>
      <c r="N12" s="16"/>
    </row>
    <row r="13" spans="1:14" ht="26.25" customHeight="1">
      <c r="A13" s="51"/>
      <c r="B13" s="53"/>
      <c r="C13" s="53"/>
      <c r="D13" s="53"/>
      <c r="E13" s="53"/>
      <c r="F13" s="16"/>
      <c r="G13" s="16"/>
      <c r="H13" s="16"/>
      <c r="I13" s="16"/>
      <c r="J13" s="16"/>
      <c r="K13" s="16"/>
      <c r="L13" s="16"/>
      <c r="M13" s="16"/>
      <c r="N13" s="16"/>
    </row>
    <row r="14" spans="1:5" ht="26.25" customHeight="1">
      <c r="A14" s="51"/>
      <c r="B14" s="53"/>
      <c r="C14" s="53"/>
      <c r="D14" s="53"/>
      <c r="E14" s="53"/>
    </row>
    <row r="15" spans="1:5" ht="21" customHeight="1">
      <c r="A15" s="41">
        <v>0</v>
      </c>
      <c r="B15" s="44">
        <f>D7-A15</f>
        <v>0</v>
      </c>
      <c r="C15" s="44">
        <f>B15</f>
        <v>0</v>
      </c>
      <c r="D15" s="44">
        <f>MIN(C15,500000)</f>
        <v>0</v>
      </c>
      <c r="E15" s="44">
        <f>ROUNDDOWN(D15/2,-3)</f>
        <v>0</v>
      </c>
    </row>
    <row r="16" spans="1:5" ht="21" customHeight="1">
      <c r="A16" s="42"/>
      <c r="B16" s="45"/>
      <c r="C16" s="45"/>
      <c r="D16" s="45"/>
      <c r="E16" s="45"/>
    </row>
    <row r="17" spans="1:5" ht="21" customHeight="1">
      <c r="A17" s="42"/>
      <c r="B17" s="45"/>
      <c r="C17" s="45"/>
      <c r="D17" s="45"/>
      <c r="E17" s="45"/>
    </row>
    <row r="18" spans="1:5" ht="21" customHeight="1">
      <c r="A18" s="43"/>
      <c r="B18" s="46"/>
      <c r="C18" s="46"/>
      <c r="D18" s="46"/>
      <c r="E18" s="46"/>
    </row>
    <row r="19" spans="1:6" ht="12.75">
      <c r="A19" s="14"/>
      <c r="B19" s="14"/>
      <c r="C19" s="14"/>
      <c r="D19" s="15"/>
      <c r="E19" s="16"/>
      <c r="F19" s="16"/>
    </row>
    <row r="20" spans="1:6" ht="12.75">
      <c r="A20" s="14"/>
      <c r="B20" s="14"/>
      <c r="C20" s="14"/>
      <c r="D20" s="15"/>
      <c r="E20" s="16"/>
      <c r="F20" s="16"/>
    </row>
    <row r="21" ht="12.75">
      <c r="A21" s="2" t="s">
        <v>49</v>
      </c>
    </row>
    <row r="22" ht="12.75">
      <c r="A22" s="2" t="s">
        <v>48</v>
      </c>
    </row>
    <row r="23" ht="12.75">
      <c r="A23" s="2" t="s">
        <v>50</v>
      </c>
    </row>
    <row r="24" ht="12.75">
      <c r="A24" s="2" t="s">
        <v>42</v>
      </c>
    </row>
  </sheetData>
  <sheetProtection password="C7FC" sheet="1"/>
  <mergeCells count="35">
    <mergeCell ref="A2:O2"/>
    <mergeCell ref="B4:B6"/>
    <mergeCell ref="C4:C6"/>
    <mergeCell ref="A7:A10"/>
    <mergeCell ref="A4:A6"/>
    <mergeCell ref="N7:N10"/>
    <mergeCell ref="C7:C10"/>
    <mergeCell ref="B7:B10"/>
    <mergeCell ref="E7:E10"/>
    <mergeCell ref="G7:G10"/>
    <mergeCell ref="O5:O6"/>
    <mergeCell ref="D4:O4"/>
    <mergeCell ref="M7:M10"/>
    <mergeCell ref="O7:O10"/>
    <mergeCell ref="F7:F10"/>
    <mergeCell ref="K7:K10"/>
    <mergeCell ref="E5:E6"/>
    <mergeCell ref="L5:N5"/>
    <mergeCell ref="L7:L10"/>
    <mergeCell ref="E12:E14"/>
    <mergeCell ref="D5:D6"/>
    <mergeCell ref="H7:H10"/>
    <mergeCell ref="F5:K5"/>
    <mergeCell ref="J7:J10"/>
    <mergeCell ref="I7:I10"/>
    <mergeCell ref="A15:A18"/>
    <mergeCell ref="B15:B18"/>
    <mergeCell ref="C15:C18"/>
    <mergeCell ref="D15:D18"/>
    <mergeCell ref="E15:E18"/>
    <mergeCell ref="D7:D10"/>
    <mergeCell ref="A12:A14"/>
    <mergeCell ref="B12:B14"/>
    <mergeCell ref="C12:C14"/>
    <mergeCell ref="D12:D14"/>
  </mergeCells>
  <printOptions horizontalCentered="1"/>
  <pageMargins left="0.7086614173228347" right="0.5118110236220472" top="1.0236220472440944" bottom="0.35433070866141736" header="0.4724409448818898" footer="0.31496062992125984"/>
  <pageSetup cellComments="asDisplayed" fitToHeight="1" fitToWidth="1" horizontalDpi="600" verticalDpi="600" orientation="landscape" paperSize="9" scale="76" r:id="rId2"/>
  <headerFooter>
    <oddHeader>&amp;R&amp;"-,太字"&amp;16記入例</oddHeader>
  </headerFooter>
  <rowBreaks count="2" manualBreakCount="2">
    <brk id="5" max="13" man="1"/>
    <brk id="6" max="19" man="1"/>
  </rowBreaks>
  <colBreaks count="1" manualBreakCount="1">
    <brk id="10" max="25" man="1"/>
  </colBreaks>
  <drawing r:id="rId1"/>
</worksheet>
</file>

<file path=xl/worksheets/sheet3.xml><?xml version="1.0" encoding="utf-8"?>
<worksheet xmlns="http://schemas.openxmlformats.org/spreadsheetml/2006/main" xmlns:r="http://schemas.openxmlformats.org/officeDocument/2006/relationships">
  <dimension ref="A1:D19"/>
  <sheetViews>
    <sheetView view="pageBreakPreview" zoomScaleSheetLayoutView="100" zoomScalePageLayoutView="0" workbookViewId="0" topLeftCell="A1">
      <selection activeCell="C3" sqref="C3"/>
    </sheetView>
  </sheetViews>
  <sheetFormatPr defaultColWidth="9.140625" defaultRowHeight="15"/>
  <cols>
    <col min="1" max="1" width="2.8515625" style="24" customWidth="1"/>
    <col min="2" max="4" width="29.140625" style="24" customWidth="1"/>
    <col min="5" max="16384" width="8.7109375" style="24" customWidth="1"/>
  </cols>
  <sheetData>
    <row r="1" ht="16.5" customHeight="1">
      <c r="A1" s="24" t="s">
        <v>34</v>
      </c>
    </row>
    <row r="2" spans="1:4" ht="26.25" customHeight="1">
      <c r="A2" s="84" t="s">
        <v>80</v>
      </c>
      <c r="B2" s="84"/>
      <c r="C2" s="84"/>
      <c r="D2" s="84"/>
    </row>
    <row r="3" ht="12.75">
      <c r="B3" s="25"/>
    </row>
    <row r="4" ht="19.5" customHeight="1">
      <c r="B4" s="3" t="s">
        <v>3</v>
      </c>
    </row>
    <row r="5" spans="2:4" ht="19.5" customHeight="1">
      <c r="B5" s="4" t="s">
        <v>25</v>
      </c>
      <c r="D5" s="26" t="s">
        <v>68</v>
      </c>
    </row>
    <row r="6" spans="2:4" ht="43.5" customHeight="1">
      <c r="B6" s="5" t="s">
        <v>4</v>
      </c>
      <c r="C6" s="5" t="s">
        <v>5</v>
      </c>
      <c r="D6" s="5" t="s">
        <v>6</v>
      </c>
    </row>
    <row r="7" spans="2:4" ht="43.5" customHeight="1">
      <c r="B7" s="5" t="s">
        <v>7</v>
      </c>
      <c r="C7" s="27">
        <f>'別紙１'!E15</f>
        <v>0</v>
      </c>
      <c r="D7" s="9"/>
    </row>
    <row r="8" spans="2:4" ht="43.5" customHeight="1">
      <c r="B8" s="5" t="s">
        <v>8</v>
      </c>
      <c r="C8" s="27">
        <f>'別紙１'!A15</f>
        <v>0</v>
      </c>
      <c r="D8" s="9"/>
    </row>
    <row r="9" spans="2:4" ht="43.5" customHeight="1">
      <c r="B9" s="5" t="s">
        <v>9</v>
      </c>
      <c r="C9" s="27">
        <f>'別紙１'!B15-'別紙１'!E15</f>
        <v>0</v>
      </c>
      <c r="D9" s="9"/>
    </row>
    <row r="10" spans="2:4" ht="43.5" customHeight="1">
      <c r="B10" s="5" t="s">
        <v>10</v>
      </c>
      <c r="C10" s="27">
        <f>C7+C8+C9</f>
        <v>0</v>
      </c>
      <c r="D10" s="9"/>
    </row>
    <row r="11" spans="2:3" ht="18.75" customHeight="1">
      <c r="B11" s="3"/>
      <c r="C11" s="28"/>
    </row>
    <row r="12" spans="2:4" ht="39.75" customHeight="1">
      <c r="B12" s="3" t="s">
        <v>11</v>
      </c>
      <c r="C12" s="28"/>
      <c r="D12" s="26" t="s">
        <v>26</v>
      </c>
    </row>
    <row r="13" spans="2:4" ht="43.5" customHeight="1">
      <c r="B13" s="5" t="s">
        <v>12</v>
      </c>
      <c r="C13" s="5" t="s">
        <v>5</v>
      </c>
      <c r="D13" s="5" t="s">
        <v>6</v>
      </c>
    </row>
    <row r="14" spans="2:4" ht="43.5" customHeight="1">
      <c r="B14" s="5" t="s">
        <v>51</v>
      </c>
      <c r="C14" s="27">
        <f>'別紙１'!E7</f>
        <v>0</v>
      </c>
      <c r="D14" s="9"/>
    </row>
    <row r="15" spans="2:4" ht="43.5" customHeight="1">
      <c r="B15" s="5" t="s">
        <v>52</v>
      </c>
      <c r="C15" s="27">
        <f>'別紙１'!K7</f>
        <v>0</v>
      </c>
      <c r="D15" s="9"/>
    </row>
    <row r="16" spans="2:4" ht="43.5" customHeight="1">
      <c r="B16" s="5" t="s">
        <v>55</v>
      </c>
      <c r="C16" s="27">
        <f>'別紙１'!N7</f>
        <v>0</v>
      </c>
      <c r="D16" s="9"/>
    </row>
    <row r="17" spans="2:4" ht="43.5" customHeight="1">
      <c r="B17" s="5" t="s">
        <v>13</v>
      </c>
      <c r="C17" s="27">
        <f>'別紙１'!O7</f>
        <v>0</v>
      </c>
      <c r="D17" s="9"/>
    </row>
    <row r="18" spans="2:4" ht="43.5" customHeight="1">
      <c r="B18" s="5" t="s">
        <v>10</v>
      </c>
      <c r="C18" s="27">
        <f>SUM(C14:C17)</f>
        <v>0</v>
      </c>
      <c r="D18" s="9"/>
    </row>
    <row r="19" ht="13.5">
      <c r="B19" s="4"/>
    </row>
  </sheetData>
  <sheetProtection password="C7FC" sheet="1"/>
  <mergeCells count="1">
    <mergeCell ref="A2:D2"/>
  </mergeCells>
  <printOptions/>
  <pageMargins left="0.7086614173228347" right="0.7086614173228347" top="0.7480314960629921" bottom="0.7480314960629921" header="0.31496062992125984" footer="0.31496062992125984"/>
  <pageSetup horizontalDpi="600" verticalDpi="600" orientation="portrait" paperSize="9" scale="91" r:id="rId2"/>
  <headerFooter>
    <oddHeader>&amp;R&amp;"-,太字"&amp;16記入例</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大賣　あゆ美</cp:lastModifiedBy>
  <cp:lastPrinted>2021-08-24T08:51:04Z</cp:lastPrinted>
  <dcterms:created xsi:type="dcterms:W3CDTF">2011-03-17T04:04:56Z</dcterms:created>
  <dcterms:modified xsi:type="dcterms:W3CDTF">2023-07-10T06:48:39Z</dcterms:modified>
  <cp:category/>
  <cp:version/>
  <cp:contentType/>
  <cp:contentStatus/>
</cp:coreProperties>
</file>