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5\◆感染症情報\10ホームページ\全数\2026年\過去\26w\"/>
    </mc:Choice>
  </mc:AlternateContent>
  <xr:revisionPtr revIDLastSave="0" documentId="13_ncr:1_{434EB189-3D30-4C8E-B510-7A83DF3DDFB3}" xr6:coauthVersionLast="47" xr6:coauthVersionMax="47" xr10:uidLastSave="{00000000-0000-0000-0000-000000000000}"/>
  <bookViews>
    <workbookView xWindow="-28920" yWindow="-2400" windowWidth="29040" windowHeight="15720" xr2:uid="{00000000-000D-0000-FFFF-FFFF00000000}"/>
  </bookViews>
  <sheets>
    <sheet name="今週" sheetId="1" r:id="rId1"/>
    <sheet name="更新履歴" sheetId="2" r:id="rId2"/>
  </sheets>
  <externalReferences>
    <externalReference r:id="rId3"/>
  </externalReferences>
  <definedNames>
    <definedName name="_xlnm._FilterDatabase" localSheetId="0" hidden="1">今週!$A$1:$BD$91</definedName>
    <definedName name="_xlnm.Print_Area" localSheetId="0">今週!$A$1:$AD$90,今週!$A$92:$I$96</definedName>
    <definedName name="_xlnm.Print_Titles" localSheetId="0">今週!$A:$C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D90" i="1"/>
  <c r="D89" i="1"/>
  <c r="D88" i="1"/>
  <c r="D87" i="1"/>
  <c r="D86" i="1"/>
  <c r="D85" i="1"/>
  <c r="D84" i="1"/>
  <c r="D83" i="1"/>
  <c r="D82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D91" i="1" l="1"/>
</calcChain>
</file>

<file path=xl/sharedStrings.xml><?xml version="1.0" encoding="utf-8"?>
<sst xmlns="http://schemas.openxmlformats.org/spreadsheetml/2006/main" count="291" uniqueCount="287">
  <si>
    <t>クリミア・コンゴ出血熱</t>
  </si>
  <si>
    <t>痘そう</t>
  </si>
  <si>
    <t>南米出血熱</t>
  </si>
  <si>
    <t>マールブルグ病</t>
  </si>
  <si>
    <t>二類感染症</t>
  </si>
  <si>
    <t>三類感染症</t>
  </si>
  <si>
    <t>細菌性赤痢</t>
  </si>
  <si>
    <t>四類感染症</t>
  </si>
  <si>
    <t>Ａ型肝炎</t>
  </si>
  <si>
    <t>エキノコックス症</t>
  </si>
  <si>
    <t>黄熱</t>
  </si>
  <si>
    <t>オムスク出血熱</t>
  </si>
  <si>
    <t>西部ウマ脳炎</t>
  </si>
  <si>
    <t>ヘンドラウイルス感染症</t>
  </si>
  <si>
    <t>発しんチフス</t>
  </si>
  <si>
    <t>ボツリヌス症</t>
  </si>
  <si>
    <t>野兎病</t>
  </si>
  <si>
    <t>五類感染症</t>
  </si>
  <si>
    <t>クリプトスポリジウム症</t>
  </si>
  <si>
    <t>一類感染症</t>
    <phoneticPr fontId="3"/>
  </si>
  <si>
    <t>1週</t>
    <rPh sb="1" eb="2">
      <t>シュウ</t>
    </rPh>
    <phoneticPr fontId="3"/>
  </si>
  <si>
    <t>2週</t>
    <rPh sb="1" eb="2">
      <t>シュウ</t>
    </rPh>
    <phoneticPr fontId="3"/>
  </si>
  <si>
    <t>3週</t>
    <rPh sb="1" eb="2">
      <t>シュウ</t>
    </rPh>
    <phoneticPr fontId="3"/>
  </si>
  <si>
    <t>4週</t>
    <rPh sb="1" eb="2">
      <t>シュウ</t>
    </rPh>
    <phoneticPr fontId="3"/>
  </si>
  <si>
    <t>5週</t>
    <rPh sb="1" eb="2">
      <t>シュウ</t>
    </rPh>
    <phoneticPr fontId="3"/>
  </si>
  <si>
    <t>6週</t>
    <rPh sb="1" eb="2">
      <t>シュウ</t>
    </rPh>
    <phoneticPr fontId="3"/>
  </si>
  <si>
    <t>7週</t>
    <rPh sb="1" eb="2">
      <t>シュウ</t>
    </rPh>
    <phoneticPr fontId="3"/>
  </si>
  <si>
    <t>8週</t>
    <rPh sb="1" eb="2">
      <t>シュウ</t>
    </rPh>
    <phoneticPr fontId="3"/>
  </si>
  <si>
    <t>9週</t>
    <rPh sb="1" eb="2">
      <t>シュウ</t>
    </rPh>
    <phoneticPr fontId="3"/>
  </si>
  <si>
    <t>10週</t>
    <rPh sb="2" eb="3">
      <t>シュウ</t>
    </rPh>
    <phoneticPr fontId="3"/>
  </si>
  <si>
    <t>11週</t>
    <rPh sb="2" eb="3">
      <t>シュウ</t>
    </rPh>
    <phoneticPr fontId="3"/>
  </si>
  <si>
    <t>12週</t>
    <rPh sb="2" eb="3">
      <t>シュウ</t>
    </rPh>
    <phoneticPr fontId="3"/>
  </si>
  <si>
    <t>13週</t>
    <rPh sb="2" eb="3">
      <t>シュウ</t>
    </rPh>
    <phoneticPr fontId="3"/>
  </si>
  <si>
    <t>14週</t>
    <rPh sb="2" eb="3">
      <t>シュウ</t>
    </rPh>
    <phoneticPr fontId="3"/>
  </si>
  <si>
    <t>15週</t>
    <rPh sb="2" eb="3">
      <t>シュウ</t>
    </rPh>
    <phoneticPr fontId="3"/>
  </si>
  <si>
    <t>16週</t>
    <rPh sb="2" eb="3">
      <t>シュウ</t>
    </rPh>
    <phoneticPr fontId="3"/>
  </si>
  <si>
    <t>17週</t>
    <rPh sb="2" eb="3">
      <t>シュウ</t>
    </rPh>
    <phoneticPr fontId="3"/>
  </si>
  <si>
    <t>18週</t>
    <rPh sb="2" eb="3">
      <t>シュウ</t>
    </rPh>
    <phoneticPr fontId="3"/>
  </si>
  <si>
    <t>19週</t>
    <rPh sb="2" eb="3">
      <t>シュウ</t>
    </rPh>
    <phoneticPr fontId="3"/>
  </si>
  <si>
    <t>20週</t>
    <rPh sb="2" eb="3">
      <t>シュウ</t>
    </rPh>
    <phoneticPr fontId="3"/>
  </si>
  <si>
    <t>21週</t>
    <rPh sb="2" eb="3">
      <t>シュウ</t>
    </rPh>
    <phoneticPr fontId="3"/>
  </si>
  <si>
    <t>22週</t>
    <rPh sb="2" eb="3">
      <t>シュウ</t>
    </rPh>
    <phoneticPr fontId="3"/>
  </si>
  <si>
    <t>23週</t>
    <rPh sb="2" eb="3">
      <t>シュウ</t>
    </rPh>
    <phoneticPr fontId="3"/>
  </si>
  <si>
    <t>24週</t>
    <rPh sb="2" eb="3">
      <t>シュウ</t>
    </rPh>
    <phoneticPr fontId="3"/>
  </si>
  <si>
    <t>25週</t>
    <rPh sb="2" eb="3">
      <t>シュウ</t>
    </rPh>
    <phoneticPr fontId="3"/>
  </si>
  <si>
    <t>26週</t>
    <rPh sb="2" eb="3">
      <t>シュウ</t>
    </rPh>
    <phoneticPr fontId="3"/>
  </si>
  <si>
    <t>27週</t>
    <rPh sb="2" eb="3">
      <t>シュウ</t>
    </rPh>
    <phoneticPr fontId="3"/>
  </si>
  <si>
    <t>28週</t>
    <rPh sb="2" eb="3">
      <t>シュウ</t>
    </rPh>
    <phoneticPr fontId="3"/>
  </si>
  <si>
    <t>29週</t>
    <rPh sb="2" eb="3">
      <t>シュウ</t>
    </rPh>
    <phoneticPr fontId="3"/>
  </si>
  <si>
    <t>30週</t>
    <rPh sb="2" eb="3">
      <t>シュウ</t>
    </rPh>
    <phoneticPr fontId="3"/>
  </si>
  <si>
    <t>31週</t>
    <rPh sb="2" eb="3">
      <t>シュウ</t>
    </rPh>
    <phoneticPr fontId="3"/>
  </si>
  <si>
    <t>32週</t>
    <rPh sb="2" eb="3">
      <t>シュウ</t>
    </rPh>
    <phoneticPr fontId="3"/>
  </si>
  <si>
    <t>33週</t>
    <rPh sb="2" eb="3">
      <t>シュウ</t>
    </rPh>
    <phoneticPr fontId="3"/>
  </si>
  <si>
    <t>34週</t>
    <rPh sb="2" eb="3">
      <t>シュウ</t>
    </rPh>
    <phoneticPr fontId="3"/>
  </si>
  <si>
    <t>35週</t>
    <rPh sb="2" eb="3">
      <t>シュウ</t>
    </rPh>
    <phoneticPr fontId="3"/>
  </si>
  <si>
    <t>36週</t>
    <rPh sb="2" eb="3">
      <t>シュウ</t>
    </rPh>
    <phoneticPr fontId="3"/>
  </si>
  <si>
    <t>37週</t>
    <rPh sb="2" eb="3">
      <t>シュウ</t>
    </rPh>
    <phoneticPr fontId="3"/>
  </si>
  <si>
    <t>38週</t>
    <rPh sb="2" eb="3">
      <t>シュウ</t>
    </rPh>
    <phoneticPr fontId="3"/>
  </si>
  <si>
    <t>39週</t>
    <rPh sb="2" eb="3">
      <t>シュウ</t>
    </rPh>
    <phoneticPr fontId="3"/>
  </si>
  <si>
    <t>40週</t>
    <rPh sb="2" eb="3">
      <t>シュウ</t>
    </rPh>
    <phoneticPr fontId="3"/>
  </si>
  <si>
    <t>41週</t>
    <rPh sb="2" eb="3">
      <t>シュウ</t>
    </rPh>
    <phoneticPr fontId="3"/>
  </si>
  <si>
    <t>42週</t>
    <rPh sb="2" eb="3">
      <t>シュウ</t>
    </rPh>
    <phoneticPr fontId="3"/>
  </si>
  <si>
    <t>43週</t>
    <rPh sb="2" eb="3">
      <t>シュウ</t>
    </rPh>
    <phoneticPr fontId="3"/>
  </si>
  <si>
    <t>44週</t>
    <rPh sb="2" eb="3">
      <t>シュウ</t>
    </rPh>
    <phoneticPr fontId="3"/>
  </si>
  <si>
    <t>45週</t>
    <rPh sb="2" eb="3">
      <t>シュウ</t>
    </rPh>
    <phoneticPr fontId="3"/>
  </si>
  <si>
    <t>46週</t>
    <rPh sb="2" eb="3">
      <t>シュウ</t>
    </rPh>
    <phoneticPr fontId="3"/>
  </si>
  <si>
    <t>47週</t>
    <rPh sb="2" eb="3">
      <t>シュウ</t>
    </rPh>
    <phoneticPr fontId="3"/>
  </si>
  <si>
    <t>48週</t>
    <rPh sb="2" eb="3">
      <t>シュウ</t>
    </rPh>
    <phoneticPr fontId="3"/>
  </si>
  <si>
    <t>49週</t>
    <rPh sb="2" eb="3">
      <t>シュウ</t>
    </rPh>
    <phoneticPr fontId="3"/>
  </si>
  <si>
    <t>50週</t>
    <rPh sb="2" eb="3">
      <t>シュウ</t>
    </rPh>
    <phoneticPr fontId="3"/>
  </si>
  <si>
    <t>51週</t>
    <rPh sb="2" eb="3">
      <t>シュウ</t>
    </rPh>
    <phoneticPr fontId="3"/>
  </si>
  <si>
    <t>52週</t>
    <rPh sb="2" eb="3">
      <t>シュウ</t>
    </rPh>
    <phoneticPr fontId="3"/>
  </si>
  <si>
    <t>※過去の更新内容は、シート「更新履歴」を参照ください。</t>
    <rPh sb="1" eb="3">
      <t>カコ</t>
    </rPh>
    <rPh sb="4" eb="8">
      <t>コウシンナイヨウ</t>
    </rPh>
    <rPh sb="14" eb="16">
      <t>コウシン</t>
    </rPh>
    <rPh sb="16" eb="18">
      <t>リレキ</t>
    </rPh>
    <rPh sb="20" eb="22">
      <t>サンショウ</t>
    </rPh>
    <phoneticPr fontId="3"/>
  </si>
  <si>
    <t>更新履歴</t>
    <rPh sb="0" eb="4">
      <t>コウシンリレキ</t>
    </rPh>
    <phoneticPr fontId="3"/>
  </si>
  <si>
    <t>○１週の更新内容</t>
    <rPh sb="2" eb="3">
      <t>シュウ</t>
    </rPh>
    <rPh sb="4" eb="8">
      <t>コウシンナイヨウ</t>
    </rPh>
    <phoneticPr fontId="3"/>
  </si>
  <si>
    <t>エボラ出血熱</t>
  </si>
  <si>
    <t>ペスト</t>
  </si>
  <si>
    <t>ラッサ熱</t>
  </si>
  <si>
    <t>急性灰白髄炎</t>
  </si>
  <si>
    <t>結核</t>
  </si>
  <si>
    <t>ジフテリア</t>
  </si>
  <si>
    <t>重症急性呼吸器症候群</t>
  </si>
  <si>
    <t>中東呼吸器症候群</t>
  </si>
  <si>
    <t>鳥インフルエンザ（H５N１）</t>
  </si>
  <si>
    <t>鳥インフルエンザ（H７N９）</t>
  </si>
  <si>
    <t>コレラ</t>
  </si>
  <si>
    <t>腸管出血性大腸菌感染症</t>
  </si>
  <si>
    <t>腸チフス</t>
  </si>
  <si>
    <t>パラチフス</t>
  </si>
  <si>
    <t>Ｅ型肝炎</t>
  </si>
  <si>
    <t>ウエストナイル熱</t>
  </si>
  <si>
    <t>エムポックス</t>
  </si>
  <si>
    <t>オウム病</t>
  </si>
  <si>
    <t>回帰熱</t>
  </si>
  <si>
    <t>キャサヌル森林病</t>
  </si>
  <si>
    <t>Ｑ熱</t>
  </si>
  <si>
    <t>狂犬病</t>
  </si>
  <si>
    <t>コクシジオイデス症</t>
  </si>
  <si>
    <t>ジカウイルス感染症</t>
  </si>
  <si>
    <t>重症熱性血小板減少症候群</t>
  </si>
  <si>
    <t>腎症候性出血熱</t>
  </si>
  <si>
    <t>ダニ媒介脳炎</t>
  </si>
  <si>
    <t>炭疽</t>
  </si>
  <si>
    <t>チクングニア熱</t>
  </si>
  <si>
    <t>つつが虫病</t>
  </si>
  <si>
    <t>デング熱</t>
  </si>
  <si>
    <t>東部ウマ脳炎</t>
  </si>
  <si>
    <t>鳥インフルエンザ（H５N１及びH７N９を除く。）</t>
  </si>
  <si>
    <t>ニパウイルス感染症</t>
  </si>
  <si>
    <t>日本紅斑熱</t>
  </si>
  <si>
    <t>日本脳炎</t>
  </si>
  <si>
    <t>ハンタウイルス肺症候群</t>
  </si>
  <si>
    <t>Ｂウイルス病</t>
  </si>
  <si>
    <t>鼻疽</t>
  </si>
  <si>
    <t>ブルセラ症</t>
  </si>
  <si>
    <t>ベネズエラウマ脳炎</t>
  </si>
  <si>
    <t>マラリア</t>
  </si>
  <si>
    <t>ライム病</t>
  </si>
  <si>
    <t>リッサウイルス感染症</t>
  </si>
  <si>
    <t>リフトバレー熱</t>
  </si>
  <si>
    <t>類鼻疽</t>
  </si>
  <si>
    <t>レジオネラ症</t>
  </si>
  <si>
    <t>ロッキー山紅斑熱</t>
  </si>
  <si>
    <t>アメーバ赤痢</t>
  </si>
  <si>
    <t>ウイルス性肝炎（Ｅ型肝炎及びＡ型肝炎を除く。）</t>
  </si>
  <si>
    <t>急性弛緩性麻痺(急性灰白髄炎を除く。)</t>
  </si>
  <si>
    <t>急性脳炎</t>
  </si>
  <si>
    <t>クロイツフェルト・ヤコブ病</t>
  </si>
  <si>
    <t>劇症型溶血性レンサ球菌感染症</t>
  </si>
  <si>
    <t>ジアルジア症</t>
  </si>
  <si>
    <t>侵襲性インフルエンザ菌感染症</t>
  </si>
  <si>
    <t>侵襲性髄膜炎菌感染症</t>
  </si>
  <si>
    <t>侵襲性肺炎球菌感染症</t>
  </si>
  <si>
    <t>水痘（患者が入院を要すると認められるものに限る。）</t>
  </si>
  <si>
    <t>先天性風しん症候群</t>
  </si>
  <si>
    <t>レプトスピラ症</t>
    <phoneticPr fontId="3"/>
  </si>
  <si>
    <t>・「結核」：2025年48週に1件の追加報告がありました。</t>
    <rPh sb="2" eb="4">
      <t>ケッカク</t>
    </rPh>
    <rPh sb="4" eb="5">
      <t>ゲキショウ</t>
    </rPh>
    <rPh sb="10" eb="11">
      <t>ネン</t>
    </rPh>
    <phoneticPr fontId="3"/>
  </si>
  <si>
    <t>・「侵襲性肺炎球菌感染症」：2025年52週に1件の追加報告がありました。</t>
    <rPh sb="18" eb="19">
      <t>ネン</t>
    </rPh>
    <rPh sb="21" eb="22">
      <t>シュウ</t>
    </rPh>
    <phoneticPr fontId="3"/>
  </si>
  <si>
    <t>・「百日咳」：1週に1件の報告、2025年52週に1件の追加報告がありました。</t>
    <rPh sb="20" eb="21">
      <t>ネン</t>
    </rPh>
    <phoneticPr fontId="3"/>
  </si>
  <si>
    <t>53週</t>
    <rPh sb="2" eb="3">
      <t>シュウ</t>
    </rPh>
    <phoneticPr fontId="3"/>
  </si>
  <si>
    <t>・「腸管出血性大腸菌感染症」：2週に1件の報告がありました。</t>
  </si>
  <si>
    <t>・「侵襲性肺炎球菌感染症」：2週に2件の追加報告がありました。</t>
    <rPh sb="15" eb="16">
      <t>シュウ</t>
    </rPh>
    <phoneticPr fontId="3"/>
  </si>
  <si>
    <t>・「梅毒」：2025年52週に１件の追加報告がありました。</t>
    <rPh sb="10" eb="11">
      <t>ネン</t>
    </rPh>
    <rPh sb="18" eb="20">
      <t>ツイカ</t>
    </rPh>
    <phoneticPr fontId="3"/>
  </si>
  <si>
    <t>・「百日咳」：2週に2件の報告がありました。</t>
  </si>
  <si>
    <t>○2週の更新内容</t>
  </si>
  <si>
    <t>○3週の更新内容</t>
    <rPh sb="2" eb="3">
      <t>シュウ</t>
    </rPh>
    <rPh sb="4" eb="8">
      <t>コウシンナイヨウ</t>
    </rPh>
    <phoneticPr fontId="3"/>
  </si>
  <si>
    <t>・「腸管出血性大腸菌感染症」：3週に1件の報告がありました。</t>
    <phoneticPr fontId="3"/>
  </si>
  <si>
    <t>・「梅毒」：3週に１件の追加報告がありました。</t>
    <rPh sb="12" eb="14">
      <t>ツイカ</t>
    </rPh>
    <phoneticPr fontId="3"/>
  </si>
  <si>
    <t>・「水痘」：3週に1件の報告がありました。</t>
  </si>
  <si>
    <t>・「結核」：2週に2件の追加報告がありました。</t>
    <phoneticPr fontId="3"/>
  </si>
  <si>
    <t>○4週の更新内容</t>
    <rPh sb="2" eb="3">
      <t>シュウ</t>
    </rPh>
    <rPh sb="4" eb="8">
      <t>コウシンナイヨウ</t>
    </rPh>
    <phoneticPr fontId="3"/>
  </si>
  <si>
    <t>・「結核」：4週に5件の報告がありました。</t>
  </si>
  <si>
    <t>・「腸管出血性大腸菌感染症」：4週に1件の報告がありました。</t>
  </si>
  <si>
    <t>・「劇症型溶血性レンサ球菌感染症」：4週に1件の報告がありました。</t>
  </si>
  <si>
    <t>・「侵襲性インフルエンザ菌感染症」：3週に1件の追加報告がありました。</t>
    <rPh sb="24" eb="26">
      <t>ツイカ</t>
    </rPh>
    <phoneticPr fontId="3"/>
  </si>
  <si>
    <t>・「侵襲性肺炎球菌感染症」：4週に1件の報告がありました。</t>
    <rPh sb="15" eb="16">
      <t>シュウ</t>
    </rPh>
    <phoneticPr fontId="3"/>
  </si>
  <si>
    <t>・「百日咳」：4週に1件の報告がありました。</t>
  </si>
  <si>
    <t>・「梅毒」：4週に１件の報告がありました。</t>
    <rPh sb="12" eb="14">
      <t>ホウコク</t>
    </rPh>
    <phoneticPr fontId="3"/>
  </si>
  <si>
    <t>○5週の更新内容</t>
    <rPh sb="2" eb="3">
      <t>シュウ</t>
    </rPh>
    <rPh sb="4" eb="8">
      <t>コウシンナイヨウ</t>
    </rPh>
    <phoneticPr fontId="3"/>
  </si>
  <si>
    <t>・「結核」：5週に2件の報告がありました。</t>
  </si>
  <si>
    <t>・「ウイルス性肝炎」：5週に1件の報告がありました。</t>
  </si>
  <si>
    <t>・「侵襲性肺炎球菌感染症」：5週に1件の報告がありました。</t>
    <rPh sb="15" eb="16">
      <t>シュウ</t>
    </rPh>
    <phoneticPr fontId="3"/>
  </si>
  <si>
    <t>・「百日咳」：5週に1件の報告がありました。</t>
  </si>
  <si>
    <t>○7週の更新内容</t>
    <rPh sb="2" eb="3">
      <t>シュウ</t>
    </rPh>
    <rPh sb="4" eb="8">
      <t>コウシンナイヨウ</t>
    </rPh>
    <phoneticPr fontId="3"/>
  </si>
  <si>
    <t>・「結核」：7週に1件の報告、6週に１件の追加報告がありました。</t>
  </si>
  <si>
    <t>・「パラチフス」：7週に1件の報告がありました。</t>
  </si>
  <si>
    <t>・「侵襲性肺炎球菌感染症」：7週に2件の報告がありました。</t>
    <rPh sb="15" eb="16">
      <t>シュウ</t>
    </rPh>
    <phoneticPr fontId="3"/>
  </si>
  <si>
    <t>・「梅毒」：7週に3件の報告がありました。</t>
    <rPh sb="12" eb="14">
      <t>ホウコク</t>
    </rPh>
    <phoneticPr fontId="3"/>
  </si>
  <si>
    <t>・「百日咳」：7週に1件の報告がありました。</t>
  </si>
  <si>
    <t>○6週の更新内容</t>
  </si>
  <si>
    <t>・「結核」：6週に3件の報告、5週に１件の追加報告がありました。</t>
  </si>
  <si>
    <t>・「パラチフス」：6週に1件の報告がありました。</t>
  </si>
  <si>
    <t>・「アメーバ赤痢」：6週に1件の報告がありました。</t>
  </si>
  <si>
    <t>・「梅毒」：6週に1件の報告がありました。</t>
  </si>
  <si>
    <t>・「百日咳」：6週に1件の報告がありました。</t>
  </si>
  <si>
    <t>○8週の更新内容</t>
    <rPh sb="2" eb="3">
      <t>シュウ</t>
    </rPh>
    <rPh sb="4" eb="8">
      <t>コウシンナイヨウ</t>
    </rPh>
    <phoneticPr fontId="3"/>
  </si>
  <si>
    <t>・「結核」：8週に3件の報告がありました。</t>
  </si>
  <si>
    <t>・「レジオネラ症」：3週に1件の報告がありました。</t>
    <phoneticPr fontId="3"/>
  </si>
  <si>
    <t>・「百日咳」：8週に1件の報告、7週に1件の追加報告がありました。</t>
  </si>
  <si>
    <t>○9週の更新内容</t>
    <rPh sb="2" eb="3">
      <t>シュウ</t>
    </rPh>
    <rPh sb="4" eb="8">
      <t>コウシンナイヨウ</t>
    </rPh>
    <phoneticPr fontId="3"/>
  </si>
  <si>
    <t>・「結核」：9週に1件の報告がありました。</t>
  </si>
  <si>
    <t>・「腸管出血性大腸菌感染症」：9週に1件の報告がありました。</t>
  </si>
  <si>
    <t>・「侵襲性肺炎球菌感染症」：8週に1件の追加報告がありました。</t>
    <rPh sb="15" eb="16">
      <t>シュウ</t>
    </rPh>
    <phoneticPr fontId="3"/>
  </si>
  <si>
    <t>・「梅毒」：9週に2件の報告、8週に2件の追加報告がありました。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</si>
  <si>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・「百日咳」：9週に2件の報告、8週に1件の追加報告がありました。</t>
  </si>
  <si>
    <t>○10週の更新内容</t>
    <rPh sb="3" eb="4">
      <t>シュウ</t>
    </rPh>
    <rPh sb="5" eb="9">
      <t>コウシンナイヨウ</t>
    </rPh>
    <phoneticPr fontId="3"/>
  </si>
  <si>
    <t>・「結核」：10週に3件の報告がありました。</t>
  </si>
  <si>
    <t>・「水痘」：10週に1件の報告がありました。</t>
  </si>
  <si>
    <t>・「梅毒」：9週に2件の追加報告がありました。</t>
    <rPh sb="12" eb="14">
      <t>ツイカ</t>
    </rPh>
    <rPh sb="14" eb="16">
      <t>ホウコク</t>
    </rPh>
    <phoneticPr fontId="3"/>
  </si>
  <si>
    <t>・「百日咳」：10週に1件の報告がありました。</t>
  </si>
  <si>
    <t>○11週の更新内容</t>
    <rPh sb="3" eb="4">
      <t>シュウ</t>
    </rPh>
    <rPh sb="5" eb="9">
      <t>コウシンナイヨウ</t>
    </rPh>
    <phoneticPr fontId="3"/>
  </si>
  <si>
    <t>・「結核」：11週に6件の報告がありました。</t>
  </si>
  <si>
    <t>・「水痘」：11週に1件の報告がありました。</t>
  </si>
  <si>
    <t>・「レジオネラ症」：8週に1件の報告がありました。</t>
    <phoneticPr fontId="3"/>
  </si>
  <si>
    <t>・「レジオネラ症」：11週に1件の報告がありました。</t>
  </si>
  <si>
    <t>・「劇症型溶血性レンサ球菌感染症」：5週に1件の報告がありました。</t>
    <phoneticPr fontId="3"/>
  </si>
  <si>
    <t>・「梅毒」：11週に1件の報告、10週に1件の追加報告がありました。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</si>
  <si>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・「梅毒」：5週に2件の報告、4週に１件の追加報告がありました。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</si>
  <si>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・「百日咳」：10週に1件の追加報告がありました。</t>
    <rPh sb="14" eb="16">
      <t>ツイカ</t>
    </rPh>
    <phoneticPr fontId="3"/>
  </si>
  <si>
    <t>・「劇症型溶血性レンサ球菌感染症」：10週に2件の追加報告がありました。</t>
    <rPh sb="25" eb="27">
      <t>ツイカ</t>
    </rPh>
    <phoneticPr fontId="3"/>
  </si>
  <si>
    <t>○12週の更新内容</t>
    <rPh sb="3" eb="4">
      <t>シュウ</t>
    </rPh>
    <rPh sb="5" eb="9">
      <t>コウシンナイヨウ</t>
    </rPh>
    <phoneticPr fontId="3"/>
  </si>
  <si>
    <t>・「結核」：12週に2件の報告がありました。</t>
  </si>
  <si>
    <t>・「レジオネラ症」：12週に1件の報告がありました。</t>
  </si>
  <si>
    <t>・「腸管出血性大腸菌感染症」：12週に1件の報告、11週に1件の追加報告がありました。</t>
    <rPh sb="27" eb="28">
      <t>シュウ</t>
    </rPh>
    <rPh sb="30" eb="31">
      <t>ケン</t>
    </rPh>
    <rPh sb="32" eb="34">
      <t>ツイカ</t>
    </rPh>
    <rPh sb="34" eb="36">
      <t>ホウコク</t>
    </rPh>
    <phoneticPr fontId="3"/>
  </si>
  <si>
    <t>・「梅毒」：12週に1件の報告、11週に1件の追加報告がありました。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</si>
  <si>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・「百日咳」：12週に1件の報告がありました。</t>
    <rPh sb="14" eb="16">
      <t>ホウコク</t>
    </rPh>
    <phoneticPr fontId="3"/>
  </si>
  <si>
    <t>・「腸管出血性大腸菌感染症」：13週に1件の報告がありました。</t>
    <phoneticPr fontId="3"/>
  </si>
  <si>
    <t>カルバペネム耐性腸内細菌目細菌感染症</t>
    <phoneticPr fontId="3"/>
  </si>
  <si>
    <t>・「カルバペネム耐性腸内細菌目細菌感染症」：13週に1件の報告がありました。</t>
    <phoneticPr fontId="3"/>
  </si>
  <si>
    <t>・「劇症型溶血性レンサ球菌感染症」：13週に1件の報告、12週に１件の追加報告がありました。</t>
    <rPh sb="30" eb="31">
      <t>シュウ</t>
    </rPh>
    <rPh sb="33" eb="34">
      <t>ケン</t>
    </rPh>
    <rPh sb="35" eb="37">
      <t>ツイカ</t>
    </rPh>
    <rPh sb="37" eb="39">
      <t>ホウコク</t>
    </rPh>
    <phoneticPr fontId="3"/>
  </si>
  <si>
    <t>後天性免疫不全症候群</t>
    <phoneticPr fontId="3"/>
  </si>
  <si>
    <t>○13週の更新内容</t>
    <rPh sb="3" eb="4">
      <t>シュウ</t>
    </rPh>
    <rPh sb="5" eb="9">
      <t>コウシンナイヨウ</t>
    </rPh>
    <phoneticPr fontId="3"/>
  </si>
  <si>
    <t>・「後天性免疫不全症候群」：13週に1件の報告、10週に１件の追加報告がありました。</t>
    <phoneticPr fontId="3"/>
  </si>
  <si>
    <t>・「水痘」：12週に1件の追加報告がありました。</t>
    <rPh sb="13" eb="15">
      <t>ツイカ</t>
    </rPh>
    <phoneticPr fontId="3"/>
  </si>
  <si>
    <t>・「梅毒」：11週に1件の追加報告がありました。</t>
    <rPh sb="8" eb="9">
      <t>シュウ</t>
    </rPh>
    <rPh sb="11" eb="12">
      <t>ケン</t>
    </rPh>
    <rPh sb="13" eb="15">
      <t>ツイカ</t>
    </rPh>
    <rPh sb="15" eb="17">
      <t>ホウコク</t>
    </rPh>
    <phoneticPr fontId="3"/>
  </si>
  <si>
    <t>・「百日咳」：13週に2件の報告がありました。</t>
    <rPh sb="14" eb="16">
      <t>ホウコク</t>
    </rPh>
    <phoneticPr fontId="3"/>
  </si>
  <si>
    <t>・「結核」：13週に3件の報告がありました。</t>
    <phoneticPr fontId="3"/>
  </si>
  <si>
    <t>○14週の更新内容</t>
    <rPh sb="3" eb="4">
      <t>シュウ</t>
    </rPh>
    <rPh sb="5" eb="9">
      <t>コウシンナイヨウ</t>
    </rPh>
    <phoneticPr fontId="3"/>
  </si>
  <si>
    <t>・「水痘」：14週に1件が届出、13週に1件の追加届出がありました。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</si>
  <si>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・「結核」：14週に1件の届出、13週に2件の追加届出がありました。</t>
  </si>
  <si>
    <t>・「百日咳」：14週に4件の届出がありました。</t>
    <rPh sb="14" eb="16">
      <t>トドケデ</t>
    </rPh>
    <phoneticPr fontId="3"/>
  </si>
  <si>
    <t>○15週の更新内容</t>
    <rPh sb="3" eb="4">
      <t>シュウ</t>
    </rPh>
    <rPh sb="5" eb="9">
      <t>コウシンナイヨウ</t>
    </rPh>
    <phoneticPr fontId="3"/>
  </si>
  <si>
    <t>・「レジオネラ症」：15週に2件の届出がありました。</t>
    <rPh sb="17" eb="19">
      <t>トドケデ</t>
    </rPh>
    <phoneticPr fontId="3"/>
  </si>
  <si>
    <t>・「侵襲性肺炎球菌感染症」：15週に1件の届出がありました。</t>
    <rPh sb="16" eb="17">
      <t>シュウ</t>
    </rPh>
    <rPh sb="21" eb="23">
      <t>トドケデ</t>
    </rPh>
    <phoneticPr fontId="3"/>
  </si>
  <si>
    <t>・「水痘」：15週に1件が届出がありました。</t>
    <rPh sb="13" eb="15">
      <t>トドケデ</t>
    </rPh>
    <phoneticPr fontId="3"/>
  </si>
  <si>
    <t>・「百日咳」：15週に2件の届出がありました。</t>
    <rPh sb="14" eb="16">
      <t>トドケデ</t>
    </rPh>
    <phoneticPr fontId="3"/>
  </si>
  <si>
    <t>・「侵襲性肺炎球菌感染症」：16週に2件の届出がありました。</t>
    <rPh sb="16" eb="17">
      <t>シュウ</t>
    </rPh>
    <rPh sb="21" eb="23">
      <t>トドケデ</t>
    </rPh>
    <phoneticPr fontId="3"/>
  </si>
  <si>
    <t>・「結核」：16週に3件の届出がありました</t>
    <rPh sb="13" eb="15">
      <t>トドケデ</t>
    </rPh>
    <phoneticPr fontId="3"/>
  </si>
  <si>
    <t>・「劇症型溶血性レンサ球菌感染症」：15週に2件の追加届出がありました。</t>
    <rPh sb="25" eb="27">
      <t>ツイカ</t>
    </rPh>
    <rPh sb="27" eb="28">
      <t>トドケ</t>
    </rPh>
    <rPh sb="28" eb="29">
      <t>デ</t>
    </rPh>
    <phoneticPr fontId="3"/>
  </si>
  <si>
    <t>・「梅毒」：16週に2件の届出、15週に1件、13週に1件の追加届出がありました。</t>
    <rPh sb="13" eb="15">
      <t>トドケデ</t>
    </rPh>
    <rPh sb="18" eb="19">
      <t>シュウ</t>
    </rPh>
    <rPh sb="21" eb="22">
      <t>ケン</t>
    </rPh>
    <rPh sb="25" eb="26">
      <t>シュウ</t>
    </rPh>
    <rPh sb="28" eb="29">
      <t>ケン</t>
    </rPh>
    <rPh sb="30" eb="32">
      <t>ツイカ</t>
    </rPh>
    <rPh sb="32" eb="34">
      <t>トドケデ</t>
    </rPh>
    <phoneticPr fontId="3"/>
  </si>
  <si>
    <t>・「腸管出血性大腸菌感染症」：16週に2件の届出がありました。</t>
    <rPh sb="22" eb="24">
      <t>トドケデ</t>
    </rPh>
    <phoneticPr fontId="3"/>
  </si>
  <si>
    <t>○17週の更新内容</t>
    <rPh sb="3" eb="4">
      <t>シュウ</t>
    </rPh>
    <rPh sb="5" eb="9">
      <t>コウシンナイヨウ</t>
    </rPh>
    <phoneticPr fontId="3"/>
  </si>
  <si>
    <t>・「結核」：17週に1件の届出がありました</t>
    <rPh sb="13" eb="15">
      <t>トドケデ</t>
    </rPh>
    <phoneticPr fontId="3"/>
  </si>
  <si>
    <t>・「百日咳」：17週に3件の届出がありました。</t>
    <rPh sb="2" eb="5">
      <t>ヒャクニチゼキ</t>
    </rPh>
    <rPh sb="9" eb="10">
      <t>シュウ</t>
    </rPh>
    <rPh sb="14" eb="16">
      <t>トドケデ</t>
    </rPh>
    <phoneticPr fontId="3"/>
  </si>
  <si>
    <t>・「梅毒」：17週に2件の届出、10週に1件の追加届出がありました。</t>
    <rPh sb="13" eb="15">
      <t>トドケデ</t>
    </rPh>
    <rPh sb="25" eb="27">
      <t>トドケデ</t>
    </rPh>
    <phoneticPr fontId="3"/>
  </si>
  <si>
    <t>○16週の更新内容</t>
    <rPh sb="3" eb="4">
      <t>シュウ</t>
    </rPh>
    <rPh sb="5" eb="9">
      <t>コウシンナイヨウ</t>
    </rPh>
    <phoneticPr fontId="3"/>
  </si>
  <si>
    <t>○18週の更新内容</t>
    <rPh sb="3" eb="4">
      <t>シュウ</t>
    </rPh>
    <rPh sb="5" eb="9">
      <t>コウシンナイヨウ</t>
    </rPh>
    <phoneticPr fontId="3"/>
  </si>
  <si>
    <t>・「結核」：18週に3件の届出がありました</t>
    <rPh sb="13" eb="15">
      <t>トドケデ</t>
    </rPh>
    <phoneticPr fontId="3"/>
  </si>
  <si>
    <t>・「レジオネラ症」：18週に2件の届出がありました。</t>
    <rPh sb="17" eb="19">
      <t>トドケデ</t>
    </rPh>
    <phoneticPr fontId="3"/>
  </si>
  <si>
    <t>・「カルバペネム耐性腸内細菌目細菌感染症」：18週に１件の届出がありました。</t>
  </si>
  <si>
    <t>・「侵襲性肺炎球菌感染症」：18週に1件の届出がありました。</t>
    <rPh sb="16" eb="17">
      <t>シュウ</t>
    </rPh>
    <rPh sb="21" eb="23">
      <t>トドケデ</t>
    </rPh>
    <phoneticPr fontId="3"/>
  </si>
  <si>
    <t>・「水痘」：18週に1件が届出がありました。</t>
    <rPh sb="13" eb="15">
      <t>トドケデ</t>
    </rPh>
    <phoneticPr fontId="3"/>
  </si>
  <si>
    <t>・「百日咳」：18週に1件の届出、17週に1件の追加届出がありました。</t>
    <rPh sb="2" eb="5">
      <t>ヒャクニチゼキ</t>
    </rPh>
    <rPh sb="9" eb="10">
      <t>シュウ</t>
    </rPh>
    <rPh sb="14" eb="16">
      <t>トドケデ</t>
    </rPh>
    <phoneticPr fontId="3"/>
  </si>
  <si>
    <t>○19週の更新内容</t>
    <rPh sb="3" eb="4">
      <t>シュウ</t>
    </rPh>
    <rPh sb="5" eb="9">
      <t>コウシンナイヨウ</t>
    </rPh>
    <phoneticPr fontId="3"/>
  </si>
  <si>
    <t>・「結核」：19週に1件の届出がありました</t>
    <rPh sb="13" eb="15">
      <t>トドケデ</t>
    </rPh>
    <phoneticPr fontId="3"/>
  </si>
  <si>
    <t>・「日本紅斑熱」：19週に1件の届出がありました。</t>
    <rPh sb="16" eb="18">
      <t>トドケデ</t>
    </rPh>
    <phoneticPr fontId="3"/>
  </si>
  <si>
    <t>・「レジオネラ症」：19週1件の届出、18週に2件の追加届出がありました。</t>
    <rPh sb="16" eb="18">
      <t>トドケデ</t>
    </rPh>
    <phoneticPr fontId="3"/>
  </si>
  <si>
    <t>・「侵襲性肺炎球菌感染症」：19週に1件の届出がありました。</t>
    <rPh sb="16" eb="17">
      <t>シュウ</t>
    </rPh>
    <rPh sb="21" eb="23">
      <t>トドケデ</t>
    </rPh>
    <phoneticPr fontId="3"/>
  </si>
  <si>
    <t>・「水痘」：19週に2件の届出がありました。</t>
    <rPh sb="13" eb="15">
      <t>トドケデ</t>
    </rPh>
    <phoneticPr fontId="3"/>
  </si>
  <si>
    <t>・「梅毒」：18週に1件の追加届出がありました。</t>
    <rPh sb="8" eb="9">
      <t>シュウ</t>
    </rPh>
    <rPh sb="11" eb="12">
      <t>ケン</t>
    </rPh>
    <rPh sb="13" eb="15">
      <t>ツイカ</t>
    </rPh>
    <rPh sb="15" eb="17">
      <t>トドケデ</t>
    </rPh>
    <phoneticPr fontId="3"/>
  </si>
  <si>
    <t>・「百日咳」：18週に1件の追加届出がありました。</t>
    <rPh sb="2" eb="5">
      <t>ヒャクニチゼキ</t>
    </rPh>
    <phoneticPr fontId="3"/>
  </si>
  <si>
    <t>○21週の更新内容</t>
    <rPh sb="3" eb="4">
      <t>シュウ</t>
    </rPh>
    <rPh sb="5" eb="9">
      <t>コウシンナイヨウ</t>
    </rPh>
    <phoneticPr fontId="3"/>
  </si>
  <si>
    <t>・「結核」：21週に4件の届出、20週に1件の追加届出がありました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</si>
  <si>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・「劇症型溶血性レンサ球菌感染症」：21週に1件の届出がありました。</t>
    <rPh sb="25" eb="27">
      <t>トドケデ</t>
    </rPh>
    <phoneticPr fontId="3"/>
  </si>
  <si>
    <t>・「侵襲性肺炎球菌感染症」：21週に2件の届出がありました。</t>
    <rPh sb="16" eb="17">
      <t>シュウ</t>
    </rPh>
    <rPh sb="21" eb="23">
      <t>トドケデ</t>
    </rPh>
    <phoneticPr fontId="3"/>
  </si>
  <si>
    <t>・「百日咳」：21週に1件の届出がありました。</t>
    <rPh sb="2" eb="5">
      <t>ヒャクニチゼキ</t>
    </rPh>
    <phoneticPr fontId="3"/>
  </si>
  <si>
    <t>○22週の更新内容</t>
    <rPh sb="3" eb="4">
      <t>シュウ</t>
    </rPh>
    <rPh sb="5" eb="9">
      <t>コウシンナイヨウ</t>
    </rPh>
    <phoneticPr fontId="3"/>
  </si>
  <si>
    <t>・「結核」：22週に2件の届出、21週に1件の追加届出がありました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</si>
  <si>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・「腸管出血性大腸菌感染症」：22週に1件の届出がありました。</t>
    <rPh sb="22" eb="24">
      <t>トドケデ</t>
    </rPh>
    <phoneticPr fontId="3"/>
  </si>
  <si>
    <t>・「E型肝炎」：22週に1件の届出がありました。</t>
    <rPh sb="3" eb="4">
      <t>ガタ</t>
    </rPh>
    <rPh sb="4" eb="6">
      <t>カンエン</t>
    </rPh>
    <phoneticPr fontId="3"/>
  </si>
  <si>
    <t>・「レジオネラ症」：22週に2件の届出がありました。</t>
    <rPh sb="17" eb="19">
      <t>トドケデ</t>
    </rPh>
    <phoneticPr fontId="3"/>
  </si>
  <si>
    <t>・「侵襲性肺炎球菌感染症」：22週に2件の届出がありました。</t>
    <rPh sb="16" eb="17">
      <t>シュウ</t>
    </rPh>
    <rPh sb="21" eb="23">
      <t>トドケデ</t>
    </rPh>
    <phoneticPr fontId="3"/>
  </si>
  <si>
    <t>・「百日咳」：22週に2件の届出がありました。</t>
    <rPh sb="2" eb="5">
      <t>ヒャクニチゼキ</t>
    </rPh>
    <phoneticPr fontId="3"/>
  </si>
  <si>
    <t>・「水痘」：22週に3件の届出がありました。</t>
    <rPh sb="13" eb="15">
      <t>トドケデ</t>
    </rPh>
    <phoneticPr fontId="3"/>
  </si>
  <si>
    <t>○23週の更新内容</t>
    <rPh sb="3" eb="4">
      <t>シュウ</t>
    </rPh>
    <rPh sb="5" eb="9">
      <t>コウシンナイヨウ</t>
    </rPh>
    <phoneticPr fontId="3"/>
  </si>
  <si>
    <t>・「結核」：23週に2件の届出がありました</t>
    <rPh sb="13" eb="15">
      <t>トドケデ</t>
    </rPh>
    <phoneticPr fontId="3"/>
  </si>
  <si>
    <t>・「侵襲性肺炎球菌感染症」：22週に1件の追加届出がありました。</t>
    <rPh sb="16" eb="17">
      <t>シュウ</t>
    </rPh>
    <rPh sb="21" eb="23">
      <t>ツイカ</t>
    </rPh>
    <rPh sb="23" eb="25">
      <t>トドケデ</t>
    </rPh>
    <phoneticPr fontId="3"/>
  </si>
  <si>
    <t>・「アメーバ赤痢」：23週に1件の届出がありました。</t>
    <rPh sb="6" eb="8">
      <t>セキリ</t>
    </rPh>
    <phoneticPr fontId="3"/>
  </si>
  <si>
    <t>・「レジオネラ症」：23週に3件の届出がありました。</t>
    <rPh sb="17" eb="19">
      <t>トドケデ</t>
    </rPh>
    <phoneticPr fontId="3"/>
  </si>
  <si>
    <t>○24週の更新内容</t>
    <rPh sb="3" eb="4">
      <t>シュウ</t>
    </rPh>
    <rPh sb="5" eb="9">
      <t>コウシンナイヨウ</t>
    </rPh>
    <phoneticPr fontId="3"/>
  </si>
  <si>
    <t>・「結核」：24週に5件の届出がありました</t>
    <rPh sb="13" eb="15">
      <t>トドケデ</t>
    </rPh>
    <phoneticPr fontId="3"/>
  </si>
  <si>
    <t>・「日本紅斑熱」：24週に1件の届出がありました。</t>
    <rPh sb="16" eb="18">
      <t>トドケデ</t>
    </rPh>
    <phoneticPr fontId="3"/>
  </si>
  <si>
    <t>・「ウイルス性肝炎」：16週に1件の追加届出がありました。</t>
    <rPh sb="6" eb="7">
      <t>セイ</t>
    </rPh>
    <rPh sb="7" eb="9">
      <t>カンエン</t>
    </rPh>
    <rPh sb="18" eb="20">
      <t>ツイカ</t>
    </rPh>
    <rPh sb="20" eb="22">
      <t>トドケデ</t>
    </rPh>
    <phoneticPr fontId="3"/>
  </si>
  <si>
    <t>・「劇症型溶血性レンサ球菌感染症」：24週に2件の届出がありました。</t>
    <rPh sb="25" eb="27">
      <t>トドケデ</t>
    </rPh>
    <phoneticPr fontId="3"/>
  </si>
  <si>
    <t>・「侵襲性肺炎球菌感染症」：24週に1件の届出がありました。</t>
    <rPh sb="16" eb="17">
      <t>シュウ</t>
    </rPh>
    <rPh sb="21" eb="23">
      <t>トドケデ</t>
    </rPh>
    <phoneticPr fontId="3"/>
  </si>
  <si>
    <t>・「百日咳」：24週に1件の届出がありました。</t>
    <rPh sb="2" eb="5">
      <t>ヒャクニチゼキ</t>
    </rPh>
    <phoneticPr fontId="3"/>
  </si>
  <si>
    <t>○25週の更新内容</t>
    <rPh sb="3" eb="4">
      <t>シュウ</t>
    </rPh>
    <rPh sb="5" eb="9">
      <t>コウシンナイヨウ</t>
    </rPh>
    <phoneticPr fontId="3"/>
  </si>
  <si>
    <t>・「結核」：25週に5件の届出、24週に1件の追加届出がありました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</si>
  <si>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・「カルバペネム耐性腸内細菌目細菌感染症」：25週に１件の届出がありました。</t>
  </si>
  <si>
    <t>・「百日咳」：25週に1件の届出がありました。</t>
    <rPh sb="2" eb="5">
      <t>ヒャクニチゼキ</t>
    </rPh>
    <phoneticPr fontId="3"/>
  </si>
  <si>
    <t>・「梅毒」：25週に1件の届出がありました。</t>
    <rPh sb="13" eb="15">
      <t>トドケデ</t>
    </rPh>
    <phoneticPr fontId="3"/>
  </si>
  <si>
    <r>
      <rPr>
        <b/>
        <sz val="18"/>
        <color indexed="8"/>
        <rFont val="ＭＳ Ｐゴシック"/>
        <family val="3"/>
        <charset val="128"/>
      </rPr>
      <t>2026年 全数把握対象感染症週別届出状況</t>
    </r>
    <r>
      <rPr>
        <b/>
        <sz val="20"/>
        <color indexed="8"/>
        <rFont val="ＭＳ Ｐゴシック"/>
        <family val="3"/>
        <charset val="128"/>
      </rPr>
      <t xml:space="preserve">
                               </t>
    </r>
    <r>
      <rPr>
        <b/>
        <sz val="12"/>
        <color indexed="8"/>
        <rFont val="ＭＳ Ｐゴシック"/>
        <family val="3"/>
        <charset val="128"/>
      </rPr>
      <t>(2026年7月1日更新）</t>
    </r>
    <r>
      <rPr>
        <b/>
        <sz val="20"/>
        <color indexed="8"/>
        <rFont val="ＭＳ Ｐゴシック"/>
        <family val="3"/>
        <charset val="128"/>
      </rPr>
      <t>　　　　　　　　　　　　</t>
    </r>
    <rPh sb="4" eb="5">
      <t>ネン</t>
    </rPh>
    <rPh sb="10" eb="12">
      <t>タイショウ</t>
    </rPh>
    <rPh sb="12" eb="15">
      <t>カンセンショウ</t>
    </rPh>
    <rPh sb="15" eb="16">
      <t>シュウ</t>
    </rPh>
    <rPh sb="16" eb="17">
      <t>ベツ</t>
    </rPh>
    <phoneticPr fontId="3"/>
  </si>
  <si>
    <t>累計
1週～26週</t>
    <rPh sb="0" eb="2">
      <t>ルイケイ</t>
    </rPh>
    <rPh sb="4" eb="5">
      <t>シュウ</t>
    </rPh>
    <rPh sb="8" eb="9">
      <t>シュウ</t>
    </rPh>
    <phoneticPr fontId="3"/>
  </si>
  <si>
    <t>○26週の更新内容</t>
    <rPh sb="3" eb="4">
      <t>シュウ</t>
    </rPh>
    <rPh sb="5" eb="9">
      <t>コウシンナイヨウ</t>
    </rPh>
    <phoneticPr fontId="3"/>
  </si>
  <si>
    <t>・「結核」：26週に2件の届出がありました</t>
    <rPh sb="13" eb="15">
      <t>トドケデ</t>
    </rPh>
    <phoneticPr fontId="3"/>
  </si>
  <si>
    <t>・「腸管出血性大腸菌感染症」：26週に1件の届出がありました。</t>
    <rPh sb="22" eb="24">
      <t>トドケデ</t>
    </rPh>
    <phoneticPr fontId="3"/>
  </si>
  <si>
    <t>・「日本紅斑熱」：26週に1件の届出がありました。</t>
    <rPh sb="16" eb="18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</si>
</sst>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0F8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 style="thin">
        <color indexed="8"/>
      </diagonal>
    </border>
  </borders>
  <cellStyleXfs count="44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3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32" applyNumberFormat="0" applyFont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3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31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34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28" fillId="0" borderId="6" xfId="0" applyFont="1" applyBorder="1" applyAlignment="1">
      <alignment vertical="center"/>
    </xf>
    <xf numFmtId="0" fontId="28" fillId="0" borderId="0" xfId="0" applyFont="1">
      <alignment vertical="center"/>
    </xf>
    <xf numFmtId="0" fontId="2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vertical="center" wrapText="1"/>
    </xf>
    <xf numFmtId="0" fontId="2" fillId="34" borderId="7" xfId="0" applyFont="1" applyFill="1" applyBorder="1" applyAlignment="1">
      <alignment vertical="center" wrapText="1"/>
    </xf>
    <xf numFmtId="0" fontId="29" fillId="35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34" borderId="3" xfId="0" applyFont="1" applyFill="1" applyBorder="1" applyAlignment="1">
      <alignment vertical="center" wrapText="1"/>
    </xf>
    <xf numFmtId="0" fontId="2" fillId="34" borderId="5" xfId="0" applyFont="1" applyFill="1" applyBorder="1" applyAlignment="1">
      <alignment vertical="center" wrapText="1"/>
    </xf>
    <xf numFmtId="0" fontId="30" fillId="0" borderId="8" xfId="0" applyFont="1" applyBorder="1" applyAlignment="1">
      <alignment horizontal="center" vertical="center"/>
    </xf>
    <xf numFmtId="0" fontId="6" fillId="3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4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34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4" borderId="5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31" fillId="36" borderId="11" xfId="0" applyFont="1" applyFill="1" applyBorder="1" applyAlignment="1">
      <alignment horizontal="center" vertical="center" wrapText="1"/>
    </xf>
    <xf numFmtId="176" fontId="6" fillId="34" borderId="1" xfId="41" applyNumberFormat="1" applyFont="1" applyFill="1" applyBorder="1" applyAlignment="1">
      <alignment vertical="center" wrapText="1"/>
    </xf>
    <xf numFmtId="176" fontId="6" fillId="2" borderId="1" xfId="41" applyNumberFormat="1" applyFont="1" applyFill="1" applyBorder="1" applyAlignment="1">
      <alignment vertical="center" wrapText="1"/>
    </xf>
    <xf numFmtId="176" fontId="6" fillId="34" borderId="7" xfId="41" applyNumberFormat="1" applyFont="1" applyFill="1" applyBorder="1" applyAlignment="1">
      <alignment vertical="center" wrapText="1"/>
    </xf>
    <xf numFmtId="176" fontId="6" fillId="2" borderId="3" xfId="41" applyNumberFormat="1" applyFont="1" applyFill="1" applyBorder="1" applyAlignment="1">
      <alignment vertical="center" wrapText="1"/>
    </xf>
    <xf numFmtId="176" fontId="6" fillId="2" borderId="4" xfId="41" applyNumberFormat="1" applyFont="1" applyFill="1" applyBorder="1" applyAlignment="1">
      <alignment vertical="center" wrapText="1"/>
    </xf>
    <xf numFmtId="176" fontId="6" fillId="2" borderId="2" xfId="41" applyNumberFormat="1" applyFont="1" applyFill="1" applyBorder="1" applyAlignment="1">
      <alignment vertical="center" wrapText="1"/>
    </xf>
    <xf numFmtId="176" fontId="6" fillId="2" borderId="5" xfId="41" applyNumberFormat="1" applyFont="1" applyFill="1" applyBorder="1" applyAlignment="1">
      <alignment vertical="center" wrapText="1"/>
    </xf>
    <xf numFmtId="176" fontId="6" fillId="34" borderId="3" xfId="41" applyNumberFormat="1" applyFont="1" applyFill="1" applyBorder="1" applyAlignment="1">
      <alignment vertical="center" wrapText="1"/>
    </xf>
    <xf numFmtId="176" fontId="6" fillId="0" borderId="1" xfId="41" applyNumberFormat="1" applyFont="1" applyFill="1" applyBorder="1" applyAlignment="1">
      <alignment vertical="center" wrapText="1"/>
    </xf>
    <xf numFmtId="176" fontId="6" fillId="34" borderId="5" xfId="4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36" borderId="1" xfId="0" applyFont="1" applyFill="1" applyBorder="1" applyAlignment="1">
      <alignment vertical="center" wrapText="1"/>
    </xf>
    <xf numFmtId="176" fontId="6" fillId="36" borderId="1" xfId="41" applyNumberFormat="1" applyFont="1" applyFill="1" applyBorder="1" applyAlignment="1">
      <alignment vertical="center" wrapText="1"/>
    </xf>
    <xf numFmtId="0" fontId="6" fillId="36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4" borderId="10" xfId="0" applyFont="1" applyFill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32" fillId="3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0" fillId="0" borderId="13" xfId="0" applyFont="1" applyBorder="1" applyAlignment="1">
      <alignment horizontal="center" vertical="center"/>
    </xf>
    <xf numFmtId="0" fontId="27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0" fillId="0" borderId="17" xfId="0" applyFont="1" applyBorder="1" applyAlignment="1">
      <alignment horizontal="center" vertical="center"/>
    </xf>
    <xf numFmtId="0" fontId="6" fillId="34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34" borderId="1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6" fillId="2" borderId="17" xfId="0" applyFont="1" applyFill="1" applyBorder="1" applyAlignment="1">
      <alignment vertical="center" wrapText="1"/>
    </xf>
    <xf numFmtId="0" fontId="6" fillId="34" borderId="9" xfId="0" applyFont="1" applyFill="1" applyBorder="1" applyAlignment="1">
      <alignment vertical="center" wrapText="1"/>
    </xf>
    <xf numFmtId="0" fontId="0" fillId="0" borderId="20" xfId="0" applyBorder="1">
      <alignment vertical="center"/>
    </xf>
    <xf numFmtId="0" fontId="6" fillId="34" borderId="21" xfId="0" applyFont="1" applyFill="1" applyBorder="1" applyAlignment="1">
      <alignment vertical="center" wrapText="1"/>
    </xf>
    <xf numFmtId="0" fontId="6" fillId="34" borderId="12" xfId="0" applyFont="1" applyFill="1" applyBorder="1" applyAlignment="1">
      <alignment vertical="center" wrapText="1"/>
    </xf>
    <xf numFmtId="0" fontId="0" fillId="0" borderId="22" xfId="0" applyBorder="1">
      <alignment vertical="center"/>
    </xf>
    <xf numFmtId="0" fontId="6" fillId="34" borderId="2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176" fontId="32" fillId="35" borderId="12" xfId="0" applyNumberFormat="1" applyFont="1" applyFill="1" applyBorder="1" applyAlignment="1">
      <alignment horizontal="center" vertical="center" wrapText="1"/>
    </xf>
    <xf numFmtId="176" fontId="32" fillId="35" borderId="7" xfId="0" applyNumberFormat="1" applyFont="1" applyFill="1" applyBorder="1" applyAlignment="1">
      <alignment horizontal="center" vertical="center" wrapText="1"/>
    </xf>
    <xf numFmtId="176" fontId="32" fillId="35" borderId="9" xfId="0" applyNumberFormat="1" applyFont="1" applyFill="1" applyBorder="1" applyAlignment="1">
      <alignment horizontal="center" vertical="center" wrapText="1"/>
    </xf>
    <xf numFmtId="176" fontId="32" fillId="35" borderId="13" xfId="0" applyNumberFormat="1" applyFont="1" applyFill="1" applyBorder="1" applyAlignment="1">
      <alignment horizontal="center" vertical="center" wrapText="1"/>
    </xf>
    <xf numFmtId="176" fontId="32" fillId="35" borderId="10" xfId="0" applyNumberFormat="1" applyFont="1" applyFill="1" applyBorder="1" applyAlignment="1">
      <alignment horizontal="center" vertical="center" wrapText="1"/>
    </xf>
    <xf numFmtId="176" fontId="28" fillId="0" borderId="0" xfId="0" applyNumberFormat="1" applyFont="1">
      <alignment vertical="center"/>
    </xf>
    <xf numFmtId="176" fontId="6" fillId="0" borderId="3" xfId="41" applyNumberFormat="1" applyFont="1" applyFill="1" applyBorder="1" applyAlignment="1">
      <alignment vertical="center" wrapText="1"/>
    </xf>
    <xf numFmtId="0" fontId="2" fillId="34" borderId="24" xfId="41" applyFont="1" applyFill="1" applyBorder="1" applyAlignment="1">
      <alignment horizontal="center" vertical="center" wrapText="1"/>
    </xf>
    <xf numFmtId="0" fontId="2" fillId="34" borderId="1" xfId="41" applyFont="1" applyFill="1" applyBorder="1" applyAlignment="1">
      <alignment horizontal="left" vertical="center" wrapText="1"/>
    </xf>
    <xf numFmtId="0" fontId="2" fillId="0" borderId="1" xfId="41" applyFont="1" applyBorder="1" applyAlignment="1">
      <alignment horizontal="center" vertical="center" wrapText="1"/>
    </xf>
    <xf numFmtId="0" fontId="2" fillId="2" borderId="1" xfId="41" applyFont="1" applyFill="1" applyBorder="1" applyAlignment="1">
      <alignment horizontal="left" vertical="center" wrapText="1"/>
    </xf>
    <xf numFmtId="0" fontId="2" fillId="34" borderId="1" xfId="41" applyFont="1" applyFill="1" applyBorder="1" applyAlignment="1">
      <alignment horizontal="center" vertical="center" wrapText="1"/>
    </xf>
    <xf numFmtId="0" fontId="2" fillId="0" borderId="4" xfId="41" applyFont="1" applyBorder="1" applyAlignment="1">
      <alignment horizontal="center" vertical="center" wrapText="1"/>
    </xf>
    <xf numFmtId="0" fontId="2" fillId="2" borderId="4" xfId="41" applyFont="1" applyFill="1" applyBorder="1" applyAlignment="1">
      <alignment horizontal="left" vertical="center" wrapText="1"/>
    </xf>
    <xf numFmtId="176" fontId="6" fillId="0" borderId="25" xfId="41" applyNumberFormat="1" applyFont="1" applyFill="1" applyBorder="1" applyAlignment="1">
      <alignment vertical="center" wrapText="1"/>
    </xf>
    <xf numFmtId="176" fontId="6" fillId="0" borderId="7" xfId="41" applyNumberFormat="1" applyFont="1" applyFill="1" applyBorder="1" applyAlignment="1">
      <alignment vertical="center" wrapText="1"/>
    </xf>
    <xf numFmtId="176" fontId="6" fillId="0" borderId="10" xfId="41" applyNumberFormat="1" applyFont="1" applyFill="1" applyBorder="1" applyAlignment="1">
      <alignment vertical="center" wrapText="1"/>
    </xf>
    <xf numFmtId="0" fontId="6" fillId="36" borderId="5" xfId="0" applyFont="1" applyFill="1" applyBorder="1" applyAlignment="1">
      <alignment vertical="center" wrapText="1"/>
    </xf>
    <xf numFmtId="0" fontId="6" fillId="36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36" borderId="7" xfId="0" applyFont="1" applyFill="1" applyBorder="1" applyAlignment="1">
      <alignment vertical="center" wrapText="1"/>
    </xf>
    <xf numFmtId="0" fontId="0" fillId="36" borderId="16" xfId="0" applyFill="1" applyBorder="1">
      <alignment vertical="center"/>
    </xf>
    <xf numFmtId="0" fontId="6" fillId="36" borderId="19" xfId="0" applyFont="1" applyFill="1" applyBorder="1" applyAlignment="1">
      <alignment vertical="center" wrapText="1"/>
    </xf>
    <xf numFmtId="0" fontId="34" fillId="0" borderId="0" xfId="0" applyFont="1">
      <alignment vertical="center"/>
    </xf>
    <xf numFmtId="176" fontId="6" fillId="34" borderId="40" xfId="41" applyNumberFormat="1" applyFont="1" applyFill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2025\&#9670;&#24863;&#26579;&#30151;&#24773;&#22577;\10&#12507;&#12540;&#12512;&#12506;&#12540;&#12472;\&#20840;&#25968;\&#12362;&#35430;&#12375;&#20840;&#25968;&#12510;&#12463;&#12525;\NEW!&#20840;&#25968;&#22577;&#21578;&#25913;202503-2.xlsm" TargetMode="External"/><Relationship Id="rId1" Type="http://schemas.openxmlformats.org/officeDocument/2006/relationships/externalLinkPath" Target="/10&#12507;&#12540;&#12512;&#12506;&#12540;&#12472;/&#20840;&#25968;/&#12362;&#35430;&#12375;&#20840;&#25968;&#12510;&#12463;&#12525;/NEW!&#20840;&#25968;&#22577;&#21578;&#25913;202503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クロ"/>
      <sheetName val="インポート用"/>
      <sheetName val="作業用１"/>
      <sheetName val="週別集計PV"/>
      <sheetName val="週別集計"/>
      <sheetName val="Sheet2"/>
      <sheetName val="Sheet1"/>
      <sheetName val="保健所別集計"/>
      <sheetName val="年齢別集計PV"/>
      <sheetName val="類別状況"/>
      <sheetName val="年齢原本"/>
      <sheetName val="年齢別集計"/>
      <sheetName val="年齢tmp"/>
      <sheetName val="年齢tmp2"/>
      <sheetName val="全数コード"/>
      <sheetName val="全数HPNo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全数HPNo</v>
          </cell>
          <cell r="C1" t="str">
            <v>疾病名（保環セ）</v>
          </cell>
        </row>
        <row r="2">
          <cell r="B2">
            <v>1</v>
          </cell>
          <cell r="C2" t="str">
            <v>エボラ出血熱</v>
          </cell>
        </row>
        <row r="3">
          <cell r="B3">
            <v>2</v>
          </cell>
          <cell r="C3" t="str">
            <v>クリミア・コンゴ出血熱</v>
          </cell>
        </row>
        <row r="4">
          <cell r="B4">
            <v>3</v>
          </cell>
          <cell r="C4" t="str">
            <v>痘そう</v>
          </cell>
        </row>
        <row r="5">
          <cell r="B5">
            <v>4</v>
          </cell>
          <cell r="C5" t="str">
            <v>南米出血熱</v>
          </cell>
        </row>
        <row r="6">
          <cell r="B6">
            <v>5</v>
          </cell>
          <cell r="C6" t="str">
            <v>ペスト</v>
          </cell>
        </row>
        <row r="7">
          <cell r="B7">
            <v>6</v>
          </cell>
          <cell r="C7" t="str">
            <v>マールブルグ病</v>
          </cell>
        </row>
        <row r="8">
          <cell r="B8">
            <v>7</v>
          </cell>
          <cell r="C8" t="str">
            <v>ラッサ熱</v>
          </cell>
        </row>
        <row r="9">
          <cell r="B9">
            <v>8</v>
          </cell>
          <cell r="C9" t="str">
            <v>急性灰白髄炎</v>
          </cell>
        </row>
        <row r="10">
          <cell r="B10">
            <v>9</v>
          </cell>
          <cell r="C10" t="str">
            <v>結核</v>
          </cell>
        </row>
        <row r="11">
          <cell r="B11">
            <v>10</v>
          </cell>
          <cell r="C11" t="str">
            <v>ジフテリア</v>
          </cell>
        </row>
        <row r="12">
          <cell r="B12">
            <v>11</v>
          </cell>
          <cell r="C12" t="str">
            <v>重症急性呼吸器症候群</v>
          </cell>
        </row>
        <row r="13">
          <cell r="B13">
            <v>12</v>
          </cell>
          <cell r="C13" t="str">
            <v>中東呼吸器症候群</v>
          </cell>
        </row>
        <row r="14">
          <cell r="B14">
            <v>13</v>
          </cell>
          <cell r="C14" t="str">
            <v>鳥インフルエンザ（H５N１）</v>
          </cell>
        </row>
        <row r="15">
          <cell r="B15">
            <v>14</v>
          </cell>
          <cell r="C15" t="str">
            <v>鳥インフルエンザ（H７N９）</v>
          </cell>
        </row>
        <row r="16">
          <cell r="B16">
            <v>15</v>
          </cell>
          <cell r="C16" t="str">
            <v>コレラ</v>
          </cell>
        </row>
        <row r="17">
          <cell r="B17">
            <v>16</v>
          </cell>
          <cell r="C17" t="str">
            <v>細菌性赤痢</v>
          </cell>
        </row>
        <row r="18">
          <cell r="B18">
            <v>17</v>
          </cell>
          <cell r="C18" t="str">
            <v>腸管出血性大腸菌感染症</v>
          </cell>
        </row>
        <row r="19">
          <cell r="B19">
            <v>18</v>
          </cell>
          <cell r="C19" t="str">
            <v>腸チフス</v>
          </cell>
        </row>
        <row r="20">
          <cell r="B20">
            <v>19</v>
          </cell>
          <cell r="C20" t="str">
            <v>パラチフス</v>
          </cell>
        </row>
        <row r="21">
          <cell r="B21">
            <v>20</v>
          </cell>
          <cell r="C21" t="str">
            <v>Ｅ型肝炎</v>
          </cell>
        </row>
        <row r="22">
          <cell r="B22">
            <v>21</v>
          </cell>
          <cell r="C22" t="str">
            <v>ウエストナイル熱</v>
          </cell>
        </row>
        <row r="23">
          <cell r="B23">
            <v>22</v>
          </cell>
          <cell r="C23" t="str">
            <v>Ａ型肝炎</v>
          </cell>
        </row>
        <row r="24">
          <cell r="B24">
            <v>23</v>
          </cell>
          <cell r="C24" t="str">
            <v>エキノコックス症</v>
          </cell>
        </row>
        <row r="25">
          <cell r="B25">
            <v>24</v>
          </cell>
          <cell r="C25" t="str">
            <v>エムポックス</v>
          </cell>
        </row>
        <row r="26">
          <cell r="B26">
            <v>25</v>
          </cell>
          <cell r="C26" t="str">
            <v>黄熱</v>
          </cell>
        </row>
        <row r="27">
          <cell r="B27">
            <v>26</v>
          </cell>
          <cell r="C27" t="str">
            <v>オウム病</v>
          </cell>
        </row>
        <row r="28">
          <cell r="B28">
            <v>27</v>
          </cell>
          <cell r="C28" t="str">
            <v>オムスク出血熱</v>
          </cell>
        </row>
        <row r="29">
          <cell r="B29">
            <v>28</v>
          </cell>
          <cell r="C29" t="str">
            <v>回帰熱</v>
          </cell>
        </row>
        <row r="30">
          <cell r="B30">
            <v>29</v>
          </cell>
          <cell r="C30" t="str">
            <v>キャサヌル森林病</v>
          </cell>
        </row>
        <row r="31">
          <cell r="B31">
            <v>30</v>
          </cell>
          <cell r="C31" t="str">
            <v>Ｑ熱</v>
          </cell>
        </row>
        <row r="32">
          <cell r="B32">
            <v>31</v>
          </cell>
          <cell r="C32" t="str">
            <v>狂犬病</v>
          </cell>
        </row>
        <row r="33">
          <cell r="B33">
            <v>32</v>
          </cell>
          <cell r="C33" t="str">
            <v>コクシジオイデス症</v>
          </cell>
        </row>
        <row r="34">
          <cell r="B34">
            <v>33</v>
          </cell>
          <cell r="C34" t="str">
            <v>ジカウイルス感染症</v>
          </cell>
        </row>
        <row r="35">
          <cell r="B35">
            <v>34</v>
          </cell>
          <cell r="C35" t="str">
            <v>重症熱性血小板減少症候群</v>
          </cell>
        </row>
        <row r="36">
          <cell r="B36">
            <v>35</v>
          </cell>
          <cell r="C36" t="str">
            <v>腎症候性出血熱</v>
          </cell>
        </row>
        <row r="37">
          <cell r="B37">
            <v>36</v>
          </cell>
          <cell r="C37" t="str">
            <v>西部ウマ脳炎</v>
          </cell>
        </row>
        <row r="38">
          <cell r="B38">
            <v>37</v>
          </cell>
          <cell r="C38" t="str">
            <v>ダニ媒介脳炎</v>
          </cell>
        </row>
        <row r="39">
          <cell r="B39">
            <v>38</v>
          </cell>
          <cell r="C39" t="str">
            <v>炭疽</v>
          </cell>
        </row>
        <row r="40">
          <cell r="B40">
            <v>39</v>
          </cell>
          <cell r="C40" t="str">
            <v>チクングニア熱</v>
          </cell>
        </row>
        <row r="41">
          <cell r="B41">
            <v>40</v>
          </cell>
          <cell r="C41" t="str">
            <v>つつが虫病</v>
          </cell>
        </row>
        <row r="42">
          <cell r="B42">
            <v>41</v>
          </cell>
          <cell r="C42" t="str">
            <v>デング熱</v>
          </cell>
        </row>
        <row r="43">
          <cell r="B43">
            <v>42</v>
          </cell>
          <cell r="C43" t="str">
            <v>東部ウマ脳炎</v>
          </cell>
        </row>
        <row r="44">
          <cell r="B44">
            <v>43</v>
          </cell>
          <cell r="C44" t="str">
            <v>鳥インフルエンザ（H５N１及びH７N９を除く。）</v>
          </cell>
        </row>
        <row r="45">
          <cell r="B45">
            <v>44</v>
          </cell>
          <cell r="C45" t="str">
            <v>ニパウイルス感染症</v>
          </cell>
        </row>
        <row r="46">
          <cell r="B46">
            <v>45</v>
          </cell>
          <cell r="C46" t="str">
            <v>日本紅斑熱</v>
          </cell>
        </row>
        <row r="47">
          <cell r="B47">
            <v>46</v>
          </cell>
          <cell r="C47" t="str">
            <v>日本脳炎</v>
          </cell>
        </row>
        <row r="48">
          <cell r="B48">
            <v>47</v>
          </cell>
          <cell r="C48" t="str">
            <v>ハンタウイルス肺症候群</v>
          </cell>
        </row>
        <row r="49">
          <cell r="B49">
            <v>48</v>
          </cell>
          <cell r="C49" t="str">
            <v>Ｂウイルス病</v>
          </cell>
        </row>
        <row r="50">
          <cell r="B50">
            <v>49</v>
          </cell>
          <cell r="C50" t="str">
            <v>鼻疽</v>
          </cell>
        </row>
        <row r="51">
          <cell r="B51">
            <v>50</v>
          </cell>
          <cell r="C51" t="str">
            <v>ブルセラ症</v>
          </cell>
        </row>
        <row r="52">
          <cell r="B52">
            <v>51</v>
          </cell>
          <cell r="C52" t="str">
            <v>ベネズエラウマ脳炎</v>
          </cell>
        </row>
        <row r="53">
          <cell r="B53">
            <v>52</v>
          </cell>
          <cell r="C53" t="str">
            <v>ヘンドラウイルス感染症</v>
          </cell>
        </row>
        <row r="54">
          <cell r="B54">
            <v>53</v>
          </cell>
          <cell r="C54" t="str">
            <v>発しんチフス</v>
          </cell>
        </row>
        <row r="55">
          <cell r="B55">
            <v>54</v>
          </cell>
          <cell r="C55" t="str">
            <v>ボツリヌス症</v>
          </cell>
        </row>
        <row r="56">
          <cell r="B56">
            <v>55</v>
          </cell>
          <cell r="C56" t="str">
            <v>マラリア</v>
          </cell>
        </row>
        <row r="57">
          <cell r="B57">
            <v>56</v>
          </cell>
          <cell r="C57" t="str">
            <v>野兎病</v>
          </cell>
        </row>
        <row r="58">
          <cell r="B58">
            <v>57</v>
          </cell>
          <cell r="C58" t="str">
            <v>ライム病</v>
          </cell>
        </row>
        <row r="59">
          <cell r="B59">
            <v>58</v>
          </cell>
          <cell r="C59" t="str">
            <v>リッサウイルス感染症</v>
          </cell>
        </row>
        <row r="60">
          <cell r="B60">
            <v>59</v>
          </cell>
          <cell r="C60" t="str">
            <v>リフトバレー熱</v>
          </cell>
        </row>
        <row r="61">
          <cell r="B61">
            <v>60</v>
          </cell>
          <cell r="C61" t="str">
            <v>類鼻疽</v>
          </cell>
        </row>
        <row r="62">
          <cell r="B62">
            <v>61</v>
          </cell>
          <cell r="C62" t="str">
            <v>レジオネラ症</v>
          </cell>
        </row>
        <row r="63">
          <cell r="B63">
            <v>62</v>
          </cell>
          <cell r="C63" t="str">
            <v>レプトスピラ症</v>
          </cell>
        </row>
        <row r="64">
          <cell r="B64">
            <v>63</v>
          </cell>
          <cell r="C64" t="str">
            <v>ロッキー山紅斑熱</v>
          </cell>
        </row>
        <row r="65">
          <cell r="B65">
            <v>64</v>
          </cell>
          <cell r="C65" t="str">
            <v>アメーバ赤痢</v>
          </cell>
        </row>
        <row r="66">
          <cell r="B66">
            <v>65</v>
          </cell>
          <cell r="C66" t="str">
            <v>ウイルス性肝炎（Ｅ型肝炎及びＡ型肝炎を除く。）</v>
          </cell>
        </row>
        <row r="67">
          <cell r="B67">
            <v>66</v>
          </cell>
          <cell r="C67" t="str">
            <v>カルバペネム耐性腸内細菌目細菌感染症</v>
          </cell>
        </row>
        <row r="68">
          <cell r="B68">
            <v>67</v>
          </cell>
          <cell r="C68" t="str">
            <v>急性弛緩性麻痺(急性灰白髄炎を除く。)</v>
          </cell>
        </row>
        <row r="69">
          <cell r="B69">
            <v>68</v>
          </cell>
          <cell r="C69" t="str">
            <v>急性脳炎</v>
          </cell>
        </row>
        <row r="70">
          <cell r="B70">
            <v>69</v>
          </cell>
          <cell r="C70" t="str">
            <v>クリプトスポリジウム症</v>
          </cell>
        </row>
        <row r="71">
          <cell r="B71">
            <v>70</v>
          </cell>
          <cell r="C71" t="str">
            <v>クロイツフェルト・ヤコブ病</v>
          </cell>
        </row>
        <row r="72">
          <cell r="B72">
            <v>71</v>
          </cell>
          <cell r="C72" t="str">
            <v>劇症型溶血性レンサ球菌感染症</v>
          </cell>
        </row>
        <row r="73">
          <cell r="B73">
            <v>72</v>
          </cell>
          <cell r="C73" t="str">
            <v>後天性免疫不全症候群</v>
          </cell>
        </row>
        <row r="74">
          <cell r="B74">
            <v>73</v>
          </cell>
          <cell r="C74" t="str">
            <v>ジアルジア症</v>
          </cell>
        </row>
        <row r="75">
          <cell r="B75">
            <v>74</v>
          </cell>
          <cell r="C75" t="str">
            <v>侵襲性インフルエンザ菌感染症</v>
          </cell>
        </row>
        <row r="76">
          <cell r="B76">
            <v>75</v>
          </cell>
          <cell r="C76" t="str">
            <v>侵襲性髄膜炎菌感染症</v>
          </cell>
        </row>
        <row r="77">
          <cell r="B77">
            <v>76</v>
          </cell>
          <cell r="C77" t="str">
            <v>侵襲性肺炎球菌感染症</v>
          </cell>
        </row>
        <row r="78">
          <cell r="B78">
            <v>77</v>
          </cell>
          <cell r="C78" t="str">
            <v>水痘（患者が入院を要すると認められるものに限る。）</v>
          </cell>
        </row>
        <row r="79">
          <cell r="B79">
            <v>78</v>
          </cell>
          <cell r="C79" t="str">
            <v>先天性風しん症候群</v>
          </cell>
        </row>
        <row r="80">
          <cell r="B80">
            <v>79</v>
          </cell>
          <cell r="C80" t="str">
            <v>多剤耐性緑膿菌感染症</v>
          </cell>
        </row>
        <row r="81">
          <cell r="B81">
            <v>80</v>
          </cell>
          <cell r="C81" t="str">
            <v>梅毒</v>
          </cell>
        </row>
        <row r="82">
          <cell r="B82">
            <v>81</v>
          </cell>
          <cell r="C82" t="str">
            <v>播種性クリプトコックス症</v>
          </cell>
        </row>
        <row r="83">
          <cell r="B83">
            <v>82</v>
          </cell>
          <cell r="C83" t="str">
            <v>破傷風</v>
          </cell>
        </row>
        <row r="84">
          <cell r="B84">
            <v>83</v>
          </cell>
          <cell r="C84" t="str">
            <v>バンコマイシン耐性黄色ブドウ球菌感染症</v>
          </cell>
        </row>
        <row r="85">
          <cell r="B85">
            <v>84</v>
          </cell>
          <cell r="C85" t="str">
            <v>バンコマイシン耐性腸球菌感染症</v>
          </cell>
        </row>
        <row r="86">
          <cell r="B86">
            <v>85</v>
          </cell>
          <cell r="C86" t="str">
            <v>百日咳</v>
          </cell>
        </row>
        <row r="87">
          <cell r="B87">
            <v>86</v>
          </cell>
          <cell r="C87" t="str">
            <v>風しん</v>
          </cell>
        </row>
        <row r="88">
          <cell r="B88">
            <v>87</v>
          </cell>
          <cell r="C88" t="str">
            <v>麻しん</v>
          </cell>
        </row>
        <row r="89">
          <cell r="B89">
            <v>88</v>
          </cell>
          <cell r="C89" t="str">
            <v>薬剤耐性アシネトバクター感染症</v>
          </cell>
        </row>
        <row r="90">
          <cell r="B90">
            <v>89</v>
          </cell>
          <cell r="C90" t="str">
            <v>予備欄89</v>
          </cell>
        </row>
        <row r="91">
          <cell r="B91">
            <v>90</v>
          </cell>
          <cell r="C91" t="str">
            <v>予備欄90</v>
          </cell>
        </row>
        <row r="92">
          <cell r="B92">
            <v>91</v>
          </cell>
          <cell r="C92" t="str">
            <v>予備欄91</v>
          </cell>
        </row>
        <row r="93">
          <cell r="B93">
            <v>92</v>
          </cell>
          <cell r="C93" t="str">
            <v>予備欄92</v>
          </cell>
        </row>
        <row r="94">
          <cell r="B94">
            <v>93</v>
          </cell>
          <cell r="C94" t="str">
            <v>予備欄93</v>
          </cell>
        </row>
        <row r="95">
          <cell r="B95">
            <v>94</v>
          </cell>
          <cell r="C95" t="str">
            <v>予備欄94</v>
          </cell>
        </row>
        <row r="96">
          <cell r="B96">
            <v>95</v>
          </cell>
          <cell r="C96" t="str">
            <v>予備欄95</v>
          </cell>
        </row>
        <row r="97">
          <cell r="B97">
            <v>96</v>
          </cell>
          <cell r="C97" t="str">
            <v>予備欄96</v>
          </cell>
        </row>
        <row r="98">
          <cell r="B98">
            <v>97</v>
          </cell>
          <cell r="C98" t="str">
            <v>予備欄97</v>
          </cell>
        </row>
        <row r="99">
          <cell r="B99">
            <v>98</v>
          </cell>
          <cell r="C99" t="str">
            <v>予備欄98</v>
          </cell>
        </row>
        <row r="100">
          <cell r="B100">
            <v>99</v>
          </cell>
          <cell r="C100" t="str">
            <v>予備欄99</v>
          </cell>
        </row>
        <row r="101">
          <cell r="B101">
            <v>100</v>
          </cell>
          <cell r="C101" t="str">
            <v>予備欄100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22"/>
  <sheetViews>
    <sheetView showZeros="0" tabSelected="1" view="pageBreakPreview" zoomScale="85" zoomScaleNormal="85" zoomScaleSheetLayoutView="85" workbookViewId="0">
      <pane xSplit="4" ySplit="2" topLeftCell="V24" activePane="bottomRight" state="frozen"/>
      <selection pane="topRight" activeCell="E1" sqref="E1"/>
      <selection pane="bottomLeft" activeCell="A3" sqref="A3"/>
      <selection pane="bottomRight" activeCell="AC95" sqref="AC95"/>
    </sheetView>
  </sheetViews>
  <sheetFormatPr defaultRowHeight="13" x14ac:dyDescent="0.2"/>
  <cols>
    <col min="1" max="1" width="11.81640625" style="1" customWidth="1"/>
    <col min="2" max="2" width="3.6328125" bestFit="1" customWidth="1"/>
    <col min="3" max="3" width="50.08984375" customWidth="1"/>
    <col min="4" max="4" width="14.08984375" style="11" customWidth="1"/>
    <col min="5" max="34" width="6.6328125" customWidth="1"/>
    <col min="35" max="35" width="6.81640625" customWidth="1"/>
    <col min="36" max="36" width="6.7265625" customWidth="1"/>
    <col min="37" max="37" width="6.6328125" customWidth="1"/>
    <col min="38" max="38" width="6.36328125" customWidth="1"/>
    <col min="39" max="47" width="6.6328125" customWidth="1"/>
    <col min="48" max="48" width="6.453125" customWidth="1"/>
    <col min="49" max="55" width="6.6328125" customWidth="1"/>
    <col min="56" max="56" width="6.81640625" customWidth="1"/>
    <col min="57" max="57" width="0.1796875" customWidth="1"/>
    <col min="58" max="58" width="7.1796875" customWidth="1"/>
    <col min="59" max="64" width="8.7265625" customWidth="1"/>
  </cols>
  <sheetData>
    <row r="1" spans="1:58" ht="47.25" customHeight="1" x14ac:dyDescent="0.2">
      <c r="A1" s="107" t="s">
        <v>281</v>
      </c>
      <c r="B1" s="108"/>
      <c r="C1" s="108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8" s="8" customFormat="1" ht="28" x14ac:dyDescent="0.2">
      <c r="A2" s="109"/>
      <c r="B2" s="110"/>
      <c r="C2" s="111"/>
      <c r="D2" s="15" t="s">
        <v>282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19" t="s">
        <v>30</v>
      </c>
      <c r="P2" s="19" t="s">
        <v>31</v>
      </c>
      <c r="Q2" s="19" t="s">
        <v>32</v>
      </c>
      <c r="R2" s="19" t="s">
        <v>33</v>
      </c>
      <c r="S2" s="19" t="s">
        <v>34</v>
      </c>
      <c r="T2" s="19" t="s">
        <v>35</v>
      </c>
      <c r="U2" s="19" t="s">
        <v>36</v>
      </c>
      <c r="V2" s="19" t="s">
        <v>37</v>
      </c>
      <c r="W2" s="19" t="s">
        <v>38</v>
      </c>
      <c r="X2" s="19" t="s">
        <v>39</v>
      </c>
      <c r="Y2" s="19" t="s">
        <v>40</v>
      </c>
      <c r="Z2" s="19" t="s">
        <v>41</v>
      </c>
      <c r="AA2" s="19" t="s">
        <v>42</v>
      </c>
      <c r="AB2" s="19" t="s">
        <v>43</v>
      </c>
      <c r="AC2" s="19" t="s">
        <v>44</v>
      </c>
      <c r="AD2" s="19" t="s">
        <v>45</v>
      </c>
      <c r="AE2" s="19" t="s">
        <v>46</v>
      </c>
      <c r="AF2" s="19" t="s">
        <v>47</v>
      </c>
      <c r="AG2" s="19" t="s">
        <v>48</v>
      </c>
      <c r="AH2" s="19" t="s">
        <v>49</v>
      </c>
      <c r="AI2" s="19" t="s">
        <v>50</v>
      </c>
      <c r="AJ2" s="19" t="s">
        <v>51</v>
      </c>
      <c r="AK2" s="19" t="s">
        <v>52</v>
      </c>
      <c r="AL2" s="19" t="s">
        <v>53</v>
      </c>
      <c r="AM2" s="19" t="s">
        <v>54</v>
      </c>
      <c r="AN2" s="19" t="s">
        <v>55</v>
      </c>
      <c r="AO2" s="19" t="s">
        <v>56</v>
      </c>
      <c r="AP2" s="19" t="s">
        <v>57</v>
      </c>
      <c r="AQ2" s="19" t="s">
        <v>58</v>
      </c>
      <c r="AR2" s="19" t="s">
        <v>59</v>
      </c>
      <c r="AS2" s="19" t="s">
        <v>60</v>
      </c>
      <c r="AT2" s="19" t="s">
        <v>61</v>
      </c>
      <c r="AU2" s="19" t="s">
        <v>62</v>
      </c>
      <c r="AV2" s="19" t="s">
        <v>63</v>
      </c>
      <c r="AW2" s="19" t="s">
        <v>64</v>
      </c>
      <c r="AX2" s="19" t="s">
        <v>65</v>
      </c>
      <c r="AY2" s="19" t="s">
        <v>66</v>
      </c>
      <c r="AZ2" s="19" t="s">
        <v>67</v>
      </c>
      <c r="BA2" s="19" t="s">
        <v>68</v>
      </c>
      <c r="BB2" s="19" t="s">
        <v>69</v>
      </c>
      <c r="BC2" s="19" t="s">
        <v>70</v>
      </c>
      <c r="BD2" s="59" t="s">
        <v>71</v>
      </c>
      <c r="BE2" s="60"/>
      <c r="BF2" s="63" t="s">
        <v>139</v>
      </c>
    </row>
    <row r="3" spans="1:58" ht="15.75" customHeight="1" x14ac:dyDescent="0.2">
      <c r="A3" s="112" t="s">
        <v>19</v>
      </c>
      <c r="B3" s="12">
        <v>1</v>
      </c>
      <c r="C3" s="13" t="s">
        <v>75</v>
      </c>
      <c r="D3" s="50">
        <f>SUM(E3:BF3)</f>
        <v>0</v>
      </c>
      <c r="E3" s="32">
        <v>0</v>
      </c>
      <c r="F3" s="32">
        <v>0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61"/>
      <c r="BF3" s="64"/>
    </row>
    <row r="4" spans="1:58" ht="15.75" customHeight="1" x14ac:dyDescent="0.2">
      <c r="A4" s="113"/>
      <c r="B4" s="2">
        <v>2</v>
      </c>
      <c r="C4" s="3" t="s">
        <v>0</v>
      </c>
      <c r="D4" s="50">
        <f t="shared" ref="D4:D67" si="0">SUM(E4:BF4)</f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61"/>
      <c r="BF4" s="65"/>
    </row>
    <row r="5" spans="1:58" ht="15.75" customHeight="1" x14ac:dyDescent="0.2">
      <c r="A5" s="113"/>
      <c r="B5" s="12">
        <v>3</v>
      </c>
      <c r="C5" s="13" t="s">
        <v>1</v>
      </c>
      <c r="D5" s="50">
        <f t="shared" si="0"/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61"/>
      <c r="BF5" s="64"/>
    </row>
    <row r="6" spans="1:58" ht="15.75" customHeight="1" x14ac:dyDescent="0.2">
      <c r="A6" s="113"/>
      <c r="B6" s="2">
        <v>4</v>
      </c>
      <c r="C6" s="3" t="s">
        <v>2</v>
      </c>
      <c r="D6" s="50">
        <f t="shared" si="0"/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61"/>
      <c r="BF6" s="65"/>
    </row>
    <row r="7" spans="1:58" ht="15.75" customHeight="1" x14ac:dyDescent="0.2">
      <c r="A7" s="113"/>
      <c r="B7" s="12">
        <v>5</v>
      </c>
      <c r="C7" s="13" t="s">
        <v>76</v>
      </c>
      <c r="D7" s="50">
        <f t="shared" si="0"/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61"/>
      <c r="BF7" s="64"/>
    </row>
    <row r="8" spans="1:58" ht="15.75" customHeight="1" x14ac:dyDescent="0.2">
      <c r="A8" s="113"/>
      <c r="B8" s="2">
        <v>6</v>
      </c>
      <c r="C8" s="3" t="s">
        <v>3</v>
      </c>
      <c r="D8" s="50">
        <f t="shared" si="0"/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61"/>
      <c r="BF8" s="65"/>
    </row>
    <row r="9" spans="1:58" ht="15.75" customHeight="1" x14ac:dyDescent="0.2">
      <c r="A9" s="114"/>
      <c r="B9" s="47">
        <v>7</v>
      </c>
      <c r="C9" s="14" t="s">
        <v>77</v>
      </c>
      <c r="D9" s="83">
        <f t="shared" si="0"/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73"/>
      <c r="BE9" s="74"/>
      <c r="BF9" s="75"/>
    </row>
    <row r="10" spans="1:58" ht="15.75" customHeight="1" x14ac:dyDescent="0.2">
      <c r="A10" s="57" t="s">
        <v>4</v>
      </c>
      <c r="B10" s="46">
        <v>8</v>
      </c>
      <c r="C10" s="5" t="s">
        <v>78</v>
      </c>
      <c r="D10" s="84">
        <f t="shared" si="0"/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70"/>
      <c r="BE10" s="71"/>
      <c r="BF10" s="72"/>
    </row>
    <row r="11" spans="1:58" ht="15.5" customHeight="1" x14ac:dyDescent="0.2">
      <c r="A11" s="55"/>
      <c r="B11" s="12">
        <v>9</v>
      </c>
      <c r="C11" s="13" t="s">
        <v>79</v>
      </c>
      <c r="D11" s="50">
        <f t="shared" si="0"/>
        <v>67</v>
      </c>
      <c r="E11" s="32">
        <v>0</v>
      </c>
      <c r="F11" s="32">
        <v>2</v>
      </c>
      <c r="G11" s="32">
        <v>0</v>
      </c>
      <c r="H11" s="32">
        <v>5</v>
      </c>
      <c r="I11" s="32">
        <v>3</v>
      </c>
      <c r="J11" s="32">
        <v>4</v>
      </c>
      <c r="K11" s="32">
        <v>1</v>
      </c>
      <c r="L11" s="32">
        <v>3</v>
      </c>
      <c r="M11" s="32">
        <v>1</v>
      </c>
      <c r="N11" s="32">
        <v>3</v>
      </c>
      <c r="O11" s="32">
        <v>6</v>
      </c>
      <c r="P11" s="32">
        <v>2</v>
      </c>
      <c r="Q11" s="32">
        <v>5</v>
      </c>
      <c r="R11" s="32">
        <v>1</v>
      </c>
      <c r="S11" s="20">
        <v>0</v>
      </c>
      <c r="T11" s="20">
        <v>3</v>
      </c>
      <c r="U11" s="20">
        <v>1</v>
      </c>
      <c r="V11" s="20">
        <v>3</v>
      </c>
      <c r="W11" s="20">
        <v>1</v>
      </c>
      <c r="X11" s="20">
        <v>2</v>
      </c>
      <c r="Y11" s="20">
        <v>4</v>
      </c>
      <c r="Z11" s="20">
        <v>2</v>
      </c>
      <c r="AA11" s="20">
        <v>2</v>
      </c>
      <c r="AB11" s="20">
        <v>6</v>
      </c>
      <c r="AC11" s="20">
        <v>5</v>
      </c>
      <c r="AD11" s="20">
        <v>2</v>
      </c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61"/>
      <c r="BF11" s="64"/>
    </row>
    <row r="12" spans="1:58" ht="15.75" customHeight="1" x14ac:dyDescent="0.2">
      <c r="A12" s="55"/>
      <c r="B12" s="2">
        <v>10</v>
      </c>
      <c r="C12" s="3" t="s">
        <v>80</v>
      </c>
      <c r="D12" s="50">
        <f t="shared" si="0"/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61"/>
      <c r="BF12" s="65"/>
    </row>
    <row r="13" spans="1:58" ht="15.75" customHeight="1" x14ac:dyDescent="0.2">
      <c r="A13" s="55"/>
      <c r="B13" s="12">
        <v>11</v>
      </c>
      <c r="C13" s="13" t="s">
        <v>81</v>
      </c>
      <c r="D13" s="50">
        <f t="shared" si="0"/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61"/>
      <c r="BF13" s="64"/>
    </row>
    <row r="14" spans="1:58" ht="15.75" customHeight="1" x14ac:dyDescent="0.2">
      <c r="A14" s="55"/>
      <c r="B14" s="2">
        <v>12</v>
      </c>
      <c r="C14" s="3" t="s">
        <v>82</v>
      </c>
      <c r="D14" s="50">
        <f t="shared" si="0"/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61"/>
      <c r="BF14" s="65"/>
    </row>
    <row r="15" spans="1:58" ht="15.75" customHeight="1" x14ac:dyDescent="0.2">
      <c r="A15" s="55"/>
      <c r="B15" s="12">
        <v>13</v>
      </c>
      <c r="C15" s="13" t="s">
        <v>83</v>
      </c>
      <c r="D15" s="50">
        <f t="shared" si="0"/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61"/>
      <c r="BF15" s="64"/>
    </row>
    <row r="16" spans="1:58" ht="15.75" customHeight="1" x14ac:dyDescent="0.2">
      <c r="A16" s="56"/>
      <c r="B16" s="49">
        <v>14</v>
      </c>
      <c r="C16" s="6" t="s">
        <v>84</v>
      </c>
      <c r="D16" s="82">
        <f t="shared" si="0"/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68"/>
      <c r="BE16" s="62"/>
      <c r="BF16" s="69"/>
    </row>
    <row r="17" spans="1:58" ht="15.75" customHeight="1" x14ac:dyDescent="0.2">
      <c r="A17" s="112" t="s">
        <v>5</v>
      </c>
      <c r="B17" s="48">
        <v>15</v>
      </c>
      <c r="C17" s="13" t="s">
        <v>85</v>
      </c>
      <c r="D17" s="81">
        <f t="shared" si="0"/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76"/>
      <c r="BE17" s="77"/>
      <c r="BF17" s="78"/>
    </row>
    <row r="18" spans="1:58" ht="15.75" customHeight="1" x14ac:dyDescent="0.2">
      <c r="A18" s="113"/>
      <c r="B18" s="2">
        <v>16</v>
      </c>
      <c r="C18" s="3" t="s">
        <v>6</v>
      </c>
      <c r="D18" s="50">
        <f t="shared" si="0"/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61"/>
      <c r="BF18" s="65"/>
    </row>
    <row r="19" spans="1:58" ht="15.75" customHeight="1" x14ac:dyDescent="0.2">
      <c r="A19" s="113"/>
      <c r="B19" s="12">
        <v>17</v>
      </c>
      <c r="C19" s="13" t="s">
        <v>86</v>
      </c>
      <c r="D19" s="50">
        <f t="shared" si="0"/>
        <v>11</v>
      </c>
      <c r="E19" s="32">
        <v>0</v>
      </c>
      <c r="F19" s="32">
        <v>1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L19" s="32">
        <v>0</v>
      </c>
      <c r="M19" s="32">
        <v>1</v>
      </c>
      <c r="N19" s="32">
        <v>0</v>
      </c>
      <c r="O19" s="32">
        <v>1</v>
      </c>
      <c r="P19" s="32">
        <v>1</v>
      </c>
      <c r="Q19" s="32">
        <v>1</v>
      </c>
      <c r="R19" s="32">
        <v>0</v>
      </c>
      <c r="S19" s="20">
        <v>0</v>
      </c>
      <c r="T19" s="20">
        <v>2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1</v>
      </c>
      <c r="AA19" s="20">
        <v>0</v>
      </c>
      <c r="AB19" s="20">
        <v>0</v>
      </c>
      <c r="AC19" s="20">
        <v>0</v>
      </c>
      <c r="AD19" s="20">
        <v>1</v>
      </c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61"/>
      <c r="BF19" s="64"/>
    </row>
    <row r="20" spans="1:58" ht="15.75" customHeight="1" x14ac:dyDescent="0.2">
      <c r="A20" s="113"/>
      <c r="B20" s="2">
        <v>18</v>
      </c>
      <c r="C20" s="3" t="s">
        <v>87</v>
      </c>
      <c r="D20" s="50">
        <f t="shared" si="0"/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61"/>
      <c r="BF20" s="65"/>
    </row>
    <row r="21" spans="1:58" ht="15.75" customHeight="1" x14ac:dyDescent="0.2">
      <c r="A21" s="114"/>
      <c r="B21" s="47">
        <v>19</v>
      </c>
      <c r="C21" s="14" t="s">
        <v>88</v>
      </c>
      <c r="D21" s="83">
        <f t="shared" si="0"/>
        <v>2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1</v>
      </c>
      <c r="K21" s="34">
        <v>1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73"/>
      <c r="BE21" s="74"/>
      <c r="BF21" s="75"/>
    </row>
    <row r="22" spans="1:58" ht="15.75" customHeight="1" x14ac:dyDescent="0.2">
      <c r="A22" s="112" t="s">
        <v>7</v>
      </c>
      <c r="B22" s="46">
        <v>20</v>
      </c>
      <c r="C22" s="4" t="s">
        <v>89</v>
      </c>
      <c r="D22" s="84">
        <f t="shared" si="0"/>
        <v>1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1</v>
      </c>
      <c r="AA22" s="25">
        <v>0</v>
      </c>
      <c r="AB22" s="25">
        <v>0</v>
      </c>
      <c r="AC22" s="25">
        <v>0</v>
      </c>
      <c r="AD22" s="25">
        <v>0</v>
      </c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70"/>
      <c r="BE22" s="71"/>
      <c r="BF22" s="72"/>
    </row>
    <row r="23" spans="1:58" ht="15.75" customHeight="1" x14ac:dyDescent="0.2">
      <c r="A23" s="113"/>
      <c r="B23" s="12">
        <v>21</v>
      </c>
      <c r="C23" s="13" t="s">
        <v>90</v>
      </c>
      <c r="D23" s="50">
        <f t="shared" si="0"/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61"/>
      <c r="BF23" s="64"/>
    </row>
    <row r="24" spans="1:58" ht="15.75" customHeight="1" x14ac:dyDescent="0.2">
      <c r="A24" s="113"/>
      <c r="B24" s="2">
        <v>22</v>
      </c>
      <c r="C24" s="3" t="s">
        <v>8</v>
      </c>
      <c r="D24" s="50">
        <f t="shared" si="0"/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61"/>
      <c r="BF24" s="66"/>
    </row>
    <row r="25" spans="1:58" ht="15.75" customHeight="1" x14ac:dyDescent="0.2">
      <c r="A25" s="113"/>
      <c r="B25" s="12">
        <v>23</v>
      </c>
      <c r="C25" s="13" t="s">
        <v>9</v>
      </c>
      <c r="D25" s="50">
        <f t="shared" si="0"/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61"/>
      <c r="BF25" s="64"/>
    </row>
    <row r="26" spans="1:58" ht="15.75" customHeight="1" x14ac:dyDescent="0.2">
      <c r="A26" s="113"/>
      <c r="B26" s="2">
        <v>24</v>
      </c>
      <c r="C26" s="43" t="s">
        <v>91</v>
      </c>
      <c r="D26" s="50">
        <f t="shared" si="0"/>
        <v>0</v>
      </c>
      <c r="E26" s="33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61"/>
      <c r="BF26" s="66"/>
    </row>
    <row r="27" spans="1:58" ht="15.75" customHeight="1" x14ac:dyDescent="0.2">
      <c r="A27" s="113"/>
      <c r="B27" s="12">
        <v>25</v>
      </c>
      <c r="C27" s="13" t="s">
        <v>10</v>
      </c>
      <c r="D27" s="50">
        <f t="shared" si="0"/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61"/>
      <c r="BF27" s="64"/>
    </row>
    <row r="28" spans="1:58" ht="15.75" customHeight="1" x14ac:dyDescent="0.2">
      <c r="A28" s="113"/>
      <c r="B28" s="2">
        <v>26</v>
      </c>
      <c r="C28" s="43" t="s">
        <v>92</v>
      </c>
      <c r="D28" s="50">
        <f t="shared" si="0"/>
        <v>0</v>
      </c>
      <c r="E28" s="33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61"/>
      <c r="BF28" s="66"/>
    </row>
    <row r="29" spans="1:58" ht="15.75" customHeight="1" x14ac:dyDescent="0.2">
      <c r="A29" s="113"/>
      <c r="B29" s="12">
        <v>27</v>
      </c>
      <c r="C29" s="13" t="s">
        <v>11</v>
      </c>
      <c r="D29" s="50">
        <f t="shared" si="0"/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61"/>
      <c r="BF29" s="64"/>
    </row>
    <row r="30" spans="1:58" ht="15.75" customHeight="1" x14ac:dyDescent="0.2">
      <c r="A30" s="113"/>
      <c r="B30" s="2">
        <v>28</v>
      </c>
      <c r="C30" s="43" t="s">
        <v>93</v>
      </c>
      <c r="D30" s="50">
        <f t="shared" si="0"/>
        <v>0</v>
      </c>
      <c r="E30" s="33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61"/>
      <c r="BF30" s="66"/>
    </row>
    <row r="31" spans="1:58" ht="15.75" customHeight="1" x14ac:dyDescent="0.2">
      <c r="A31" s="113"/>
      <c r="B31" s="12">
        <v>29</v>
      </c>
      <c r="C31" s="13" t="s">
        <v>94</v>
      </c>
      <c r="D31" s="50">
        <f t="shared" si="0"/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61"/>
      <c r="BF31" s="64"/>
    </row>
    <row r="32" spans="1:58" ht="15.75" customHeight="1" x14ac:dyDescent="0.2">
      <c r="A32" s="113"/>
      <c r="B32" s="2">
        <v>30</v>
      </c>
      <c r="C32" s="43" t="s">
        <v>95</v>
      </c>
      <c r="D32" s="50">
        <f t="shared" si="0"/>
        <v>0</v>
      </c>
      <c r="E32" s="33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61"/>
      <c r="BF32" s="66"/>
    </row>
    <row r="33" spans="1:58" ht="15.75" customHeight="1" x14ac:dyDescent="0.2">
      <c r="A33" s="113"/>
      <c r="B33" s="12">
        <v>31</v>
      </c>
      <c r="C33" s="13" t="s">
        <v>96</v>
      </c>
      <c r="D33" s="50">
        <f t="shared" si="0"/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61"/>
      <c r="BF33" s="64"/>
    </row>
    <row r="34" spans="1:58" ht="15.75" customHeight="1" x14ac:dyDescent="0.2">
      <c r="A34" s="113"/>
      <c r="B34" s="2">
        <v>32</v>
      </c>
      <c r="C34" s="43" t="s">
        <v>97</v>
      </c>
      <c r="D34" s="50">
        <f t="shared" si="0"/>
        <v>0</v>
      </c>
      <c r="E34" s="33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61"/>
      <c r="BF34" s="66"/>
    </row>
    <row r="35" spans="1:58" ht="15.75" customHeight="1" x14ac:dyDescent="0.2">
      <c r="A35" s="113"/>
      <c r="B35" s="12">
        <v>33</v>
      </c>
      <c r="C35" s="13" t="s">
        <v>98</v>
      </c>
      <c r="D35" s="50">
        <f t="shared" si="0"/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61"/>
      <c r="BF35" s="64"/>
    </row>
    <row r="36" spans="1:58" ht="15.75" customHeight="1" x14ac:dyDescent="0.2">
      <c r="A36" s="113"/>
      <c r="B36" s="2">
        <v>34</v>
      </c>
      <c r="C36" s="3" t="s">
        <v>99</v>
      </c>
      <c r="D36" s="50">
        <f t="shared" si="0"/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61"/>
      <c r="BF36" s="65"/>
    </row>
    <row r="37" spans="1:58" ht="15.75" customHeight="1" x14ac:dyDescent="0.2">
      <c r="A37" s="113"/>
      <c r="B37" s="12">
        <v>35</v>
      </c>
      <c r="C37" s="13" t="s">
        <v>100</v>
      </c>
      <c r="D37" s="50">
        <f t="shared" si="0"/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61"/>
      <c r="BF37" s="64"/>
    </row>
    <row r="38" spans="1:58" ht="15.75" customHeight="1" x14ac:dyDescent="0.2">
      <c r="A38" s="113"/>
      <c r="B38" s="2">
        <v>36</v>
      </c>
      <c r="C38" s="3" t="s">
        <v>12</v>
      </c>
      <c r="D38" s="50">
        <f t="shared" si="0"/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61"/>
      <c r="BF38" s="65"/>
    </row>
    <row r="39" spans="1:58" ht="15.75" customHeight="1" x14ac:dyDescent="0.2">
      <c r="A39" s="113"/>
      <c r="B39" s="12">
        <v>37</v>
      </c>
      <c r="C39" s="13" t="s">
        <v>101</v>
      </c>
      <c r="D39" s="50">
        <f t="shared" si="0"/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61"/>
      <c r="BF39" s="64"/>
    </row>
    <row r="40" spans="1:58" ht="15.75" customHeight="1" x14ac:dyDescent="0.2">
      <c r="A40" s="113"/>
      <c r="B40" s="2">
        <v>38</v>
      </c>
      <c r="C40" s="3" t="s">
        <v>102</v>
      </c>
      <c r="D40" s="50">
        <f t="shared" si="0"/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61"/>
      <c r="BF40" s="65"/>
    </row>
    <row r="41" spans="1:58" ht="15.75" customHeight="1" x14ac:dyDescent="0.2">
      <c r="A41" s="113"/>
      <c r="B41" s="12">
        <v>39</v>
      </c>
      <c r="C41" s="13" t="s">
        <v>103</v>
      </c>
      <c r="D41" s="50">
        <f t="shared" si="0"/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61"/>
      <c r="BF41" s="64"/>
    </row>
    <row r="42" spans="1:58" ht="15.75" customHeight="1" x14ac:dyDescent="0.2">
      <c r="A42" s="113"/>
      <c r="B42" s="2">
        <v>40</v>
      </c>
      <c r="C42" s="3" t="s">
        <v>104</v>
      </c>
      <c r="D42" s="50">
        <f t="shared" si="0"/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61"/>
      <c r="BF42" s="65"/>
    </row>
    <row r="43" spans="1:58" ht="15.75" customHeight="1" x14ac:dyDescent="0.2">
      <c r="A43" s="113"/>
      <c r="B43" s="12">
        <v>41</v>
      </c>
      <c r="C43" s="13" t="s">
        <v>105</v>
      </c>
      <c r="D43" s="50">
        <f t="shared" si="0"/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61"/>
      <c r="BF43" s="64"/>
    </row>
    <row r="44" spans="1:58" ht="15.75" customHeight="1" x14ac:dyDescent="0.2">
      <c r="A44" s="113"/>
      <c r="B44" s="2">
        <v>42</v>
      </c>
      <c r="C44" s="3" t="s">
        <v>106</v>
      </c>
      <c r="D44" s="50">
        <f t="shared" si="0"/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61"/>
      <c r="BF44" s="65"/>
    </row>
    <row r="45" spans="1:58" ht="15.75" customHeight="1" x14ac:dyDescent="0.2">
      <c r="A45" s="113"/>
      <c r="B45" s="12">
        <v>43</v>
      </c>
      <c r="C45" s="13" t="s">
        <v>107</v>
      </c>
      <c r="D45" s="50">
        <f t="shared" si="0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61"/>
      <c r="BF45" s="64"/>
    </row>
    <row r="46" spans="1:58" ht="15.75" customHeight="1" x14ac:dyDescent="0.2">
      <c r="A46" s="113"/>
      <c r="B46" s="2">
        <v>44</v>
      </c>
      <c r="C46" s="3" t="s">
        <v>108</v>
      </c>
      <c r="D46" s="50">
        <f t="shared" si="0"/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61"/>
      <c r="BF46" s="65"/>
    </row>
    <row r="47" spans="1:58" ht="15.75" customHeight="1" x14ac:dyDescent="0.2">
      <c r="A47" s="113"/>
      <c r="B47" s="12">
        <v>45</v>
      </c>
      <c r="C47" s="13" t="s">
        <v>109</v>
      </c>
      <c r="D47" s="50">
        <f t="shared" si="0"/>
        <v>4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20">
        <v>0</v>
      </c>
      <c r="T47" s="20">
        <v>0</v>
      </c>
      <c r="U47" s="20">
        <v>0</v>
      </c>
      <c r="V47" s="20">
        <v>0</v>
      </c>
      <c r="W47" s="20">
        <v>1</v>
      </c>
      <c r="X47" s="20">
        <v>1</v>
      </c>
      <c r="Y47" s="20">
        <v>0</v>
      </c>
      <c r="Z47" s="20">
        <v>0</v>
      </c>
      <c r="AA47" s="20">
        <v>0</v>
      </c>
      <c r="AB47" s="20">
        <v>1</v>
      </c>
      <c r="AC47" s="20">
        <v>0</v>
      </c>
      <c r="AD47" s="20">
        <v>1</v>
      </c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61"/>
      <c r="BF47" s="64"/>
    </row>
    <row r="48" spans="1:58" ht="15.75" customHeight="1" x14ac:dyDescent="0.2">
      <c r="A48" s="113"/>
      <c r="B48" s="2">
        <v>46</v>
      </c>
      <c r="C48" s="3" t="s">
        <v>110</v>
      </c>
      <c r="D48" s="50">
        <f t="shared" si="0"/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61"/>
      <c r="BF48" s="65"/>
    </row>
    <row r="49" spans="1:58" ht="15.75" customHeight="1" x14ac:dyDescent="0.2">
      <c r="A49" s="113"/>
      <c r="B49" s="12">
        <v>47</v>
      </c>
      <c r="C49" s="13" t="s">
        <v>111</v>
      </c>
      <c r="D49" s="50">
        <f t="shared" si="0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61"/>
      <c r="BF49" s="64"/>
    </row>
    <row r="50" spans="1:58" ht="15.75" customHeight="1" x14ac:dyDescent="0.2">
      <c r="A50" s="113"/>
      <c r="B50" s="2">
        <v>48</v>
      </c>
      <c r="C50" s="3" t="s">
        <v>112</v>
      </c>
      <c r="D50" s="50">
        <f t="shared" si="0"/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61"/>
      <c r="BF50" s="65"/>
    </row>
    <row r="51" spans="1:58" ht="15.75" customHeight="1" x14ac:dyDescent="0.2">
      <c r="A51" s="113"/>
      <c r="B51" s="12">
        <v>49</v>
      </c>
      <c r="C51" s="13" t="s">
        <v>113</v>
      </c>
      <c r="D51" s="50">
        <f t="shared" si="0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61"/>
      <c r="BF51" s="64"/>
    </row>
    <row r="52" spans="1:58" ht="15.75" customHeight="1" x14ac:dyDescent="0.2">
      <c r="A52" s="113"/>
      <c r="B52" s="2">
        <v>50</v>
      </c>
      <c r="C52" s="3" t="s">
        <v>114</v>
      </c>
      <c r="D52" s="50">
        <f t="shared" si="0"/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61"/>
      <c r="BF52" s="65"/>
    </row>
    <row r="53" spans="1:58" ht="15.75" customHeight="1" x14ac:dyDescent="0.2">
      <c r="A53" s="113"/>
      <c r="B53" s="12">
        <v>51</v>
      </c>
      <c r="C53" s="13" t="s">
        <v>115</v>
      </c>
      <c r="D53" s="50">
        <f t="shared" si="0"/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61"/>
      <c r="BF53" s="64"/>
    </row>
    <row r="54" spans="1:58" ht="15.75" customHeight="1" x14ac:dyDescent="0.2">
      <c r="A54" s="113"/>
      <c r="B54" s="2">
        <v>52</v>
      </c>
      <c r="C54" s="3" t="s">
        <v>13</v>
      </c>
      <c r="D54" s="50">
        <f t="shared" si="0"/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61"/>
      <c r="BF54" s="65"/>
    </row>
    <row r="55" spans="1:58" ht="15.75" customHeight="1" x14ac:dyDescent="0.2">
      <c r="A55" s="113"/>
      <c r="B55" s="12">
        <v>53</v>
      </c>
      <c r="C55" s="13" t="s">
        <v>14</v>
      </c>
      <c r="D55" s="50">
        <f t="shared" si="0"/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61"/>
      <c r="BF55" s="64"/>
    </row>
    <row r="56" spans="1:58" ht="15.75" customHeight="1" x14ac:dyDescent="0.2">
      <c r="A56" s="113"/>
      <c r="B56" s="2">
        <v>54</v>
      </c>
      <c r="C56" s="3" t="s">
        <v>15</v>
      </c>
      <c r="D56" s="50">
        <f t="shared" si="0"/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61"/>
      <c r="BF56" s="65"/>
    </row>
    <row r="57" spans="1:58" ht="15.75" customHeight="1" x14ac:dyDescent="0.2">
      <c r="A57" s="113"/>
      <c r="B57" s="12">
        <v>55</v>
      </c>
      <c r="C57" s="13" t="s">
        <v>116</v>
      </c>
      <c r="D57" s="50">
        <f t="shared" si="0"/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61"/>
      <c r="BF57" s="64"/>
    </row>
    <row r="58" spans="1:58" ht="15.75" customHeight="1" x14ac:dyDescent="0.2">
      <c r="A58" s="113"/>
      <c r="B58" s="2">
        <v>56</v>
      </c>
      <c r="C58" s="3" t="s">
        <v>16</v>
      </c>
      <c r="D58" s="50">
        <f t="shared" si="0"/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61"/>
      <c r="BF58" s="65"/>
    </row>
    <row r="59" spans="1:58" ht="15.75" customHeight="1" x14ac:dyDescent="0.2">
      <c r="A59" s="113"/>
      <c r="B59" s="12">
        <v>57</v>
      </c>
      <c r="C59" s="13" t="s">
        <v>117</v>
      </c>
      <c r="D59" s="50">
        <f t="shared" si="0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61"/>
      <c r="BF59" s="64"/>
    </row>
    <row r="60" spans="1:58" ht="15.75" customHeight="1" x14ac:dyDescent="0.2">
      <c r="A60" s="113"/>
      <c r="B60" s="2">
        <v>58</v>
      </c>
      <c r="C60" s="3" t="s">
        <v>118</v>
      </c>
      <c r="D60" s="50">
        <f t="shared" si="0"/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61"/>
      <c r="BF60" s="65"/>
    </row>
    <row r="61" spans="1:58" ht="15.75" customHeight="1" x14ac:dyDescent="0.2">
      <c r="A61" s="113"/>
      <c r="B61" s="12">
        <v>59</v>
      </c>
      <c r="C61" s="13" t="s">
        <v>119</v>
      </c>
      <c r="D61" s="50">
        <f t="shared" si="0"/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61"/>
      <c r="BF61" s="64"/>
    </row>
    <row r="62" spans="1:58" ht="15.75" customHeight="1" x14ac:dyDescent="0.2">
      <c r="A62" s="113"/>
      <c r="B62" s="2">
        <v>60</v>
      </c>
      <c r="C62" s="3" t="s">
        <v>120</v>
      </c>
      <c r="D62" s="50">
        <f t="shared" si="0"/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61"/>
      <c r="BF62" s="65"/>
    </row>
    <row r="63" spans="1:58" ht="15.75" customHeight="1" x14ac:dyDescent="0.2">
      <c r="A63" s="113"/>
      <c r="B63" s="12">
        <v>61</v>
      </c>
      <c r="C63" s="13" t="s">
        <v>121</v>
      </c>
      <c r="D63" s="50">
        <f t="shared" si="0"/>
        <v>15</v>
      </c>
      <c r="E63" s="32">
        <v>0</v>
      </c>
      <c r="F63" s="32">
        <v>0</v>
      </c>
      <c r="G63" s="32">
        <v>1</v>
      </c>
      <c r="H63" s="32">
        <v>0</v>
      </c>
      <c r="I63" s="32">
        <v>0</v>
      </c>
      <c r="J63" s="32">
        <v>0</v>
      </c>
      <c r="K63" s="32">
        <v>0</v>
      </c>
      <c r="L63" s="32">
        <v>1</v>
      </c>
      <c r="M63" s="32">
        <v>0</v>
      </c>
      <c r="N63" s="32">
        <v>0</v>
      </c>
      <c r="O63" s="32">
        <v>1</v>
      </c>
      <c r="P63" s="32">
        <v>1</v>
      </c>
      <c r="Q63" s="32">
        <v>0</v>
      </c>
      <c r="R63" s="32">
        <v>0</v>
      </c>
      <c r="S63" s="20">
        <v>2</v>
      </c>
      <c r="T63" s="20">
        <v>0</v>
      </c>
      <c r="U63" s="20">
        <v>0</v>
      </c>
      <c r="V63" s="20">
        <v>4</v>
      </c>
      <c r="W63" s="20">
        <v>1</v>
      </c>
      <c r="X63" s="20">
        <v>0</v>
      </c>
      <c r="Y63" s="20">
        <v>0</v>
      </c>
      <c r="Z63" s="20">
        <v>2</v>
      </c>
      <c r="AA63" s="20">
        <v>2</v>
      </c>
      <c r="AB63" s="20">
        <v>0</v>
      </c>
      <c r="AC63" s="20">
        <v>0</v>
      </c>
      <c r="AD63" s="20">
        <v>0</v>
      </c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61"/>
      <c r="BF63" s="64"/>
    </row>
    <row r="64" spans="1:58" ht="15.75" customHeight="1" x14ac:dyDescent="0.2">
      <c r="A64" s="113"/>
      <c r="B64" s="2">
        <v>62</v>
      </c>
      <c r="C64" s="3" t="s">
        <v>135</v>
      </c>
      <c r="D64" s="50">
        <f t="shared" si="0"/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61"/>
      <c r="BF64" s="65"/>
    </row>
    <row r="65" spans="1:58" ht="15.75" customHeight="1" x14ac:dyDescent="0.2">
      <c r="A65" s="115"/>
      <c r="B65" s="47">
        <v>63</v>
      </c>
      <c r="C65" s="14" t="s">
        <v>122</v>
      </c>
      <c r="D65" s="82">
        <f t="shared" si="0"/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62"/>
      <c r="BF65" s="67"/>
    </row>
    <row r="66" spans="1:58" ht="15.75" customHeight="1" x14ac:dyDescent="0.2">
      <c r="A66" s="106" t="s">
        <v>17</v>
      </c>
      <c r="B66" s="46">
        <v>64</v>
      </c>
      <c r="C66" s="4" t="s">
        <v>123</v>
      </c>
      <c r="D66" s="81">
        <f t="shared" si="0"/>
        <v>2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1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1</v>
      </c>
      <c r="AB66" s="25">
        <v>0</v>
      </c>
      <c r="AC66" s="25">
        <v>0</v>
      </c>
      <c r="AD66" s="25">
        <v>0</v>
      </c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79"/>
      <c r="BE66" s="77"/>
      <c r="BF66" s="80"/>
    </row>
    <row r="67" spans="1:58" ht="15.75" customHeight="1" x14ac:dyDescent="0.2">
      <c r="A67" s="106"/>
      <c r="B67" s="12">
        <v>65</v>
      </c>
      <c r="C67" s="13" t="s">
        <v>124</v>
      </c>
      <c r="D67" s="50">
        <f t="shared" si="0"/>
        <v>2</v>
      </c>
      <c r="E67" s="32">
        <v>0</v>
      </c>
      <c r="F67" s="32">
        <v>0</v>
      </c>
      <c r="G67" s="32">
        <v>0</v>
      </c>
      <c r="H67" s="32">
        <v>0</v>
      </c>
      <c r="I67" s="32">
        <v>1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20">
        <v>0</v>
      </c>
      <c r="T67" s="20">
        <v>1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61"/>
      <c r="BF67" s="64"/>
    </row>
    <row r="68" spans="1:58" ht="15.75" customHeight="1" x14ac:dyDescent="0.2">
      <c r="A68" s="106"/>
      <c r="B68" s="2">
        <v>66</v>
      </c>
      <c r="C68" s="7" t="s">
        <v>207</v>
      </c>
      <c r="D68" s="50">
        <f t="shared" ref="D68:D89" si="1">SUM(E68:BF68)</f>
        <v>3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1</v>
      </c>
      <c r="R68" s="38">
        <v>0</v>
      </c>
      <c r="S68" s="26">
        <v>0</v>
      </c>
      <c r="T68" s="26">
        <v>0</v>
      </c>
      <c r="U68" s="26">
        <v>0</v>
      </c>
      <c r="V68" s="26">
        <v>1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1</v>
      </c>
      <c r="AD68" s="26">
        <v>0</v>
      </c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1"/>
      <c r="BE68" s="61"/>
      <c r="BF68" s="65"/>
    </row>
    <row r="69" spans="1:58" ht="15.75" customHeight="1" x14ac:dyDescent="0.2">
      <c r="A69" s="106"/>
      <c r="B69" s="12">
        <v>67</v>
      </c>
      <c r="C69" s="17" t="s">
        <v>125</v>
      </c>
      <c r="D69" s="50">
        <f t="shared" si="1"/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0</v>
      </c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0"/>
      <c r="BE69" s="61"/>
      <c r="BF69" s="64"/>
    </row>
    <row r="70" spans="1:58" ht="15.75" customHeight="1" x14ac:dyDescent="0.2">
      <c r="A70" s="106"/>
      <c r="B70" s="2">
        <v>68</v>
      </c>
      <c r="C70" s="16" t="s">
        <v>126</v>
      </c>
      <c r="D70" s="50">
        <f t="shared" si="1"/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61"/>
      <c r="BF70" s="66"/>
    </row>
    <row r="71" spans="1:58" ht="15.75" customHeight="1" x14ac:dyDescent="0.2">
      <c r="A71" s="106"/>
      <c r="B71" s="12">
        <v>69</v>
      </c>
      <c r="C71" s="18" t="s">
        <v>18</v>
      </c>
      <c r="D71" s="50">
        <f t="shared" si="1"/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0"/>
      <c r="BE71" s="61"/>
      <c r="BF71" s="64"/>
    </row>
    <row r="72" spans="1:58" ht="15.75" customHeight="1" x14ac:dyDescent="0.2">
      <c r="A72" s="106"/>
      <c r="B72" s="2">
        <v>70</v>
      </c>
      <c r="C72" s="16" t="s">
        <v>127</v>
      </c>
      <c r="D72" s="50">
        <f t="shared" si="1"/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61"/>
      <c r="BF72" s="66"/>
    </row>
    <row r="73" spans="1:58" ht="15.75" customHeight="1" x14ac:dyDescent="0.2">
      <c r="A73" s="106"/>
      <c r="B73" s="12">
        <v>71</v>
      </c>
      <c r="C73" s="18" t="s">
        <v>128</v>
      </c>
      <c r="D73" s="50">
        <f t="shared" si="1"/>
        <v>11</v>
      </c>
      <c r="E73" s="41">
        <v>0</v>
      </c>
      <c r="F73" s="41">
        <v>0</v>
      </c>
      <c r="G73" s="41">
        <v>0</v>
      </c>
      <c r="H73" s="41">
        <v>1</v>
      </c>
      <c r="I73" s="41">
        <v>1</v>
      </c>
      <c r="J73" s="41">
        <v>0</v>
      </c>
      <c r="K73" s="41">
        <v>0</v>
      </c>
      <c r="L73" s="41">
        <v>0</v>
      </c>
      <c r="M73" s="41">
        <v>0</v>
      </c>
      <c r="N73" s="41">
        <v>2</v>
      </c>
      <c r="O73" s="41">
        <v>0</v>
      </c>
      <c r="P73" s="41">
        <v>1</v>
      </c>
      <c r="Q73" s="41">
        <v>1</v>
      </c>
      <c r="R73" s="41">
        <v>0</v>
      </c>
      <c r="S73" s="29">
        <v>2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1</v>
      </c>
      <c r="Z73" s="29">
        <v>0</v>
      </c>
      <c r="AA73" s="29">
        <v>0</v>
      </c>
      <c r="AB73" s="29">
        <v>2</v>
      </c>
      <c r="AC73" s="29">
        <v>0</v>
      </c>
      <c r="AD73" s="29">
        <v>0</v>
      </c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0"/>
      <c r="BE73" s="61"/>
      <c r="BF73" s="64"/>
    </row>
    <row r="74" spans="1:58" ht="15.75" customHeight="1" x14ac:dyDescent="0.2">
      <c r="A74" s="106"/>
      <c r="B74" s="2">
        <v>72</v>
      </c>
      <c r="C74" s="16" t="s">
        <v>210</v>
      </c>
      <c r="D74" s="50">
        <f t="shared" si="1"/>
        <v>1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1</v>
      </c>
      <c r="R74" s="40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61"/>
      <c r="BF74" s="66"/>
    </row>
    <row r="75" spans="1:58" ht="15.75" customHeight="1" x14ac:dyDescent="0.2">
      <c r="A75" s="106"/>
      <c r="B75" s="12">
        <v>73</v>
      </c>
      <c r="C75" s="18" t="s">
        <v>129</v>
      </c>
      <c r="D75" s="50">
        <f t="shared" si="1"/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0</v>
      </c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0"/>
      <c r="BE75" s="61"/>
      <c r="BF75" s="64"/>
    </row>
    <row r="76" spans="1:58" ht="15.75" customHeight="1" x14ac:dyDescent="0.2">
      <c r="A76" s="106"/>
      <c r="B76" s="2">
        <v>74</v>
      </c>
      <c r="C76" s="16" t="s">
        <v>130</v>
      </c>
      <c r="D76" s="50">
        <f t="shared" si="1"/>
        <v>2</v>
      </c>
      <c r="E76" s="40">
        <v>0</v>
      </c>
      <c r="F76" s="40">
        <v>0</v>
      </c>
      <c r="G76" s="40">
        <v>1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1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61"/>
      <c r="BF76" s="66"/>
    </row>
    <row r="77" spans="1:58" ht="15.75" customHeight="1" x14ac:dyDescent="0.2">
      <c r="A77" s="106"/>
      <c r="B77" s="12">
        <v>75</v>
      </c>
      <c r="C77" s="18" t="s">
        <v>131</v>
      </c>
      <c r="D77" s="50">
        <f t="shared" si="1"/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0"/>
      <c r="BE77" s="61"/>
      <c r="BF77" s="64"/>
    </row>
    <row r="78" spans="1:58" ht="15.75" customHeight="1" x14ac:dyDescent="0.2">
      <c r="A78" s="106"/>
      <c r="B78" s="2">
        <v>76</v>
      </c>
      <c r="C78" s="16" t="s">
        <v>132</v>
      </c>
      <c r="D78" s="50">
        <f t="shared" si="1"/>
        <v>18</v>
      </c>
      <c r="E78" s="40">
        <v>0</v>
      </c>
      <c r="F78" s="40">
        <v>2</v>
      </c>
      <c r="G78" s="40">
        <v>0</v>
      </c>
      <c r="H78" s="40">
        <v>1</v>
      </c>
      <c r="I78" s="40">
        <v>1</v>
      </c>
      <c r="J78" s="40">
        <v>0</v>
      </c>
      <c r="K78" s="40">
        <v>2</v>
      </c>
      <c r="L78" s="40">
        <v>1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28">
        <v>1</v>
      </c>
      <c r="T78" s="28">
        <v>2</v>
      </c>
      <c r="U78" s="28">
        <v>0</v>
      </c>
      <c r="V78" s="28">
        <v>1</v>
      </c>
      <c r="W78" s="28">
        <v>1</v>
      </c>
      <c r="X78" s="28">
        <v>0</v>
      </c>
      <c r="Y78" s="28">
        <v>2</v>
      </c>
      <c r="Z78" s="28">
        <v>3</v>
      </c>
      <c r="AA78" s="28">
        <v>0</v>
      </c>
      <c r="AB78" s="28">
        <v>1</v>
      </c>
      <c r="AC78" s="28">
        <v>0</v>
      </c>
      <c r="AD78" s="28">
        <v>0</v>
      </c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61"/>
      <c r="BF78" s="66"/>
    </row>
    <row r="79" spans="1:58" ht="15.5" customHeight="1" x14ac:dyDescent="0.2">
      <c r="A79" s="106"/>
      <c r="B79" s="12">
        <v>77</v>
      </c>
      <c r="C79" s="18" t="s">
        <v>133</v>
      </c>
      <c r="D79" s="50">
        <f t="shared" si="1"/>
        <v>13</v>
      </c>
      <c r="E79" s="41">
        <v>0</v>
      </c>
      <c r="F79" s="41">
        <v>0</v>
      </c>
      <c r="G79" s="41">
        <v>1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1</v>
      </c>
      <c r="O79" s="41">
        <v>1</v>
      </c>
      <c r="P79" s="41">
        <v>1</v>
      </c>
      <c r="Q79" s="41">
        <v>1</v>
      </c>
      <c r="R79" s="41">
        <v>1</v>
      </c>
      <c r="S79" s="29">
        <v>1</v>
      </c>
      <c r="T79" s="29">
        <v>0</v>
      </c>
      <c r="U79" s="29">
        <v>0</v>
      </c>
      <c r="V79" s="29">
        <v>1</v>
      </c>
      <c r="W79" s="29">
        <v>2</v>
      </c>
      <c r="X79" s="29">
        <v>0</v>
      </c>
      <c r="Y79" s="29">
        <v>0</v>
      </c>
      <c r="Z79" s="29">
        <v>3</v>
      </c>
      <c r="AA79" s="29">
        <v>0</v>
      </c>
      <c r="AB79" s="29">
        <v>0</v>
      </c>
      <c r="AC79" s="29">
        <v>0</v>
      </c>
      <c r="AD79" s="29">
        <v>0</v>
      </c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0"/>
      <c r="BE79" s="61"/>
      <c r="BF79" s="64"/>
    </row>
    <row r="80" spans="1:58" ht="15.75" customHeight="1" x14ac:dyDescent="0.2">
      <c r="A80" s="106"/>
      <c r="B80" s="2">
        <v>78</v>
      </c>
      <c r="C80" s="16" t="s">
        <v>134</v>
      </c>
      <c r="D80" s="50">
        <f t="shared" si="1"/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61"/>
      <c r="BF80" s="66"/>
    </row>
    <row r="81" spans="1:58" ht="15.75" customHeight="1" x14ac:dyDescent="0.2">
      <c r="A81" s="106"/>
      <c r="B81" s="88">
        <v>79</v>
      </c>
      <c r="C81" s="89" t="str">
        <f>VLOOKUP($B81,[1]全数HPNo順!$B$1:$C$101,MATCH("疾病名（保環セ）",[1]全数HPNo順!$B$1:$C$1,FALSE),FALSE)</f>
        <v>多剤耐性緑膿菌感染症</v>
      </c>
      <c r="D81" s="50"/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105">
        <v>0</v>
      </c>
      <c r="R81" s="105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0"/>
      <c r="BE81" s="61"/>
      <c r="BF81" s="64"/>
    </row>
    <row r="82" spans="1:58" ht="15.75" customHeight="1" x14ac:dyDescent="0.2">
      <c r="A82" s="106"/>
      <c r="B82" s="90">
        <v>80</v>
      </c>
      <c r="C82" s="91" t="str">
        <f>VLOOKUP($B82,[1]全数HPNo順!$B$1:$C$101,MATCH("疾病名（保環セ）",[1]全数HPNo順!$B$1:$C$1,FALSE),FALSE)</f>
        <v>梅毒</v>
      </c>
      <c r="D82" s="50">
        <f t="shared" si="1"/>
        <v>32</v>
      </c>
      <c r="E82" s="87">
        <v>0</v>
      </c>
      <c r="F82" s="87">
        <v>0</v>
      </c>
      <c r="G82" s="87">
        <v>1</v>
      </c>
      <c r="H82" s="87">
        <v>2</v>
      </c>
      <c r="I82" s="87">
        <v>2</v>
      </c>
      <c r="J82" s="87">
        <v>1</v>
      </c>
      <c r="K82" s="87">
        <v>3</v>
      </c>
      <c r="L82" s="87">
        <v>2</v>
      </c>
      <c r="M82" s="87">
        <v>4</v>
      </c>
      <c r="N82" s="87">
        <v>2</v>
      </c>
      <c r="O82" s="87">
        <v>3</v>
      </c>
      <c r="P82" s="87">
        <v>1</v>
      </c>
      <c r="Q82" s="87">
        <v>1</v>
      </c>
      <c r="R82" s="87">
        <v>0</v>
      </c>
      <c r="S82" s="98">
        <v>1</v>
      </c>
      <c r="T82" s="98">
        <v>2</v>
      </c>
      <c r="U82" s="28">
        <v>2</v>
      </c>
      <c r="V82" s="28">
        <v>2</v>
      </c>
      <c r="W82" s="28">
        <v>0</v>
      </c>
      <c r="X82" s="28">
        <v>2</v>
      </c>
      <c r="Y82" s="28">
        <v>0</v>
      </c>
      <c r="Z82" s="28">
        <v>0</v>
      </c>
      <c r="AA82" s="28">
        <v>0</v>
      </c>
      <c r="AB82" s="28">
        <v>0</v>
      </c>
      <c r="AC82" s="28">
        <v>1</v>
      </c>
      <c r="AD82" s="28">
        <v>0</v>
      </c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61"/>
      <c r="BF82" s="66"/>
    </row>
    <row r="83" spans="1:58" ht="15.75" customHeight="1" x14ac:dyDescent="0.2">
      <c r="A83" s="106"/>
      <c r="B83" s="88">
        <v>81</v>
      </c>
      <c r="C83" s="89" t="str">
        <f>VLOOKUP($B83,[1]全数HPNo順!$B$1:$C$101,MATCH("疾病名（保環セ）",[1]全数HPNo順!$B$1:$C$1,FALSE),FALSE)</f>
        <v>播種性クリプトコックス症</v>
      </c>
      <c r="D83" s="50">
        <f t="shared" si="1"/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0"/>
      <c r="BE83" s="61"/>
      <c r="BF83" s="64"/>
    </row>
    <row r="84" spans="1:58" ht="15.75" customHeight="1" x14ac:dyDescent="0.2">
      <c r="A84" s="106"/>
      <c r="B84" s="90">
        <v>82</v>
      </c>
      <c r="C84" s="91" t="str">
        <f>VLOOKUP($B84,[1]全数HPNo順!$B$1:$C$101,MATCH("疾病名（保環セ）",[1]全数HPNo順!$B$1:$C$1,FALSE),FALSE)</f>
        <v>破傷風</v>
      </c>
      <c r="D84" s="50">
        <f t="shared" si="1"/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9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61"/>
      <c r="BF84" s="66"/>
    </row>
    <row r="85" spans="1:58" ht="15.75" customHeight="1" x14ac:dyDescent="0.2">
      <c r="A85" s="106"/>
      <c r="B85" s="88">
        <v>83</v>
      </c>
      <c r="C85" s="89" t="str">
        <f>VLOOKUP($B85,[1]全数HPNo順!$B$1:$C$101,MATCH("疾病名（保環セ）",[1]全数HPNo順!$B$1:$C$1,FALSE),FALSE)</f>
        <v>バンコマイシン耐性黄色ブドウ球菌感染症</v>
      </c>
      <c r="D85" s="50">
        <f t="shared" si="1"/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0"/>
      <c r="BE85" s="61"/>
      <c r="BF85" s="64"/>
    </row>
    <row r="86" spans="1:58" ht="15.75" customHeight="1" x14ac:dyDescent="0.2">
      <c r="A86" s="106"/>
      <c r="B86" s="90">
        <v>84</v>
      </c>
      <c r="C86" s="91" t="str">
        <f>VLOOKUP($B86,[1]全数HPNo順!$B$1:$C$101,MATCH("疾病名（保環セ）",[1]全数HPNo順!$B$1:$C$1,FALSE),FALSE)</f>
        <v>バンコマイシン耐性腸球菌感染症</v>
      </c>
      <c r="D86" s="50">
        <f t="shared" si="1"/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9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61"/>
      <c r="BF86" s="66"/>
    </row>
    <row r="87" spans="1:58" ht="15.75" customHeight="1" x14ac:dyDescent="0.2">
      <c r="A87" s="106"/>
      <c r="B87" s="88">
        <v>85</v>
      </c>
      <c r="C87" s="89" t="str">
        <f>VLOOKUP($B87,[1]全数HPNo順!$B$1:$C$101,MATCH("疾病名（保環セ）",[1]全数HPNo順!$B$1:$C$1,FALSE),FALSE)</f>
        <v>百日咳</v>
      </c>
      <c r="D87" s="50">
        <f t="shared" si="1"/>
        <v>38</v>
      </c>
      <c r="E87" s="41">
        <v>1</v>
      </c>
      <c r="F87" s="41">
        <v>2</v>
      </c>
      <c r="G87" s="41">
        <v>0</v>
      </c>
      <c r="H87" s="41">
        <v>1</v>
      </c>
      <c r="I87" s="41">
        <v>1</v>
      </c>
      <c r="J87" s="41">
        <v>1</v>
      </c>
      <c r="K87" s="41">
        <v>2</v>
      </c>
      <c r="L87" s="41">
        <v>2</v>
      </c>
      <c r="M87" s="41">
        <v>2</v>
      </c>
      <c r="N87" s="41">
        <v>2</v>
      </c>
      <c r="O87" s="41">
        <v>0</v>
      </c>
      <c r="P87" s="41">
        <v>1</v>
      </c>
      <c r="Q87" s="41">
        <v>2</v>
      </c>
      <c r="R87" s="41">
        <v>4</v>
      </c>
      <c r="S87" s="29">
        <v>2</v>
      </c>
      <c r="T87" s="29">
        <v>0</v>
      </c>
      <c r="U87" s="29">
        <v>4</v>
      </c>
      <c r="V87" s="29">
        <v>2</v>
      </c>
      <c r="W87" s="29">
        <v>0</v>
      </c>
      <c r="X87" s="29">
        <v>4</v>
      </c>
      <c r="Y87" s="29">
        <v>1</v>
      </c>
      <c r="Z87" s="29">
        <v>2</v>
      </c>
      <c r="AA87" s="29">
        <v>0</v>
      </c>
      <c r="AB87" s="29">
        <v>1</v>
      </c>
      <c r="AC87" s="29">
        <v>1</v>
      </c>
      <c r="AD87" s="29">
        <v>0</v>
      </c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0"/>
      <c r="BE87" s="61"/>
      <c r="BF87" s="64"/>
    </row>
    <row r="88" spans="1:58" ht="15.75" customHeight="1" x14ac:dyDescent="0.2">
      <c r="A88" s="106"/>
      <c r="B88" s="90">
        <v>86</v>
      </c>
      <c r="C88" s="91" t="str">
        <f>VLOOKUP($B88,[1]全数HPNo順!$B$1:$C$101,MATCH("疾病名（保環セ）",[1]全数HPNo順!$B$1:$C$1,FALSE),FALSE)</f>
        <v>風しん</v>
      </c>
      <c r="D88" s="50">
        <f t="shared" si="1"/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98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28"/>
      <c r="BE88" s="61"/>
      <c r="BF88" s="66"/>
    </row>
    <row r="89" spans="1:58" ht="15.75" customHeight="1" x14ac:dyDescent="0.2">
      <c r="A89" s="106"/>
      <c r="B89" s="92">
        <v>87</v>
      </c>
      <c r="C89" s="89" t="str">
        <f>VLOOKUP($B89,[1]全数HPNo順!$B$1:$C$101,MATCH("疾病名（保環セ）",[1]全数HPNo順!$B$1:$C$1,FALSE),FALSE)</f>
        <v>麻しん</v>
      </c>
      <c r="D89" s="50">
        <f t="shared" si="1"/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29">
        <v>0</v>
      </c>
      <c r="T89" s="73">
        <v>0</v>
      </c>
      <c r="U89" s="73">
        <v>0</v>
      </c>
      <c r="V89" s="73">
        <v>0</v>
      </c>
      <c r="W89" s="73">
        <v>0</v>
      </c>
      <c r="X89" s="73">
        <v>0</v>
      </c>
      <c r="Y89" s="73">
        <v>0</v>
      </c>
      <c r="Z89" s="73">
        <v>0</v>
      </c>
      <c r="AA89" s="73">
        <v>0</v>
      </c>
      <c r="AB89" s="73">
        <v>0</v>
      </c>
      <c r="AC89" s="73">
        <v>0</v>
      </c>
      <c r="AD89" s="73">
        <v>0</v>
      </c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4"/>
      <c r="BF89" s="75"/>
    </row>
    <row r="90" spans="1:58" ht="15.75" customHeight="1" x14ac:dyDescent="0.2">
      <c r="A90" s="106"/>
      <c r="B90" s="93">
        <v>88</v>
      </c>
      <c r="C90" s="94" t="str">
        <f>VLOOKUP($B90,[1]全数HPNo順!$B$1:$C$101,MATCH("疾病名（保環セ）",[1]全数HPNo順!$B$1:$C$1,FALSE),FALSE)</f>
        <v>薬剤耐性アシネトバクター感染症</v>
      </c>
      <c r="D90" s="85">
        <f>SUM(S90:BF90)</f>
        <v>0</v>
      </c>
      <c r="E90" s="95">
        <v>0</v>
      </c>
      <c r="F90" s="96">
        <v>0</v>
      </c>
      <c r="G90" s="96">
        <v>0</v>
      </c>
      <c r="H90" s="97">
        <v>0</v>
      </c>
      <c r="I90" s="97">
        <v>0</v>
      </c>
      <c r="J90" s="97">
        <v>0</v>
      </c>
      <c r="K90" s="97">
        <v>0</v>
      </c>
      <c r="L90" s="97">
        <v>0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9">
        <v>0</v>
      </c>
      <c r="T90" s="100">
        <v>0</v>
      </c>
      <c r="U90" s="99">
        <v>0</v>
      </c>
      <c r="V90" s="99">
        <v>0</v>
      </c>
      <c r="W90" s="99">
        <v>0</v>
      </c>
      <c r="X90" s="99">
        <v>0</v>
      </c>
      <c r="Y90" s="99">
        <v>0</v>
      </c>
      <c r="Z90" s="99">
        <v>0</v>
      </c>
      <c r="AA90" s="99">
        <v>0</v>
      </c>
      <c r="AB90" s="99">
        <v>0</v>
      </c>
      <c r="AC90" s="99">
        <v>0</v>
      </c>
      <c r="AD90" s="99">
        <v>0</v>
      </c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101"/>
      <c r="BE90" s="102"/>
      <c r="BF90" s="103"/>
    </row>
    <row r="91" spans="1:58" x14ac:dyDescent="0.2">
      <c r="D91" s="31">
        <f>SUM(D3:D90)</f>
        <v>222</v>
      </c>
      <c r="E91" s="11">
        <v>0</v>
      </c>
      <c r="F91" s="11">
        <v>0</v>
      </c>
      <c r="G91" s="11">
        <v>0</v>
      </c>
      <c r="H91" s="86"/>
      <c r="I91" s="86"/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/>
      <c r="W91" s="11"/>
      <c r="X91" s="11"/>
      <c r="Y91" s="11">
        <v>0</v>
      </c>
      <c r="Z91" s="11">
        <v>0</v>
      </c>
      <c r="AA91" s="11">
        <v>0</v>
      </c>
      <c r="AB91" s="11"/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f t="shared" ref="AM91:BD91" si="2">SUM(AM3:AM90)</f>
        <v>0</v>
      </c>
      <c r="AN91" s="11">
        <f t="shared" si="2"/>
        <v>0</v>
      </c>
      <c r="AO91" s="11">
        <f t="shared" si="2"/>
        <v>0</v>
      </c>
      <c r="AP91" s="11">
        <f t="shared" si="2"/>
        <v>0</v>
      </c>
      <c r="AQ91" s="11">
        <f t="shared" si="2"/>
        <v>0</v>
      </c>
      <c r="AR91" s="11">
        <f t="shared" si="2"/>
        <v>0</v>
      </c>
      <c r="AS91" s="11">
        <f t="shared" si="2"/>
        <v>0</v>
      </c>
      <c r="AT91" s="11">
        <f t="shared" si="2"/>
        <v>0</v>
      </c>
      <c r="AU91" s="11">
        <f t="shared" si="2"/>
        <v>0</v>
      </c>
      <c r="AV91" s="11">
        <f t="shared" si="2"/>
        <v>0</v>
      </c>
      <c r="AW91" s="11">
        <f t="shared" si="2"/>
        <v>0</v>
      </c>
      <c r="AX91" s="11">
        <f t="shared" si="2"/>
        <v>0</v>
      </c>
      <c r="AY91" s="11">
        <f t="shared" si="2"/>
        <v>0</v>
      </c>
      <c r="AZ91" s="11">
        <f t="shared" si="2"/>
        <v>0</v>
      </c>
      <c r="BA91" s="11">
        <f t="shared" si="2"/>
        <v>0</v>
      </c>
      <c r="BB91" s="11">
        <f t="shared" si="2"/>
        <v>0</v>
      </c>
      <c r="BC91" s="11">
        <f t="shared" si="2"/>
        <v>0</v>
      </c>
      <c r="BD91" s="11">
        <f t="shared" si="2"/>
        <v>0</v>
      </c>
    </row>
    <row r="92" spans="1:58" ht="30.5" customHeight="1" x14ac:dyDescent="0.2">
      <c r="A92" s="42" t="s">
        <v>283</v>
      </c>
      <c r="B92" s="42"/>
      <c r="C92" s="42"/>
      <c r="D92" s="42"/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</row>
    <row r="93" spans="1:58" ht="30.5" customHeight="1" x14ac:dyDescent="0.2">
      <c r="A93" s="42" t="s">
        <v>284</v>
      </c>
      <c r="B93" s="42"/>
      <c r="C93" s="42"/>
      <c r="D93" s="42"/>
    </row>
    <row r="94" spans="1:58" ht="30.5" customHeight="1" x14ac:dyDescent="0.2">
      <c r="A94" s="42" t="s">
        <v>285</v>
      </c>
      <c r="B94" s="42"/>
      <c r="C94" s="42"/>
      <c r="D94" s="42"/>
    </row>
    <row r="95" spans="1:58" ht="30.5" customHeight="1" x14ac:dyDescent="0.2">
      <c r="A95" s="42" t="s">
        <v>286</v>
      </c>
      <c r="B95" s="42"/>
      <c r="C95" s="42"/>
      <c r="D95" s="42"/>
    </row>
    <row r="96" spans="1:58" ht="14" x14ac:dyDescent="0.2">
      <c r="A96" s="58" t="s">
        <v>72</v>
      </c>
      <c r="D96"/>
    </row>
    <row r="97" spans="5:52" x14ac:dyDescent="0.2"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X97">
        <v>0</v>
      </c>
      <c r="AY97">
        <v>0</v>
      </c>
      <c r="AZ97">
        <v>0</v>
      </c>
    </row>
    <row r="98" spans="5:52" x14ac:dyDescent="0.2"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X98">
        <v>0</v>
      </c>
      <c r="AY98">
        <v>0</v>
      </c>
      <c r="AZ98">
        <v>0</v>
      </c>
    </row>
    <row r="99" spans="5:52" x14ac:dyDescent="0.2"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X99">
        <v>0</v>
      </c>
      <c r="AY99">
        <v>0</v>
      </c>
      <c r="AZ99">
        <v>0</v>
      </c>
    </row>
    <row r="100" spans="5:52" x14ac:dyDescent="0.2">
      <c r="E100">
        <v>0</v>
      </c>
      <c r="F100">
        <v>0</v>
      </c>
      <c r="G100">
        <v>0</v>
      </c>
      <c r="H100">
        <v>0</v>
      </c>
      <c r="I100">
        <v>0</v>
      </c>
      <c r="AX100">
        <v>0</v>
      </c>
      <c r="AY100">
        <v>0</v>
      </c>
      <c r="AZ100">
        <v>0</v>
      </c>
    </row>
    <row r="101" spans="5:52" x14ac:dyDescent="0.2">
      <c r="AX101">
        <v>0</v>
      </c>
      <c r="AY101">
        <v>0</v>
      </c>
      <c r="AZ101">
        <v>0</v>
      </c>
    </row>
    <row r="102" spans="5:52" x14ac:dyDescent="0.2">
      <c r="AX102">
        <v>0</v>
      </c>
      <c r="AY102">
        <v>0</v>
      </c>
      <c r="AZ102">
        <v>0</v>
      </c>
    </row>
    <row r="103" spans="5:52" x14ac:dyDescent="0.2">
      <c r="AX103">
        <v>0</v>
      </c>
      <c r="AY103">
        <v>0</v>
      </c>
      <c r="AZ103">
        <v>0</v>
      </c>
    </row>
    <row r="104" spans="5:52" x14ac:dyDescent="0.2">
      <c r="AX104">
        <v>0</v>
      </c>
      <c r="AY104">
        <v>0</v>
      </c>
      <c r="AZ104">
        <v>0</v>
      </c>
    </row>
    <row r="105" spans="5:52" x14ac:dyDescent="0.2">
      <c r="AX105">
        <v>0</v>
      </c>
      <c r="AY105">
        <v>0</v>
      </c>
      <c r="AZ105">
        <v>0</v>
      </c>
    </row>
    <row r="106" spans="5:52" x14ac:dyDescent="0.2">
      <c r="AX106">
        <v>0</v>
      </c>
      <c r="AY106">
        <v>0</v>
      </c>
      <c r="AZ106">
        <v>0</v>
      </c>
    </row>
    <row r="107" spans="5:52" x14ac:dyDescent="0.2">
      <c r="AX107">
        <v>0</v>
      </c>
      <c r="AY107">
        <v>0</v>
      </c>
      <c r="AZ107">
        <v>0</v>
      </c>
    </row>
    <row r="108" spans="5:52" x14ac:dyDescent="0.2">
      <c r="AX108">
        <v>0</v>
      </c>
      <c r="AY108">
        <v>0</v>
      </c>
      <c r="AZ108">
        <v>0</v>
      </c>
    </row>
    <row r="109" spans="5:52" x14ac:dyDescent="0.2">
      <c r="AX109">
        <v>0</v>
      </c>
      <c r="AY109">
        <v>0</v>
      </c>
      <c r="AZ109">
        <v>0</v>
      </c>
    </row>
    <row r="110" spans="5:52" x14ac:dyDescent="0.2">
      <c r="AX110">
        <v>0</v>
      </c>
      <c r="AY110">
        <v>0</v>
      </c>
      <c r="AZ110">
        <v>0</v>
      </c>
    </row>
    <row r="111" spans="5:52" x14ac:dyDescent="0.2">
      <c r="AX111">
        <v>0</v>
      </c>
      <c r="AY111">
        <v>0</v>
      </c>
      <c r="AZ111">
        <v>0</v>
      </c>
    </row>
    <row r="112" spans="5:52" x14ac:dyDescent="0.2">
      <c r="AX112">
        <v>0</v>
      </c>
      <c r="AY112">
        <v>0</v>
      </c>
      <c r="AZ112">
        <v>0</v>
      </c>
    </row>
    <row r="113" spans="50:52" x14ac:dyDescent="0.2">
      <c r="AX113">
        <v>0</v>
      </c>
      <c r="AY113">
        <v>0</v>
      </c>
      <c r="AZ113">
        <v>0</v>
      </c>
    </row>
    <row r="114" spans="50:52" x14ac:dyDescent="0.2">
      <c r="AX114">
        <v>0</v>
      </c>
      <c r="AY114">
        <v>0</v>
      </c>
      <c r="AZ114">
        <v>0</v>
      </c>
    </row>
    <row r="115" spans="50:52" x14ac:dyDescent="0.2">
      <c r="AX115">
        <v>0</v>
      </c>
      <c r="AY115">
        <v>0</v>
      </c>
      <c r="AZ115">
        <v>0</v>
      </c>
    </row>
    <row r="116" spans="50:52" x14ac:dyDescent="0.2">
      <c r="AX116">
        <v>0</v>
      </c>
      <c r="AY116">
        <v>0</v>
      </c>
      <c r="AZ116">
        <v>0</v>
      </c>
    </row>
    <row r="117" spans="50:52" x14ac:dyDescent="0.2">
      <c r="AX117">
        <v>0</v>
      </c>
      <c r="AY117">
        <v>0</v>
      </c>
      <c r="AZ117">
        <v>0</v>
      </c>
    </row>
    <row r="118" spans="50:52" x14ac:dyDescent="0.2">
      <c r="AX118">
        <v>0</v>
      </c>
      <c r="AY118">
        <v>0</v>
      </c>
      <c r="AZ118">
        <v>0</v>
      </c>
    </row>
    <row r="119" spans="50:52" x14ac:dyDescent="0.2">
      <c r="AX119">
        <v>0</v>
      </c>
      <c r="AY119">
        <v>0</v>
      </c>
      <c r="AZ119">
        <v>0</v>
      </c>
    </row>
    <row r="120" spans="50:52" x14ac:dyDescent="0.2">
      <c r="AX120">
        <v>0</v>
      </c>
      <c r="AY120">
        <v>0</v>
      </c>
      <c r="AZ120">
        <v>0</v>
      </c>
    </row>
    <row r="121" spans="50:52" x14ac:dyDescent="0.2">
      <c r="AX121">
        <v>0</v>
      </c>
      <c r="AY121">
        <v>0</v>
      </c>
      <c r="AZ121">
        <v>0</v>
      </c>
    </row>
    <row r="122" spans="50:52" x14ac:dyDescent="0.2">
      <c r="AX122">
        <v>0</v>
      </c>
      <c r="AY122">
        <v>0</v>
      </c>
      <c r="AZ122">
        <v>0</v>
      </c>
    </row>
  </sheetData>
  <autoFilter ref="A1:BD91" xr:uid="{00000000-0009-0000-0000-000000000000}">
    <filterColumn colId="0" showButton="0"/>
    <filterColumn colId="1" showButton="0"/>
  </autoFilter>
  <mergeCells count="6">
    <mergeCell ref="A66:A90"/>
    <mergeCell ref="A1:C1"/>
    <mergeCell ref="A2:C2"/>
    <mergeCell ref="A3:A9"/>
    <mergeCell ref="A17:A21"/>
    <mergeCell ref="A22:A65"/>
  </mergeCells>
  <phoneticPr fontId="3"/>
  <printOptions verticalCentered="1"/>
  <pageMargins left="0.39370078740157483" right="0.19685039370078741" top="0.55118110236220474" bottom="0.39370078740157483" header="0.70866141732283472" footer="3.937007874015748E-2"/>
  <pageSetup paperSize="9" scale="56" fitToWidth="0" orientation="portrait" r:id="rId1"/>
  <headerFooter scaleWithDoc="0">
    <oddHeader>&amp;R&amp;9&amp;P / &amp;N ページ</oddHeader>
  </headerFooter>
  <colBreaks count="1" manualBreakCount="1">
    <brk id="18" max="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2"/>
  <sheetViews>
    <sheetView topLeftCell="A134" workbookViewId="0">
      <selection activeCell="D161" sqref="D161"/>
    </sheetView>
  </sheetViews>
  <sheetFormatPr defaultRowHeight="13" x14ac:dyDescent="0.2"/>
  <cols>
    <col min="1" max="1" width="76.36328125" style="53" customWidth="1"/>
  </cols>
  <sheetData>
    <row r="1" spans="1:6" ht="24" customHeight="1" x14ac:dyDescent="0.2">
      <c r="A1" s="104" t="s">
        <v>73</v>
      </c>
    </row>
    <row r="2" spans="1:6" x14ac:dyDescent="0.2">
      <c r="A2" s="52" t="s">
        <v>74</v>
      </c>
    </row>
    <row r="3" spans="1:6" x14ac:dyDescent="0.2">
      <c r="A3" s="52" t="s">
        <v>136</v>
      </c>
    </row>
    <row r="4" spans="1:6" x14ac:dyDescent="0.2">
      <c r="A4" s="53" t="s">
        <v>137</v>
      </c>
    </row>
    <row r="5" spans="1:6" x14ac:dyDescent="0.2">
      <c r="A5" s="53" t="s">
        <v>138</v>
      </c>
    </row>
    <row r="7" spans="1:6" x14ac:dyDescent="0.2">
      <c r="A7" s="53" t="s">
        <v>144</v>
      </c>
    </row>
    <row r="8" spans="1:6" x14ac:dyDescent="0.2">
      <c r="A8" s="53" t="s">
        <v>140</v>
      </c>
    </row>
    <row r="9" spans="1:6" x14ac:dyDescent="0.2">
      <c r="A9" s="53" t="s">
        <v>141</v>
      </c>
    </row>
    <row r="10" spans="1:6" x14ac:dyDescent="0.2">
      <c r="A10" s="52" t="s">
        <v>142</v>
      </c>
      <c r="B10" s="53"/>
      <c r="C10" s="53"/>
      <c r="D10" s="53"/>
      <c r="E10" s="53"/>
      <c r="F10" s="53"/>
    </row>
    <row r="11" spans="1:6" x14ac:dyDescent="0.2">
      <c r="A11" s="52" t="s">
        <v>143</v>
      </c>
      <c r="B11" s="52"/>
      <c r="C11" s="52"/>
      <c r="D11" s="52"/>
      <c r="E11" s="52"/>
      <c r="F11" s="52"/>
    </row>
    <row r="12" spans="1:6" x14ac:dyDescent="0.2">
      <c r="A12" s="52"/>
      <c r="B12" s="52"/>
      <c r="C12" s="52"/>
      <c r="D12" s="52"/>
      <c r="E12" s="52"/>
      <c r="F12" s="52"/>
    </row>
    <row r="13" spans="1:6" x14ac:dyDescent="0.2">
      <c r="A13" s="52" t="s">
        <v>145</v>
      </c>
    </row>
    <row r="14" spans="1:6" x14ac:dyDescent="0.2">
      <c r="A14" s="52" t="s">
        <v>149</v>
      </c>
    </row>
    <row r="15" spans="1:6" x14ac:dyDescent="0.2">
      <c r="A15" s="52" t="s">
        <v>146</v>
      </c>
    </row>
    <row r="16" spans="1:6" x14ac:dyDescent="0.2">
      <c r="A16" s="52" t="s">
        <v>177</v>
      </c>
    </row>
    <row r="17" spans="1:1" x14ac:dyDescent="0.2">
      <c r="A17" s="52" t="s">
        <v>148</v>
      </c>
    </row>
    <row r="18" spans="1:1" x14ac:dyDescent="0.2">
      <c r="A18" s="53" t="s">
        <v>147</v>
      </c>
    </row>
    <row r="20" spans="1:1" x14ac:dyDescent="0.2">
      <c r="A20" s="53" t="s">
        <v>150</v>
      </c>
    </row>
    <row r="21" spans="1:1" x14ac:dyDescent="0.2">
      <c r="A21" s="53" t="s">
        <v>151</v>
      </c>
    </row>
    <row r="22" spans="1:1" x14ac:dyDescent="0.2">
      <c r="A22" s="53" t="s">
        <v>152</v>
      </c>
    </row>
    <row r="23" spans="1:1" x14ac:dyDescent="0.2">
      <c r="A23" s="53" t="s">
        <v>153</v>
      </c>
    </row>
    <row r="24" spans="1:1" x14ac:dyDescent="0.2">
      <c r="A24" s="53" t="s">
        <v>154</v>
      </c>
    </row>
    <row r="25" spans="1:1" x14ac:dyDescent="0.2">
      <c r="A25" s="53" t="s">
        <v>155</v>
      </c>
    </row>
    <row r="26" spans="1:1" x14ac:dyDescent="0.2">
      <c r="A26" s="53" t="s">
        <v>157</v>
      </c>
    </row>
    <row r="27" spans="1:1" x14ac:dyDescent="0.2">
      <c r="A27" s="53" t="s">
        <v>156</v>
      </c>
    </row>
    <row r="29" spans="1:1" x14ac:dyDescent="0.2">
      <c r="A29" s="53" t="s">
        <v>158</v>
      </c>
    </row>
    <row r="30" spans="1:1" x14ac:dyDescent="0.2">
      <c r="A30" s="53" t="s">
        <v>159</v>
      </c>
    </row>
    <row r="31" spans="1:1" x14ac:dyDescent="0.2">
      <c r="A31" s="53" t="s">
        <v>160</v>
      </c>
    </row>
    <row r="32" spans="1:1" x14ac:dyDescent="0.2">
      <c r="A32" s="53" t="s">
        <v>195</v>
      </c>
    </row>
    <row r="33" spans="1:1" x14ac:dyDescent="0.2">
      <c r="A33" s="53" t="s">
        <v>161</v>
      </c>
    </row>
    <row r="34" spans="1:1" x14ac:dyDescent="0.2">
      <c r="A34" s="53" t="s">
        <v>197</v>
      </c>
    </row>
    <row r="35" spans="1:1" x14ac:dyDescent="0.2">
      <c r="A35" s="53" t="s">
        <v>162</v>
      </c>
    </row>
    <row r="37" spans="1:1" x14ac:dyDescent="0.2">
      <c r="A37" s="53" t="s">
        <v>169</v>
      </c>
    </row>
    <row r="38" spans="1:1" x14ac:dyDescent="0.2">
      <c r="A38" s="53" t="s">
        <v>170</v>
      </c>
    </row>
    <row r="39" spans="1:1" x14ac:dyDescent="0.2">
      <c r="A39" s="53" t="s">
        <v>171</v>
      </c>
    </row>
    <row r="40" spans="1:1" x14ac:dyDescent="0.2">
      <c r="A40" s="53" t="s">
        <v>172</v>
      </c>
    </row>
    <row r="41" spans="1:1" x14ac:dyDescent="0.2">
      <c r="A41" s="53" t="s">
        <v>173</v>
      </c>
    </row>
    <row r="42" spans="1:1" x14ac:dyDescent="0.2">
      <c r="A42" s="53" t="s">
        <v>174</v>
      </c>
    </row>
    <row r="44" spans="1:1" x14ac:dyDescent="0.2">
      <c r="A44" s="53" t="s">
        <v>163</v>
      </c>
    </row>
    <row r="45" spans="1:1" x14ac:dyDescent="0.2">
      <c r="A45" s="53" t="s">
        <v>164</v>
      </c>
    </row>
    <row r="46" spans="1:1" x14ac:dyDescent="0.2">
      <c r="A46" s="53" t="s">
        <v>165</v>
      </c>
    </row>
    <row r="47" spans="1:1" x14ac:dyDescent="0.2">
      <c r="A47" s="53" t="s">
        <v>166</v>
      </c>
    </row>
    <row r="48" spans="1:1" x14ac:dyDescent="0.2">
      <c r="A48" s="53" t="s">
        <v>167</v>
      </c>
    </row>
    <row r="49" spans="1:1" x14ac:dyDescent="0.2">
      <c r="A49" s="53" t="s">
        <v>168</v>
      </c>
    </row>
    <row r="51" spans="1:1" x14ac:dyDescent="0.2">
      <c r="A51" s="52" t="s">
        <v>175</v>
      </c>
    </row>
    <row r="52" spans="1:1" x14ac:dyDescent="0.2">
      <c r="A52" s="52" t="s">
        <v>176</v>
      </c>
    </row>
    <row r="53" spans="1:1" x14ac:dyDescent="0.2">
      <c r="A53" s="52" t="s">
        <v>193</v>
      </c>
    </row>
    <row r="54" spans="1:1" x14ac:dyDescent="0.2">
      <c r="A54" s="52" t="s">
        <v>178</v>
      </c>
    </row>
    <row r="56" spans="1:1" x14ac:dyDescent="0.2">
      <c r="A56" s="53" t="s">
        <v>179</v>
      </c>
    </row>
    <row r="57" spans="1:1" x14ac:dyDescent="0.2">
      <c r="A57" s="53" t="s">
        <v>180</v>
      </c>
    </row>
    <row r="58" spans="1:1" x14ac:dyDescent="0.2">
      <c r="A58" s="53" t="s">
        <v>181</v>
      </c>
    </row>
    <row r="59" spans="1:1" x14ac:dyDescent="0.2">
      <c r="A59" s="53" t="s">
        <v>182</v>
      </c>
    </row>
    <row r="60" spans="1:1" x14ac:dyDescent="0.2">
      <c r="A60" s="53" t="s">
        <v>183</v>
      </c>
    </row>
    <row r="61" spans="1:1" x14ac:dyDescent="0.2">
      <c r="A61" s="53" t="s">
        <v>184</v>
      </c>
    </row>
    <row r="63" spans="1:1" x14ac:dyDescent="0.2">
      <c r="A63" s="53" t="s">
        <v>185</v>
      </c>
    </row>
    <row r="64" spans="1:1" x14ac:dyDescent="0.2">
      <c r="A64" s="53" t="s">
        <v>186</v>
      </c>
    </row>
    <row r="65" spans="1:1" x14ac:dyDescent="0.2">
      <c r="A65" s="53" t="s">
        <v>187</v>
      </c>
    </row>
    <row r="66" spans="1:1" x14ac:dyDescent="0.2">
      <c r="A66" s="53" t="s">
        <v>188</v>
      </c>
    </row>
    <row r="67" spans="1:1" x14ac:dyDescent="0.2">
      <c r="A67" s="53" t="s">
        <v>189</v>
      </c>
    </row>
    <row r="69" spans="1:1" x14ac:dyDescent="0.2">
      <c r="A69" s="53" t="s">
        <v>190</v>
      </c>
    </row>
    <row r="70" spans="1:1" x14ac:dyDescent="0.2">
      <c r="A70" s="53" t="s">
        <v>191</v>
      </c>
    </row>
    <row r="71" spans="1:1" x14ac:dyDescent="0.2">
      <c r="A71" s="53" t="s">
        <v>194</v>
      </c>
    </row>
    <row r="72" spans="1:1" x14ac:dyDescent="0.2">
      <c r="A72" s="53" t="s">
        <v>199</v>
      </c>
    </row>
    <row r="73" spans="1:1" x14ac:dyDescent="0.2">
      <c r="A73" s="53" t="s">
        <v>192</v>
      </c>
    </row>
    <row r="74" spans="1:1" x14ac:dyDescent="0.2">
      <c r="A74" s="53" t="s">
        <v>196</v>
      </c>
    </row>
    <row r="75" spans="1:1" x14ac:dyDescent="0.2">
      <c r="A75" s="53" t="s">
        <v>198</v>
      </c>
    </row>
    <row r="77" spans="1:1" x14ac:dyDescent="0.2">
      <c r="A77" s="53" t="s">
        <v>200</v>
      </c>
    </row>
    <row r="78" spans="1:1" x14ac:dyDescent="0.2">
      <c r="A78" s="53" t="s">
        <v>201</v>
      </c>
    </row>
    <row r="79" spans="1:1" x14ac:dyDescent="0.2">
      <c r="A79" s="53" t="s">
        <v>203</v>
      </c>
    </row>
    <row r="80" spans="1:1" x14ac:dyDescent="0.2">
      <c r="A80" s="53" t="s">
        <v>202</v>
      </c>
    </row>
    <row r="81" spans="1:6" x14ac:dyDescent="0.2">
      <c r="A81" s="53" t="s">
        <v>204</v>
      </c>
    </row>
    <row r="82" spans="1:6" x14ac:dyDescent="0.2">
      <c r="A82" s="52" t="s">
        <v>205</v>
      </c>
    </row>
    <row r="83" spans="1:6" x14ac:dyDescent="0.2">
      <c r="A83" s="52"/>
    </row>
    <row r="84" spans="1:6" x14ac:dyDescent="0.2">
      <c r="A84" s="52" t="s">
        <v>211</v>
      </c>
    </row>
    <row r="85" spans="1:6" x14ac:dyDescent="0.2">
      <c r="A85" s="52" t="s">
        <v>216</v>
      </c>
    </row>
    <row r="86" spans="1:6" ht="16.5" x14ac:dyDescent="0.2">
      <c r="A86" s="52" t="s">
        <v>206</v>
      </c>
      <c r="B86" s="54"/>
      <c r="C86" s="54"/>
      <c r="D86" s="51"/>
      <c r="E86" s="51"/>
      <c r="F86" s="51"/>
    </row>
    <row r="87" spans="1:6" ht="16.5" x14ac:dyDescent="0.2">
      <c r="A87" s="52" t="s">
        <v>208</v>
      </c>
      <c r="B87" s="54"/>
      <c r="C87" s="54"/>
      <c r="D87" s="51"/>
      <c r="E87" s="51"/>
      <c r="F87" s="51"/>
    </row>
    <row r="88" spans="1:6" ht="16.5" x14ac:dyDescent="0.2">
      <c r="A88" s="52" t="s">
        <v>209</v>
      </c>
      <c r="B88" s="42"/>
      <c r="C88" s="42"/>
      <c r="D88" s="42"/>
      <c r="E88" s="42"/>
      <c r="F88" s="42"/>
    </row>
    <row r="89" spans="1:6" x14ac:dyDescent="0.2">
      <c r="A89" s="52" t="s">
        <v>212</v>
      </c>
      <c r="D89" s="11"/>
    </row>
    <row r="90" spans="1:6" x14ac:dyDescent="0.2">
      <c r="A90" s="52" t="s">
        <v>213</v>
      </c>
    </row>
    <row r="91" spans="1:6" x14ac:dyDescent="0.2">
      <c r="A91" s="52" t="s">
        <v>214</v>
      </c>
    </row>
    <row r="92" spans="1:6" x14ac:dyDescent="0.2">
      <c r="A92" s="52" t="s">
        <v>215</v>
      </c>
    </row>
    <row r="94" spans="1:6" x14ac:dyDescent="0.2">
      <c r="A94" s="53" t="s">
        <v>217</v>
      </c>
    </row>
    <row r="95" spans="1:6" x14ac:dyDescent="0.2">
      <c r="A95" s="53" t="s">
        <v>219</v>
      </c>
    </row>
    <row r="96" spans="1:6" x14ac:dyDescent="0.2">
      <c r="A96" s="53" t="s">
        <v>218</v>
      </c>
    </row>
    <row r="97" spans="1:1" x14ac:dyDescent="0.2">
      <c r="A97" s="53" t="s">
        <v>220</v>
      </c>
    </row>
    <row r="99" spans="1:1" x14ac:dyDescent="0.2">
      <c r="A99" s="53" t="s">
        <v>221</v>
      </c>
    </row>
    <row r="100" spans="1:1" x14ac:dyDescent="0.2">
      <c r="A100" s="53" t="s">
        <v>222</v>
      </c>
    </row>
    <row r="101" spans="1:1" x14ac:dyDescent="0.2">
      <c r="A101" s="53" t="s">
        <v>223</v>
      </c>
    </row>
    <row r="102" spans="1:1" x14ac:dyDescent="0.2">
      <c r="A102" s="53" t="s">
        <v>224</v>
      </c>
    </row>
    <row r="103" spans="1:1" x14ac:dyDescent="0.2">
      <c r="A103" s="53" t="s">
        <v>225</v>
      </c>
    </row>
    <row r="105" spans="1:1" x14ac:dyDescent="0.2">
      <c r="A105" s="53" t="s">
        <v>235</v>
      </c>
    </row>
    <row r="106" spans="1:1" x14ac:dyDescent="0.2">
      <c r="A106" s="53" t="s">
        <v>227</v>
      </c>
    </row>
    <row r="107" spans="1:1" x14ac:dyDescent="0.2">
      <c r="A107" s="53" t="s">
        <v>230</v>
      </c>
    </row>
    <row r="108" spans="1:1" x14ac:dyDescent="0.2">
      <c r="A108" s="53" t="s">
        <v>228</v>
      </c>
    </row>
    <row r="109" spans="1:1" x14ac:dyDescent="0.2">
      <c r="A109" s="53" t="s">
        <v>226</v>
      </c>
    </row>
    <row r="110" spans="1:1" x14ac:dyDescent="0.2">
      <c r="A110" s="53" t="s">
        <v>229</v>
      </c>
    </row>
    <row r="112" spans="1:1" x14ac:dyDescent="0.2">
      <c r="A112" s="52" t="s">
        <v>231</v>
      </c>
    </row>
    <row r="113" spans="1:1" x14ac:dyDescent="0.2">
      <c r="A113" s="52" t="s">
        <v>232</v>
      </c>
    </row>
    <row r="114" spans="1:1" x14ac:dyDescent="0.2">
      <c r="A114" s="53" t="s">
        <v>234</v>
      </c>
    </row>
    <row r="115" spans="1:1" x14ac:dyDescent="0.2">
      <c r="A115" s="52" t="s">
        <v>233</v>
      </c>
    </row>
    <row r="117" spans="1:1" x14ac:dyDescent="0.2">
      <c r="A117" s="53" t="s">
        <v>236</v>
      </c>
    </row>
    <row r="118" spans="1:1" x14ac:dyDescent="0.2">
      <c r="A118" s="53" t="s">
        <v>237</v>
      </c>
    </row>
    <row r="119" spans="1:1" x14ac:dyDescent="0.2">
      <c r="A119" s="53" t="s">
        <v>238</v>
      </c>
    </row>
    <row r="120" spans="1:1" x14ac:dyDescent="0.2">
      <c r="A120" s="53" t="s">
        <v>239</v>
      </c>
    </row>
    <row r="121" spans="1:1" x14ac:dyDescent="0.2">
      <c r="A121" s="53" t="s">
        <v>240</v>
      </c>
    </row>
    <row r="122" spans="1:1" x14ac:dyDescent="0.2">
      <c r="A122" s="53" t="s">
        <v>241</v>
      </c>
    </row>
    <row r="123" spans="1:1" x14ac:dyDescent="0.2">
      <c r="A123" s="53" t="s">
        <v>242</v>
      </c>
    </row>
    <row r="125" spans="1:1" x14ac:dyDescent="0.2">
      <c r="A125" s="53" t="s">
        <v>243</v>
      </c>
    </row>
    <row r="126" spans="1:1" x14ac:dyDescent="0.2">
      <c r="A126" s="53" t="s">
        <v>244</v>
      </c>
    </row>
    <row r="127" spans="1:1" x14ac:dyDescent="0.2">
      <c r="A127" s="53" t="s">
        <v>245</v>
      </c>
    </row>
    <row r="128" spans="1:1" x14ac:dyDescent="0.2">
      <c r="A128" s="53" t="s">
        <v>246</v>
      </c>
    </row>
    <row r="129" spans="1:1" x14ac:dyDescent="0.2">
      <c r="A129" s="53" t="s">
        <v>247</v>
      </c>
    </row>
    <row r="130" spans="1:1" x14ac:dyDescent="0.2">
      <c r="A130" s="53" t="s">
        <v>248</v>
      </c>
    </row>
    <row r="131" spans="1:1" x14ac:dyDescent="0.2">
      <c r="A131" s="53" t="s">
        <v>249</v>
      </c>
    </row>
    <row r="132" spans="1:1" x14ac:dyDescent="0.2">
      <c r="A132" s="53" t="s">
        <v>250</v>
      </c>
    </row>
    <row r="134" spans="1:1" x14ac:dyDescent="0.2">
      <c r="A134" s="53" t="s">
        <v>251</v>
      </c>
    </row>
    <row r="135" spans="1:1" x14ac:dyDescent="0.2">
      <c r="A135" s="53" t="s">
        <v>252</v>
      </c>
    </row>
    <row r="136" spans="1:1" x14ac:dyDescent="0.2">
      <c r="A136" s="53" t="s">
        <v>253</v>
      </c>
    </row>
    <row r="137" spans="1:1" x14ac:dyDescent="0.2">
      <c r="A137" s="53" t="s">
        <v>254</v>
      </c>
    </row>
    <row r="138" spans="1:1" x14ac:dyDescent="0.2">
      <c r="A138" s="53" t="s">
        <v>255</v>
      </c>
    </row>
    <row r="140" spans="1:1" x14ac:dyDescent="0.2">
      <c r="A140" s="53" t="s">
        <v>256</v>
      </c>
    </row>
    <row r="141" spans="1:1" x14ac:dyDescent="0.2">
      <c r="A141" s="53" t="s">
        <v>257</v>
      </c>
    </row>
    <row r="142" spans="1:1" x14ac:dyDescent="0.2">
      <c r="A142" s="53" t="s">
        <v>258</v>
      </c>
    </row>
    <row r="143" spans="1:1" x14ac:dyDescent="0.2">
      <c r="A143" s="53" t="s">
        <v>259</v>
      </c>
    </row>
    <row r="144" spans="1:1" x14ac:dyDescent="0.2">
      <c r="A144" s="53" t="s">
        <v>260</v>
      </c>
    </row>
    <row r="145" spans="1:1" x14ac:dyDescent="0.2">
      <c r="A145" s="53" t="s">
        <v>261</v>
      </c>
    </row>
    <row r="146" spans="1:1" x14ac:dyDescent="0.2">
      <c r="A146" s="53" t="s">
        <v>263</v>
      </c>
    </row>
    <row r="147" spans="1:1" x14ac:dyDescent="0.2">
      <c r="A147" s="53" t="s">
        <v>262</v>
      </c>
    </row>
    <row r="149" spans="1:1" x14ac:dyDescent="0.2">
      <c r="A149" s="53" t="s">
        <v>264</v>
      </c>
    </row>
    <row r="150" spans="1:1" x14ac:dyDescent="0.2">
      <c r="A150" s="53" t="s">
        <v>265</v>
      </c>
    </row>
    <row r="151" spans="1:1" x14ac:dyDescent="0.2">
      <c r="A151" s="53" t="s">
        <v>268</v>
      </c>
    </row>
    <row r="152" spans="1:1" x14ac:dyDescent="0.2">
      <c r="A152" s="53" t="s">
        <v>267</v>
      </c>
    </row>
    <row r="153" spans="1:1" x14ac:dyDescent="0.2">
      <c r="A153" s="53" t="s">
        <v>266</v>
      </c>
    </row>
    <row r="155" spans="1:1" x14ac:dyDescent="0.2">
      <c r="A155" s="53" t="s">
        <v>269</v>
      </c>
    </row>
    <row r="156" spans="1:1" x14ac:dyDescent="0.2">
      <c r="A156" s="53" t="s">
        <v>270</v>
      </c>
    </row>
    <row r="157" spans="1:1" x14ac:dyDescent="0.2">
      <c r="A157" s="53" t="s">
        <v>271</v>
      </c>
    </row>
    <row r="158" spans="1:1" x14ac:dyDescent="0.2">
      <c r="A158" s="53" t="s">
        <v>272</v>
      </c>
    </row>
    <row r="159" spans="1:1" x14ac:dyDescent="0.2">
      <c r="A159" s="53" t="s">
        <v>273</v>
      </c>
    </row>
    <row r="160" spans="1:1" x14ac:dyDescent="0.2">
      <c r="A160" s="53" t="s">
        <v>274</v>
      </c>
    </row>
    <row r="161" spans="1:1" x14ac:dyDescent="0.2">
      <c r="A161" s="53" t="s">
        <v>275</v>
      </c>
    </row>
    <row r="163" spans="1:1" x14ac:dyDescent="0.2">
      <c r="A163" s="53" t="s">
        <v>276</v>
      </c>
    </row>
    <row r="164" spans="1:1" x14ac:dyDescent="0.2">
      <c r="A164" s="53" t="s">
        <v>277</v>
      </c>
    </row>
    <row r="165" spans="1:1" x14ac:dyDescent="0.2">
      <c r="A165" s="53" t="s">
        <v>278</v>
      </c>
    </row>
    <row r="166" spans="1:1" x14ac:dyDescent="0.2">
      <c r="A166" s="53" t="s">
        <v>280</v>
      </c>
    </row>
    <row r="167" spans="1:1" x14ac:dyDescent="0.2">
      <c r="A167" s="53" t="s">
        <v>279</v>
      </c>
    </row>
    <row r="169" spans="1:1" x14ac:dyDescent="0.2">
      <c r="A169" s="53" t="s">
        <v>283</v>
      </c>
    </row>
    <row r="170" spans="1:1" x14ac:dyDescent="0.2">
      <c r="A170" s="53" t="s">
        <v>284</v>
      </c>
    </row>
    <row r="171" spans="1:1" x14ac:dyDescent="0.2">
      <c r="A171" s="53" t="s">
        <v>285</v>
      </c>
    </row>
    <row r="172" spans="1:1" x14ac:dyDescent="0.2">
      <c r="A172" s="53" t="s">
        <v>286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今週</vt:lpstr>
      <vt:lpstr>更新履歴</vt:lpstr>
      <vt:lpstr>今週!Print_Area</vt:lpstr>
      <vt:lpstr>今週!Print_Titles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sachiyo</dc:creator>
  <cp:lastModifiedBy>坂上　有貴子</cp:lastModifiedBy>
  <cp:lastPrinted>2026-06-29T23:56:59Z</cp:lastPrinted>
  <dcterms:created xsi:type="dcterms:W3CDTF">2010-10-04T05:48:54Z</dcterms:created>
  <dcterms:modified xsi:type="dcterms:W3CDTF">2026-06-30T00:09:02Z</dcterms:modified>
</cp:coreProperties>
</file>