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20w\"/>
    </mc:Choice>
  </mc:AlternateContent>
  <xr:revisionPtr revIDLastSave="0" documentId="13_ncr:1_{E19E74E7-09DB-4C86-85F3-90045395334A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今週!$A$1:$X$90,今週!$A$92:$I$98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D91" i="1" l="1"/>
</calcChain>
</file>

<file path=xl/sharedStrings.xml><?xml version="1.0" encoding="utf-8"?>
<sst xmlns="http://schemas.openxmlformats.org/spreadsheetml/2006/main" count="259" uniqueCount="259">
  <si>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</si>
  <si>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</si>
  <si>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</si>
  <si>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</si>
  <si>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</si>
  <si>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</si>
  <si>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</si>
  <si>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</si>
  <si>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</si>
  <si>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</si>
  <si>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</si>
  <si>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</si>
  <si>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</si>
  <si>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</si>
  <si>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</si>
  <si>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</si>
  <si>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</si>
  <si>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</si>
  <si>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</si>
  <si>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</si>
  <si>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</si>
  <si>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</si>
  <si>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</si>
  <si>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</si>
  <si>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</si>
  <si>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</si>
  <si>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</si>
  <si>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</si>
  <si>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</si>
  <si>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</si>
  <si>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</si>
  <si>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</si>
  <si>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</si>
  <si>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</si>
  <si>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</si>
  <si>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</si>
  <si>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</si>
  <si>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</si>
  <si>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</si>
  <si>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</si>
  <si>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</si>
  <si>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</si>
  <si>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</si>
  <si>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</si>
  <si>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</si>
  <si>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</si>
  <si>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</si>
  <si>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</si>
  <si>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</si>
  <si>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</si>
  <si>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</si>
  <si>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</si>
  <si>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</si>
  <si>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</si>
  <si>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</si>
  <si>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</si>
  <si>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</si>
  <si>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</si>
  <si>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</si>
  <si>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</si>
  <si>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</si>
  <si>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</si>
  <si>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</si>
  <si>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</si>
  <si>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</si>
  <si>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</si>
  <si>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</si>
  <si>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</si>
  <si>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</si>
  <si>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</si>
  <si>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</si>
  <si>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</si>
  <si>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</si>
  <si>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</si>
  <si>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</si>
  <si>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</si>
  <si>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</si>
  <si>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</si>
  <si>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</si>
  <si>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</si>
  <si>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</si>
  <si>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</si>
  <si>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</si>
  <si>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</si>
  <si>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</si>
  <si>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</si>
  <si>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</si>
  <si>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</si>
  <si>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</si>
  <si>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</si>
  <si>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</si>
  <si>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</si>
  <si>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</si>
  <si>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</si>
  <si>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</si>
  <si>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</si>
  <si>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</si>
  <si>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</si>
  <si>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</si>
  <si>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</si>
  <si>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</si>
  <si>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</si>
  <si>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</si>
  <si>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</si>
  <si>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</si>
  <si>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</si>
  <si>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</si>
  <si>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</si>
  <si>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</si>
  <si>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</si>
  <si>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</si>
  <si>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</si>
  <si>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</si>
  <si>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</si>
  <si>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</si>
  <si>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</si>
  <si>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</si>
  <si>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</si>
  <si>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</si>
  <si>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</si>
  <si>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</si>
  <si>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</si>
  <si>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</si>
  <si>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</si>
  <si>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</si>
  <si>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</si>
  <si>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</si>
  <si>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</si>
  <si>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</si>
  <si>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</si>
  <si>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</si>
  <si>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</si>
  <si>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</si>
  <si>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</si>
  <si>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</si>
  <si>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</si>
  <si>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</si>
  <si>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</si>
  <si>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</si>
  <si>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</si>
  <si>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</si>
  <si>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</si>
  <si>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</si>
  <si>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</si>
  <si>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</si>
  <si>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</si>
  <si>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</si>
  <si>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</si>
  <si>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</si>
  <si>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</si>
  <si>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</si>
  <si>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</si>
  <si>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</si>
  <si>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</si>
  <si>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</si>
  <si>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</si>
  <si>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</si>
  <si>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</si>
  <si>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</si>
  <si>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</si>
  <si>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</si>
  <si>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</si>
  <si>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</si>
  <si>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</si>
  <si>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</si>
  <si>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</si>
  <si>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</si>
  <si>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</si>
  <si>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</si>
  <si>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</si>
  <si>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</si>
  <si>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</si>
  <si>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</si>
  <si>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</si>
  <si>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</si>
  <si>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</si>
  <si>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</si>
  <si>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</si>
  <si>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</si>
  <si>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</si>
  <si>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</si>
  <si>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</si>
  <si>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</si>
  <si>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</si>
  <si>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</si>
  <si>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</si>
  <si>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</si>
  <si>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</si>
  <si>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</si>
  <si>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</si>
  <si>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</si>
  <si>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</si>
  <si>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</si>
  <si>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</si>
  <si>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</si>
  <si>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</si>
  <si>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</si>
  <si>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</si>
  <si>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</si>
  <si>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</si>
  <si>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</si>
  <si>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</si>
  <si>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</si>
  <si>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</si>
  <si>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</si>
  <si>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</si>
  <si>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</si>
  <si>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</si>
  <si>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</si>
  <si>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</si>
  <si>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</si>
  <si>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</si>
  <si>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</si>
  <si>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</si>
  <si>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</si>
  <si>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</si>
  <si>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</si>
  <si>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</si>
  <si>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</si>
  <si>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</si>
  <si>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</si>
  <si>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</si>
  <si>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</si>
  <si>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</si>
  <si>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</si>
  <si>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</si>
  <si>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</si>
  <si>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</si>
  <si>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</si>
  <si>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</si>
  <si>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</si>
  <si>
    <t>○17週の更新内容</t>
    <rPh sb="3" eb="4">
      <t>シュウ</t>
    </rPh>
    <rPh sb="5" eb="9">
      <t>コウシンナイヨウ</t>
    </rPh>
    <phoneticPr fontId="3"/>
  </si>
  <si>
    <t>・「結核」：17週に1件の届出がありました</t>
    <rPh sb="13" eb="15">
      <t>トドケデ</t>
    </rPh>
    <phoneticPr fontId="3"/>
  </si>
  <si>
    <t>・「百日咳」：17週に3件の届出がありました。</t>
    <rPh sb="2" eb="5">
      <t>ヒャクニチゼキ</t>
    </rPh>
    <rPh sb="9" eb="10">
      <t>シュウ</t>
    </rPh>
    <rPh sb="14" eb="16">
      <t>トドケデ</t>
    </rPh>
    <phoneticPr fontId="3"/>
  </si>
  <si>
    <t>・「梅毒」：17週に2件の届出、10週に1件の追加届出がありました。</t>
    <rPh sb="13" eb="15">
      <t>トドケデ</t>
    </rPh>
    <rPh sb="25" eb="27">
      <t>トドケデ</t>
    </rPh>
    <phoneticPr fontId="3"/>
  </si>
  <si>
    <t>○16週の更新内容</t>
    <rPh sb="3" eb="4">
      <t>シュウ</t>
    </rPh>
    <rPh sb="5" eb="9">
      <t>コウシンナイヨウ</t>
    </rPh>
    <phoneticPr fontId="3"/>
  </si>
  <si>
    <t>○18週の更新内容</t>
    <rPh sb="3" eb="4">
      <t>シュウ</t>
    </rPh>
    <rPh sb="5" eb="9">
      <t>コウシンナイヨウ</t>
    </rPh>
    <phoneticPr fontId="3"/>
  </si>
  <si>
    <t>・「結核」：18週に3件の届出がありました</t>
    <rPh sb="13" eb="15">
      <t>トドケデ</t>
    </rPh>
    <phoneticPr fontId="3"/>
  </si>
  <si>
    <t>・「レジオネラ症」：18週に2件の届出がありました。</t>
    <rPh sb="17" eb="19">
      <t>トドケデ</t>
    </rPh>
    <phoneticPr fontId="3"/>
  </si>
  <si>
    <t>・「カルバペネム耐性腸内細菌目細菌感染症」：18週に１件の届出がありました。</t>
  </si>
  <si>
    <t>・「侵襲性肺炎球菌感染症」：18週に1件の届出がありました。</t>
    <rPh sb="16" eb="17">
      <t>シュウ</t>
    </rPh>
    <rPh sb="21" eb="23">
      <t>トドケデ</t>
    </rPh>
    <phoneticPr fontId="3"/>
  </si>
  <si>
    <t>・「水痘」：18週に1件が届出がありました。</t>
    <rPh sb="13" eb="15">
      <t>トドケデ</t>
    </rPh>
    <phoneticPr fontId="3"/>
  </si>
  <si>
    <t>・「百日咳」：18週に1件の届出、17週に1件の追加届出がありました。</t>
    <rPh sb="2" eb="5">
      <t>ヒャクニチゼキ</t>
    </rPh>
    <rPh sb="9" eb="10">
      <t>シュウ</t>
    </rPh>
    <rPh sb="14" eb="16">
      <t>トドケデ</t>
    </rPh>
    <phoneticPr fontId="3"/>
  </si>
  <si>
    <t>○19週の更新内容</t>
    <rPh sb="3" eb="4">
      <t>シュウ</t>
    </rPh>
    <rPh sb="5" eb="9">
      <t>コウシンナイヨウ</t>
    </rPh>
    <phoneticPr fontId="3"/>
  </si>
  <si>
    <t>・「結核」：19週に1件の届出がありました</t>
    <rPh sb="13" eb="15">
      <t>トドケデ</t>
    </rPh>
    <phoneticPr fontId="3"/>
  </si>
  <si>
    <t>・「日本紅斑熱」：19週に1件の届出がありました。</t>
    <rPh sb="16" eb="18">
      <t>トドケデ</t>
    </rPh>
    <phoneticPr fontId="3"/>
  </si>
  <si>
    <t>・「レジオネラ症」：19週1件の届出、18週に2件の追加届出がありました。</t>
    <rPh sb="16" eb="18">
      <t>トドケデ</t>
    </rPh>
    <phoneticPr fontId="3"/>
  </si>
  <si>
    <t>・「侵襲性肺炎球菌感染症」：19週に1件の届出がありました。</t>
    <rPh sb="16" eb="17">
      <t>シュウ</t>
    </rPh>
    <rPh sb="21" eb="23">
      <t>トドケデ</t>
    </rPh>
    <phoneticPr fontId="3"/>
  </si>
  <si>
    <t>・「水痘」：19週に2件の届出がありました。</t>
    <rPh sb="13" eb="15">
      <t>トドケデ</t>
    </rPh>
    <phoneticPr fontId="3"/>
  </si>
  <si>
    <t>・「梅毒」：18週に1件の追加届出がありました。</t>
    <rPh sb="8" eb="9">
      <t>シュウ</t>
    </rPh>
    <rPh sb="11" eb="12">
      <t>ケン</t>
    </rPh>
    <rPh sb="13" eb="15">
      <t>ツイカ</t>
    </rPh>
    <rPh sb="15" eb="17">
      <t>トドケデ</t>
    </rPh>
    <phoneticPr fontId="3"/>
  </si>
  <si>
    <t>・「百日咳」：18週に1件の追加届出がありました。</t>
    <rPh sb="2" eb="5">
      <t>ヒャクニチゼキ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</si>
  <si>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(2026年5月20日更新）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</si>
  <si>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1週～20週</t>
    <rPh sb="0" eb="2">
      <t>ルイケイ</t>
    </rPh>
    <rPh sb="4" eb="5">
      <t>シュウ</t>
    </rPh>
    <rPh sb="8" eb="9">
      <t>シュウ</t>
    </rPh>
    <phoneticPr fontId="3"/>
  </si>
  <si>
    <t>○20週の更新内容</t>
    <rPh sb="3" eb="4">
      <t>シュウ</t>
    </rPh>
    <rPh sb="5" eb="9">
      <t>コウシンナイヨウ</t>
    </rPh>
    <phoneticPr fontId="3"/>
  </si>
  <si>
    <t>・「結核」：20週に1件の届出がありました</t>
    <rPh sb="13" eb="15">
      <t>トドケデ</t>
    </rPh>
    <phoneticPr fontId="3"/>
  </si>
  <si>
    <t>・「日本紅斑熱」：20週に1件の届出がありました。</t>
    <rPh sb="16" eb="18">
      <t>トドケデ</t>
    </rPh>
    <phoneticPr fontId="3"/>
  </si>
  <si>
    <t>・「侵襲性インフルエンザ菌感染症」：20週に1件の届出がありました。</t>
    <rPh sb="25" eb="27">
      <t>トドケデ</t>
    </rPh>
    <phoneticPr fontId="3"/>
  </si>
  <si>
    <t>・「百日咳」：20週に4件の届出がありました。</t>
    <rPh sb="2" eb="5">
      <t>ヒャクニチゼキ</t>
    </rPh>
    <phoneticPr fontId="3"/>
  </si>
  <si>
    <t>・「梅毒」：20週に2件の届出、18週に1件の追加届出がありました。</t>
    <rPh sb="7" eb="8">
      <t>シュウ</t>
    </rPh>
    <rPh sb="13" eb="15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</si>
</sst>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3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32" applyNumberFormat="0" applyFon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31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34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2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2" fillId="35" borderId="12" xfId="0" applyNumberFormat="1" applyFont="1" applyFill="1" applyBorder="1" applyAlignment="1">
      <alignment horizontal="center" vertical="center" wrapText="1"/>
    </xf>
    <xf numFmtId="176" fontId="32" fillId="35" borderId="7" xfId="0" applyNumberFormat="1" applyFont="1" applyFill="1" applyBorder="1" applyAlignment="1">
      <alignment horizontal="center" vertical="center" wrapText="1"/>
    </xf>
    <xf numFmtId="176" fontId="32" fillId="35" borderId="9" xfId="0" applyNumberFormat="1" applyFont="1" applyFill="1" applyBorder="1" applyAlignment="1">
      <alignment horizontal="center" vertical="center" wrapText="1"/>
    </xf>
    <xf numFmtId="176" fontId="32" fillId="35" borderId="13" xfId="0" applyNumberFormat="1" applyFont="1" applyFill="1" applyBorder="1" applyAlignment="1">
      <alignment horizontal="center" vertical="center" wrapText="1"/>
    </xf>
    <xf numFmtId="176" fontId="32" fillId="35" borderId="1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4"/>
  <sheetViews>
    <sheetView showZeros="0" tabSelected="1" view="pageBreakPreview" zoomScale="85" zoomScaleNormal="85" zoomScaleSheetLayoutView="85" workbookViewId="0">
      <pane xSplit="4" ySplit="2" topLeftCell="E75" activePane="bottomRight" state="frozen"/>
      <selection pane="topRight" activeCell="E1" sqref="E1"/>
      <selection pane="bottomLeft" activeCell="A3" sqref="A3"/>
      <selection pane="bottomRight" activeCell="V82" sqref="V82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7" t="s">
        <v>251</v>
      </c>
      <c r="B1" s="108"/>
      <c r="C1" s="108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9"/>
      <c r="B2" s="110"/>
      <c r="C2" s="111"/>
      <c r="D2" s="15" t="s">
        <v>252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59" t="s">
        <v>71</v>
      </c>
      <c r="BE2" s="60"/>
      <c r="BF2" s="63" t="s">
        <v>139</v>
      </c>
    </row>
    <row r="3" spans="1:58" ht="15.75" customHeight="1" x14ac:dyDescent="0.2">
      <c r="A3" s="112" t="s">
        <v>19</v>
      </c>
      <c r="B3" s="12">
        <v>1</v>
      </c>
      <c r="C3" s="13" t="s">
        <v>75</v>
      </c>
      <c r="D3" s="50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1"/>
      <c r="BF3" s="64"/>
    </row>
    <row r="4" spans="1:58" ht="15.75" customHeight="1" x14ac:dyDescent="0.2">
      <c r="A4" s="113"/>
      <c r="B4" s="2">
        <v>2</v>
      </c>
      <c r="C4" s="3" t="s">
        <v>0</v>
      </c>
      <c r="D4" s="50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1"/>
      <c r="BF4" s="65"/>
    </row>
    <row r="5" spans="1:58" ht="15.75" customHeight="1" x14ac:dyDescent="0.2">
      <c r="A5" s="113"/>
      <c r="B5" s="12">
        <v>3</v>
      </c>
      <c r="C5" s="13" t="s">
        <v>1</v>
      </c>
      <c r="D5" s="50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1"/>
      <c r="BF5" s="64"/>
    </row>
    <row r="6" spans="1:58" ht="15.75" customHeight="1" x14ac:dyDescent="0.2">
      <c r="A6" s="113"/>
      <c r="B6" s="2">
        <v>4</v>
      </c>
      <c r="C6" s="3" t="s">
        <v>2</v>
      </c>
      <c r="D6" s="50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1"/>
      <c r="BF6" s="65"/>
    </row>
    <row r="7" spans="1:58" ht="15.75" customHeight="1" x14ac:dyDescent="0.2">
      <c r="A7" s="113"/>
      <c r="B7" s="12">
        <v>5</v>
      </c>
      <c r="C7" s="13" t="s">
        <v>76</v>
      </c>
      <c r="D7" s="50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1"/>
      <c r="BF7" s="64"/>
    </row>
    <row r="8" spans="1:58" ht="15.75" customHeight="1" x14ac:dyDescent="0.2">
      <c r="A8" s="113"/>
      <c r="B8" s="2">
        <v>6</v>
      </c>
      <c r="C8" s="3" t="s">
        <v>3</v>
      </c>
      <c r="D8" s="50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1"/>
      <c r="BF8" s="65"/>
    </row>
    <row r="9" spans="1:58" ht="15.75" customHeight="1" x14ac:dyDescent="0.2">
      <c r="A9" s="114"/>
      <c r="B9" s="47">
        <v>7</v>
      </c>
      <c r="C9" s="14" t="s">
        <v>77</v>
      </c>
      <c r="D9" s="83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3"/>
      <c r="BE9" s="74"/>
      <c r="BF9" s="75"/>
    </row>
    <row r="10" spans="1:58" ht="15.75" customHeight="1" x14ac:dyDescent="0.2">
      <c r="A10" s="57" t="s">
        <v>4</v>
      </c>
      <c r="B10" s="46">
        <v>8</v>
      </c>
      <c r="C10" s="5" t="s">
        <v>78</v>
      </c>
      <c r="D10" s="84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0"/>
      <c r="BE10" s="71"/>
      <c r="BF10" s="72"/>
    </row>
    <row r="11" spans="1:58" ht="15.75" customHeight="1" x14ac:dyDescent="0.2">
      <c r="A11" s="55"/>
      <c r="B11" s="12">
        <v>9</v>
      </c>
      <c r="C11" s="13" t="s">
        <v>79</v>
      </c>
      <c r="D11" s="50">
        <f t="shared" si="0"/>
        <v>45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>
        <v>1</v>
      </c>
      <c r="V11" s="20">
        <v>3</v>
      </c>
      <c r="W11" s="20">
        <v>1</v>
      </c>
      <c r="X11" s="20">
        <v>1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1"/>
      <c r="BF11" s="64"/>
    </row>
    <row r="12" spans="1:58" ht="15.75" customHeight="1" x14ac:dyDescent="0.2">
      <c r="A12" s="55"/>
      <c r="B12" s="2">
        <v>10</v>
      </c>
      <c r="C12" s="3" t="s">
        <v>80</v>
      </c>
      <c r="D12" s="50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1"/>
      <c r="BF12" s="65"/>
    </row>
    <row r="13" spans="1:58" ht="15.75" customHeight="1" x14ac:dyDescent="0.2">
      <c r="A13" s="55"/>
      <c r="B13" s="12">
        <v>11</v>
      </c>
      <c r="C13" s="13" t="s">
        <v>81</v>
      </c>
      <c r="D13" s="50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1"/>
      <c r="BF13" s="64"/>
    </row>
    <row r="14" spans="1:58" ht="15.75" customHeight="1" x14ac:dyDescent="0.2">
      <c r="A14" s="55"/>
      <c r="B14" s="2">
        <v>12</v>
      </c>
      <c r="C14" s="3" t="s">
        <v>82</v>
      </c>
      <c r="D14" s="50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1"/>
      <c r="BF14" s="65"/>
    </row>
    <row r="15" spans="1:58" ht="15.75" customHeight="1" x14ac:dyDescent="0.2">
      <c r="A15" s="55"/>
      <c r="B15" s="12">
        <v>13</v>
      </c>
      <c r="C15" s="13" t="s">
        <v>83</v>
      </c>
      <c r="D15" s="50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1"/>
      <c r="BF15" s="64"/>
    </row>
    <row r="16" spans="1:58" ht="15.75" customHeight="1" x14ac:dyDescent="0.2">
      <c r="A16" s="56"/>
      <c r="B16" s="49">
        <v>14</v>
      </c>
      <c r="C16" s="6" t="s">
        <v>84</v>
      </c>
      <c r="D16" s="82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8"/>
      <c r="BE16" s="62"/>
      <c r="BF16" s="69"/>
    </row>
    <row r="17" spans="1:58" ht="15.75" customHeight="1" x14ac:dyDescent="0.2">
      <c r="A17" s="112" t="s">
        <v>5</v>
      </c>
      <c r="B17" s="48">
        <v>15</v>
      </c>
      <c r="C17" s="13" t="s">
        <v>85</v>
      </c>
      <c r="D17" s="81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6"/>
      <c r="BE17" s="77"/>
      <c r="BF17" s="78"/>
    </row>
    <row r="18" spans="1:58" ht="15.75" customHeight="1" x14ac:dyDescent="0.2">
      <c r="A18" s="113"/>
      <c r="B18" s="2">
        <v>16</v>
      </c>
      <c r="C18" s="3" t="s">
        <v>6</v>
      </c>
      <c r="D18" s="50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1"/>
      <c r="BF18" s="65"/>
    </row>
    <row r="19" spans="1:58" ht="15.75" customHeight="1" x14ac:dyDescent="0.2">
      <c r="A19" s="113"/>
      <c r="B19" s="12">
        <v>17</v>
      </c>
      <c r="C19" s="13" t="s">
        <v>86</v>
      </c>
      <c r="D19" s="50">
        <f t="shared" si="0"/>
        <v>9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>
        <v>0</v>
      </c>
      <c r="V19" s="20">
        <v>0</v>
      </c>
      <c r="W19" s="20">
        <v>0</v>
      </c>
      <c r="X19" s="20">
        <v>0</v>
      </c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1"/>
      <c r="BF19" s="64"/>
    </row>
    <row r="20" spans="1:58" ht="15.75" customHeight="1" x14ac:dyDescent="0.2">
      <c r="A20" s="113"/>
      <c r="B20" s="2">
        <v>18</v>
      </c>
      <c r="C20" s="3" t="s">
        <v>87</v>
      </c>
      <c r="D20" s="50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1"/>
      <c r="BF20" s="65"/>
    </row>
    <row r="21" spans="1:58" ht="15.75" customHeight="1" x14ac:dyDescent="0.2">
      <c r="A21" s="114"/>
      <c r="B21" s="47">
        <v>19</v>
      </c>
      <c r="C21" s="14" t="s">
        <v>88</v>
      </c>
      <c r="D21" s="83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3"/>
      <c r="BE21" s="74"/>
      <c r="BF21" s="75"/>
    </row>
    <row r="22" spans="1:58" ht="15.75" customHeight="1" x14ac:dyDescent="0.2">
      <c r="A22" s="112" t="s">
        <v>7</v>
      </c>
      <c r="B22" s="46">
        <v>20</v>
      </c>
      <c r="C22" s="4" t="s">
        <v>89</v>
      </c>
      <c r="D22" s="84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0"/>
      <c r="BE22" s="71"/>
      <c r="BF22" s="72"/>
    </row>
    <row r="23" spans="1:58" ht="15.75" customHeight="1" x14ac:dyDescent="0.2">
      <c r="A23" s="113"/>
      <c r="B23" s="12">
        <v>21</v>
      </c>
      <c r="C23" s="13" t="s">
        <v>90</v>
      </c>
      <c r="D23" s="50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1"/>
      <c r="BF23" s="64"/>
    </row>
    <row r="24" spans="1:58" ht="15.75" customHeight="1" x14ac:dyDescent="0.2">
      <c r="A24" s="113"/>
      <c r="B24" s="2">
        <v>22</v>
      </c>
      <c r="C24" s="3" t="s">
        <v>8</v>
      </c>
      <c r="D24" s="50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1"/>
      <c r="BF24" s="66"/>
    </row>
    <row r="25" spans="1:58" ht="15.75" customHeight="1" x14ac:dyDescent="0.2">
      <c r="A25" s="113"/>
      <c r="B25" s="12">
        <v>23</v>
      </c>
      <c r="C25" s="13" t="s">
        <v>9</v>
      </c>
      <c r="D25" s="50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1"/>
      <c r="BF25" s="64"/>
    </row>
    <row r="26" spans="1:58" ht="15.75" customHeight="1" x14ac:dyDescent="0.2">
      <c r="A26" s="113"/>
      <c r="B26" s="2">
        <v>24</v>
      </c>
      <c r="C26" s="43" t="s">
        <v>91</v>
      </c>
      <c r="D26" s="50">
        <f t="shared" si="0"/>
        <v>0</v>
      </c>
      <c r="E26" s="3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1"/>
      <c r="BF26" s="66"/>
    </row>
    <row r="27" spans="1:58" ht="15.75" customHeight="1" x14ac:dyDescent="0.2">
      <c r="A27" s="113"/>
      <c r="B27" s="12">
        <v>25</v>
      </c>
      <c r="C27" s="13" t="s">
        <v>10</v>
      </c>
      <c r="D27" s="50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1"/>
      <c r="BF27" s="64"/>
    </row>
    <row r="28" spans="1:58" ht="15.75" customHeight="1" x14ac:dyDescent="0.2">
      <c r="A28" s="113"/>
      <c r="B28" s="2">
        <v>26</v>
      </c>
      <c r="C28" s="43" t="s">
        <v>92</v>
      </c>
      <c r="D28" s="50">
        <f t="shared" si="0"/>
        <v>0</v>
      </c>
      <c r="E28" s="3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1"/>
      <c r="BF28" s="66"/>
    </row>
    <row r="29" spans="1:58" ht="15.75" customHeight="1" x14ac:dyDescent="0.2">
      <c r="A29" s="113"/>
      <c r="B29" s="12">
        <v>27</v>
      </c>
      <c r="C29" s="13" t="s">
        <v>11</v>
      </c>
      <c r="D29" s="50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1"/>
      <c r="BF29" s="64"/>
    </row>
    <row r="30" spans="1:58" ht="15.75" customHeight="1" x14ac:dyDescent="0.2">
      <c r="A30" s="113"/>
      <c r="B30" s="2">
        <v>28</v>
      </c>
      <c r="C30" s="43" t="s">
        <v>93</v>
      </c>
      <c r="D30" s="50">
        <f t="shared" si="0"/>
        <v>0</v>
      </c>
      <c r="E30" s="3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1"/>
      <c r="BF30" s="66"/>
    </row>
    <row r="31" spans="1:58" ht="15.75" customHeight="1" x14ac:dyDescent="0.2">
      <c r="A31" s="113"/>
      <c r="B31" s="12">
        <v>29</v>
      </c>
      <c r="C31" s="13" t="s">
        <v>94</v>
      </c>
      <c r="D31" s="50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1"/>
      <c r="BF31" s="64"/>
    </row>
    <row r="32" spans="1:58" ht="15.75" customHeight="1" x14ac:dyDescent="0.2">
      <c r="A32" s="113"/>
      <c r="B32" s="2">
        <v>30</v>
      </c>
      <c r="C32" s="43" t="s">
        <v>95</v>
      </c>
      <c r="D32" s="50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1"/>
      <c r="BF32" s="66"/>
    </row>
    <row r="33" spans="1:58" ht="15.75" customHeight="1" x14ac:dyDescent="0.2">
      <c r="A33" s="113"/>
      <c r="B33" s="12">
        <v>31</v>
      </c>
      <c r="C33" s="13" t="s">
        <v>96</v>
      </c>
      <c r="D33" s="50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1"/>
      <c r="BF33" s="64"/>
    </row>
    <row r="34" spans="1:58" ht="15.75" customHeight="1" x14ac:dyDescent="0.2">
      <c r="A34" s="113"/>
      <c r="B34" s="2">
        <v>32</v>
      </c>
      <c r="C34" s="43" t="s">
        <v>97</v>
      </c>
      <c r="D34" s="50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1"/>
      <c r="BF34" s="66"/>
    </row>
    <row r="35" spans="1:58" ht="15.75" customHeight="1" x14ac:dyDescent="0.2">
      <c r="A35" s="113"/>
      <c r="B35" s="12">
        <v>33</v>
      </c>
      <c r="C35" s="13" t="s">
        <v>98</v>
      </c>
      <c r="D35" s="50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1"/>
      <c r="BF35" s="64"/>
    </row>
    <row r="36" spans="1:58" ht="15.75" customHeight="1" x14ac:dyDescent="0.2">
      <c r="A36" s="113"/>
      <c r="B36" s="2">
        <v>34</v>
      </c>
      <c r="C36" s="3" t="s">
        <v>99</v>
      </c>
      <c r="D36" s="50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1"/>
      <c r="BF36" s="65"/>
    </row>
    <row r="37" spans="1:58" ht="15.75" customHeight="1" x14ac:dyDescent="0.2">
      <c r="A37" s="113"/>
      <c r="B37" s="12">
        <v>35</v>
      </c>
      <c r="C37" s="13" t="s">
        <v>100</v>
      </c>
      <c r="D37" s="50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1"/>
      <c r="BF37" s="64"/>
    </row>
    <row r="38" spans="1:58" ht="15.75" customHeight="1" x14ac:dyDescent="0.2">
      <c r="A38" s="113"/>
      <c r="B38" s="2">
        <v>36</v>
      </c>
      <c r="C38" s="3" t="s">
        <v>12</v>
      </c>
      <c r="D38" s="50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1"/>
      <c r="BF38" s="65"/>
    </row>
    <row r="39" spans="1:58" ht="15.75" customHeight="1" x14ac:dyDescent="0.2">
      <c r="A39" s="113"/>
      <c r="B39" s="12">
        <v>37</v>
      </c>
      <c r="C39" s="13" t="s">
        <v>101</v>
      </c>
      <c r="D39" s="50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1"/>
      <c r="BF39" s="64"/>
    </row>
    <row r="40" spans="1:58" ht="15.75" customHeight="1" x14ac:dyDescent="0.2">
      <c r="A40" s="113"/>
      <c r="B40" s="2">
        <v>38</v>
      </c>
      <c r="C40" s="3" t="s">
        <v>102</v>
      </c>
      <c r="D40" s="50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1"/>
      <c r="BF40" s="65"/>
    </row>
    <row r="41" spans="1:58" ht="15.75" customHeight="1" x14ac:dyDescent="0.2">
      <c r="A41" s="113"/>
      <c r="B41" s="12">
        <v>39</v>
      </c>
      <c r="C41" s="13" t="s">
        <v>103</v>
      </c>
      <c r="D41" s="50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1"/>
      <c r="BF41" s="64"/>
    </row>
    <row r="42" spans="1:58" ht="15.75" customHeight="1" x14ac:dyDescent="0.2">
      <c r="A42" s="113"/>
      <c r="B42" s="2">
        <v>40</v>
      </c>
      <c r="C42" s="3" t="s">
        <v>104</v>
      </c>
      <c r="D42" s="50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1"/>
      <c r="BF42" s="65"/>
    </row>
    <row r="43" spans="1:58" ht="15.75" customHeight="1" x14ac:dyDescent="0.2">
      <c r="A43" s="113"/>
      <c r="B43" s="12">
        <v>41</v>
      </c>
      <c r="C43" s="13" t="s">
        <v>105</v>
      </c>
      <c r="D43" s="50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1"/>
      <c r="BF43" s="64"/>
    </row>
    <row r="44" spans="1:58" ht="15.75" customHeight="1" x14ac:dyDescent="0.2">
      <c r="A44" s="113"/>
      <c r="B44" s="2">
        <v>42</v>
      </c>
      <c r="C44" s="3" t="s">
        <v>106</v>
      </c>
      <c r="D44" s="50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1"/>
      <c r="BF44" s="65"/>
    </row>
    <row r="45" spans="1:58" ht="15.75" customHeight="1" x14ac:dyDescent="0.2">
      <c r="A45" s="113"/>
      <c r="B45" s="12">
        <v>43</v>
      </c>
      <c r="C45" s="13" t="s">
        <v>107</v>
      </c>
      <c r="D45" s="50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1"/>
      <c r="BF45" s="64"/>
    </row>
    <row r="46" spans="1:58" ht="15.75" customHeight="1" x14ac:dyDescent="0.2">
      <c r="A46" s="113"/>
      <c r="B46" s="2">
        <v>44</v>
      </c>
      <c r="C46" s="3" t="s">
        <v>108</v>
      </c>
      <c r="D46" s="50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1"/>
      <c r="BF46" s="65"/>
    </row>
    <row r="47" spans="1:58" ht="15.75" customHeight="1" x14ac:dyDescent="0.2">
      <c r="A47" s="113"/>
      <c r="B47" s="12">
        <v>45</v>
      </c>
      <c r="C47" s="13" t="s">
        <v>109</v>
      </c>
      <c r="D47" s="50">
        <f t="shared" si="0"/>
        <v>2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>
        <v>0</v>
      </c>
      <c r="V47" s="20">
        <v>0</v>
      </c>
      <c r="W47" s="20">
        <v>1</v>
      </c>
      <c r="X47" s="20">
        <v>1</v>
      </c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1"/>
      <c r="BF47" s="64"/>
    </row>
    <row r="48" spans="1:58" ht="15.75" customHeight="1" x14ac:dyDescent="0.2">
      <c r="A48" s="113"/>
      <c r="B48" s="2">
        <v>46</v>
      </c>
      <c r="C48" s="3" t="s">
        <v>110</v>
      </c>
      <c r="D48" s="50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1"/>
      <c r="BF48" s="65"/>
    </row>
    <row r="49" spans="1:58" ht="15.75" customHeight="1" x14ac:dyDescent="0.2">
      <c r="A49" s="113"/>
      <c r="B49" s="12">
        <v>47</v>
      </c>
      <c r="C49" s="13" t="s">
        <v>111</v>
      </c>
      <c r="D49" s="50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1"/>
      <c r="BF49" s="64"/>
    </row>
    <row r="50" spans="1:58" ht="15.75" customHeight="1" x14ac:dyDescent="0.2">
      <c r="A50" s="113"/>
      <c r="B50" s="2">
        <v>48</v>
      </c>
      <c r="C50" s="3" t="s">
        <v>112</v>
      </c>
      <c r="D50" s="50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1"/>
      <c r="BF50" s="65"/>
    </row>
    <row r="51" spans="1:58" ht="15.75" customHeight="1" x14ac:dyDescent="0.2">
      <c r="A51" s="113"/>
      <c r="B51" s="12">
        <v>49</v>
      </c>
      <c r="C51" s="13" t="s">
        <v>113</v>
      </c>
      <c r="D51" s="50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1"/>
      <c r="BF51" s="64"/>
    </row>
    <row r="52" spans="1:58" ht="15.75" customHeight="1" x14ac:dyDescent="0.2">
      <c r="A52" s="113"/>
      <c r="B52" s="2">
        <v>50</v>
      </c>
      <c r="C52" s="3" t="s">
        <v>114</v>
      </c>
      <c r="D52" s="50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1"/>
      <c r="BF52" s="65"/>
    </row>
    <row r="53" spans="1:58" ht="15.75" customHeight="1" x14ac:dyDescent="0.2">
      <c r="A53" s="113"/>
      <c r="B53" s="12">
        <v>51</v>
      </c>
      <c r="C53" s="13" t="s">
        <v>115</v>
      </c>
      <c r="D53" s="50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1"/>
      <c r="BF53" s="64"/>
    </row>
    <row r="54" spans="1:58" ht="15.75" customHeight="1" x14ac:dyDescent="0.2">
      <c r="A54" s="113"/>
      <c r="B54" s="2">
        <v>52</v>
      </c>
      <c r="C54" s="3" t="s">
        <v>13</v>
      </c>
      <c r="D54" s="50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1"/>
      <c r="BF54" s="65"/>
    </row>
    <row r="55" spans="1:58" ht="15.75" customHeight="1" x14ac:dyDescent="0.2">
      <c r="A55" s="113"/>
      <c r="B55" s="12">
        <v>53</v>
      </c>
      <c r="C55" s="13" t="s">
        <v>14</v>
      </c>
      <c r="D55" s="50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64"/>
    </row>
    <row r="56" spans="1:58" ht="15.75" customHeight="1" x14ac:dyDescent="0.2">
      <c r="A56" s="113"/>
      <c r="B56" s="2">
        <v>54</v>
      </c>
      <c r="C56" s="3" t="s">
        <v>15</v>
      </c>
      <c r="D56" s="50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1"/>
      <c r="BF56" s="65"/>
    </row>
    <row r="57" spans="1:58" ht="15.75" customHeight="1" x14ac:dyDescent="0.2">
      <c r="A57" s="113"/>
      <c r="B57" s="12">
        <v>55</v>
      </c>
      <c r="C57" s="13" t="s">
        <v>116</v>
      </c>
      <c r="D57" s="50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1"/>
      <c r="BF57" s="64"/>
    </row>
    <row r="58" spans="1:58" ht="15.75" customHeight="1" x14ac:dyDescent="0.2">
      <c r="A58" s="113"/>
      <c r="B58" s="2">
        <v>56</v>
      </c>
      <c r="C58" s="3" t="s">
        <v>16</v>
      </c>
      <c r="D58" s="50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1"/>
      <c r="BF58" s="65"/>
    </row>
    <row r="59" spans="1:58" ht="15.75" customHeight="1" x14ac:dyDescent="0.2">
      <c r="A59" s="113"/>
      <c r="B59" s="12">
        <v>57</v>
      </c>
      <c r="C59" s="13" t="s">
        <v>117</v>
      </c>
      <c r="D59" s="50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1"/>
      <c r="BF59" s="64"/>
    </row>
    <row r="60" spans="1:58" ht="15.75" customHeight="1" x14ac:dyDescent="0.2">
      <c r="A60" s="113"/>
      <c r="B60" s="2">
        <v>58</v>
      </c>
      <c r="C60" s="3" t="s">
        <v>118</v>
      </c>
      <c r="D60" s="50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1"/>
      <c r="BF60" s="65"/>
    </row>
    <row r="61" spans="1:58" ht="15.75" customHeight="1" x14ac:dyDescent="0.2">
      <c r="A61" s="113"/>
      <c r="B61" s="12">
        <v>59</v>
      </c>
      <c r="C61" s="13" t="s">
        <v>119</v>
      </c>
      <c r="D61" s="50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1"/>
      <c r="BF61" s="64"/>
    </row>
    <row r="62" spans="1:58" ht="15.75" customHeight="1" x14ac:dyDescent="0.2">
      <c r="A62" s="113"/>
      <c r="B62" s="2">
        <v>60</v>
      </c>
      <c r="C62" s="3" t="s">
        <v>120</v>
      </c>
      <c r="D62" s="50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1"/>
      <c r="BF62" s="65"/>
    </row>
    <row r="63" spans="1:58" ht="15.75" customHeight="1" x14ac:dyDescent="0.2">
      <c r="A63" s="113"/>
      <c r="B63" s="12">
        <v>61</v>
      </c>
      <c r="C63" s="13" t="s">
        <v>121</v>
      </c>
      <c r="D63" s="50">
        <f t="shared" si="0"/>
        <v>11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>
        <v>0</v>
      </c>
      <c r="V63" s="20">
        <v>4</v>
      </c>
      <c r="W63" s="20">
        <v>1</v>
      </c>
      <c r="X63" s="20">
        <v>0</v>
      </c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1"/>
      <c r="BF63" s="64"/>
    </row>
    <row r="64" spans="1:58" ht="15.75" customHeight="1" x14ac:dyDescent="0.2">
      <c r="A64" s="113"/>
      <c r="B64" s="2">
        <v>62</v>
      </c>
      <c r="C64" s="3" t="s">
        <v>135</v>
      </c>
      <c r="D64" s="50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1"/>
      <c r="BF64" s="65"/>
    </row>
    <row r="65" spans="1:58" ht="15.75" customHeight="1" x14ac:dyDescent="0.2">
      <c r="A65" s="115"/>
      <c r="B65" s="47">
        <v>63</v>
      </c>
      <c r="C65" s="14" t="s">
        <v>122</v>
      </c>
      <c r="D65" s="82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2"/>
      <c r="BF65" s="67"/>
    </row>
    <row r="66" spans="1:58" ht="15.75" customHeight="1" x14ac:dyDescent="0.2">
      <c r="A66" s="106" t="s">
        <v>17</v>
      </c>
      <c r="B66" s="46">
        <v>64</v>
      </c>
      <c r="C66" s="4" t="s">
        <v>123</v>
      </c>
      <c r="D66" s="81">
        <f t="shared" si="0"/>
        <v>1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79"/>
      <c r="BE66" s="77"/>
      <c r="BF66" s="80"/>
    </row>
    <row r="67" spans="1:58" ht="15.75" customHeight="1" x14ac:dyDescent="0.2">
      <c r="A67" s="106"/>
      <c r="B67" s="12">
        <v>65</v>
      </c>
      <c r="C67" s="13" t="s">
        <v>124</v>
      </c>
      <c r="D67" s="50">
        <f t="shared" si="0"/>
        <v>1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1"/>
      <c r="BF67" s="64"/>
    </row>
    <row r="68" spans="1:58" ht="15.75" customHeight="1" x14ac:dyDescent="0.2">
      <c r="A68" s="106"/>
      <c r="B68" s="2">
        <v>66</v>
      </c>
      <c r="C68" s="7" t="s">
        <v>207</v>
      </c>
      <c r="D68" s="50">
        <f t="shared" ref="D68:D89" si="1">SUM(E68:BF68)</f>
        <v>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>
        <v>0</v>
      </c>
      <c r="V68" s="26">
        <v>1</v>
      </c>
      <c r="W68" s="26">
        <v>0</v>
      </c>
      <c r="X68" s="26">
        <v>0</v>
      </c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1"/>
      <c r="BF68" s="65"/>
    </row>
    <row r="69" spans="1:58" ht="15.75" customHeight="1" x14ac:dyDescent="0.2">
      <c r="A69" s="106"/>
      <c r="B69" s="12">
        <v>67</v>
      </c>
      <c r="C69" s="17" t="s">
        <v>125</v>
      </c>
      <c r="D69" s="50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1"/>
      <c r="BF69" s="64"/>
    </row>
    <row r="70" spans="1:58" ht="15.75" customHeight="1" x14ac:dyDescent="0.2">
      <c r="A70" s="106"/>
      <c r="B70" s="2">
        <v>68</v>
      </c>
      <c r="C70" s="16" t="s">
        <v>126</v>
      </c>
      <c r="D70" s="50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1"/>
      <c r="BF70" s="66"/>
    </row>
    <row r="71" spans="1:58" ht="15.75" customHeight="1" x14ac:dyDescent="0.2">
      <c r="A71" s="106"/>
      <c r="B71" s="12">
        <v>69</v>
      </c>
      <c r="C71" s="18" t="s">
        <v>18</v>
      </c>
      <c r="D71" s="50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1"/>
      <c r="BF71" s="64"/>
    </row>
    <row r="72" spans="1:58" ht="15.75" customHeight="1" x14ac:dyDescent="0.2">
      <c r="A72" s="106"/>
      <c r="B72" s="2">
        <v>70</v>
      </c>
      <c r="C72" s="16" t="s">
        <v>127</v>
      </c>
      <c r="D72" s="50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1"/>
      <c r="BF72" s="66"/>
    </row>
    <row r="73" spans="1:58" ht="15.75" customHeight="1" x14ac:dyDescent="0.2">
      <c r="A73" s="106"/>
      <c r="B73" s="12">
        <v>71</v>
      </c>
      <c r="C73" s="18" t="s">
        <v>128</v>
      </c>
      <c r="D73" s="50">
        <f t="shared" si="1"/>
        <v>8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1"/>
      <c r="BF73" s="64"/>
    </row>
    <row r="74" spans="1:58" ht="15.75" customHeight="1" x14ac:dyDescent="0.2">
      <c r="A74" s="106"/>
      <c r="B74" s="2">
        <v>72</v>
      </c>
      <c r="C74" s="16" t="s">
        <v>210</v>
      </c>
      <c r="D74" s="50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1"/>
      <c r="BF74" s="66"/>
    </row>
    <row r="75" spans="1:58" ht="15.75" customHeight="1" x14ac:dyDescent="0.2">
      <c r="A75" s="106"/>
      <c r="B75" s="12">
        <v>73</v>
      </c>
      <c r="C75" s="18" t="s">
        <v>129</v>
      </c>
      <c r="D75" s="50">
        <f t="shared" si="1"/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1"/>
      <c r="BF75" s="64"/>
    </row>
    <row r="76" spans="1:58" ht="15.75" customHeight="1" x14ac:dyDescent="0.2">
      <c r="A76" s="106"/>
      <c r="B76" s="2">
        <v>74</v>
      </c>
      <c r="C76" s="16" t="s">
        <v>130</v>
      </c>
      <c r="D76" s="50">
        <f t="shared" si="1"/>
        <v>2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1</v>
      </c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1"/>
      <c r="BF76" s="66"/>
    </row>
    <row r="77" spans="1:58" ht="15.75" customHeight="1" x14ac:dyDescent="0.2">
      <c r="A77" s="106"/>
      <c r="B77" s="12">
        <v>75</v>
      </c>
      <c r="C77" s="18" t="s">
        <v>131</v>
      </c>
      <c r="D77" s="50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1"/>
      <c r="BF77" s="64"/>
    </row>
    <row r="78" spans="1:58" ht="15.75" customHeight="1" x14ac:dyDescent="0.2">
      <c r="A78" s="106"/>
      <c r="B78" s="2">
        <v>76</v>
      </c>
      <c r="C78" s="16" t="s">
        <v>132</v>
      </c>
      <c r="D78" s="50">
        <f t="shared" si="1"/>
        <v>12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>
        <v>0</v>
      </c>
      <c r="V78" s="28">
        <v>1</v>
      </c>
      <c r="W78" s="28">
        <v>1</v>
      </c>
      <c r="X78" s="28">
        <v>0</v>
      </c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1"/>
      <c r="BF78" s="66"/>
    </row>
    <row r="79" spans="1:58" ht="15.5" customHeight="1" x14ac:dyDescent="0.2">
      <c r="A79" s="106"/>
      <c r="B79" s="12">
        <v>77</v>
      </c>
      <c r="C79" s="18" t="s">
        <v>133</v>
      </c>
      <c r="D79" s="50">
        <f t="shared" si="1"/>
        <v>10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>
        <v>0</v>
      </c>
      <c r="V79" s="29">
        <v>1</v>
      </c>
      <c r="W79" s="29">
        <v>2</v>
      </c>
      <c r="X79" s="29">
        <v>0</v>
      </c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1"/>
      <c r="BF79" s="64"/>
    </row>
    <row r="80" spans="1:58" ht="15.75" customHeight="1" x14ac:dyDescent="0.2">
      <c r="A80" s="106"/>
      <c r="B80" s="2">
        <v>78</v>
      </c>
      <c r="C80" s="16" t="s">
        <v>134</v>
      </c>
      <c r="D80" s="50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1"/>
      <c r="BF80" s="66"/>
    </row>
    <row r="81" spans="1:58" ht="15.75" customHeight="1" x14ac:dyDescent="0.2">
      <c r="A81" s="106"/>
      <c r="B81" s="88">
        <v>79</v>
      </c>
      <c r="C81" s="89" t="str">
        <f>VLOOKUP($B81,[1]全数HPNo順!$B$1:$C$101,MATCH("疾病名（保環セ）",[1]全数HPNo順!$B$1:$C$1,FALSE),FALSE)</f>
        <v>多剤耐性緑膿菌感染症</v>
      </c>
      <c r="D81" s="50"/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1"/>
      <c r="BF81" s="64"/>
    </row>
    <row r="82" spans="1:58" ht="15.75" customHeight="1" x14ac:dyDescent="0.2">
      <c r="A82" s="106"/>
      <c r="B82" s="90">
        <v>80</v>
      </c>
      <c r="C82" s="91" t="str">
        <f>VLOOKUP($B82,[1]全数HPNo順!$B$1:$C$101,MATCH("疾病名（保環セ）",[1]全数HPNo順!$B$1:$C$1,FALSE),FALSE)</f>
        <v>梅毒</v>
      </c>
      <c r="D82" s="50">
        <f t="shared" si="1"/>
        <v>31</v>
      </c>
      <c r="E82" s="87">
        <v>0</v>
      </c>
      <c r="F82" s="87">
        <v>0</v>
      </c>
      <c r="G82" s="87">
        <v>1</v>
      </c>
      <c r="H82" s="87">
        <v>2</v>
      </c>
      <c r="I82" s="87">
        <v>2</v>
      </c>
      <c r="J82" s="87">
        <v>1</v>
      </c>
      <c r="K82" s="87">
        <v>3</v>
      </c>
      <c r="L82" s="87">
        <v>2</v>
      </c>
      <c r="M82" s="87">
        <v>4</v>
      </c>
      <c r="N82" s="87">
        <v>2</v>
      </c>
      <c r="O82" s="87">
        <v>3</v>
      </c>
      <c r="P82" s="87">
        <v>1</v>
      </c>
      <c r="Q82" s="87">
        <v>1</v>
      </c>
      <c r="R82" s="87">
        <v>0</v>
      </c>
      <c r="S82" s="98">
        <v>1</v>
      </c>
      <c r="T82" s="98">
        <v>2</v>
      </c>
      <c r="U82" s="28">
        <v>2</v>
      </c>
      <c r="V82" s="28">
        <v>2</v>
      </c>
      <c r="W82" s="28">
        <v>0</v>
      </c>
      <c r="X82" s="28">
        <v>2</v>
      </c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1"/>
      <c r="BF82" s="66"/>
    </row>
    <row r="83" spans="1:58" ht="15.75" customHeight="1" x14ac:dyDescent="0.2">
      <c r="A83" s="106"/>
      <c r="B83" s="88">
        <v>81</v>
      </c>
      <c r="C83" s="89" t="str">
        <f>VLOOKUP($B83,[1]全数HPNo順!$B$1:$C$101,MATCH("疾病名（保環セ）",[1]全数HPNo順!$B$1:$C$1,FALSE),FALSE)</f>
        <v>播種性クリプトコックス症</v>
      </c>
      <c r="D83" s="50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1"/>
      <c r="BF83" s="64"/>
    </row>
    <row r="84" spans="1:58" ht="15.75" customHeight="1" x14ac:dyDescent="0.2">
      <c r="A84" s="106"/>
      <c r="B84" s="90">
        <v>82</v>
      </c>
      <c r="C84" s="91" t="str">
        <f>VLOOKUP($B84,[1]全数HPNo順!$B$1:$C$101,MATCH("疾病名（保環セ）",[1]全数HPNo順!$B$1:$C$1,FALSE),FALSE)</f>
        <v>破傷風</v>
      </c>
      <c r="D84" s="50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1"/>
      <c r="BF84" s="66"/>
    </row>
    <row r="85" spans="1:58" ht="15.75" customHeight="1" x14ac:dyDescent="0.2">
      <c r="A85" s="106"/>
      <c r="B85" s="88">
        <v>83</v>
      </c>
      <c r="C85" s="89" t="str">
        <f>VLOOKUP($B85,[1]全数HPNo順!$B$1:$C$101,MATCH("疾病名（保環セ）",[1]全数HPNo順!$B$1:$C$1,FALSE),FALSE)</f>
        <v>バンコマイシン耐性黄色ブドウ球菌感染症</v>
      </c>
      <c r="D85" s="50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1"/>
      <c r="BF85" s="64"/>
    </row>
    <row r="86" spans="1:58" ht="15.75" customHeight="1" x14ac:dyDescent="0.2">
      <c r="A86" s="106"/>
      <c r="B86" s="90">
        <v>84</v>
      </c>
      <c r="C86" s="91" t="str">
        <f>VLOOKUP($B86,[1]全数HPNo順!$B$1:$C$101,MATCH("疾病名（保環セ）",[1]全数HPNo順!$B$1:$C$1,FALSE),FALSE)</f>
        <v>バンコマイシン耐性腸球菌感染症</v>
      </c>
      <c r="D86" s="50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1"/>
      <c r="BF86" s="66"/>
    </row>
    <row r="87" spans="1:58" ht="15.75" customHeight="1" x14ac:dyDescent="0.2">
      <c r="A87" s="106"/>
      <c r="B87" s="88">
        <v>85</v>
      </c>
      <c r="C87" s="89" t="str">
        <f>VLOOKUP($B87,[1]全数HPNo順!$B$1:$C$101,MATCH("疾病名（保環セ）",[1]全数HPNo順!$B$1:$C$1,FALSE),FALSE)</f>
        <v>百日咳</v>
      </c>
      <c r="D87" s="50">
        <f t="shared" si="1"/>
        <v>33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>
        <v>4</v>
      </c>
      <c r="V87" s="29">
        <v>2</v>
      </c>
      <c r="W87" s="29">
        <v>0</v>
      </c>
      <c r="X87" s="29">
        <v>4</v>
      </c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1"/>
      <c r="BF87" s="64"/>
    </row>
    <row r="88" spans="1:58" ht="15.75" customHeight="1" x14ac:dyDescent="0.2">
      <c r="A88" s="106"/>
      <c r="B88" s="90">
        <v>86</v>
      </c>
      <c r="C88" s="91" t="str">
        <f>VLOOKUP($B88,[1]全数HPNo順!$B$1:$C$101,MATCH("疾病名（保環セ）",[1]全数HPNo順!$B$1:$C$1,FALSE),FALSE)</f>
        <v>風しん</v>
      </c>
      <c r="D88" s="50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8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1"/>
      <c r="BF88" s="66"/>
    </row>
    <row r="89" spans="1:58" ht="15.75" customHeight="1" x14ac:dyDescent="0.2">
      <c r="A89" s="106"/>
      <c r="B89" s="92">
        <v>87</v>
      </c>
      <c r="C89" s="89" t="str">
        <f>VLOOKUP($B89,[1]全数HPNo順!$B$1:$C$101,MATCH("疾病名（保環セ）",[1]全数HPNo順!$B$1:$C$1,FALSE),FALSE)</f>
        <v>麻しん</v>
      </c>
      <c r="D89" s="50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/>
    </row>
    <row r="90" spans="1:58" ht="15.75" customHeight="1" x14ac:dyDescent="0.2">
      <c r="A90" s="106"/>
      <c r="B90" s="93">
        <v>88</v>
      </c>
      <c r="C90" s="94" t="str">
        <f>VLOOKUP($B90,[1]全数HPNo順!$B$1:$C$101,MATCH("疾病名（保環セ）",[1]全数HPNo順!$B$1:$C$1,FALSE),FALSE)</f>
        <v>薬剤耐性アシネトバクター感染症</v>
      </c>
      <c r="D90" s="85">
        <f>SUM(S90:BF90)</f>
        <v>0</v>
      </c>
      <c r="E90" s="95">
        <v>0</v>
      </c>
      <c r="F90" s="96">
        <v>0</v>
      </c>
      <c r="G90" s="96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9">
        <v>0</v>
      </c>
      <c r="T90" s="100">
        <v>0</v>
      </c>
      <c r="U90" s="99">
        <v>0</v>
      </c>
      <c r="V90" s="99">
        <v>0</v>
      </c>
      <c r="W90" s="99">
        <v>0</v>
      </c>
      <c r="X90" s="99">
        <v>0</v>
      </c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102"/>
      <c r="BE90" s="103"/>
      <c r="BF90" s="104"/>
    </row>
    <row r="91" spans="1:58" x14ac:dyDescent="0.2">
      <c r="D91" s="31">
        <f>SUM(D3:D90)</f>
        <v>170</v>
      </c>
      <c r="E91" s="11">
        <v>0</v>
      </c>
      <c r="F91" s="11">
        <v>0</v>
      </c>
      <c r="G91" s="11">
        <v>0</v>
      </c>
      <c r="H91" s="86"/>
      <c r="I91" s="86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/>
      <c r="W91" s="11"/>
      <c r="X91" s="11"/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253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254</v>
      </c>
      <c r="B93" s="42"/>
      <c r="C93" s="42"/>
      <c r="D93" s="42"/>
    </row>
    <row r="94" spans="1:58" ht="30.5" customHeight="1" x14ac:dyDescent="0.2">
      <c r="A94" s="42" t="s">
        <v>255</v>
      </c>
      <c r="B94" s="42"/>
      <c r="C94" s="42"/>
      <c r="D94" s="42"/>
    </row>
    <row r="95" spans="1:58" ht="30.5" customHeight="1" x14ac:dyDescent="0.2">
      <c r="A95" s="42" t="s">
        <v>256</v>
      </c>
      <c r="B95" s="42"/>
      <c r="C95" s="42"/>
      <c r="D95" s="42"/>
    </row>
    <row r="96" spans="1:58" ht="30.5" customHeight="1" x14ac:dyDescent="0.2">
      <c r="A96" s="101" t="s">
        <v>258</v>
      </c>
      <c r="B96" s="42"/>
      <c r="C96" s="42"/>
      <c r="D96" s="42"/>
    </row>
    <row r="97" spans="1:52" ht="30.5" customHeight="1" x14ac:dyDescent="0.2">
      <c r="A97" s="42" t="s">
        <v>257</v>
      </c>
      <c r="B97" s="42"/>
      <c r="C97" s="42"/>
      <c r="D97" s="42"/>
    </row>
    <row r="98" spans="1:52" ht="14" x14ac:dyDescent="0.2">
      <c r="A98" s="58" t="s">
        <v>72</v>
      </c>
      <c r="D98"/>
    </row>
    <row r="99" spans="1:52" x14ac:dyDescent="0.2"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X99">
        <v>0</v>
      </c>
      <c r="AY99">
        <v>0</v>
      </c>
      <c r="AZ99">
        <v>0</v>
      </c>
    </row>
    <row r="100" spans="1:52" x14ac:dyDescent="0.2"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X100">
        <v>0</v>
      </c>
      <c r="AY100">
        <v>0</v>
      </c>
      <c r="AZ100">
        <v>0</v>
      </c>
    </row>
    <row r="101" spans="1:52" x14ac:dyDescent="0.2"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X101">
        <v>0</v>
      </c>
      <c r="AY101">
        <v>0</v>
      </c>
      <c r="AZ101">
        <v>0</v>
      </c>
    </row>
    <row r="102" spans="1:52" x14ac:dyDescent="0.2">
      <c r="E102">
        <v>0</v>
      </c>
      <c r="F102">
        <v>0</v>
      </c>
      <c r="G102">
        <v>0</v>
      </c>
      <c r="H102">
        <v>0</v>
      </c>
      <c r="I102">
        <v>0</v>
      </c>
      <c r="AX102">
        <v>0</v>
      </c>
      <c r="AY102">
        <v>0</v>
      </c>
      <c r="AZ102">
        <v>0</v>
      </c>
    </row>
    <row r="103" spans="1:52" x14ac:dyDescent="0.2">
      <c r="AX103">
        <v>0</v>
      </c>
      <c r="AY103">
        <v>0</v>
      </c>
      <c r="AZ103">
        <v>0</v>
      </c>
    </row>
    <row r="104" spans="1:52" x14ac:dyDescent="0.2">
      <c r="AX104">
        <v>0</v>
      </c>
      <c r="AY104">
        <v>0</v>
      </c>
      <c r="AZ104">
        <v>0</v>
      </c>
    </row>
    <row r="105" spans="1:52" x14ac:dyDescent="0.2">
      <c r="AX105">
        <v>0</v>
      </c>
      <c r="AY105">
        <v>0</v>
      </c>
      <c r="AZ105">
        <v>0</v>
      </c>
    </row>
    <row r="106" spans="1:52" x14ac:dyDescent="0.2">
      <c r="AX106">
        <v>0</v>
      </c>
      <c r="AY106">
        <v>0</v>
      </c>
      <c r="AZ106">
        <v>0</v>
      </c>
    </row>
    <row r="107" spans="1:52" x14ac:dyDescent="0.2">
      <c r="AX107">
        <v>0</v>
      </c>
      <c r="AY107">
        <v>0</v>
      </c>
      <c r="AZ107">
        <v>0</v>
      </c>
    </row>
    <row r="108" spans="1:52" x14ac:dyDescent="0.2">
      <c r="AX108">
        <v>0</v>
      </c>
      <c r="AY108">
        <v>0</v>
      </c>
      <c r="AZ108">
        <v>0</v>
      </c>
    </row>
    <row r="109" spans="1:52" x14ac:dyDescent="0.2">
      <c r="AX109">
        <v>0</v>
      </c>
      <c r="AY109">
        <v>0</v>
      </c>
      <c r="AZ109">
        <v>0</v>
      </c>
    </row>
    <row r="110" spans="1:52" x14ac:dyDescent="0.2">
      <c r="AX110">
        <v>0</v>
      </c>
      <c r="AY110">
        <v>0</v>
      </c>
      <c r="AZ110">
        <v>0</v>
      </c>
    </row>
    <row r="111" spans="1:52" x14ac:dyDescent="0.2">
      <c r="AX111">
        <v>0</v>
      </c>
      <c r="AY111">
        <v>0</v>
      </c>
      <c r="AZ111">
        <v>0</v>
      </c>
    </row>
    <row r="112" spans="1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  <row r="123" spans="50:52" x14ac:dyDescent="0.2">
      <c r="AX123">
        <v>0</v>
      </c>
      <c r="AY123">
        <v>0</v>
      </c>
      <c r="AZ123">
        <v>0</v>
      </c>
    </row>
    <row r="124" spans="50:52" x14ac:dyDescent="0.2">
      <c r="AX124">
        <v>0</v>
      </c>
      <c r="AY124">
        <v>0</v>
      </c>
      <c r="AZ124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2"/>
  <sheetViews>
    <sheetView topLeftCell="A92" workbookViewId="0">
      <selection activeCell="A128" sqref="A128"/>
    </sheetView>
  </sheetViews>
  <sheetFormatPr defaultRowHeight="13" x14ac:dyDescent="0.2"/>
  <cols>
    <col min="1" max="1" width="76.36328125" style="53" customWidth="1"/>
  </cols>
  <sheetData>
    <row r="1" spans="1:6" ht="24" customHeight="1" x14ac:dyDescent="0.2">
      <c r="A1" s="105" t="s">
        <v>73</v>
      </c>
    </row>
    <row r="2" spans="1:6" x14ac:dyDescent="0.2">
      <c r="A2" s="52" t="s">
        <v>74</v>
      </c>
    </row>
    <row r="3" spans="1:6" x14ac:dyDescent="0.2">
      <c r="A3" s="52" t="s">
        <v>136</v>
      </c>
    </row>
    <row r="4" spans="1:6" x14ac:dyDescent="0.2">
      <c r="A4" s="53" t="s">
        <v>137</v>
      </c>
    </row>
    <row r="5" spans="1:6" x14ac:dyDescent="0.2">
      <c r="A5" s="53" t="s">
        <v>138</v>
      </c>
    </row>
    <row r="7" spans="1:6" x14ac:dyDescent="0.2">
      <c r="A7" s="53" t="s">
        <v>144</v>
      </c>
    </row>
    <row r="8" spans="1:6" x14ac:dyDescent="0.2">
      <c r="A8" s="53" t="s">
        <v>140</v>
      </c>
    </row>
    <row r="9" spans="1:6" x14ac:dyDescent="0.2">
      <c r="A9" s="53" t="s">
        <v>141</v>
      </c>
    </row>
    <row r="10" spans="1:6" x14ac:dyDescent="0.2">
      <c r="A10" s="52" t="s">
        <v>142</v>
      </c>
      <c r="B10" s="53"/>
      <c r="C10" s="53"/>
      <c r="D10" s="53"/>
      <c r="E10" s="53"/>
      <c r="F10" s="53"/>
    </row>
    <row r="11" spans="1:6" x14ac:dyDescent="0.2">
      <c r="A11" s="52" t="s">
        <v>143</v>
      </c>
      <c r="B11" s="52"/>
      <c r="C11" s="52"/>
      <c r="D11" s="52"/>
      <c r="E11" s="52"/>
      <c r="F11" s="52"/>
    </row>
    <row r="12" spans="1:6" x14ac:dyDescent="0.2">
      <c r="A12" s="52"/>
      <c r="B12" s="52"/>
      <c r="C12" s="52"/>
      <c r="D12" s="52"/>
      <c r="E12" s="52"/>
      <c r="F12" s="52"/>
    </row>
    <row r="13" spans="1:6" x14ac:dyDescent="0.2">
      <c r="A13" s="52" t="s">
        <v>145</v>
      </c>
    </row>
    <row r="14" spans="1:6" x14ac:dyDescent="0.2">
      <c r="A14" s="52" t="s">
        <v>149</v>
      </c>
    </row>
    <row r="15" spans="1:6" x14ac:dyDescent="0.2">
      <c r="A15" s="52" t="s">
        <v>146</v>
      </c>
    </row>
    <row r="16" spans="1:6" x14ac:dyDescent="0.2">
      <c r="A16" s="52" t="s">
        <v>177</v>
      </c>
    </row>
    <row r="17" spans="1:1" x14ac:dyDescent="0.2">
      <c r="A17" s="52" t="s">
        <v>148</v>
      </c>
    </row>
    <row r="18" spans="1:1" x14ac:dyDescent="0.2">
      <c r="A18" s="53" t="s">
        <v>147</v>
      </c>
    </row>
    <row r="20" spans="1:1" x14ac:dyDescent="0.2">
      <c r="A20" s="53" t="s">
        <v>150</v>
      </c>
    </row>
    <row r="21" spans="1:1" x14ac:dyDescent="0.2">
      <c r="A21" s="53" t="s">
        <v>151</v>
      </c>
    </row>
    <row r="22" spans="1:1" x14ac:dyDescent="0.2">
      <c r="A22" s="53" t="s">
        <v>152</v>
      </c>
    </row>
    <row r="23" spans="1:1" x14ac:dyDescent="0.2">
      <c r="A23" s="53" t="s">
        <v>153</v>
      </c>
    </row>
    <row r="24" spans="1:1" x14ac:dyDescent="0.2">
      <c r="A24" s="53" t="s">
        <v>154</v>
      </c>
    </row>
    <row r="25" spans="1:1" x14ac:dyDescent="0.2">
      <c r="A25" s="53" t="s">
        <v>155</v>
      </c>
    </row>
    <row r="26" spans="1:1" x14ac:dyDescent="0.2">
      <c r="A26" s="53" t="s">
        <v>157</v>
      </c>
    </row>
    <row r="27" spans="1:1" x14ac:dyDescent="0.2">
      <c r="A27" s="53" t="s">
        <v>156</v>
      </c>
    </row>
    <row r="29" spans="1:1" x14ac:dyDescent="0.2">
      <c r="A29" s="53" t="s">
        <v>158</v>
      </c>
    </row>
    <row r="30" spans="1:1" x14ac:dyDescent="0.2">
      <c r="A30" s="53" t="s">
        <v>159</v>
      </c>
    </row>
    <row r="31" spans="1:1" x14ac:dyDescent="0.2">
      <c r="A31" s="53" t="s">
        <v>160</v>
      </c>
    </row>
    <row r="32" spans="1:1" x14ac:dyDescent="0.2">
      <c r="A32" s="53" t="s">
        <v>195</v>
      </c>
    </row>
    <row r="33" spans="1:1" x14ac:dyDescent="0.2">
      <c r="A33" s="53" t="s">
        <v>161</v>
      </c>
    </row>
    <row r="34" spans="1:1" x14ac:dyDescent="0.2">
      <c r="A34" s="53" t="s">
        <v>197</v>
      </c>
    </row>
    <row r="35" spans="1:1" x14ac:dyDescent="0.2">
      <c r="A35" s="53" t="s">
        <v>162</v>
      </c>
    </row>
    <row r="37" spans="1:1" x14ac:dyDescent="0.2">
      <c r="A37" s="53" t="s">
        <v>169</v>
      </c>
    </row>
    <row r="38" spans="1:1" x14ac:dyDescent="0.2">
      <c r="A38" s="53" t="s">
        <v>170</v>
      </c>
    </row>
    <row r="39" spans="1:1" x14ac:dyDescent="0.2">
      <c r="A39" s="53" t="s">
        <v>171</v>
      </c>
    </row>
    <row r="40" spans="1:1" x14ac:dyDescent="0.2">
      <c r="A40" s="53" t="s">
        <v>172</v>
      </c>
    </row>
    <row r="41" spans="1:1" x14ac:dyDescent="0.2">
      <c r="A41" s="53" t="s">
        <v>173</v>
      </c>
    </row>
    <row r="42" spans="1:1" x14ac:dyDescent="0.2">
      <c r="A42" s="53" t="s">
        <v>174</v>
      </c>
    </row>
    <row r="44" spans="1:1" x14ac:dyDescent="0.2">
      <c r="A44" s="53" t="s">
        <v>163</v>
      </c>
    </row>
    <row r="45" spans="1:1" x14ac:dyDescent="0.2">
      <c r="A45" s="53" t="s">
        <v>164</v>
      </c>
    </row>
    <row r="46" spans="1:1" x14ac:dyDescent="0.2">
      <c r="A46" s="53" t="s">
        <v>165</v>
      </c>
    </row>
    <row r="47" spans="1:1" x14ac:dyDescent="0.2">
      <c r="A47" s="53" t="s">
        <v>166</v>
      </c>
    </row>
    <row r="48" spans="1:1" x14ac:dyDescent="0.2">
      <c r="A48" s="53" t="s">
        <v>167</v>
      </c>
    </row>
    <row r="49" spans="1:1" x14ac:dyDescent="0.2">
      <c r="A49" s="53" t="s">
        <v>168</v>
      </c>
    </row>
    <row r="51" spans="1:1" x14ac:dyDescent="0.2">
      <c r="A51" s="52" t="s">
        <v>175</v>
      </c>
    </row>
    <row r="52" spans="1:1" x14ac:dyDescent="0.2">
      <c r="A52" s="52" t="s">
        <v>176</v>
      </c>
    </row>
    <row r="53" spans="1:1" x14ac:dyDescent="0.2">
      <c r="A53" s="52" t="s">
        <v>193</v>
      </c>
    </row>
    <row r="54" spans="1:1" x14ac:dyDescent="0.2">
      <c r="A54" s="52" t="s">
        <v>178</v>
      </c>
    </row>
    <row r="56" spans="1:1" x14ac:dyDescent="0.2">
      <c r="A56" s="53" t="s">
        <v>179</v>
      </c>
    </row>
    <row r="57" spans="1:1" x14ac:dyDescent="0.2">
      <c r="A57" s="53" t="s">
        <v>180</v>
      </c>
    </row>
    <row r="58" spans="1:1" x14ac:dyDescent="0.2">
      <c r="A58" s="53" t="s">
        <v>181</v>
      </c>
    </row>
    <row r="59" spans="1:1" x14ac:dyDescent="0.2">
      <c r="A59" s="53" t="s">
        <v>182</v>
      </c>
    </row>
    <row r="60" spans="1:1" x14ac:dyDescent="0.2">
      <c r="A60" s="53" t="s">
        <v>183</v>
      </c>
    </row>
    <row r="61" spans="1:1" x14ac:dyDescent="0.2">
      <c r="A61" s="53" t="s">
        <v>184</v>
      </c>
    </row>
    <row r="63" spans="1:1" x14ac:dyDescent="0.2">
      <c r="A63" s="53" t="s">
        <v>185</v>
      </c>
    </row>
    <row r="64" spans="1:1" x14ac:dyDescent="0.2">
      <c r="A64" s="53" t="s">
        <v>186</v>
      </c>
    </row>
    <row r="65" spans="1:1" x14ac:dyDescent="0.2">
      <c r="A65" s="53" t="s">
        <v>187</v>
      </c>
    </row>
    <row r="66" spans="1:1" x14ac:dyDescent="0.2">
      <c r="A66" s="53" t="s">
        <v>188</v>
      </c>
    </row>
    <row r="67" spans="1:1" x14ac:dyDescent="0.2">
      <c r="A67" s="53" t="s">
        <v>189</v>
      </c>
    </row>
    <row r="69" spans="1:1" x14ac:dyDescent="0.2">
      <c r="A69" s="53" t="s">
        <v>190</v>
      </c>
    </row>
    <row r="70" spans="1:1" x14ac:dyDescent="0.2">
      <c r="A70" s="53" t="s">
        <v>191</v>
      </c>
    </row>
    <row r="71" spans="1:1" x14ac:dyDescent="0.2">
      <c r="A71" s="53" t="s">
        <v>194</v>
      </c>
    </row>
    <row r="72" spans="1:1" x14ac:dyDescent="0.2">
      <c r="A72" s="53" t="s">
        <v>199</v>
      </c>
    </row>
    <row r="73" spans="1:1" x14ac:dyDescent="0.2">
      <c r="A73" s="53" t="s">
        <v>192</v>
      </c>
    </row>
    <row r="74" spans="1:1" x14ac:dyDescent="0.2">
      <c r="A74" s="53" t="s">
        <v>196</v>
      </c>
    </row>
    <row r="75" spans="1:1" x14ac:dyDescent="0.2">
      <c r="A75" s="53" t="s">
        <v>198</v>
      </c>
    </row>
    <row r="77" spans="1:1" x14ac:dyDescent="0.2">
      <c r="A77" s="53" t="s">
        <v>200</v>
      </c>
    </row>
    <row r="78" spans="1:1" x14ac:dyDescent="0.2">
      <c r="A78" s="53" t="s">
        <v>201</v>
      </c>
    </row>
    <row r="79" spans="1:1" x14ac:dyDescent="0.2">
      <c r="A79" s="53" t="s">
        <v>203</v>
      </c>
    </row>
    <row r="80" spans="1:1" x14ac:dyDescent="0.2">
      <c r="A80" s="53" t="s">
        <v>202</v>
      </c>
    </row>
    <row r="81" spans="1:6" x14ac:dyDescent="0.2">
      <c r="A81" s="53" t="s">
        <v>204</v>
      </c>
    </row>
    <row r="82" spans="1:6" x14ac:dyDescent="0.2">
      <c r="A82" s="52" t="s">
        <v>205</v>
      </c>
    </row>
    <row r="83" spans="1:6" x14ac:dyDescent="0.2">
      <c r="A83" s="52"/>
    </row>
    <row r="84" spans="1:6" x14ac:dyDescent="0.2">
      <c r="A84" s="52" t="s">
        <v>211</v>
      </c>
    </row>
    <row r="85" spans="1:6" x14ac:dyDescent="0.2">
      <c r="A85" s="52" t="s">
        <v>216</v>
      </c>
    </row>
    <row r="86" spans="1:6" ht="16.5" x14ac:dyDescent="0.2">
      <c r="A86" s="52" t="s">
        <v>206</v>
      </c>
      <c r="B86" s="54"/>
      <c r="C86" s="54"/>
      <c r="D86" s="51"/>
      <c r="E86" s="51"/>
      <c r="F86" s="51"/>
    </row>
    <row r="87" spans="1:6" ht="16.5" x14ac:dyDescent="0.2">
      <c r="A87" s="52" t="s">
        <v>208</v>
      </c>
      <c r="B87" s="54"/>
      <c r="C87" s="54"/>
      <c r="D87" s="51"/>
      <c r="E87" s="51"/>
      <c r="F87" s="51"/>
    </row>
    <row r="88" spans="1:6" ht="16.5" x14ac:dyDescent="0.2">
      <c r="A88" s="52" t="s">
        <v>209</v>
      </c>
      <c r="B88" s="42"/>
      <c r="C88" s="42"/>
      <c r="D88" s="42"/>
      <c r="E88" s="42"/>
      <c r="F88" s="42"/>
    </row>
    <row r="89" spans="1:6" x14ac:dyDescent="0.2">
      <c r="A89" s="52" t="s">
        <v>212</v>
      </c>
      <c r="D89" s="11"/>
    </row>
    <row r="90" spans="1:6" x14ac:dyDescent="0.2">
      <c r="A90" s="52" t="s">
        <v>213</v>
      </c>
    </row>
    <row r="91" spans="1:6" x14ac:dyDescent="0.2">
      <c r="A91" s="52" t="s">
        <v>214</v>
      </c>
    </row>
    <row r="92" spans="1:6" x14ac:dyDescent="0.2">
      <c r="A92" s="52" t="s">
        <v>215</v>
      </c>
    </row>
    <row r="94" spans="1:6" x14ac:dyDescent="0.2">
      <c r="A94" s="53" t="s">
        <v>217</v>
      </c>
    </row>
    <row r="95" spans="1:6" x14ac:dyDescent="0.2">
      <c r="A95" s="53" t="s">
        <v>219</v>
      </c>
    </row>
    <row r="96" spans="1:6" x14ac:dyDescent="0.2">
      <c r="A96" s="53" t="s">
        <v>218</v>
      </c>
    </row>
    <row r="97" spans="1:1" x14ac:dyDescent="0.2">
      <c r="A97" s="53" t="s">
        <v>220</v>
      </c>
    </row>
    <row r="99" spans="1:1" x14ac:dyDescent="0.2">
      <c r="A99" s="53" t="s">
        <v>221</v>
      </c>
    </row>
    <row r="100" spans="1:1" x14ac:dyDescent="0.2">
      <c r="A100" s="53" t="s">
        <v>222</v>
      </c>
    </row>
    <row r="101" spans="1:1" x14ac:dyDescent="0.2">
      <c r="A101" s="53" t="s">
        <v>223</v>
      </c>
    </row>
    <row r="102" spans="1:1" x14ac:dyDescent="0.2">
      <c r="A102" s="53" t="s">
        <v>224</v>
      </c>
    </row>
    <row r="103" spans="1:1" x14ac:dyDescent="0.2">
      <c r="A103" s="53" t="s">
        <v>225</v>
      </c>
    </row>
    <row r="105" spans="1:1" x14ac:dyDescent="0.2">
      <c r="A105" s="53" t="s">
        <v>235</v>
      </c>
    </row>
    <row r="106" spans="1:1" x14ac:dyDescent="0.2">
      <c r="A106" s="53" t="s">
        <v>227</v>
      </c>
    </row>
    <row r="107" spans="1:1" x14ac:dyDescent="0.2">
      <c r="A107" s="53" t="s">
        <v>230</v>
      </c>
    </row>
    <row r="108" spans="1:1" x14ac:dyDescent="0.2">
      <c r="A108" s="53" t="s">
        <v>228</v>
      </c>
    </row>
    <row r="109" spans="1:1" x14ac:dyDescent="0.2">
      <c r="A109" s="53" t="s">
        <v>226</v>
      </c>
    </row>
    <row r="110" spans="1:1" x14ac:dyDescent="0.2">
      <c r="A110" s="53" t="s">
        <v>229</v>
      </c>
    </row>
    <row r="112" spans="1:1" x14ac:dyDescent="0.2">
      <c r="A112" s="52" t="s">
        <v>231</v>
      </c>
    </row>
    <row r="113" spans="1:1" x14ac:dyDescent="0.2">
      <c r="A113" s="52" t="s">
        <v>232</v>
      </c>
    </row>
    <row r="114" spans="1:1" x14ac:dyDescent="0.2">
      <c r="A114" s="53" t="s">
        <v>234</v>
      </c>
    </row>
    <row r="115" spans="1:1" x14ac:dyDescent="0.2">
      <c r="A115" s="52" t="s">
        <v>233</v>
      </c>
    </row>
    <row r="117" spans="1:1" x14ac:dyDescent="0.2">
      <c r="A117" s="53" t="s">
        <v>236</v>
      </c>
    </row>
    <row r="118" spans="1:1" x14ac:dyDescent="0.2">
      <c r="A118" s="53" t="s">
        <v>237</v>
      </c>
    </row>
    <row r="119" spans="1:1" x14ac:dyDescent="0.2">
      <c r="A119" s="53" t="s">
        <v>238</v>
      </c>
    </row>
    <row r="120" spans="1:1" x14ac:dyDescent="0.2">
      <c r="A120" s="53" t="s">
        <v>239</v>
      </c>
    </row>
    <row r="121" spans="1:1" x14ac:dyDescent="0.2">
      <c r="A121" s="53" t="s">
        <v>240</v>
      </c>
    </row>
    <row r="122" spans="1:1" x14ac:dyDescent="0.2">
      <c r="A122" s="53" t="s">
        <v>241</v>
      </c>
    </row>
    <row r="123" spans="1:1" x14ac:dyDescent="0.2">
      <c r="A123" s="53" t="s">
        <v>242</v>
      </c>
    </row>
    <row r="125" spans="1:1" x14ac:dyDescent="0.2">
      <c r="A125" s="53" t="s">
        <v>243</v>
      </c>
    </row>
    <row r="126" spans="1:1" x14ac:dyDescent="0.2">
      <c r="A126" s="53" t="s">
        <v>244</v>
      </c>
    </row>
    <row r="127" spans="1:1" x14ac:dyDescent="0.2">
      <c r="A127" s="53" t="s">
        <v>245</v>
      </c>
    </row>
    <row r="128" spans="1:1" x14ac:dyDescent="0.2">
      <c r="A128" s="53" t="s">
        <v>246</v>
      </c>
    </row>
    <row r="129" spans="1:1" x14ac:dyDescent="0.2">
      <c r="A129" s="53" t="s">
        <v>247</v>
      </c>
    </row>
    <row r="130" spans="1:1" x14ac:dyDescent="0.2">
      <c r="A130" s="53" t="s">
        <v>248</v>
      </c>
    </row>
    <row r="131" spans="1:1" x14ac:dyDescent="0.2">
      <c r="A131" s="53" t="s">
        <v>249</v>
      </c>
    </row>
    <row r="132" spans="1:1" x14ac:dyDescent="0.2">
      <c r="A132" s="53" t="s">
        <v>250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坂上　有貴子</cp:lastModifiedBy>
  <cp:lastPrinted>2026-05-12T00:26:13Z</cp:lastPrinted>
  <dcterms:created xsi:type="dcterms:W3CDTF">2010-10-04T05:48:54Z</dcterms:created>
  <dcterms:modified xsi:type="dcterms:W3CDTF">2026-05-19T00:15:52Z</dcterms:modified>
</cp:coreProperties>
</file>