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371" windowWidth="14955" windowHeight="8430" activeTab="0"/>
  </bookViews>
  <sheets>
    <sheet name="男女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'男女'!$A$1:$CS$53</definedName>
    <definedName name="_xlnm.Print_Titles" localSheetId="0">'男女'!$1:$18</definedName>
    <definedName name="program">#REF!</definedName>
    <definedName name="相対評価">#REF!</definedName>
  </definedNames>
  <calcPr fullCalcOnLoad="1"/>
</workbook>
</file>

<file path=xl/comments1.xml><?xml version="1.0" encoding="utf-8"?>
<comments xmlns="http://schemas.openxmlformats.org/spreadsheetml/2006/main">
  <authors>
    <author>saori</author>
  </authors>
  <commentList>
    <comment ref="CP17" authorId="0">
      <text>
        <r>
          <rPr>
            <b/>
            <sz val="9"/>
            <rFont val="ＭＳ Ｐゴシック"/>
            <family val="3"/>
          </rPr>
          <t>6区分
休止・廃止
統合
拡充
縮小
見直し
継続</t>
        </r>
      </text>
    </comment>
  </commentList>
</comments>
</file>

<file path=xl/sharedStrings.xml><?xml version="1.0" encoding="utf-8"?>
<sst xmlns="http://schemas.openxmlformats.org/spreadsheetml/2006/main" count="92" uniqueCount="62">
  <si>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</si>
  <si>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</si>
  <si>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</si>
  <si>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</si>
  <si>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</si>
  <si>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</si>
  <si>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</si>
  <si>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</si>
  <si>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</si>
  <si>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</si>
  <si>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</si>
  <si>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男女共同参画意識の啓発</t>
  </si>
  <si>
    <t>男女共同参画社会づくりに向けた意識の改革</t>
  </si>
  <si>
    <t>施策体系シート（行政経営Ｂシート）</t>
  </si>
  <si>
    <t>男女共同参画課</t>
  </si>
  <si>
    <t>評価者</t>
  </si>
  <si>
    <t>施策の目標</t>
  </si>
  <si>
    <t>成果指標</t>
  </si>
  <si>
    <t>目標値
（年度）</t>
  </si>
  <si>
    <t>（年度）</t>
  </si>
  <si>
    <t>施策１</t>
  </si>
  <si>
    <t>市町の男女共同参画計画の策定率</t>
  </si>
  <si>
    <t>％</t>
  </si>
  <si>
    <t>施策２</t>
  </si>
  <si>
    <t>施策３</t>
  </si>
  <si>
    <t>女性の人権が推進・擁護される社会の形成</t>
  </si>
  <si>
    <t>「女性相談支援センター」の周知度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</si>
  <si>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</si>
  <si>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</si>
  <si>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</si>
  <si>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</si>
  <si>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</si>
  <si>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</si>
  <si>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</si>
  <si>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課題１</t>
  </si>
  <si>
    <t>男女共同参画推進ネットワーク事業費</t>
  </si>
  <si>
    <t>男女共同参画推進員</t>
  </si>
  <si>
    <t>女性の社会参画の促進</t>
  </si>
  <si>
    <t>女性委員のいない審議会等の数</t>
  </si>
  <si>
    <t>審議会等</t>
  </si>
  <si>
    <t>いしかわ女性基金費（補助金）</t>
  </si>
  <si>
    <t>県民</t>
  </si>
  <si>
    <t>石川県婦人団体協議会</t>
  </si>
  <si>
    <t>女性県政学習バス開催費</t>
  </si>
  <si>
    <t>女性に対する暴力の根絶</t>
  </si>
  <si>
    <t>配偶者等暴力対策費</t>
  </si>
  <si>
    <t>県審議会等における女性委員の登用率</t>
  </si>
  <si>
    <t>方針の立案及び決定過程への女性の参画の拡大</t>
  </si>
  <si>
    <t>女性県政会議負担金</t>
  </si>
  <si>
    <t>継続</t>
  </si>
  <si>
    <t>％</t>
  </si>
  <si>
    <t>B</t>
  </si>
  <si>
    <t>％</t>
  </si>
  <si>
    <t>C</t>
  </si>
  <si>
    <t>C</t>
  </si>
  <si>
    <t>Ａ</t>
  </si>
  <si>
    <t>Ａ</t>
  </si>
  <si>
    <t>Ａ</t>
  </si>
  <si>
    <t>今井　靜子</t>
  </si>
  <si>
    <t>本山　直美</t>
  </si>
  <si>
    <t>見直し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</si>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</sst>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_ "/>
    <numFmt numFmtId="234" formatCode="#,##0.0_);[Red]\(#,##0.0\)"/>
    <numFmt numFmtId="235" formatCode="&quot;（&quot;&quot;Ｈ&quot;#,##0&quot;）&quot;\ "/>
    <numFmt numFmtId="236" formatCode="&quot;(H&quot;#0&quot;)&quot;"/>
    <numFmt numFmtId="237" formatCode="&quot;施策&quot;##"/>
    <numFmt numFmtId="238" formatCode="&quot;課題&quot;##"/>
    <numFmt numFmtId="239" formatCode="#,##0.00_);[Red]\(#,##0.00\)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5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6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Alignment="1">
      <alignment horizontal="center" vertical="center" shrinkToFit="1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49" fontId="4" fillId="0" borderId="0" xfId="62" applyNumberFormat="1" applyFont="1" applyFill="1" applyAlignment="1">
      <alignment vertical="center" shrinkToFit="1"/>
      <protection/>
    </xf>
    <xf numFmtId="185" fontId="4" fillId="0" borderId="0" xfId="62" applyNumberFormat="1" applyFont="1" applyFill="1" applyAlignment="1">
      <alignment horizontal="center" vertical="center" shrinkToFit="1"/>
      <protection/>
    </xf>
    <xf numFmtId="0" fontId="4" fillId="0" borderId="0" xfId="62" applyNumberFormat="1" applyFont="1" applyFill="1" applyAlignment="1">
      <alignment vertical="center" shrinkToFit="1"/>
      <protection/>
    </xf>
    <xf numFmtId="0" fontId="7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center" vertical="center" wrapText="1" shrinkToFit="1"/>
      <protection/>
    </xf>
    <xf numFmtId="3" fontId="4" fillId="0" borderId="10" xfId="63" applyNumberFormat="1" applyFont="1" applyFill="1" applyBorder="1" applyAlignment="1">
      <alignment horizontal="left" vertical="center" wrapText="1" shrinkToFit="1"/>
      <protection/>
    </xf>
    <xf numFmtId="3" fontId="4" fillId="0" borderId="11" xfId="63" applyNumberFormat="1" applyFont="1" applyFill="1" applyBorder="1" applyAlignment="1">
      <alignment horizontal="left" vertical="center" wrapText="1" shrinkToFit="1"/>
      <protection/>
    </xf>
    <xf numFmtId="3" fontId="4" fillId="0" borderId="12" xfId="63" applyNumberFormat="1" applyFont="1" applyFill="1" applyBorder="1" applyAlignment="1">
      <alignment horizontal="left" vertical="center" wrapText="1" shrinkToFit="1"/>
      <protection/>
    </xf>
    <xf numFmtId="41" fontId="4" fillId="0" borderId="10" xfId="63" applyNumberFormat="1" applyFont="1" applyFill="1" applyBorder="1" applyAlignment="1">
      <alignment horizontal="right" vertical="center" shrinkToFit="1"/>
      <protection/>
    </xf>
    <xf numFmtId="41" fontId="4" fillId="0" borderId="11" xfId="63" applyNumberFormat="1" applyFont="1" applyFill="1" applyBorder="1" applyAlignment="1">
      <alignment horizontal="right" vertical="center" shrinkToFit="1"/>
      <protection/>
    </xf>
    <xf numFmtId="41" fontId="4" fillId="0" borderId="12" xfId="63" applyNumberFormat="1" applyFont="1" applyFill="1" applyBorder="1" applyAlignment="1">
      <alignment horizontal="right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/>
      <protection/>
    </xf>
    <xf numFmtId="236" fontId="4" fillId="0" borderId="15" xfId="63" applyNumberFormat="1" applyFont="1" applyFill="1" applyBorder="1" applyAlignment="1">
      <alignment horizontal="center" vertical="center"/>
      <protection/>
    </xf>
    <xf numFmtId="236" fontId="4" fillId="0" borderId="16" xfId="63" applyNumberFormat="1" applyFont="1" applyFill="1" applyBorder="1" applyAlignment="1">
      <alignment horizontal="center" vertical="center"/>
      <protection/>
    </xf>
    <xf numFmtId="236" fontId="4" fillId="0" borderId="17" xfId="63" applyNumberFormat="1" applyFont="1" applyFill="1" applyBorder="1" applyAlignment="1">
      <alignment horizontal="center" vertical="center"/>
      <protection/>
    </xf>
    <xf numFmtId="234" fontId="4" fillId="0" borderId="18" xfId="61" applyNumberFormat="1" applyFont="1" applyFill="1" applyBorder="1" applyAlignment="1">
      <alignment horizontal="center" vertical="center" shrinkToFit="1"/>
      <protection/>
    </xf>
    <xf numFmtId="234" fontId="4" fillId="0" borderId="19" xfId="61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0" fontId="4" fillId="0" borderId="15" xfId="62" applyFont="1" applyFill="1" applyBorder="1" applyAlignment="1">
      <alignment horizontal="right" vertical="center" shrinkToFit="1"/>
      <protection/>
    </xf>
    <xf numFmtId="0" fontId="11" fillId="0" borderId="21" xfId="43" applyFont="1" applyFill="1" applyBorder="1" applyAlignment="1" applyProtection="1">
      <alignment horizontal="left" vertical="center" wrapText="1" shrinkToFit="1"/>
      <protection/>
    </xf>
    <xf numFmtId="0" fontId="11" fillId="0" borderId="22" xfId="43" applyFont="1" applyFill="1" applyBorder="1" applyAlignment="1" applyProtection="1">
      <alignment horizontal="left" vertical="center" wrapText="1" shrinkToFit="1"/>
      <protection/>
    </xf>
    <xf numFmtId="0" fontId="11" fillId="0" borderId="23" xfId="43" applyFont="1" applyFill="1" applyBorder="1" applyAlignment="1" applyProtection="1">
      <alignment horizontal="left" vertical="center" wrapText="1" shrinkToFit="1"/>
      <protection/>
    </xf>
    <xf numFmtId="0" fontId="11" fillId="0" borderId="24" xfId="43" applyFont="1" applyFill="1" applyBorder="1" applyAlignment="1" applyProtection="1">
      <alignment horizontal="left" vertical="center" wrapText="1" shrinkToFit="1"/>
      <protection/>
    </xf>
    <xf numFmtId="0" fontId="11" fillId="0" borderId="25" xfId="43" applyFont="1" applyFill="1" applyBorder="1" applyAlignment="1" applyProtection="1">
      <alignment horizontal="left" vertical="center" wrapText="1" shrinkToFit="1"/>
      <protection/>
    </xf>
    <xf numFmtId="0" fontId="11" fillId="0" borderId="26" xfId="43" applyFont="1" applyFill="1" applyBorder="1" applyAlignment="1" applyProtection="1">
      <alignment horizontal="left" vertical="center" wrapText="1" shrinkToFit="1"/>
      <protection/>
    </xf>
    <xf numFmtId="3" fontId="4" fillId="0" borderId="27" xfId="63" applyNumberFormat="1" applyFont="1" applyFill="1" applyBorder="1" applyAlignment="1">
      <alignment horizontal="left" vertical="center" wrapText="1" shrinkToFit="1"/>
      <protection/>
    </xf>
    <xf numFmtId="3" fontId="4" fillId="0" borderId="22" xfId="63" applyNumberFormat="1" applyFont="1" applyFill="1" applyBorder="1" applyAlignment="1">
      <alignment horizontal="left" vertical="center" wrapText="1" shrinkToFit="1"/>
      <protection/>
    </xf>
    <xf numFmtId="3" fontId="4" fillId="0" borderId="23" xfId="63" applyNumberFormat="1" applyFont="1" applyFill="1" applyBorder="1" applyAlignment="1">
      <alignment horizontal="left" vertical="center" wrapText="1" shrinkToFit="1"/>
      <protection/>
    </xf>
    <xf numFmtId="3" fontId="4" fillId="0" borderId="28" xfId="63" applyNumberFormat="1" applyFont="1" applyFill="1" applyBorder="1" applyAlignment="1">
      <alignment horizontal="left" vertical="center" wrapText="1" shrinkToFit="1"/>
      <protection/>
    </xf>
    <xf numFmtId="3" fontId="4" fillId="0" borderId="25" xfId="63" applyNumberFormat="1" applyFont="1" applyFill="1" applyBorder="1" applyAlignment="1">
      <alignment horizontal="left" vertical="center" wrapText="1" shrinkToFit="1"/>
      <protection/>
    </xf>
    <xf numFmtId="3" fontId="4" fillId="0" borderId="26" xfId="63" applyNumberFormat="1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85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left" vertical="center" wrapText="1"/>
      <protection/>
    </xf>
    <xf numFmtId="0" fontId="7" fillId="0" borderId="22" xfId="63" applyFont="1" applyFill="1" applyBorder="1">
      <alignment vertical="center"/>
      <protection/>
    </xf>
    <xf numFmtId="0" fontId="7" fillId="0" borderId="23" xfId="63" applyFont="1" applyFill="1" applyBorder="1">
      <alignment vertical="center"/>
      <protection/>
    </xf>
    <xf numFmtId="0" fontId="7" fillId="0" borderId="24" xfId="63" applyFont="1" applyFill="1" applyBorder="1">
      <alignment vertical="center"/>
      <protection/>
    </xf>
    <xf numFmtId="0" fontId="7" fillId="0" borderId="25" xfId="63" applyFont="1" applyFill="1" applyBorder="1">
      <alignment vertical="center"/>
      <protection/>
    </xf>
    <xf numFmtId="0" fontId="7" fillId="0" borderId="26" xfId="63" applyFont="1" applyFill="1" applyBorder="1">
      <alignment vertical="center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234" fontId="4" fillId="0" borderId="20" xfId="61" applyNumberFormat="1" applyFont="1" applyFill="1" applyBorder="1" applyAlignment="1">
      <alignment horizontal="center" vertical="center" shrinkToFit="1"/>
      <protection/>
    </xf>
    <xf numFmtId="177" fontId="4" fillId="0" borderId="13" xfId="61" applyNumberFormat="1" applyFont="1" applyFill="1" applyBorder="1" applyAlignment="1">
      <alignment horizontal="center" vertical="center" shrinkToFit="1"/>
      <protection/>
    </xf>
    <xf numFmtId="41" fontId="4" fillId="0" borderId="27" xfId="63" applyNumberFormat="1" applyFont="1" applyFill="1" applyBorder="1" applyAlignment="1">
      <alignment horizontal="right" vertical="center" shrinkToFit="1"/>
      <protection/>
    </xf>
    <xf numFmtId="41" fontId="4" fillId="0" borderId="22" xfId="63" applyNumberFormat="1" applyFont="1" applyFill="1" applyBorder="1" applyAlignment="1">
      <alignment horizontal="right" vertical="center" shrinkToFit="1"/>
      <protection/>
    </xf>
    <xf numFmtId="41" fontId="4" fillId="0" borderId="23" xfId="63" applyNumberFormat="1" applyFont="1" applyFill="1" applyBorder="1" applyAlignment="1">
      <alignment horizontal="right" vertical="center" shrinkToFit="1"/>
      <protection/>
    </xf>
    <xf numFmtId="41" fontId="4" fillId="0" borderId="28" xfId="63" applyNumberFormat="1" applyFont="1" applyFill="1" applyBorder="1" applyAlignment="1">
      <alignment horizontal="right" vertical="center" shrinkToFit="1"/>
      <protection/>
    </xf>
    <xf numFmtId="41" fontId="4" fillId="0" borderId="25" xfId="63" applyNumberFormat="1" applyFont="1" applyFill="1" applyBorder="1" applyAlignment="1">
      <alignment horizontal="right" vertical="center" shrinkToFit="1"/>
      <protection/>
    </xf>
    <xf numFmtId="41" fontId="4" fillId="0" borderId="26" xfId="63" applyNumberFormat="1" applyFont="1" applyFill="1" applyBorder="1" applyAlignment="1">
      <alignment horizontal="right" vertical="center" shrinkToFit="1"/>
      <protection/>
    </xf>
    <xf numFmtId="38" fontId="4" fillId="0" borderId="18" xfId="49" applyFont="1" applyFill="1" applyBorder="1" applyAlignment="1">
      <alignment horizontal="center"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236" fontId="4" fillId="0" borderId="31" xfId="63" applyNumberFormat="1" applyFont="1" applyFill="1" applyBorder="1" applyAlignment="1">
      <alignment horizontal="center" vertical="center"/>
      <protection/>
    </xf>
    <xf numFmtId="236" fontId="4" fillId="0" borderId="32" xfId="63" applyNumberFormat="1" applyFont="1" applyFill="1" applyBorder="1" applyAlignment="1">
      <alignment horizontal="center" vertical="center"/>
      <protection/>
    </xf>
    <xf numFmtId="236" fontId="4" fillId="0" borderId="33" xfId="63" applyNumberFormat="1" applyFont="1" applyFill="1" applyBorder="1" applyAlignment="1">
      <alignment horizontal="center" vertical="center"/>
      <protection/>
    </xf>
    <xf numFmtId="236" fontId="4" fillId="0" borderId="34" xfId="63" applyNumberFormat="1" applyFont="1" applyFill="1" applyBorder="1" applyAlignment="1">
      <alignment horizontal="center" vertical="center"/>
      <protection/>
    </xf>
    <xf numFmtId="177" fontId="4" fillId="0" borderId="31" xfId="61" applyNumberFormat="1" applyFont="1" applyFill="1" applyBorder="1" applyAlignment="1">
      <alignment horizontal="center" vertical="center" shrinkToFit="1"/>
      <protection/>
    </xf>
    <xf numFmtId="177" fontId="4" fillId="0" borderId="32" xfId="61" applyNumberFormat="1" applyFont="1" applyFill="1" applyBorder="1" applyAlignment="1">
      <alignment horizontal="center" vertical="center" shrinkToFit="1"/>
      <protection/>
    </xf>
    <xf numFmtId="0" fontId="11" fillId="0" borderId="35" xfId="43" applyFont="1" applyFill="1" applyBorder="1" applyAlignment="1" applyProtection="1">
      <alignment horizontal="left" vertical="center" wrapText="1" shrinkToFit="1"/>
      <protection/>
    </xf>
    <xf numFmtId="0" fontId="11" fillId="0" borderId="11" xfId="43" applyFont="1" applyFill="1" applyBorder="1" applyAlignment="1" applyProtection="1">
      <alignment horizontal="left" vertical="center" wrapText="1" shrinkToFit="1"/>
      <protection/>
    </xf>
    <xf numFmtId="0" fontId="11" fillId="0" borderId="12" xfId="43" applyFont="1" applyFill="1" applyBorder="1" applyAlignment="1" applyProtection="1">
      <alignment horizontal="left" vertical="center" wrapText="1" shrinkToFit="1"/>
      <protection/>
    </xf>
    <xf numFmtId="0" fontId="4" fillId="0" borderId="22" xfId="62" applyFont="1" applyFill="1" applyBorder="1" applyAlignment="1">
      <alignment horizontal="left" vertical="center" wrapText="1" shrinkToFit="1"/>
      <protection/>
    </xf>
    <xf numFmtId="0" fontId="4" fillId="0" borderId="23" xfId="62" applyFont="1" applyFill="1" applyBorder="1" applyAlignment="1">
      <alignment horizontal="left" vertical="center" wrapText="1" shrinkToFit="1"/>
      <protection/>
    </xf>
    <xf numFmtId="185" fontId="4" fillId="0" borderId="20" xfId="61" applyNumberFormat="1" applyFont="1" applyFill="1" applyBorder="1" applyAlignment="1">
      <alignment horizontal="center" vertical="center" shrinkToFit="1"/>
      <protection/>
    </xf>
    <xf numFmtId="0" fontId="4" fillId="0" borderId="35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22" xfId="63" applyFont="1" applyFill="1" applyBorder="1" applyAlignment="1">
      <alignment horizontal="left" vertical="center" wrapText="1"/>
      <protection/>
    </xf>
    <xf numFmtId="0" fontId="4" fillId="0" borderId="23" xfId="63" applyFont="1" applyFill="1" applyBorder="1" applyAlignment="1">
      <alignment horizontal="left" vertical="center" wrapText="1"/>
      <protection/>
    </xf>
    <xf numFmtId="0" fontId="6" fillId="33" borderId="28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194" fontId="6" fillId="33" borderId="27" xfId="61" applyNumberFormat="1" applyFont="1" applyFill="1" applyBorder="1" applyAlignment="1">
      <alignment horizontal="center" vertical="center" wrapText="1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194" fontId="6" fillId="33" borderId="23" xfId="61" applyNumberFormat="1" applyFont="1" applyFill="1" applyBorder="1" applyAlignment="1">
      <alignment horizontal="center" vertical="center" wrapText="1" shrinkToFit="1"/>
      <protection/>
    </xf>
    <xf numFmtId="194" fontId="6" fillId="33" borderId="28" xfId="61" applyNumberFormat="1" applyFont="1" applyFill="1" applyBorder="1" applyAlignment="1">
      <alignment horizontal="center" vertical="center" wrapText="1" shrinkToFit="1"/>
      <protection/>
    </xf>
    <xf numFmtId="194" fontId="6" fillId="33" borderId="25" xfId="61" applyNumberFormat="1" applyFont="1" applyFill="1" applyBorder="1" applyAlignment="1">
      <alignment horizontal="center" vertical="center" wrapText="1" shrinkToFit="1"/>
      <protection/>
    </xf>
    <xf numFmtId="194" fontId="6" fillId="33" borderId="26" xfId="61" applyNumberFormat="1" applyFont="1" applyFill="1" applyBorder="1" applyAlignment="1">
      <alignment horizontal="center" vertical="center" wrapText="1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wrapText="1" shrinkToFit="1"/>
      <protection/>
    </xf>
    <xf numFmtId="0" fontId="6" fillId="33" borderId="22" xfId="62" applyFont="1" applyFill="1" applyBorder="1" applyAlignment="1">
      <alignment horizontal="center" vertical="center" wrapText="1" shrinkToFit="1"/>
      <protection/>
    </xf>
    <xf numFmtId="0" fontId="6" fillId="33" borderId="23" xfId="62" applyFont="1" applyFill="1" applyBorder="1" applyAlignment="1">
      <alignment horizontal="center" vertical="center" wrapText="1" shrinkToFit="1"/>
      <protection/>
    </xf>
    <xf numFmtId="0" fontId="6" fillId="33" borderId="28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234" fontId="4" fillId="0" borderId="13" xfId="61" applyNumberFormat="1" applyFont="1" applyFill="1" applyBorder="1" applyAlignment="1">
      <alignment horizontal="center" vertical="center" shrinkToFit="1"/>
      <protection/>
    </xf>
    <xf numFmtId="0" fontId="6" fillId="33" borderId="42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0" fontId="5" fillId="33" borderId="10" xfId="62" applyFont="1" applyFill="1" applyBorder="1" applyAlignment="1">
      <alignment horizontal="center" vertical="center" shrinkToFit="1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177" fontId="4" fillId="0" borderId="33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13" xfId="49" applyFont="1" applyFill="1" applyBorder="1" applyAlignment="1">
      <alignment horizontal="center" vertical="center" shrinkToFit="1"/>
    </xf>
    <xf numFmtId="0" fontId="4" fillId="33" borderId="11" xfId="63" applyFont="1" applyFill="1" applyBorder="1">
      <alignment vertical="center"/>
      <protection/>
    </xf>
    <xf numFmtId="0" fontId="4" fillId="33" borderId="12" xfId="63" applyFont="1" applyFill="1" applyBorder="1">
      <alignment vertical="center"/>
      <protection/>
    </xf>
    <xf numFmtId="0" fontId="4" fillId="33" borderId="10" xfId="63" applyFont="1" applyFill="1" applyBorder="1">
      <alignment vertical="center"/>
      <protection/>
    </xf>
    <xf numFmtId="194" fontId="6" fillId="33" borderId="22" xfId="61" applyNumberFormat="1" applyFont="1" applyFill="1" applyBorder="1" applyAlignment="1">
      <alignment horizontal="center" vertical="center" shrinkToFit="1"/>
      <protection/>
    </xf>
    <xf numFmtId="194" fontId="6" fillId="33" borderId="23" xfId="61" applyNumberFormat="1" applyFont="1" applyFill="1" applyBorder="1" applyAlignment="1">
      <alignment horizontal="center" vertical="center" shrinkToFit="1"/>
      <protection/>
    </xf>
    <xf numFmtId="194" fontId="6" fillId="33" borderId="28" xfId="61" applyNumberFormat="1" applyFont="1" applyFill="1" applyBorder="1" applyAlignment="1">
      <alignment horizontal="center" vertical="center" shrinkToFit="1"/>
      <protection/>
    </xf>
    <xf numFmtId="194" fontId="6" fillId="33" borderId="25" xfId="61" applyNumberFormat="1" applyFont="1" applyFill="1" applyBorder="1" applyAlignment="1">
      <alignment horizontal="center" vertical="center" shrinkToFit="1"/>
      <protection/>
    </xf>
    <xf numFmtId="194" fontId="6" fillId="33" borderId="26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3" fontId="4" fillId="0" borderId="27" xfId="63" applyNumberFormat="1" applyFont="1" applyFill="1" applyBorder="1" applyAlignment="1">
      <alignment horizontal="center" vertical="center" shrinkToFit="1"/>
      <protection/>
    </xf>
    <xf numFmtId="3" fontId="4" fillId="0" borderId="22" xfId="63" applyNumberFormat="1" applyFont="1" applyFill="1" applyBorder="1" applyAlignment="1">
      <alignment horizontal="center" vertical="center" shrinkToFit="1"/>
      <protection/>
    </xf>
    <xf numFmtId="3" fontId="4" fillId="0" borderId="23" xfId="63" applyNumberFormat="1" applyFont="1" applyFill="1" applyBorder="1" applyAlignment="1">
      <alignment horizontal="center" vertical="center" shrinkToFit="1"/>
      <protection/>
    </xf>
    <xf numFmtId="3" fontId="4" fillId="0" borderId="28" xfId="63" applyNumberFormat="1" applyFont="1" applyFill="1" applyBorder="1" applyAlignment="1">
      <alignment horizontal="center" vertical="center" shrinkToFit="1"/>
      <protection/>
    </xf>
    <xf numFmtId="3" fontId="4" fillId="0" borderId="25" xfId="63" applyNumberFormat="1" applyFont="1" applyFill="1" applyBorder="1" applyAlignment="1">
      <alignment horizontal="center" vertical="center" shrinkToFit="1"/>
      <protection/>
    </xf>
    <xf numFmtId="3" fontId="4" fillId="0" borderId="26" xfId="63" applyNumberFormat="1" applyFont="1" applyFill="1" applyBorder="1" applyAlignment="1">
      <alignment horizontal="center" vertical="center" shrinkToFit="1"/>
      <protection/>
    </xf>
    <xf numFmtId="3" fontId="4" fillId="0" borderId="27" xfId="63" applyNumberFormat="1" applyFont="1" applyFill="1" applyBorder="1" applyAlignment="1">
      <alignment horizontal="right" vertical="center" shrinkToFit="1"/>
      <protection/>
    </xf>
    <xf numFmtId="3" fontId="4" fillId="0" borderId="22" xfId="63" applyNumberFormat="1" applyFont="1" applyFill="1" applyBorder="1" applyAlignment="1">
      <alignment horizontal="right" vertical="center" shrinkToFit="1"/>
      <protection/>
    </xf>
    <xf numFmtId="3" fontId="4" fillId="0" borderId="23" xfId="63" applyNumberFormat="1" applyFont="1" applyFill="1" applyBorder="1" applyAlignment="1">
      <alignment horizontal="right" vertical="center" shrinkToFit="1"/>
      <protection/>
    </xf>
    <xf numFmtId="3" fontId="4" fillId="0" borderId="28" xfId="63" applyNumberFormat="1" applyFont="1" applyFill="1" applyBorder="1" applyAlignment="1">
      <alignment horizontal="right" vertical="center" shrinkToFit="1"/>
      <protection/>
    </xf>
    <xf numFmtId="3" fontId="4" fillId="0" borderId="25" xfId="63" applyNumberFormat="1" applyFont="1" applyFill="1" applyBorder="1" applyAlignment="1">
      <alignment horizontal="right" vertical="center" shrinkToFit="1"/>
      <protection/>
    </xf>
    <xf numFmtId="3" fontId="4" fillId="0" borderId="26" xfId="63" applyNumberFormat="1" applyFont="1" applyFill="1" applyBorder="1" applyAlignment="1">
      <alignment horizontal="right" vertical="center" shrinkToFit="1"/>
      <protection/>
    </xf>
    <xf numFmtId="3" fontId="4" fillId="0" borderId="10" xfId="63" applyNumberFormat="1" applyFont="1" applyFill="1" applyBorder="1" applyAlignment="1">
      <alignment horizontal="right" vertical="center" shrinkToFit="1"/>
      <protection/>
    </xf>
    <xf numFmtId="3" fontId="4" fillId="0" borderId="11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0" fontId="6" fillId="33" borderId="27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44" xfId="62" applyFont="1" applyFill="1" applyBorder="1" applyAlignment="1">
      <alignment horizontal="left" vertical="center" wrapText="1" shrinkToFit="1"/>
      <protection/>
    </xf>
    <xf numFmtId="185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45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>
      <alignment vertical="center"/>
      <protection/>
    </xf>
    <xf numFmtId="0" fontId="7" fillId="0" borderId="44" xfId="63" applyFont="1" applyFill="1" applyBorder="1">
      <alignment vertical="center"/>
      <protection/>
    </xf>
    <xf numFmtId="0" fontId="7" fillId="0" borderId="45" xfId="63" applyFont="1" applyFill="1" applyBorder="1">
      <alignment vertical="center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85" fontId="4" fillId="0" borderId="15" xfId="61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44" xfId="63" applyFont="1" applyFill="1" applyBorder="1" applyAlignment="1">
      <alignment horizontal="left" vertical="center" wrapText="1"/>
      <protection/>
    </xf>
    <xf numFmtId="0" fontId="4" fillId="0" borderId="24" xfId="63" applyFont="1" applyFill="1" applyBorder="1" applyAlignment="1">
      <alignment horizontal="left" vertical="center" wrapText="1"/>
      <protection/>
    </xf>
    <xf numFmtId="0" fontId="4" fillId="0" borderId="25" xfId="63" applyFont="1" applyFill="1" applyBorder="1" applyAlignment="1">
      <alignment horizontal="left" vertical="center" wrapText="1"/>
      <protection/>
    </xf>
    <xf numFmtId="0" fontId="4" fillId="0" borderId="26" xfId="63" applyFont="1" applyFill="1" applyBorder="1" applyAlignment="1">
      <alignment horizontal="left" vertical="center" wrapTex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1900c001110719h22.xls" TargetMode="External" /><Relationship Id="rId2" Type="http://schemas.openxmlformats.org/officeDocument/2006/relationships/hyperlink" Target="131900c002110824h22.xls" TargetMode="External" /><Relationship Id="rId3" Type="http://schemas.openxmlformats.org/officeDocument/2006/relationships/hyperlink" Target="131900c003110824h22.xls" TargetMode="External" /><Relationship Id="rId4" Type="http://schemas.openxmlformats.org/officeDocument/2006/relationships/hyperlink" Target="131900c004110824h22.xls" TargetMode="External" /><Relationship Id="rId5" Type="http://schemas.openxmlformats.org/officeDocument/2006/relationships/hyperlink" Target="131900c005110824h22.xls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X28"/>
  <sheetViews>
    <sheetView showGridLines="0" tabSelected="1" view="pageBreakPreview" zoomScale="75" zoomScaleNormal="75" zoomScaleSheetLayoutView="75" zoomScalePageLayoutView="0" workbookViewId="0" topLeftCell="A1">
      <selection activeCell="BD31" sqref="BD31"/>
    </sheetView>
  </sheetViews>
  <sheetFormatPr defaultColWidth="2.375" defaultRowHeight="13.5"/>
  <cols>
    <col min="1" max="7" width="2.125" style="1" customWidth="1"/>
    <col min="8" max="12" width="2.125" style="28" customWidth="1"/>
    <col min="13" max="16" width="2.125" style="29" customWidth="1"/>
    <col min="17" max="18" width="2.125" style="31" customWidth="1"/>
    <col min="19" max="22" width="2.125" style="28" customWidth="1"/>
    <col min="23" max="23" width="2.125" style="33" customWidth="1"/>
    <col min="24" max="37" width="2.125" style="28" customWidth="1"/>
    <col min="38" max="40" width="2.125" style="40" customWidth="1"/>
    <col min="41" max="49" width="2.125" style="1" customWidth="1"/>
    <col min="50" max="64" width="2.125" style="2" customWidth="1"/>
    <col min="65" max="90" width="2.125" style="1" customWidth="1"/>
    <col min="91" max="98" width="2.125" style="2" customWidth="1"/>
    <col min="99" max="105" width="2.125" style="1" customWidth="1"/>
    <col min="106" max="16384" width="2.375" style="1" customWidth="1"/>
  </cols>
  <sheetData>
    <row r="1" spans="12:102" ht="21" customHeight="1">
      <c r="L1" s="29"/>
      <c r="O1" s="30"/>
      <c r="P1" s="31"/>
      <c r="S1" s="32"/>
      <c r="AL1" s="28"/>
      <c r="AM1" s="28"/>
      <c r="AN1" s="28"/>
      <c r="AZ1" s="34"/>
      <c r="BA1" s="34"/>
      <c r="BB1" s="34"/>
      <c r="BC1" s="34"/>
      <c r="BD1" s="34"/>
      <c r="BE1" s="34"/>
      <c r="BF1" s="34"/>
      <c r="BG1" s="34"/>
      <c r="BJ1" s="1"/>
      <c r="BK1" s="1"/>
      <c r="BL1" s="1"/>
      <c r="CH1" s="2"/>
      <c r="CI1" s="2"/>
      <c r="CJ1" s="2"/>
      <c r="CK1" s="2"/>
      <c r="CL1" s="2"/>
      <c r="CN1" s="12"/>
      <c r="CO1" s="12"/>
      <c r="CP1" s="12"/>
      <c r="CQ1" s="12"/>
      <c r="CR1" s="35"/>
      <c r="CS1" s="35"/>
      <c r="CT1" s="35"/>
      <c r="CU1" s="35"/>
      <c r="CV1" s="35"/>
      <c r="CW1" s="35"/>
      <c r="CX1" s="35"/>
    </row>
    <row r="2" spans="4:90" ht="24" customHeight="1">
      <c r="D2" s="35"/>
      <c r="E2" s="35"/>
      <c r="F2" s="35"/>
      <c r="G2" s="35"/>
      <c r="H2" s="35"/>
      <c r="I2" s="35"/>
      <c r="J2" s="32"/>
      <c r="K2" s="32"/>
      <c r="L2" s="32"/>
      <c r="M2" s="32"/>
      <c r="N2" s="30"/>
      <c r="O2" s="30"/>
      <c r="P2" s="28"/>
      <c r="Q2" s="28"/>
      <c r="R2" s="32"/>
      <c r="S2" s="32"/>
      <c r="T2" s="32"/>
      <c r="W2" s="28"/>
      <c r="X2" s="144" t="s">
        <v>13</v>
      </c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6"/>
      <c r="CK2" s="2"/>
      <c r="CL2" s="2"/>
    </row>
    <row r="3" spans="12:98" ht="18" customHeight="1">
      <c r="L3" s="29"/>
      <c r="P3" s="31"/>
      <c r="AL3" s="28"/>
      <c r="AM3" s="28"/>
      <c r="AN3" s="28"/>
      <c r="AZ3" s="34"/>
      <c r="BA3" s="34"/>
      <c r="BB3" s="34"/>
      <c r="BC3" s="34"/>
      <c r="BD3" s="34"/>
      <c r="BE3" s="34"/>
      <c r="BF3" s="34"/>
      <c r="BG3" s="34"/>
      <c r="BH3" s="34"/>
      <c r="BJ3" s="1"/>
      <c r="BK3" s="1"/>
      <c r="BL3" s="1"/>
      <c r="CH3" s="2"/>
      <c r="CI3" s="2"/>
      <c r="CJ3" s="2"/>
      <c r="CK3" s="2"/>
      <c r="CL3" s="2"/>
      <c r="CR3" s="1"/>
      <c r="CS3" s="1"/>
      <c r="CT3" s="1"/>
    </row>
    <row r="4" spans="10:97" s="2" customFormat="1" ht="21" customHeight="1">
      <c r="J4" s="36"/>
      <c r="K4" s="36"/>
      <c r="L4" s="36"/>
      <c r="M4" s="4"/>
      <c r="N4" s="4"/>
      <c r="O4" s="4"/>
      <c r="P4" s="4"/>
      <c r="Q4" s="4"/>
      <c r="R4" s="4"/>
      <c r="S4" s="4"/>
      <c r="T4" s="5"/>
      <c r="U4" s="3"/>
      <c r="V4" s="3"/>
      <c r="W4" s="3"/>
      <c r="X4" s="3"/>
      <c r="Y4" s="3"/>
      <c r="Z4" s="3"/>
      <c r="AA4" s="3"/>
      <c r="AB4" s="37"/>
      <c r="AC4" s="3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Y4" s="129" t="s">
        <v>0</v>
      </c>
      <c r="AZ4" s="130"/>
      <c r="BA4" s="130"/>
      <c r="BB4" s="131"/>
      <c r="BC4" s="129" t="s">
        <v>1</v>
      </c>
      <c r="BD4" s="130"/>
      <c r="BE4" s="140"/>
      <c r="BF4" s="141" t="s">
        <v>14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11" t="s">
        <v>2</v>
      </c>
      <c r="BR4" s="112"/>
      <c r="BS4" s="147"/>
      <c r="BT4" s="143" t="s">
        <v>3</v>
      </c>
      <c r="BU4" s="141"/>
      <c r="BV4" s="141"/>
      <c r="BW4" s="141"/>
      <c r="BX4" s="141"/>
      <c r="BY4" s="141"/>
      <c r="BZ4" s="141"/>
      <c r="CA4" s="141"/>
      <c r="CB4" s="141"/>
      <c r="CC4" s="141"/>
      <c r="CD4" s="142"/>
      <c r="CE4" s="129" t="s">
        <v>4</v>
      </c>
      <c r="CF4" s="130"/>
      <c r="CG4" s="140"/>
      <c r="CH4" s="143" t="s">
        <v>58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2"/>
    </row>
    <row r="5" spans="10:97" s="2" customFormat="1" ht="21" customHeight="1">
      <c r="J5" s="36"/>
      <c r="K5" s="36"/>
      <c r="L5" s="36"/>
      <c r="M5" s="4"/>
      <c r="N5" s="4"/>
      <c r="O5" s="4"/>
      <c r="P5" s="4"/>
      <c r="Q5" s="4"/>
      <c r="R5" s="4"/>
      <c r="S5" s="4"/>
      <c r="T5" s="5"/>
      <c r="U5" s="3"/>
      <c r="V5" s="3"/>
      <c r="W5" s="3"/>
      <c r="X5" s="3"/>
      <c r="Y5" s="3"/>
      <c r="Z5" s="3"/>
      <c r="AA5" s="3"/>
      <c r="AB5" s="37"/>
      <c r="AC5" s="3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Y5" s="129" t="s">
        <v>15</v>
      </c>
      <c r="AZ5" s="130"/>
      <c r="BA5" s="130"/>
      <c r="BB5" s="131"/>
      <c r="BC5" s="129" t="s">
        <v>1</v>
      </c>
      <c r="BD5" s="130"/>
      <c r="BE5" s="140"/>
      <c r="BF5" s="141" t="s">
        <v>14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2"/>
      <c r="BQ5" s="129" t="s">
        <v>2</v>
      </c>
      <c r="BR5" s="130"/>
      <c r="BS5" s="140"/>
      <c r="BT5" s="143" t="s">
        <v>3</v>
      </c>
      <c r="BU5" s="141"/>
      <c r="BV5" s="141"/>
      <c r="BW5" s="141"/>
      <c r="BX5" s="141"/>
      <c r="BY5" s="141"/>
      <c r="BZ5" s="141"/>
      <c r="CA5" s="141"/>
      <c r="CB5" s="141"/>
      <c r="CC5" s="141"/>
      <c r="CD5" s="142"/>
      <c r="CE5" s="129" t="s">
        <v>4</v>
      </c>
      <c r="CF5" s="130"/>
      <c r="CG5" s="140"/>
      <c r="CH5" s="143" t="s">
        <v>59</v>
      </c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2"/>
    </row>
    <row r="6" spans="8:96" s="2" customFormat="1" ht="18" customHeight="1">
      <c r="H6" s="3"/>
      <c r="I6" s="3"/>
      <c r="J6" s="3"/>
      <c r="K6" s="3"/>
      <c r="L6" s="4"/>
      <c r="M6" s="4"/>
      <c r="N6" s="4"/>
      <c r="O6" s="4"/>
      <c r="P6" s="5"/>
      <c r="Q6" s="5"/>
      <c r="R6" s="5"/>
      <c r="S6" s="6"/>
      <c r="T6" s="6"/>
      <c r="U6" s="6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8"/>
      <c r="AM6" s="8"/>
      <c r="AN6" s="8"/>
      <c r="AO6" s="9"/>
      <c r="AP6" s="9"/>
      <c r="AQ6" s="9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9"/>
      <c r="BJ6" s="9"/>
      <c r="BK6" s="12"/>
      <c r="BL6" s="12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</row>
    <row r="7" spans="2:97" s="2" customFormat="1" ht="15" customHeight="1">
      <c r="B7" s="111"/>
      <c r="C7" s="112"/>
      <c r="D7" s="112"/>
      <c r="E7" s="112"/>
      <c r="F7" s="112"/>
      <c r="G7" s="113"/>
      <c r="H7" s="135" t="s">
        <v>16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7"/>
      <c r="W7" s="129" t="s">
        <v>17</v>
      </c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3"/>
      <c r="AO7" s="129" t="s">
        <v>8</v>
      </c>
      <c r="AP7" s="130"/>
      <c r="AQ7" s="130"/>
      <c r="AR7" s="131"/>
      <c r="AS7" s="114" t="s">
        <v>18</v>
      </c>
      <c r="AT7" s="115"/>
      <c r="AU7" s="155"/>
      <c r="AV7" s="156"/>
      <c r="AW7" s="132" t="s">
        <v>7</v>
      </c>
      <c r="AX7" s="133"/>
      <c r="AY7" s="133"/>
      <c r="AZ7" s="133"/>
      <c r="BA7" s="133"/>
      <c r="BB7" s="133"/>
      <c r="BC7" s="133"/>
      <c r="BD7" s="134"/>
      <c r="BE7" s="123" t="s">
        <v>6</v>
      </c>
      <c r="BF7" s="124"/>
      <c r="BG7" s="125"/>
      <c r="BH7" s="11"/>
      <c r="BI7" s="13"/>
      <c r="BJ7" s="13"/>
      <c r="BK7" s="13"/>
      <c r="BL7" s="14"/>
      <c r="BM7" s="14"/>
      <c r="BN7" s="14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4"/>
      <c r="CK7" s="14"/>
      <c r="CL7" s="14"/>
      <c r="CM7" s="15"/>
      <c r="CN7" s="15"/>
      <c r="CO7" s="15"/>
      <c r="CP7" s="15"/>
      <c r="CQ7" s="15"/>
      <c r="CR7" s="15"/>
      <c r="CS7" s="13"/>
    </row>
    <row r="8" spans="2:101" s="2" customFormat="1" ht="15" customHeight="1">
      <c r="B8" s="108"/>
      <c r="C8" s="109"/>
      <c r="D8" s="109"/>
      <c r="E8" s="109"/>
      <c r="F8" s="109"/>
      <c r="G8" s="110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7"/>
      <c r="W8" s="154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29"/>
      <c r="AP8" s="130"/>
      <c r="AQ8" s="130"/>
      <c r="AR8" s="131"/>
      <c r="AS8" s="157"/>
      <c r="AT8" s="158"/>
      <c r="AU8" s="158"/>
      <c r="AV8" s="159"/>
      <c r="AW8" s="120" t="s">
        <v>19</v>
      </c>
      <c r="AX8" s="121"/>
      <c r="AY8" s="121"/>
      <c r="AZ8" s="121"/>
      <c r="BA8" s="121" t="s">
        <v>19</v>
      </c>
      <c r="BB8" s="121"/>
      <c r="BC8" s="121"/>
      <c r="BD8" s="122"/>
      <c r="BE8" s="126"/>
      <c r="BF8" s="127"/>
      <c r="BG8" s="128"/>
      <c r="BH8" s="16"/>
      <c r="BI8" s="13"/>
      <c r="BJ8" s="17"/>
      <c r="BK8" s="17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13"/>
      <c r="CT8" s="11"/>
      <c r="CU8" s="11"/>
      <c r="CV8" s="11"/>
      <c r="CW8" s="11"/>
    </row>
    <row r="9" spans="2:73" s="2" customFormat="1" ht="15" customHeight="1">
      <c r="B9" s="160" t="s">
        <v>20</v>
      </c>
      <c r="C9" s="141"/>
      <c r="D9" s="141"/>
      <c r="E9" s="141"/>
      <c r="F9" s="141"/>
      <c r="G9" s="142"/>
      <c r="H9" s="138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74" t="s">
        <v>21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6"/>
      <c r="AO9" s="80" t="s">
        <v>50</v>
      </c>
      <c r="AP9" s="80"/>
      <c r="AQ9" s="80"/>
      <c r="AR9" s="80"/>
      <c r="AS9" s="82">
        <v>100</v>
      </c>
      <c r="AT9" s="82"/>
      <c r="AU9" s="82"/>
      <c r="AV9" s="82"/>
      <c r="AW9" s="81">
        <v>89.5</v>
      </c>
      <c r="AX9" s="53"/>
      <c r="AY9" s="53"/>
      <c r="AZ9" s="53"/>
      <c r="BA9" s="53">
        <v>100</v>
      </c>
      <c r="BB9" s="53"/>
      <c r="BC9" s="53"/>
      <c r="BD9" s="54"/>
      <c r="BE9" s="160" t="s">
        <v>51</v>
      </c>
      <c r="BF9" s="141"/>
      <c r="BG9" s="14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2:59" s="2" customFormat="1" ht="15" customHeight="1">
      <c r="B10" s="160"/>
      <c r="C10" s="141"/>
      <c r="D10" s="141"/>
      <c r="E10" s="141"/>
      <c r="F10" s="141"/>
      <c r="G10" s="142"/>
      <c r="H10" s="138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80"/>
      <c r="AP10" s="80"/>
      <c r="AQ10" s="80"/>
      <c r="AR10" s="80"/>
      <c r="AS10" s="49">
        <v>22</v>
      </c>
      <c r="AT10" s="49"/>
      <c r="AU10" s="49"/>
      <c r="AV10" s="49"/>
      <c r="AW10" s="50">
        <v>21</v>
      </c>
      <c r="AX10" s="51"/>
      <c r="AY10" s="51"/>
      <c r="AZ10" s="51"/>
      <c r="BA10" s="51">
        <f>IF(AW10=""," ",AW10+1)</f>
        <v>22</v>
      </c>
      <c r="BB10" s="51"/>
      <c r="BC10" s="51"/>
      <c r="BD10" s="52"/>
      <c r="BE10" s="160"/>
      <c r="BF10" s="141"/>
      <c r="BG10" s="142"/>
    </row>
    <row r="11" spans="2:59" s="2" customFormat="1" ht="15" customHeight="1">
      <c r="B11" s="160" t="s">
        <v>23</v>
      </c>
      <c r="C11" s="141"/>
      <c r="D11" s="141"/>
      <c r="E11" s="141"/>
      <c r="F11" s="141"/>
      <c r="G11" s="142"/>
      <c r="H11" s="138" t="s">
        <v>47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74" t="s">
        <v>46</v>
      </c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6"/>
      <c r="AO11" s="80" t="s">
        <v>52</v>
      </c>
      <c r="AP11" s="80"/>
      <c r="AQ11" s="80"/>
      <c r="AR11" s="80"/>
      <c r="AS11" s="139">
        <v>35</v>
      </c>
      <c r="AT11" s="139"/>
      <c r="AU11" s="139"/>
      <c r="AV11" s="139"/>
      <c r="AW11" s="81">
        <v>31.3</v>
      </c>
      <c r="AX11" s="53"/>
      <c r="AY11" s="53"/>
      <c r="AZ11" s="53"/>
      <c r="BA11" s="53">
        <v>31.5</v>
      </c>
      <c r="BB11" s="53"/>
      <c r="BC11" s="53"/>
      <c r="BD11" s="54"/>
      <c r="BE11" s="80" t="s">
        <v>53</v>
      </c>
      <c r="BF11" s="80"/>
      <c r="BG11" s="80"/>
    </row>
    <row r="12" spans="2:59" s="2" customFormat="1" ht="15" customHeight="1">
      <c r="B12" s="160"/>
      <c r="C12" s="141"/>
      <c r="D12" s="141"/>
      <c r="E12" s="141"/>
      <c r="F12" s="141"/>
      <c r="G12" s="142"/>
      <c r="H12" s="138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77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9"/>
      <c r="AO12" s="80"/>
      <c r="AP12" s="80"/>
      <c r="AQ12" s="80"/>
      <c r="AR12" s="80"/>
      <c r="AS12" s="49">
        <v>22</v>
      </c>
      <c r="AT12" s="49"/>
      <c r="AU12" s="49"/>
      <c r="AV12" s="49"/>
      <c r="AW12" s="50">
        <v>21</v>
      </c>
      <c r="AX12" s="51"/>
      <c r="AY12" s="51"/>
      <c r="AZ12" s="51"/>
      <c r="BA12" s="51">
        <f>IF(AW12=""," ",AW12+1)</f>
        <v>22</v>
      </c>
      <c r="BB12" s="51"/>
      <c r="BC12" s="51"/>
      <c r="BD12" s="52"/>
      <c r="BE12" s="80"/>
      <c r="BF12" s="80"/>
      <c r="BG12" s="80"/>
    </row>
    <row r="13" spans="2:59" s="2" customFormat="1" ht="15" customHeight="1">
      <c r="B13" s="160" t="s">
        <v>24</v>
      </c>
      <c r="C13" s="141"/>
      <c r="D13" s="141"/>
      <c r="E13" s="141"/>
      <c r="F13" s="141"/>
      <c r="G13" s="142"/>
      <c r="H13" s="138" t="s">
        <v>25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74" t="s">
        <v>26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6"/>
      <c r="AO13" s="80" t="s">
        <v>22</v>
      </c>
      <c r="AP13" s="80"/>
      <c r="AQ13" s="80"/>
      <c r="AR13" s="80"/>
      <c r="AS13" s="82">
        <v>100</v>
      </c>
      <c r="AT13" s="82"/>
      <c r="AU13" s="82"/>
      <c r="AV13" s="82"/>
      <c r="AW13" s="81">
        <v>25.1</v>
      </c>
      <c r="AX13" s="53"/>
      <c r="AY13" s="53"/>
      <c r="AZ13" s="53"/>
      <c r="BA13" s="53">
        <v>29</v>
      </c>
      <c r="BB13" s="53"/>
      <c r="BC13" s="53"/>
      <c r="BD13" s="54"/>
      <c r="BE13" s="80" t="s">
        <v>54</v>
      </c>
      <c r="BF13" s="80"/>
      <c r="BG13" s="80"/>
    </row>
    <row r="14" spans="2:59" s="2" customFormat="1" ht="15" customHeight="1">
      <c r="B14" s="160"/>
      <c r="C14" s="141"/>
      <c r="D14" s="141"/>
      <c r="E14" s="141"/>
      <c r="F14" s="141"/>
      <c r="G14" s="142"/>
      <c r="H14" s="138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77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9"/>
      <c r="AO14" s="80"/>
      <c r="AP14" s="80"/>
      <c r="AQ14" s="80"/>
      <c r="AR14" s="80"/>
      <c r="AS14" s="49">
        <v>22</v>
      </c>
      <c r="AT14" s="49"/>
      <c r="AU14" s="49"/>
      <c r="AV14" s="49"/>
      <c r="AW14" s="50">
        <v>17</v>
      </c>
      <c r="AX14" s="51"/>
      <c r="AY14" s="51"/>
      <c r="AZ14" s="51"/>
      <c r="BA14" s="51">
        <v>22</v>
      </c>
      <c r="BB14" s="51"/>
      <c r="BC14" s="51"/>
      <c r="BD14" s="52"/>
      <c r="BE14" s="80"/>
      <c r="BF14" s="80"/>
      <c r="BG14" s="80"/>
    </row>
    <row r="15" spans="2:66" s="12" customFormat="1" ht="15" customHeight="1">
      <c r="B15" s="18"/>
      <c r="C15" s="18"/>
      <c r="D15" s="18"/>
      <c r="E15" s="18"/>
      <c r="F15" s="18"/>
      <c r="G15" s="9"/>
      <c r="H15" s="8"/>
      <c r="I15" s="8"/>
      <c r="J15" s="8"/>
      <c r="K15" s="8"/>
      <c r="L15" s="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19"/>
      <c r="Y15" s="19"/>
      <c r="Z15" s="19"/>
      <c r="AA15" s="19"/>
      <c r="AB15" s="21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P15" s="23"/>
      <c r="AQ15" s="23"/>
      <c r="AR15" s="23"/>
      <c r="AS15" s="23"/>
      <c r="AT15" s="23"/>
      <c r="AU15" s="10"/>
      <c r="AV15" s="10"/>
      <c r="AW15" s="24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10"/>
      <c r="BN15" s="10"/>
    </row>
    <row r="16" spans="2:97" s="26" customFormat="1" ht="14.25" customHeight="1">
      <c r="B16" s="135" t="s">
        <v>27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7"/>
      <c r="BE16" s="129" t="s">
        <v>28</v>
      </c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1"/>
      <c r="CL16" s="129" t="s">
        <v>6</v>
      </c>
      <c r="CM16" s="130"/>
      <c r="CN16" s="130"/>
      <c r="CO16" s="130"/>
      <c r="CP16" s="130"/>
      <c r="CQ16" s="130"/>
      <c r="CR16" s="130"/>
      <c r="CS16" s="131"/>
    </row>
    <row r="17" spans="2:97" s="27" customFormat="1" ht="14.25" customHeight="1">
      <c r="B17" s="123" t="s">
        <v>5</v>
      </c>
      <c r="C17" s="124"/>
      <c r="D17" s="125"/>
      <c r="E17" s="176" t="s">
        <v>9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  <c r="W17" s="111" t="s">
        <v>17</v>
      </c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  <c r="AO17" s="111" t="s">
        <v>8</v>
      </c>
      <c r="AP17" s="112"/>
      <c r="AQ17" s="112"/>
      <c r="AR17" s="113"/>
      <c r="AS17" s="114" t="s">
        <v>18</v>
      </c>
      <c r="AT17" s="115"/>
      <c r="AU17" s="115"/>
      <c r="AV17" s="116"/>
      <c r="AW17" s="132" t="s">
        <v>7</v>
      </c>
      <c r="AX17" s="133"/>
      <c r="AY17" s="133"/>
      <c r="AZ17" s="133"/>
      <c r="BA17" s="133"/>
      <c r="BB17" s="133"/>
      <c r="BC17" s="133"/>
      <c r="BD17" s="134"/>
      <c r="BE17" s="111" t="s">
        <v>29</v>
      </c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3"/>
      <c r="BV17" s="111" t="s">
        <v>10</v>
      </c>
      <c r="BW17" s="112"/>
      <c r="BX17" s="112"/>
      <c r="BY17" s="112"/>
      <c r="BZ17" s="112"/>
      <c r="CA17" s="113"/>
      <c r="CB17" s="111" t="s">
        <v>30</v>
      </c>
      <c r="CC17" s="112"/>
      <c r="CD17" s="112"/>
      <c r="CE17" s="112"/>
      <c r="CF17" s="113"/>
      <c r="CG17" s="111" t="s">
        <v>31</v>
      </c>
      <c r="CH17" s="112"/>
      <c r="CI17" s="112"/>
      <c r="CJ17" s="112"/>
      <c r="CK17" s="113"/>
      <c r="CL17" s="123" t="s">
        <v>61</v>
      </c>
      <c r="CM17" s="124"/>
      <c r="CN17" s="124"/>
      <c r="CO17" s="125"/>
      <c r="CP17" s="123" t="s">
        <v>32</v>
      </c>
      <c r="CQ17" s="124"/>
      <c r="CR17" s="124"/>
      <c r="CS17" s="125"/>
    </row>
    <row r="18" spans="2:97" s="27" customFormat="1" ht="14.25" customHeight="1">
      <c r="B18" s="126"/>
      <c r="C18" s="127"/>
      <c r="D18" s="128"/>
      <c r="E18" s="179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108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10"/>
      <c r="AO18" s="108"/>
      <c r="AP18" s="109"/>
      <c r="AQ18" s="109"/>
      <c r="AR18" s="110"/>
      <c r="AS18" s="117"/>
      <c r="AT18" s="118"/>
      <c r="AU18" s="118"/>
      <c r="AV18" s="119"/>
      <c r="AW18" s="120" t="s">
        <v>19</v>
      </c>
      <c r="AX18" s="121"/>
      <c r="AY18" s="121"/>
      <c r="AZ18" s="121"/>
      <c r="BA18" s="121" t="s">
        <v>19</v>
      </c>
      <c r="BB18" s="121"/>
      <c r="BC18" s="121"/>
      <c r="BD18" s="122"/>
      <c r="BE18" s="108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10"/>
      <c r="BV18" s="108"/>
      <c r="BW18" s="109"/>
      <c r="BX18" s="109"/>
      <c r="BY18" s="109"/>
      <c r="BZ18" s="109"/>
      <c r="CA18" s="110"/>
      <c r="CB18" s="108" t="s">
        <v>33</v>
      </c>
      <c r="CC18" s="109"/>
      <c r="CD18" s="109"/>
      <c r="CE18" s="109"/>
      <c r="CF18" s="110"/>
      <c r="CG18" s="108" t="s">
        <v>33</v>
      </c>
      <c r="CH18" s="109"/>
      <c r="CI18" s="109"/>
      <c r="CJ18" s="109"/>
      <c r="CK18" s="110"/>
      <c r="CL18" s="126"/>
      <c r="CM18" s="127"/>
      <c r="CN18" s="127"/>
      <c r="CO18" s="128"/>
      <c r="CP18" s="126"/>
      <c r="CQ18" s="127"/>
      <c r="CR18" s="127"/>
      <c r="CS18" s="128"/>
    </row>
    <row r="19" spans="2:99" s="2" customFormat="1" ht="15" customHeight="1">
      <c r="B19" s="80" t="s">
        <v>20</v>
      </c>
      <c r="C19" s="80"/>
      <c r="D19" s="80"/>
      <c r="E19" s="80" t="s">
        <v>34</v>
      </c>
      <c r="F19" s="80"/>
      <c r="G19" s="80"/>
      <c r="H19" s="71" t="s">
        <v>11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  <c r="X19" s="103" t="s">
        <v>21</v>
      </c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5"/>
      <c r="AO19" s="80" t="s">
        <v>50</v>
      </c>
      <c r="AP19" s="80"/>
      <c r="AQ19" s="80"/>
      <c r="AR19" s="80"/>
      <c r="AS19" s="82">
        <v>100</v>
      </c>
      <c r="AT19" s="82"/>
      <c r="AU19" s="82"/>
      <c r="AV19" s="82"/>
      <c r="AW19" s="81">
        <v>89.5</v>
      </c>
      <c r="AX19" s="53"/>
      <c r="AY19" s="53"/>
      <c r="AZ19" s="53"/>
      <c r="BA19" s="53">
        <v>100</v>
      </c>
      <c r="BB19" s="53"/>
      <c r="BC19" s="53"/>
      <c r="BD19" s="54"/>
      <c r="BE19" s="55"/>
      <c r="BF19" s="56"/>
      <c r="BG19" s="59" t="s">
        <v>35</v>
      </c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65" t="s">
        <v>36</v>
      </c>
      <c r="BW19" s="66"/>
      <c r="BX19" s="66"/>
      <c r="BY19" s="66"/>
      <c r="BZ19" s="66"/>
      <c r="CA19" s="67"/>
      <c r="CB19" s="83">
        <v>1688</v>
      </c>
      <c r="CC19" s="84"/>
      <c r="CD19" s="84"/>
      <c r="CE19" s="84"/>
      <c r="CF19" s="85"/>
      <c r="CG19" s="167">
        <v>1567.99</v>
      </c>
      <c r="CH19" s="168"/>
      <c r="CI19" s="168"/>
      <c r="CJ19" s="168"/>
      <c r="CK19" s="169"/>
      <c r="CL19" s="161" t="s">
        <v>55</v>
      </c>
      <c r="CM19" s="162"/>
      <c r="CN19" s="162"/>
      <c r="CO19" s="163"/>
      <c r="CP19" s="47" t="s">
        <v>49</v>
      </c>
      <c r="CQ19" s="47"/>
      <c r="CR19" s="47"/>
      <c r="CS19" s="47"/>
      <c r="CT19" s="16"/>
      <c r="CU19" s="16"/>
    </row>
    <row r="20" spans="2:99" s="2" customFormat="1" ht="15" customHeight="1">
      <c r="B20" s="47"/>
      <c r="C20" s="47"/>
      <c r="D20" s="47"/>
      <c r="E20" s="47"/>
      <c r="F20" s="47"/>
      <c r="G20" s="47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  <c r="W20" s="102"/>
      <c r="X20" s="7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7"/>
      <c r="AO20" s="47"/>
      <c r="AP20" s="47"/>
      <c r="AQ20" s="47"/>
      <c r="AR20" s="47"/>
      <c r="AS20" s="93">
        <v>22</v>
      </c>
      <c r="AT20" s="93"/>
      <c r="AU20" s="93"/>
      <c r="AV20" s="93"/>
      <c r="AW20" s="94">
        <v>21</v>
      </c>
      <c r="AX20" s="91"/>
      <c r="AY20" s="91"/>
      <c r="AZ20" s="91"/>
      <c r="BA20" s="91">
        <f>IF(AW20=""," ",AW20+1)</f>
        <v>22</v>
      </c>
      <c r="BB20" s="91"/>
      <c r="BC20" s="91"/>
      <c r="BD20" s="92"/>
      <c r="BE20" s="57"/>
      <c r="BF20" s="58"/>
      <c r="BG20" s="62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4"/>
      <c r="BV20" s="68"/>
      <c r="BW20" s="69"/>
      <c r="BX20" s="69"/>
      <c r="BY20" s="69"/>
      <c r="BZ20" s="69"/>
      <c r="CA20" s="70"/>
      <c r="CB20" s="86"/>
      <c r="CC20" s="87"/>
      <c r="CD20" s="87"/>
      <c r="CE20" s="87"/>
      <c r="CF20" s="88"/>
      <c r="CG20" s="170"/>
      <c r="CH20" s="171"/>
      <c r="CI20" s="171"/>
      <c r="CJ20" s="171"/>
      <c r="CK20" s="172"/>
      <c r="CL20" s="164"/>
      <c r="CM20" s="165"/>
      <c r="CN20" s="165"/>
      <c r="CO20" s="166"/>
      <c r="CP20" s="48"/>
      <c r="CQ20" s="48"/>
      <c r="CR20" s="48"/>
      <c r="CS20" s="48"/>
      <c r="CT20" s="16"/>
      <c r="CU20" s="16"/>
    </row>
    <row r="21" spans="2:99" s="2" customFormat="1" ht="15" customHeight="1">
      <c r="B21" s="80" t="s">
        <v>23</v>
      </c>
      <c r="C21" s="80"/>
      <c r="D21" s="80"/>
      <c r="E21" s="80" t="s">
        <v>34</v>
      </c>
      <c r="F21" s="80"/>
      <c r="G21" s="80"/>
      <c r="H21" s="71" t="s">
        <v>37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3" t="s">
        <v>38</v>
      </c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5"/>
      <c r="AO21" s="80" t="s">
        <v>39</v>
      </c>
      <c r="AP21" s="80"/>
      <c r="AQ21" s="80"/>
      <c r="AR21" s="80"/>
      <c r="AS21" s="151">
        <v>0</v>
      </c>
      <c r="AT21" s="151"/>
      <c r="AU21" s="151"/>
      <c r="AV21" s="151"/>
      <c r="AW21" s="150">
        <v>0</v>
      </c>
      <c r="AX21" s="89"/>
      <c r="AY21" s="89"/>
      <c r="AZ21" s="89"/>
      <c r="BA21" s="89">
        <v>0</v>
      </c>
      <c r="BB21" s="89"/>
      <c r="BC21" s="89"/>
      <c r="BD21" s="90"/>
      <c r="BE21" s="55">
        <v>1</v>
      </c>
      <c r="BF21" s="56"/>
      <c r="BG21" s="59" t="s">
        <v>40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65" t="s">
        <v>41</v>
      </c>
      <c r="BW21" s="66"/>
      <c r="BX21" s="66"/>
      <c r="BY21" s="66"/>
      <c r="BZ21" s="66"/>
      <c r="CA21" s="67"/>
      <c r="CB21" s="83">
        <v>7936</v>
      </c>
      <c r="CC21" s="84"/>
      <c r="CD21" s="84"/>
      <c r="CE21" s="84"/>
      <c r="CF21" s="85"/>
      <c r="CG21" s="167">
        <v>7936</v>
      </c>
      <c r="CH21" s="168"/>
      <c r="CI21" s="168"/>
      <c r="CJ21" s="168"/>
      <c r="CK21" s="169"/>
      <c r="CL21" s="161" t="s">
        <v>56</v>
      </c>
      <c r="CM21" s="162"/>
      <c r="CN21" s="162"/>
      <c r="CO21" s="163"/>
      <c r="CP21" s="47" t="s">
        <v>60</v>
      </c>
      <c r="CQ21" s="47"/>
      <c r="CR21" s="47"/>
      <c r="CS21" s="47"/>
      <c r="CT21" s="12"/>
      <c r="CU21" s="12"/>
    </row>
    <row r="22" spans="2:99" s="2" customFormat="1" ht="15" customHeight="1">
      <c r="B22" s="47"/>
      <c r="C22" s="47"/>
      <c r="D22" s="47"/>
      <c r="E22" s="47"/>
      <c r="F22" s="47"/>
      <c r="G22" s="47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102"/>
      <c r="X22" s="74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  <c r="AO22" s="47"/>
      <c r="AP22" s="47"/>
      <c r="AQ22" s="47"/>
      <c r="AR22" s="47"/>
      <c r="AS22" s="93">
        <v>22</v>
      </c>
      <c r="AT22" s="93"/>
      <c r="AU22" s="93"/>
      <c r="AV22" s="93"/>
      <c r="AW22" s="94">
        <v>21</v>
      </c>
      <c r="AX22" s="91"/>
      <c r="AY22" s="91"/>
      <c r="AZ22" s="91"/>
      <c r="BA22" s="91">
        <f>IF(AW22=""," ",AW22+1)</f>
        <v>22</v>
      </c>
      <c r="BB22" s="91"/>
      <c r="BC22" s="91"/>
      <c r="BD22" s="92"/>
      <c r="BE22" s="57"/>
      <c r="BF22" s="58"/>
      <c r="BG22" s="62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4"/>
      <c r="BV22" s="68"/>
      <c r="BW22" s="69"/>
      <c r="BX22" s="69"/>
      <c r="BY22" s="69"/>
      <c r="BZ22" s="69"/>
      <c r="CA22" s="70"/>
      <c r="CB22" s="86"/>
      <c r="CC22" s="87"/>
      <c r="CD22" s="87"/>
      <c r="CE22" s="87"/>
      <c r="CF22" s="88"/>
      <c r="CG22" s="170"/>
      <c r="CH22" s="171"/>
      <c r="CI22" s="171"/>
      <c r="CJ22" s="171"/>
      <c r="CK22" s="172"/>
      <c r="CL22" s="164"/>
      <c r="CM22" s="165"/>
      <c r="CN22" s="165"/>
      <c r="CO22" s="166"/>
      <c r="CP22" s="48"/>
      <c r="CQ22" s="48"/>
      <c r="CR22" s="48"/>
      <c r="CS22" s="48"/>
      <c r="CT22" s="12"/>
      <c r="CU22" s="12"/>
    </row>
    <row r="23" spans="2:99" s="2" customFormat="1" ht="15" customHeight="1">
      <c r="B23" s="182"/>
      <c r="C23" s="182"/>
      <c r="D23" s="182"/>
      <c r="E23" s="182"/>
      <c r="F23" s="182"/>
      <c r="G23" s="182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4"/>
      <c r="W23" s="185"/>
      <c r="X23" s="186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8"/>
      <c r="AO23" s="182"/>
      <c r="AP23" s="182"/>
      <c r="AQ23" s="182"/>
      <c r="AR23" s="182"/>
      <c r="AS23" s="148"/>
      <c r="AT23" s="148"/>
      <c r="AU23" s="148"/>
      <c r="AV23" s="148"/>
      <c r="AW23" s="149"/>
      <c r="AX23" s="95"/>
      <c r="AY23" s="95"/>
      <c r="AZ23" s="95"/>
      <c r="BA23" s="95"/>
      <c r="BB23" s="95"/>
      <c r="BC23" s="95"/>
      <c r="BD23" s="96"/>
      <c r="BE23" s="55">
        <v>2</v>
      </c>
      <c r="BF23" s="56"/>
      <c r="BG23" s="59" t="s">
        <v>48</v>
      </c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65" t="s">
        <v>42</v>
      </c>
      <c r="BW23" s="66"/>
      <c r="BX23" s="66"/>
      <c r="BY23" s="66"/>
      <c r="BZ23" s="66"/>
      <c r="CA23" s="67"/>
      <c r="CB23" s="83">
        <v>1250</v>
      </c>
      <c r="CC23" s="84"/>
      <c r="CD23" s="84"/>
      <c r="CE23" s="84"/>
      <c r="CF23" s="85"/>
      <c r="CG23" s="167">
        <v>1250</v>
      </c>
      <c r="CH23" s="168"/>
      <c r="CI23" s="168"/>
      <c r="CJ23" s="168"/>
      <c r="CK23" s="169"/>
      <c r="CL23" s="161" t="s">
        <v>57</v>
      </c>
      <c r="CM23" s="162"/>
      <c r="CN23" s="162"/>
      <c r="CO23" s="163"/>
      <c r="CP23" s="47" t="s">
        <v>49</v>
      </c>
      <c r="CQ23" s="47"/>
      <c r="CR23" s="47"/>
      <c r="CS23" s="47"/>
      <c r="CT23" s="12"/>
      <c r="CU23" s="12"/>
    </row>
    <row r="24" spans="2:99" s="2" customFormat="1" ht="15" customHeight="1">
      <c r="B24" s="182"/>
      <c r="C24" s="182"/>
      <c r="D24" s="182"/>
      <c r="E24" s="182"/>
      <c r="F24" s="182"/>
      <c r="G24" s="182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  <c r="W24" s="185"/>
      <c r="X24" s="189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8"/>
      <c r="AO24" s="182"/>
      <c r="AP24" s="182"/>
      <c r="AQ24" s="182"/>
      <c r="AR24" s="182"/>
      <c r="AS24" s="93"/>
      <c r="AT24" s="93"/>
      <c r="AU24" s="93"/>
      <c r="AV24" s="93"/>
      <c r="AW24" s="94"/>
      <c r="AX24" s="91"/>
      <c r="AY24" s="91"/>
      <c r="AZ24" s="91"/>
      <c r="BA24" s="91" t="str">
        <f>IF(AW24=""," ",AW24+1)</f>
        <v> </v>
      </c>
      <c r="BB24" s="91"/>
      <c r="BC24" s="91"/>
      <c r="BD24" s="92"/>
      <c r="BE24" s="57"/>
      <c r="BF24" s="58"/>
      <c r="BG24" s="62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4"/>
      <c r="BV24" s="68"/>
      <c r="BW24" s="69"/>
      <c r="BX24" s="69"/>
      <c r="BY24" s="69"/>
      <c r="BZ24" s="69"/>
      <c r="CA24" s="70"/>
      <c r="CB24" s="86"/>
      <c r="CC24" s="87"/>
      <c r="CD24" s="87"/>
      <c r="CE24" s="87"/>
      <c r="CF24" s="88"/>
      <c r="CG24" s="170"/>
      <c r="CH24" s="171"/>
      <c r="CI24" s="171"/>
      <c r="CJ24" s="171"/>
      <c r="CK24" s="172"/>
      <c r="CL24" s="164"/>
      <c r="CM24" s="165"/>
      <c r="CN24" s="165"/>
      <c r="CO24" s="166"/>
      <c r="CP24" s="48"/>
      <c r="CQ24" s="48"/>
      <c r="CR24" s="48"/>
      <c r="CS24" s="48"/>
      <c r="CT24" s="12"/>
      <c r="CU24" s="12"/>
    </row>
    <row r="25" spans="2:99" s="2" customFormat="1" ht="15" customHeight="1">
      <c r="B25" s="182"/>
      <c r="C25" s="182"/>
      <c r="D25" s="182"/>
      <c r="E25" s="182"/>
      <c r="F25" s="182"/>
      <c r="G25" s="182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85"/>
      <c r="X25" s="186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4"/>
      <c r="AO25" s="182"/>
      <c r="AP25" s="182"/>
      <c r="AQ25" s="182"/>
      <c r="AR25" s="182"/>
      <c r="AS25" s="148"/>
      <c r="AT25" s="148"/>
      <c r="AU25" s="148"/>
      <c r="AV25" s="148"/>
      <c r="AW25" s="149"/>
      <c r="AX25" s="95"/>
      <c r="AY25" s="95"/>
      <c r="AZ25" s="95"/>
      <c r="BA25" s="95"/>
      <c r="BB25" s="95"/>
      <c r="BC25" s="95"/>
      <c r="BD25" s="96"/>
      <c r="BE25" s="198">
        <v>3</v>
      </c>
      <c r="BF25" s="199"/>
      <c r="BG25" s="97" t="s">
        <v>43</v>
      </c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9"/>
      <c r="BV25" s="41" t="s">
        <v>41</v>
      </c>
      <c r="BW25" s="42"/>
      <c r="BX25" s="42"/>
      <c r="BY25" s="42"/>
      <c r="BZ25" s="42"/>
      <c r="CA25" s="43"/>
      <c r="CB25" s="44">
        <v>12334</v>
      </c>
      <c r="CC25" s="45"/>
      <c r="CD25" s="45"/>
      <c r="CE25" s="45"/>
      <c r="CF25" s="46"/>
      <c r="CG25" s="173">
        <v>11595</v>
      </c>
      <c r="CH25" s="174"/>
      <c r="CI25" s="174"/>
      <c r="CJ25" s="174"/>
      <c r="CK25" s="175"/>
      <c r="CL25" s="161" t="s">
        <v>56</v>
      </c>
      <c r="CM25" s="162"/>
      <c r="CN25" s="162"/>
      <c r="CO25" s="163"/>
      <c r="CP25" s="47" t="s">
        <v>49</v>
      </c>
      <c r="CQ25" s="47"/>
      <c r="CR25" s="47"/>
      <c r="CS25" s="47"/>
      <c r="CT25" s="12"/>
      <c r="CU25" s="12"/>
    </row>
    <row r="26" spans="2:99" s="2" customFormat="1" ht="15" customHeight="1">
      <c r="B26" s="48"/>
      <c r="C26" s="48"/>
      <c r="D26" s="48"/>
      <c r="E26" s="48"/>
      <c r="F26" s="48"/>
      <c r="G26" s="48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1"/>
      <c r="W26" s="192"/>
      <c r="X26" s="195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7"/>
      <c r="AO26" s="48"/>
      <c r="AP26" s="48"/>
      <c r="AQ26" s="48"/>
      <c r="AR26" s="48"/>
      <c r="AS26" s="49"/>
      <c r="AT26" s="49"/>
      <c r="AU26" s="49"/>
      <c r="AV26" s="49"/>
      <c r="AW26" s="50"/>
      <c r="AX26" s="51"/>
      <c r="AY26" s="51"/>
      <c r="AZ26" s="51"/>
      <c r="BA26" s="51" t="str">
        <f>IF(AW26=""," ",AW26+1)</f>
        <v> </v>
      </c>
      <c r="BB26" s="51"/>
      <c r="BC26" s="51"/>
      <c r="BD26" s="52"/>
      <c r="BE26" s="198"/>
      <c r="BF26" s="199"/>
      <c r="BG26" s="97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9"/>
      <c r="BV26" s="41"/>
      <c r="BW26" s="42"/>
      <c r="BX26" s="42"/>
      <c r="BY26" s="42"/>
      <c r="BZ26" s="42"/>
      <c r="CA26" s="43"/>
      <c r="CB26" s="44"/>
      <c r="CC26" s="45"/>
      <c r="CD26" s="45"/>
      <c r="CE26" s="45"/>
      <c r="CF26" s="46"/>
      <c r="CG26" s="173"/>
      <c r="CH26" s="174"/>
      <c r="CI26" s="174"/>
      <c r="CJ26" s="174"/>
      <c r="CK26" s="175"/>
      <c r="CL26" s="164"/>
      <c r="CM26" s="165"/>
      <c r="CN26" s="165"/>
      <c r="CO26" s="166"/>
      <c r="CP26" s="48"/>
      <c r="CQ26" s="48"/>
      <c r="CR26" s="48"/>
      <c r="CS26" s="48"/>
      <c r="CT26" s="12"/>
      <c r="CU26" s="12"/>
    </row>
    <row r="27" spans="2:99" s="2" customFormat="1" ht="15" customHeight="1">
      <c r="B27" s="80" t="s">
        <v>24</v>
      </c>
      <c r="C27" s="80"/>
      <c r="D27" s="80"/>
      <c r="E27" s="80" t="s">
        <v>34</v>
      </c>
      <c r="F27" s="80"/>
      <c r="G27" s="80"/>
      <c r="H27" s="71" t="s">
        <v>44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74" t="s">
        <v>26</v>
      </c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  <c r="AO27" s="80" t="s">
        <v>22</v>
      </c>
      <c r="AP27" s="80"/>
      <c r="AQ27" s="80"/>
      <c r="AR27" s="80"/>
      <c r="AS27" s="82">
        <v>100</v>
      </c>
      <c r="AT27" s="82"/>
      <c r="AU27" s="82"/>
      <c r="AV27" s="82"/>
      <c r="AW27" s="81">
        <v>25.1</v>
      </c>
      <c r="AX27" s="53"/>
      <c r="AY27" s="53"/>
      <c r="AZ27" s="53"/>
      <c r="BA27" s="53">
        <v>29</v>
      </c>
      <c r="BB27" s="53"/>
      <c r="BC27" s="53"/>
      <c r="BD27" s="54"/>
      <c r="BE27" s="55"/>
      <c r="BF27" s="56"/>
      <c r="BG27" s="59" t="s">
        <v>45</v>
      </c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1"/>
      <c r="BV27" s="65" t="s">
        <v>41</v>
      </c>
      <c r="BW27" s="66"/>
      <c r="BX27" s="66"/>
      <c r="BY27" s="66"/>
      <c r="BZ27" s="66"/>
      <c r="CA27" s="67"/>
      <c r="CB27" s="83">
        <v>1767</v>
      </c>
      <c r="CC27" s="84"/>
      <c r="CD27" s="84"/>
      <c r="CE27" s="84"/>
      <c r="CF27" s="85"/>
      <c r="CG27" s="167">
        <v>1567.8</v>
      </c>
      <c r="CH27" s="168"/>
      <c r="CI27" s="168"/>
      <c r="CJ27" s="168"/>
      <c r="CK27" s="169"/>
      <c r="CL27" s="161" t="s">
        <v>56</v>
      </c>
      <c r="CM27" s="162"/>
      <c r="CN27" s="162"/>
      <c r="CO27" s="163"/>
      <c r="CP27" s="47" t="s">
        <v>49</v>
      </c>
      <c r="CQ27" s="47"/>
      <c r="CR27" s="47"/>
      <c r="CS27" s="47"/>
      <c r="CT27" s="16"/>
      <c r="CU27" s="16"/>
    </row>
    <row r="28" spans="2:99" s="2" customFormat="1" ht="15" customHeight="1">
      <c r="B28" s="80"/>
      <c r="C28" s="80"/>
      <c r="D28" s="80"/>
      <c r="E28" s="80"/>
      <c r="F28" s="80"/>
      <c r="G28" s="8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  <c r="AO28" s="80"/>
      <c r="AP28" s="80"/>
      <c r="AQ28" s="80"/>
      <c r="AR28" s="80"/>
      <c r="AS28" s="49">
        <v>22</v>
      </c>
      <c r="AT28" s="49"/>
      <c r="AU28" s="49"/>
      <c r="AV28" s="49"/>
      <c r="AW28" s="50">
        <v>17</v>
      </c>
      <c r="AX28" s="51"/>
      <c r="AY28" s="51"/>
      <c r="AZ28" s="51"/>
      <c r="BA28" s="51">
        <v>22</v>
      </c>
      <c r="BB28" s="51"/>
      <c r="BC28" s="51"/>
      <c r="BD28" s="52"/>
      <c r="BE28" s="57"/>
      <c r="BF28" s="58"/>
      <c r="BG28" s="62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4"/>
      <c r="BV28" s="68"/>
      <c r="BW28" s="69"/>
      <c r="BX28" s="69"/>
      <c r="BY28" s="69"/>
      <c r="BZ28" s="69"/>
      <c r="CA28" s="70"/>
      <c r="CB28" s="86"/>
      <c r="CC28" s="87"/>
      <c r="CD28" s="87"/>
      <c r="CE28" s="87"/>
      <c r="CF28" s="88"/>
      <c r="CG28" s="170"/>
      <c r="CH28" s="171"/>
      <c r="CI28" s="171"/>
      <c r="CJ28" s="171"/>
      <c r="CK28" s="172"/>
      <c r="CL28" s="164"/>
      <c r="CM28" s="165"/>
      <c r="CN28" s="165"/>
      <c r="CO28" s="166"/>
      <c r="CP28" s="48"/>
      <c r="CQ28" s="48"/>
      <c r="CR28" s="48"/>
      <c r="CS28" s="48"/>
      <c r="CT28" s="16"/>
      <c r="CU28" s="16"/>
    </row>
  </sheetData>
  <sheetProtection/>
  <mergeCells count="174">
    <mergeCell ref="B25:D26"/>
    <mergeCell ref="E25:G26"/>
    <mergeCell ref="CL25:CO26"/>
    <mergeCell ref="CP25:CS26"/>
    <mergeCell ref="H25:V26"/>
    <mergeCell ref="W25:W26"/>
    <mergeCell ref="X25:AN26"/>
    <mergeCell ref="AO25:AR26"/>
    <mergeCell ref="BA25:BD25"/>
    <mergeCell ref="BE25:BF26"/>
    <mergeCell ref="B23:D24"/>
    <mergeCell ref="E23:G24"/>
    <mergeCell ref="CB23:CF24"/>
    <mergeCell ref="CG23:CK24"/>
    <mergeCell ref="H23:V24"/>
    <mergeCell ref="W23:W24"/>
    <mergeCell ref="X23:AN24"/>
    <mergeCell ref="AO23:AR24"/>
    <mergeCell ref="BG23:BU24"/>
    <mergeCell ref="BV23:CA24"/>
    <mergeCell ref="W19:W20"/>
    <mergeCell ref="X19:AN20"/>
    <mergeCell ref="AO19:AR20"/>
    <mergeCell ref="B9:G10"/>
    <mergeCell ref="B11:G12"/>
    <mergeCell ref="H11:V12"/>
    <mergeCell ref="W11:W12"/>
    <mergeCell ref="X11:AN12"/>
    <mergeCell ref="AO11:AR12"/>
    <mergeCell ref="B27:D28"/>
    <mergeCell ref="B13:G14"/>
    <mergeCell ref="B19:D20"/>
    <mergeCell ref="E19:G20"/>
    <mergeCell ref="E27:G28"/>
    <mergeCell ref="B21:D22"/>
    <mergeCell ref="E21:G22"/>
    <mergeCell ref="B17:D18"/>
    <mergeCell ref="E17:V18"/>
    <mergeCell ref="H19:V20"/>
    <mergeCell ref="CL19:CO20"/>
    <mergeCell ref="CG21:CK22"/>
    <mergeCell ref="CL21:CO22"/>
    <mergeCell ref="CG25:CK26"/>
    <mergeCell ref="CL27:CO28"/>
    <mergeCell ref="CG19:CK20"/>
    <mergeCell ref="CL23:CO24"/>
    <mergeCell ref="CG27:CK28"/>
    <mergeCell ref="BA9:BD9"/>
    <mergeCell ref="BE9:BG10"/>
    <mergeCell ref="AW10:AZ10"/>
    <mergeCell ref="BA10:BD10"/>
    <mergeCell ref="AS10:AV10"/>
    <mergeCell ref="CB27:CF28"/>
    <mergeCell ref="B7:G8"/>
    <mergeCell ref="AW7:BD7"/>
    <mergeCell ref="BE7:BG8"/>
    <mergeCell ref="AW8:AZ8"/>
    <mergeCell ref="BA8:BD8"/>
    <mergeCell ref="H7:V8"/>
    <mergeCell ref="W7:AN8"/>
    <mergeCell ref="AO7:AR8"/>
    <mergeCell ref="AS7:AV8"/>
    <mergeCell ref="AW19:AZ19"/>
    <mergeCell ref="AS25:AV25"/>
    <mergeCell ref="AW25:AZ25"/>
    <mergeCell ref="AW21:AZ21"/>
    <mergeCell ref="AS21:AV21"/>
    <mergeCell ref="AS19:AV19"/>
    <mergeCell ref="X2:BV2"/>
    <mergeCell ref="AY4:BB4"/>
    <mergeCell ref="BC4:BE4"/>
    <mergeCell ref="BF4:BP4"/>
    <mergeCell ref="BQ4:BS4"/>
    <mergeCell ref="CH4:CS4"/>
    <mergeCell ref="BT4:CD4"/>
    <mergeCell ref="CE4:CG4"/>
    <mergeCell ref="AY5:BB5"/>
    <mergeCell ref="BC5:BE5"/>
    <mergeCell ref="BF5:BP5"/>
    <mergeCell ref="BQ5:BS5"/>
    <mergeCell ref="CE5:CG5"/>
    <mergeCell ref="CH5:CS5"/>
    <mergeCell ref="BT5:CD5"/>
    <mergeCell ref="H9:V10"/>
    <mergeCell ref="W9:W10"/>
    <mergeCell ref="X9:AN10"/>
    <mergeCell ref="AO9:AR10"/>
    <mergeCell ref="AS12:AV12"/>
    <mergeCell ref="AW12:AZ12"/>
    <mergeCell ref="AS9:AV9"/>
    <mergeCell ref="AW9:AZ9"/>
    <mergeCell ref="BA12:BD12"/>
    <mergeCell ref="AS11:AV11"/>
    <mergeCell ref="AW13:AZ13"/>
    <mergeCell ref="AW11:AZ11"/>
    <mergeCell ref="BA11:BD11"/>
    <mergeCell ref="BE11:BG12"/>
    <mergeCell ref="AS14:AV14"/>
    <mergeCell ref="AW14:AZ14"/>
    <mergeCell ref="BA14:BD14"/>
    <mergeCell ref="BE16:CK16"/>
    <mergeCell ref="B16:BD16"/>
    <mergeCell ref="H13:V14"/>
    <mergeCell ref="W13:W14"/>
    <mergeCell ref="X13:AN14"/>
    <mergeCell ref="AO13:AR14"/>
    <mergeCell ref="AS13:AV13"/>
    <mergeCell ref="CP17:CS18"/>
    <mergeCell ref="BA13:BD13"/>
    <mergeCell ref="BE13:BG14"/>
    <mergeCell ref="CG17:CK17"/>
    <mergeCell ref="CL17:CO18"/>
    <mergeCell ref="CL16:CS16"/>
    <mergeCell ref="AW17:BD17"/>
    <mergeCell ref="BE17:BU18"/>
    <mergeCell ref="BV17:CA18"/>
    <mergeCell ref="W17:AN18"/>
    <mergeCell ref="AO17:AR18"/>
    <mergeCell ref="AS17:AV18"/>
    <mergeCell ref="AW18:AZ18"/>
    <mergeCell ref="BA18:BD18"/>
    <mergeCell ref="CB18:CF18"/>
    <mergeCell ref="CB17:CF17"/>
    <mergeCell ref="CG18:CK18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AS22:AV22"/>
    <mergeCell ref="AW22:AZ22"/>
    <mergeCell ref="H21:V22"/>
    <mergeCell ref="W21:W22"/>
    <mergeCell ref="X21:AN22"/>
    <mergeCell ref="AO21:AR22"/>
    <mergeCell ref="AS24:AV24"/>
    <mergeCell ref="AW24:AZ24"/>
    <mergeCell ref="BA24:BD24"/>
    <mergeCell ref="BA23:BD23"/>
    <mergeCell ref="BA26:BD26"/>
    <mergeCell ref="BG25:BU26"/>
    <mergeCell ref="AS26:AV26"/>
    <mergeCell ref="AW26:AZ26"/>
    <mergeCell ref="AS23:AV23"/>
    <mergeCell ref="AW23:AZ23"/>
    <mergeCell ref="BV21:CA22"/>
    <mergeCell ref="CP23:CS24"/>
    <mergeCell ref="BE23:BF24"/>
    <mergeCell ref="CP21:CS22"/>
    <mergeCell ref="CB21:CF22"/>
    <mergeCell ref="BA21:BD21"/>
    <mergeCell ref="BE21:BF22"/>
    <mergeCell ref="BG21:BU22"/>
    <mergeCell ref="BA22:BD22"/>
    <mergeCell ref="H27:V28"/>
    <mergeCell ref="W27:W28"/>
    <mergeCell ref="X27:AN28"/>
    <mergeCell ref="AO27:AR28"/>
    <mergeCell ref="AW27:AZ27"/>
    <mergeCell ref="AS27:AV27"/>
    <mergeCell ref="BV25:CA26"/>
    <mergeCell ref="CB25:CF26"/>
    <mergeCell ref="CP27:CS28"/>
    <mergeCell ref="AS28:AV28"/>
    <mergeCell ref="AW28:AZ28"/>
    <mergeCell ref="BA28:BD28"/>
    <mergeCell ref="BA27:BD27"/>
    <mergeCell ref="BE27:BF28"/>
    <mergeCell ref="BG27:BU28"/>
    <mergeCell ref="BV27:CA28"/>
  </mergeCells>
  <hyperlinks>
    <hyperlink ref="BG19:BU20" r:id="rId1" display="男女共同参画推進ネットワーク事業費"/>
    <hyperlink ref="BG21:BU22" r:id="rId2" display="いしかわ女性基金費（補助金）"/>
    <hyperlink ref="BG23:BU24" r:id="rId3" display="女性県政会議負担金"/>
    <hyperlink ref="BG25:BU26" r:id="rId4" display="女性県政学習バス開催費"/>
    <hyperlink ref="BG27:BU28" r:id="rId5" display="配偶者等暴力対策費"/>
  </hyperlinks>
  <printOptions horizontalCentered="1"/>
  <pageMargins left="0.1968503937007874" right="0.1968503937007874" top="0.5905511811023623" bottom="0.3937007874015748" header="0" footer="0"/>
  <pageSetup cellComments="asDisplayed" fitToHeight="0" horizontalDpi="600" verticalDpi="600" orientation="landscape" paperSize="9" scale="70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男女共同参画課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池田　貴志</cp:lastModifiedBy>
  <cp:lastPrinted>2011-11-11T01:32:32Z</cp:lastPrinted>
  <dcterms:created xsi:type="dcterms:W3CDTF">2005-06-13T06:19:55Z</dcterms:created>
  <dcterms:modified xsi:type="dcterms:W3CDTF">2012-02-20T09:18:16Z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